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2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showInkAnnotation="0" updateLinks="never" codeName="ThisWorkbook" defaultThemeVersion="124226"/>
  <xr:revisionPtr revIDLastSave="0" documentId="13_ncr:1_{566B14EF-CF7F-4A46-AF01-4B7FD589F262}" xr6:coauthVersionLast="47" xr6:coauthVersionMax="47" xr10:uidLastSave="{00000000-0000-0000-0000-000000000000}"/>
  <workbookProtection workbookAlgorithmName="SHA-512" workbookHashValue="mOxiKJnxGmjj86pysxRveHbZNPfe83vNicRIOdg5tRICrCV6dJ5J+z4NBBC0wAHzQUvijJ4foo3iDYGhNgfHNQ==" workbookSaltValue="UNLVB1oXDcHmMxukKf3oog==" workbookSpinCount="100000" lockStructure="1"/>
  <bookViews>
    <workbookView xWindow="-120" yWindow="-120" windowWidth="29040" windowHeight="15840" tabRatio="645" activeTab="1" xr2:uid="{00000000-000D-0000-FFFF-FFFF00000000}"/>
  </bookViews>
  <sheets>
    <sheet name="Config" sheetId="1" r:id="rId1"/>
    <sheet name="Shift1" sheetId="2" r:id="rId2"/>
    <sheet name="Shift2" sheetId="3" r:id="rId3"/>
    <sheet name="Shift3" sheetId="4" r:id="rId4"/>
    <sheet name="Shift4" sheetId="5" r:id="rId5"/>
    <sheet name="Shift5" sheetId="6" r:id="rId6"/>
    <sheet name="Opérateurs" sheetId="14" r:id="rId7"/>
    <sheet name="Step" sheetId="15" r:id="rId8"/>
    <sheet name="Contremaître" sheetId="7" r:id="rId9"/>
    <sheet name="Polyvalence" sheetId="16" r:id="rId10"/>
    <sheet name="Personnel" sheetId="12" state="hidden" r:id="rId11"/>
    <sheet name="Récapitulatif (1)" sheetId="10" state="hidden" r:id="rId12"/>
  </sheets>
  <definedNames>
    <definedName name="Assistants">#REF!</definedName>
    <definedName name="Equipes">#REF!</definedName>
    <definedName name="_xlnm.Print_Titles" localSheetId="1">Shift1!$10:$10</definedName>
    <definedName name="_xlnm.Print_Titles" localSheetId="2">Shift2!$10:$10</definedName>
    <definedName name="_xlnm.Print_Titles" localSheetId="3">Shift3!$10:$10</definedName>
    <definedName name="_xlnm.Print_Titles" localSheetId="4">Shift4!$10:$10</definedName>
    <definedName name="_xlnm.Print_Titles" localSheetId="5">Shift5!$10:$10</definedName>
    <definedName name="Shift1">#REF!</definedName>
    <definedName name="Shift2">#REF!</definedName>
    <definedName name="Shift3">#REF!</definedName>
    <definedName name="Shift4">#REF!</definedName>
    <definedName name="Shift5">#REF!</definedName>
    <definedName name="_xlnm.Print_Area" localSheetId="5">Shift5!$A$9:$AJ$131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77" i="7" l="1"/>
  <c r="X377" i="7"/>
  <c r="V377" i="7"/>
  <c r="T377" i="7"/>
  <c r="R377" i="7"/>
  <c r="P377" i="7"/>
  <c r="N377" i="7"/>
  <c r="L377" i="7"/>
  <c r="J377" i="7"/>
  <c r="H377" i="7"/>
  <c r="F377" i="7"/>
  <c r="D377" i="7"/>
  <c r="N377" i="6"/>
  <c r="L377" i="6"/>
  <c r="J377" i="6"/>
  <c r="H377" i="6"/>
  <c r="F377" i="6"/>
  <c r="D377" i="6"/>
  <c r="AN377" i="6"/>
  <c r="AL377" i="6"/>
  <c r="AJ377" i="6"/>
  <c r="AH377" i="6"/>
  <c r="AF377" i="6"/>
  <c r="AD377" i="6"/>
  <c r="AB377" i="6"/>
  <c r="Z377" i="6"/>
  <c r="X377" i="6"/>
  <c r="V377" i="6"/>
  <c r="T377" i="6"/>
  <c r="R377" i="6"/>
  <c r="P377" i="6"/>
  <c r="N377" i="5"/>
  <c r="L377" i="5"/>
  <c r="J377" i="5"/>
  <c r="H377" i="5"/>
  <c r="F377" i="5"/>
  <c r="D377" i="5"/>
  <c r="AN377" i="5"/>
  <c r="AL377" i="5"/>
  <c r="AJ377" i="5"/>
  <c r="AH377" i="5"/>
  <c r="AF377" i="5"/>
  <c r="AD377" i="5"/>
  <c r="AB377" i="5"/>
  <c r="Z377" i="5"/>
  <c r="X377" i="5"/>
  <c r="V377" i="5"/>
  <c r="T377" i="5"/>
  <c r="R377" i="5"/>
  <c r="P377" i="5"/>
  <c r="N377" i="4"/>
  <c r="L377" i="4"/>
  <c r="J377" i="4"/>
  <c r="H377" i="4"/>
  <c r="F377" i="4"/>
  <c r="D377" i="4"/>
  <c r="AN377" i="4"/>
  <c r="AL377" i="4"/>
  <c r="AJ377" i="4"/>
  <c r="AH377" i="4"/>
  <c r="AF377" i="4"/>
  <c r="AD377" i="4"/>
  <c r="AB377" i="4"/>
  <c r="Z377" i="4"/>
  <c r="X377" i="4"/>
  <c r="V377" i="4"/>
  <c r="T377" i="4"/>
  <c r="R377" i="4"/>
  <c r="P377" i="4"/>
  <c r="N377" i="3"/>
  <c r="L377" i="3"/>
  <c r="J377" i="3"/>
  <c r="H377" i="3"/>
  <c r="F377" i="3"/>
  <c r="D377" i="3"/>
  <c r="AN377" i="3"/>
  <c r="AL377" i="3"/>
  <c r="AJ377" i="3"/>
  <c r="AH377" i="3"/>
  <c r="AF377" i="3"/>
  <c r="AD377" i="3"/>
  <c r="AB377" i="3"/>
  <c r="Z377" i="3"/>
  <c r="X377" i="3"/>
  <c r="V377" i="3"/>
  <c r="T377" i="3"/>
  <c r="R377" i="3"/>
  <c r="P377" i="3"/>
  <c r="N377" i="2"/>
  <c r="L377" i="2"/>
  <c r="J377" i="2"/>
  <c r="H377" i="2"/>
  <c r="F377" i="2"/>
  <c r="D377" i="2"/>
  <c r="AL377" i="2"/>
  <c r="AJ377" i="2"/>
  <c r="AH377" i="2"/>
  <c r="AF377" i="2"/>
  <c r="AD377" i="2"/>
  <c r="AB377" i="2"/>
  <c r="Z377" i="2"/>
  <c r="X377" i="2"/>
  <c r="V377" i="2"/>
  <c r="T377" i="2"/>
  <c r="R377" i="2"/>
  <c r="P377" i="2"/>
  <c r="F377" i="15"/>
  <c r="D377" i="15"/>
  <c r="T377" i="14"/>
  <c r="R377" i="14"/>
  <c r="P377" i="14"/>
  <c r="N377" i="14"/>
  <c r="L377" i="14"/>
  <c r="J377" i="14"/>
  <c r="H377" i="14"/>
  <c r="F377" i="14"/>
  <c r="D377" i="14"/>
  <c r="B75" i="16" l="1"/>
  <c r="E73" i="16"/>
  <c r="E72" i="16"/>
  <c r="E71" i="16"/>
  <c r="E70" i="16"/>
  <c r="E66" i="16"/>
  <c r="E65" i="16"/>
  <c r="E61" i="16"/>
  <c r="E60" i="16"/>
  <c r="E59" i="16"/>
  <c r="E58" i="16"/>
  <c r="E57" i="16"/>
  <c r="E55" i="16"/>
  <c r="E54" i="16"/>
  <c r="E53" i="16"/>
  <c r="E52" i="16"/>
  <c r="E48" i="16"/>
  <c r="E47" i="16"/>
  <c r="E45" i="16"/>
  <c r="E44" i="16"/>
  <c r="E43" i="16"/>
  <c r="E42" i="16"/>
  <c r="E41" i="16"/>
  <c r="E40" i="16"/>
  <c r="E39" i="16"/>
  <c r="E38" i="16"/>
  <c r="E37" i="16"/>
  <c r="E36" i="16"/>
  <c r="E30" i="16"/>
  <c r="E29" i="16"/>
  <c r="E28" i="16"/>
  <c r="E26" i="16"/>
  <c r="E25" i="16"/>
  <c r="E24" i="16"/>
  <c r="E23" i="16"/>
  <c r="E22" i="16"/>
  <c r="E21" i="16"/>
  <c r="E20" i="16"/>
  <c r="E19" i="16"/>
  <c r="E18" i="16"/>
  <c r="E17" i="16"/>
  <c r="E15" i="16"/>
  <c r="E14" i="16"/>
  <c r="E13" i="16"/>
  <c r="E12" i="16"/>
  <c r="E11" i="16"/>
  <c r="E10" i="16"/>
  <c r="E9" i="16"/>
  <c r="E8" i="16"/>
  <c r="E7" i="16"/>
  <c r="E6" i="16"/>
  <c r="E5" i="16"/>
  <c r="Q10" i="7" l="1"/>
  <c r="S10" i="7"/>
  <c r="U10" i="7"/>
  <c r="W10" i="7"/>
  <c r="Y10" i="7"/>
  <c r="O10" i="7"/>
  <c r="B19" i="1" l="1"/>
  <c r="F2" i="14"/>
  <c r="F2" i="15"/>
  <c r="F2" i="7"/>
  <c r="O2" i="4" l="1"/>
  <c r="O2" i="5"/>
  <c r="O2" i="6"/>
  <c r="O2" i="3"/>
  <c r="AD6" i="10" l="1"/>
  <c r="AF6" i="10" s="1"/>
  <c r="AA6" i="10"/>
  <c r="AC6" i="10" s="1"/>
  <c r="X6" i="10"/>
  <c r="U6" i="10"/>
  <c r="W6" i="10" s="1"/>
  <c r="R6" i="10"/>
  <c r="T6" i="10" s="1"/>
  <c r="O6" i="10"/>
  <c r="Q6" i="10" s="1"/>
  <c r="AD5" i="10"/>
  <c r="AF5" i="10" s="1"/>
  <c r="AA5" i="10"/>
  <c r="AC5" i="10" s="1"/>
  <c r="X5" i="10"/>
  <c r="U5" i="10"/>
  <c r="W5" i="10" s="1"/>
  <c r="R5" i="10"/>
  <c r="T5" i="10" s="1"/>
  <c r="O5" i="10"/>
  <c r="Q5" i="10" s="1"/>
  <c r="AD4" i="10"/>
  <c r="AF4" i="10" s="1"/>
  <c r="K376" i="10" s="1"/>
  <c r="AA4" i="10"/>
  <c r="AC4" i="10" s="1"/>
  <c r="J376" i="10" s="1"/>
  <c r="X4" i="10"/>
  <c r="U4" i="10"/>
  <c r="W4" i="10" s="1"/>
  <c r="I376" i="10" s="1"/>
  <c r="R4" i="10"/>
  <c r="T4" i="10" s="1"/>
  <c r="H376" i="10" s="1"/>
  <c r="O4" i="10"/>
  <c r="Q4" i="10" s="1"/>
  <c r="G376" i="10" s="1"/>
  <c r="AD3" i="10"/>
  <c r="AF3" i="10" s="1"/>
  <c r="AA3" i="10"/>
  <c r="AC3" i="10" s="1"/>
  <c r="X3" i="10"/>
  <c r="U3" i="10"/>
  <c r="W3" i="10" s="1"/>
  <c r="R3" i="10"/>
  <c r="T3" i="10" s="1"/>
  <c r="O3" i="10"/>
  <c r="Q3" i="10" s="1"/>
  <c r="AD2" i="10"/>
  <c r="AF2" i="10" s="1"/>
  <c r="AA2" i="10"/>
  <c r="AC2" i="10" s="1"/>
  <c r="X2" i="10"/>
  <c r="U2" i="10"/>
  <c r="W2" i="10" s="1"/>
  <c r="R2" i="10"/>
  <c r="T2" i="10" s="1"/>
  <c r="O2" i="10"/>
  <c r="Q2" i="10" s="1"/>
  <c r="L6" i="10"/>
  <c r="N6" i="10" s="1"/>
  <c r="L5" i="10"/>
  <c r="N5" i="10" s="1"/>
  <c r="L4" i="10"/>
  <c r="N4" i="10" s="1"/>
  <c r="F376" i="10" s="1"/>
  <c r="L3" i="10"/>
  <c r="N3" i="10" s="1"/>
  <c r="L2" i="10"/>
  <c r="N2" i="10" s="1"/>
  <c r="C2" i="10"/>
  <c r="E2" i="10" s="1"/>
  <c r="F2" i="10"/>
  <c r="H2" i="10" s="1"/>
  <c r="I2" i="10"/>
  <c r="K2" i="10" s="1"/>
  <c r="AG2" i="10"/>
  <c r="AI2" i="10" s="1"/>
  <c r="C3" i="10"/>
  <c r="E3" i="10" s="1"/>
  <c r="F3" i="10"/>
  <c r="H3" i="10" s="1"/>
  <c r="I3" i="10"/>
  <c r="AG3" i="10"/>
  <c r="AI3" i="10" s="1"/>
  <c r="C4" i="10"/>
  <c r="E4" i="10" s="1"/>
  <c r="F4" i="10"/>
  <c r="H4" i="10" s="1"/>
  <c r="I4" i="10"/>
  <c r="K4" i="10" s="1"/>
  <c r="AG4" i="10"/>
  <c r="AI4" i="10" s="1"/>
  <c r="C5" i="10"/>
  <c r="E5" i="10" s="1"/>
  <c r="F5" i="10"/>
  <c r="H5" i="10" s="1"/>
  <c r="I5" i="10"/>
  <c r="K5" i="10" s="1"/>
  <c r="AG5" i="10"/>
  <c r="AI5" i="10" s="1"/>
  <c r="C6" i="10"/>
  <c r="E6" i="10" s="1"/>
  <c r="U376" i="10" s="1"/>
  <c r="F6" i="10"/>
  <c r="H6" i="10" s="1"/>
  <c r="V376" i="10" s="1"/>
  <c r="I6" i="10"/>
  <c r="K6" i="10" s="1"/>
  <c r="AG6" i="10"/>
  <c r="AI6" i="10" s="1"/>
  <c r="AG7" i="10"/>
  <c r="AI7" i="10" s="1"/>
  <c r="H411" i="10" s="1"/>
  <c r="B3" i="12"/>
  <c r="Q376" i="10" l="1"/>
  <c r="M376" i="10"/>
  <c r="L376" i="10"/>
  <c r="K3" i="10"/>
  <c r="E162" i="10" s="1"/>
  <c r="Z3" i="10"/>
  <c r="AB151" i="10"/>
  <c r="D66" i="10"/>
  <c r="G146" i="10"/>
  <c r="AC103" i="10"/>
  <c r="K152" i="10"/>
  <c r="X158" i="10"/>
  <c r="X97" i="10"/>
  <c r="N156" i="10"/>
  <c r="U54" i="10"/>
  <c r="U55" i="10"/>
  <c r="L160" i="10"/>
  <c r="X118" i="10"/>
  <c r="Z2" i="10"/>
  <c r="AC12" i="10"/>
  <c r="Q191" i="10"/>
  <c r="K153" i="10"/>
  <c r="N100" i="10"/>
  <c r="P55" i="10"/>
  <c r="AB118" i="10"/>
  <c r="AB43" i="10"/>
  <c r="Z5" i="10"/>
  <c r="Q164" i="10"/>
  <c r="Z4" i="10"/>
  <c r="Z6" i="10"/>
  <c r="R252" i="10"/>
  <c r="AA198" i="10"/>
  <c r="D201" i="10"/>
  <c r="G187" i="10"/>
  <c r="S16" i="10"/>
  <c r="X157" i="10"/>
  <c r="K133" i="10"/>
  <c r="T30" i="10"/>
  <c r="AC32" i="10"/>
  <c r="AC102" i="10"/>
  <c r="K150" i="10"/>
  <c r="AC119" i="10"/>
  <c r="K54" i="10"/>
  <c r="AB163" i="10"/>
  <c r="I28" i="10"/>
  <c r="AA67" i="10"/>
  <c r="AC76" i="10"/>
  <c r="J22" i="10"/>
  <c r="J38" i="10"/>
  <c r="S15" i="10"/>
  <c r="AB376" i="10"/>
  <c r="K151" i="10"/>
  <c r="S24" i="10"/>
  <c r="AC376" i="10"/>
  <c r="AB26" i="10"/>
  <c r="S14" i="10"/>
  <c r="J21" i="10"/>
  <c r="J12" i="10"/>
  <c r="K160" i="10"/>
  <c r="AB17" i="10"/>
  <c r="S40" i="10"/>
  <c r="AB42" i="10"/>
  <c r="T74" i="10"/>
  <c r="AA70" i="10"/>
  <c r="R182" i="10"/>
  <c r="AA124" i="10"/>
  <c r="D376" i="10"/>
  <c r="AC75" i="10"/>
  <c r="T29" i="10"/>
  <c r="AC31" i="10"/>
  <c r="Y127" i="10"/>
  <c r="AC101" i="10"/>
  <c r="X74" i="10"/>
  <c r="P89" i="10"/>
  <c r="E183" i="10"/>
  <c r="N166" i="10"/>
  <c r="N376" i="10"/>
  <c r="O376" i="10"/>
  <c r="T376" i="10"/>
  <c r="AC167" i="10"/>
  <c r="Z112" i="10"/>
  <c r="Z376" i="10"/>
  <c r="W54" i="10"/>
  <c r="O178" i="10"/>
  <c r="W183" i="10"/>
  <c r="AA163" i="10"/>
  <c r="R343" i="10"/>
  <c r="AA110" i="10"/>
  <c r="AA301" i="10"/>
  <c r="C376" i="10"/>
  <c r="AA90" i="10"/>
  <c r="R125" i="10"/>
  <c r="AA162" i="10"/>
  <c r="AA371" i="10"/>
  <c r="AA91" i="10"/>
  <c r="AA126" i="10"/>
  <c r="E376" i="10"/>
  <c r="AA311" i="10"/>
  <c r="AA92" i="10"/>
  <c r="R135" i="10"/>
  <c r="R168" i="10"/>
  <c r="Y138" i="10"/>
  <c r="C118" i="10"/>
  <c r="AA145" i="10"/>
  <c r="O181" i="10"/>
  <c r="I44" i="10"/>
  <c r="I175" i="10"/>
  <c r="R100" i="10"/>
  <c r="S53" i="10"/>
  <c r="AA101" i="10"/>
  <c r="X376" i="10"/>
  <c r="I176" i="10"/>
  <c r="AA55" i="10"/>
  <c r="I53" i="10"/>
  <c r="I352" i="10"/>
  <c r="AA376" i="10"/>
  <c r="AA76" i="10"/>
  <c r="AA111" i="10"/>
  <c r="R109" i="10"/>
  <c r="AA146" i="10"/>
  <c r="D152" i="10"/>
  <c r="J39" i="10"/>
  <c r="AB44" i="10"/>
  <c r="P164" i="10"/>
  <c r="N171" i="10"/>
  <c r="R376" i="10"/>
  <c r="S41" i="10"/>
  <c r="J23" i="10"/>
  <c r="W376" i="10"/>
  <c r="AJ376" i="10" s="1"/>
  <c r="P376" i="10"/>
  <c r="S376" i="10"/>
  <c r="C54" i="10"/>
  <c r="I164" i="10"/>
  <c r="L150" i="10"/>
  <c r="L95" i="10"/>
  <c r="Y376" i="10"/>
  <c r="AC88" i="10"/>
  <c r="N151" i="10"/>
  <c r="AB18" i="10"/>
  <c r="AC54" i="10"/>
  <c r="G164" i="10"/>
  <c r="S25" i="10"/>
  <c r="C97" i="10"/>
  <c r="AB150" i="10"/>
  <c r="S150" i="10"/>
  <c r="J13" i="10"/>
  <c r="AB27" i="10"/>
  <c r="K144" i="10"/>
  <c r="N125" i="10"/>
  <c r="R203" i="10"/>
  <c r="AA312" i="10"/>
  <c r="R354" i="10"/>
  <c r="I271" i="10"/>
  <c r="AA355" i="10"/>
  <c r="I367" i="10"/>
  <c r="AA372" i="10"/>
  <c r="I96" i="10"/>
  <c r="R229" i="10"/>
  <c r="I237" i="10"/>
  <c r="R248" i="10"/>
  <c r="AA266" i="10"/>
  <c r="AA267" i="10"/>
  <c r="AA276" i="10"/>
  <c r="AA277" i="10"/>
  <c r="AA285" i="10"/>
  <c r="H210" i="10"/>
  <c r="H352" i="10"/>
  <c r="M353" i="10"/>
  <c r="M319" i="10"/>
  <c r="M275" i="10"/>
  <c r="D192" i="10"/>
  <c r="D131" i="10"/>
  <c r="M73" i="10"/>
  <c r="M125" i="10"/>
  <c r="D341" i="10"/>
  <c r="M100" i="10"/>
  <c r="M135" i="10"/>
  <c r="M99" i="10"/>
  <c r="D315" i="10"/>
  <c r="D35" i="10"/>
  <c r="M248" i="10"/>
  <c r="V161" i="10"/>
  <c r="M239" i="10"/>
  <c r="D176" i="10"/>
  <c r="M30" i="10"/>
  <c r="V21" i="10"/>
  <c r="V302" i="10"/>
  <c r="M238" i="10"/>
  <c r="V171" i="10"/>
  <c r="M64" i="10"/>
  <c r="V232" i="10"/>
  <c r="V146" i="10"/>
  <c r="V93" i="10"/>
  <c r="V57" i="10"/>
  <c r="D298" i="10"/>
  <c r="M229" i="10"/>
  <c r="D158" i="10"/>
  <c r="D141" i="10"/>
  <c r="V285" i="10"/>
  <c r="D228" i="10"/>
  <c r="D140" i="10"/>
  <c r="D281" i="10"/>
  <c r="D212" i="10"/>
  <c r="D166" i="10"/>
  <c r="M109" i="10"/>
  <c r="D280" i="10"/>
  <c r="V206" i="10"/>
  <c r="M89" i="10"/>
  <c r="F63" i="10"/>
  <c r="X313" i="10"/>
  <c r="X259" i="10"/>
  <c r="X243" i="10"/>
  <c r="O363" i="10"/>
  <c r="O301" i="10"/>
  <c r="O188" i="10"/>
  <c r="F29" i="10"/>
  <c r="X129" i="10"/>
  <c r="X296" i="10"/>
  <c r="F19" i="10"/>
  <c r="X244" i="10"/>
  <c r="F151" i="10"/>
  <c r="O153" i="10"/>
  <c r="X304" i="10"/>
  <c r="O126" i="10"/>
  <c r="X34" i="10"/>
  <c r="O207" i="10"/>
  <c r="X156" i="10"/>
  <c r="X329" i="10"/>
  <c r="X50" i="10"/>
  <c r="F419" i="10"/>
  <c r="I86" i="10"/>
  <c r="I330" i="10"/>
  <c r="AA352" i="10"/>
  <c r="AA256" i="10"/>
  <c r="R217" i="10"/>
  <c r="R278" i="10"/>
  <c r="I102" i="10"/>
  <c r="I50" i="10"/>
  <c r="H403" i="10"/>
  <c r="AA351" i="10"/>
  <c r="AA291" i="10"/>
  <c r="R253" i="10"/>
  <c r="AA212" i="10"/>
  <c r="AA177" i="10"/>
  <c r="AA105" i="10"/>
  <c r="R68" i="10"/>
  <c r="AA19" i="10"/>
  <c r="R104" i="10"/>
  <c r="AA36" i="10"/>
  <c r="I216" i="10"/>
  <c r="I331" i="10"/>
  <c r="AA350" i="10"/>
  <c r="R287" i="10"/>
  <c r="AA176" i="10"/>
  <c r="AA245" i="10"/>
  <c r="AA11" i="10"/>
  <c r="I75" i="10"/>
  <c r="I285" i="10"/>
  <c r="R348" i="10"/>
  <c r="AA210" i="10"/>
  <c r="AA151" i="10"/>
  <c r="R33" i="10"/>
  <c r="R77" i="10"/>
  <c r="AA370" i="10"/>
  <c r="AA369" i="10"/>
  <c r="I155" i="10"/>
  <c r="I286" i="10"/>
  <c r="R209" i="10"/>
  <c r="R174" i="10"/>
  <c r="R103" i="10"/>
  <c r="AA89" i="10"/>
  <c r="I156" i="10"/>
  <c r="I67" i="10"/>
  <c r="AA315" i="10"/>
  <c r="AA54" i="10"/>
  <c r="I76" i="10"/>
  <c r="I366" i="10"/>
  <c r="AA282" i="10"/>
  <c r="AA246" i="10"/>
  <c r="AA160" i="10"/>
  <c r="R34" i="10"/>
  <c r="R333" i="10"/>
  <c r="AA56" i="10"/>
  <c r="R147" i="10"/>
  <c r="AA229" i="10"/>
  <c r="I206" i="10"/>
  <c r="I321" i="10"/>
  <c r="AA326" i="10"/>
  <c r="AA280" i="10"/>
  <c r="R149" i="10"/>
  <c r="R88" i="10"/>
  <c r="I16" i="10"/>
  <c r="I250" i="10"/>
  <c r="I32" i="10"/>
  <c r="I241" i="10"/>
  <c r="AA360" i="10"/>
  <c r="AA186" i="10"/>
  <c r="AA116" i="10"/>
  <c r="I277" i="10"/>
  <c r="R359" i="10"/>
  <c r="R184" i="10"/>
  <c r="I296" i="10"/>
  <c r="R357" i="10"/>
  <c r="AA140" i="10"/>
  <c r="I101" i="10"/>
  <c r="I260" i="10"/>
  <c r="R218" i="10"/>
  <c r="I49" i="10"/>
  <c r="I85" i="10"/>
  <c r="I329" i="10"/>
  <c r="R219" i="10"/>
  <c r="AA72" i="10"/>
  <c r="R298" i="10"/>
  <c r="AA265" i="10"/>
  <c r="AA71" i="10"/>
  <c r="H180" i="10"/>
  <c r="H355" i="10"/>
  <c r="Q114" i="10"/>
  <c r="H84" i="10"/>
  <c r="Q218" i="10"/>
  <c r="H190" i="10"/>
  <c r="Z72" i="10"/>
  <c r="H206" i="10"/>
  <c r="Z160" i="10"/>
  <c r="H286" i="10"/>
  <c r="Z195" i="10"/>
  <c r="Z71" i="10"/>
  <c r="Q44" i="10"/>
  <c r="H207" i="10"/>
  <c r="Q103" i="10"/>
  <c r="Q298" i="10"/>
  <c r="Q149" i="10"/>
  <c r="Q43" i="10"/>
  <c r="Q87" i="10"/>
  <c r="H259" i="10"/>
  <c r="Z282" i="10"/>
  <c r="Z176" i="10"/>
  <c r="Q78" i="10"/>
  <c r="N321" i="10"/>
  <c r="W123" i="10"/>
  <c r="W289" i="10"/>
  <c r="E318" i="10"/>
  <c r="W154" i="10"/>
  <c r="N200" i="10"/>
  <c r="N145" i="10"/>
  <c r="N15" i="10"/>
  <c r="E354" i="10"/>
  <c r="E284" i="10"/>
  <c r="N226" i="10"/>
  <c r="N172" i="10"/>
  <c r="W44" i="10"/>
  <c r="E283" i="10"/>
  <c r="N161" i="10"/>
  <c r="E168" i="10"/>
  <c r="W112" i="10"/>
  <c r="W217" i="10"/>
  <c r="E151" i="10"/>
  <c r="W42" i="10"/>
  <c r="W298" i="10"/>
  <c r="N215" i="10"/>
  <c r="N94" i="10"/>
  <c r="N76" i="10"/>
  <c r="E23" i="10"/>
  <c r="N40" i="10"/>
  <c r="N366" i="10"/>
  <c r="N329" i="10"/>
  <c r="E179" i="10"/>
  <c r="I411" i="10"/>
  <c r="J411" i="10"/>
  <c r="I409" i="10"/>
  <c r="B409" i="10"/>
  <c r="J409" i="10"/>
  <c r="D409" i="10"/>
  <c r="C409" i="10"/>
  <c r="K97" i="10"/>
  <c r="K175" i="10"/>
  <c r="K132" i="10"/>
  <c r="T370" i="10"/>
  <c r="T310" i="10"/>
  <c r="AC241" i="10"/>
  <c r="T194" i="10"/>
  <c r="T63" i="10"/>
  <c r="AC22" i="10"/>
  <c r="K341" i="10"/>
  <c r="AC163" i="10"/>
  <c r="T334" i="10"/>
  <c r="T195" i="10"/>
  <c r="K271" i="10"/>
  <c r="K212" i="10"/>
  <c r="T309" i="10"/>
  <c r="T265" i="10"/>
  <c r="T240" i="10"/>
  <c r="AC207" i="10"/>
  <c r="T125" i="10"/>
  <c r="AC110" i="10"/>
  <c r="T73" i="10"/>
  <c r="AC58" i="10"/>
  <c r="AC21" i="10"/>
  <c r="K272" i="10"/>
  <c r="T204" i="10"/>
  <c r="T19" i="10"/>
  <c r="T230" i="10"/>
  <c r="AC266" i="10"/>
  <c r="T38" i="10"/>
  <c r="K297" i="10"/>
  <c r="K228" i="10"/>
  <c r="T369" i="10"/>
  <c r="AC347" i="10"/>
  <c r="T308" i="10"/>
  <c r="AC277" i="10"/>
  <c r="T264" i="10"/>
  <c r="T239" i="10"/>
  <c r="AC206" i="10"/>
  <c r="T159" i="10"/>
  <c r="T99" i="10"/>
  <c r="T90" i="10"/>
  <c r="AC57" i="10"/>
  <c r="AC320" i="10"/>
  <c r="AC56" i="10"/>
  <c r="K167" i="10"/>
  <c r="T64" i="10"/>
  <c r="K176" i="10"/>
  <c r="K37" i="10"/>
  <c r="AC346" i="10"/>
  <c r="AC321" i="10"/>
  <c r="AC303" i="10"/>
  <c r="T109" i="10"/>
  <c r="T20" i="10"/>
  <c r="T344" i="10"/>
  <c r="T124" i="10"/>
  <c r="AC312" i="10"/>
  <c r="AC23" i="10"/>
  <c r="AC111" i="10"/>
  <c r="K192" i="10"/>
  <c r="K53" i="10"/>
  <c r="T345" i="10"/>
  <c r="AC302" i="10"/>
  <c r="AC286" i="10"/>
  <c r="AC276" i="10"/>
  <c r="T238" i="10"/>
  <c r="T205" i="10"/>
  <c r="AC172" i="10"/>
  <c r="AC137" i="10"/>
  <c r="T98" i="10"/>
  <c r="T89" i="10"/>
  <c r="K236" i="10"/>
  <c r="AC285" i="10"/>
  <c r="AC136" i="10"/>
  <c r="T213" i="10"/>
  <c r="K158" i="10"/>
  <c r="K350" i="10"/>
  <c r="T100" i="10"/>
  <c r="K237" i="10"/>
  <c r="K202" i="10"/>
  <c r="K262" i="10"/>
  <c r="T343" i="10"/>
  <c r="T319" i="10"/>
  <c r="T275" i="10"/>
  <c r="T203" i="10"/>
  <c r="AC171" i="10"/>
  <c r="T135" i="10"/>
  <c r="T108" i="10"/>
  <c r="AC41" i="10"/>
  <c r="K62" i="10"/>
  <c r="AC92" i="10"/>
  <c r="T144" i="10"/>
  <c r="K317" i="10"/>
  <c r="K17" i="10"/>
  <c r="K70" i="10"/>
  <c r="AC356" i="10"/>
  <c r="AC301" i="10"/>
  <c r="AC251" i="10"/>
  <c r="AC233" i="10"/>
  <c r="T28" i="10"/>
  <c r="AC197" i="10"/>
  <c r="AC91" i="10"/>
  <c r="K52" i="10"/>
  <c r="T143" i="10"/>
  <c r="K333" i="10"/>
  <c r="K281" i="10"/>
  <c r="K246" i="10"/>
  <c r="AC355" i="10"/>
  <c r="T318" i="10"/>
  <c r="T284" i="10"/>
  <c r="T274" i="10"/>
  <c r="AC250" i="10"/>
  <c r="AC232" i="10"/>
  <c r="AC216" i="10"/>
  <c r="AC181" i="10"/>
  <c r="T170" i="10"/>
  <c r="AC162" i="10"/>
  <c r="AC146" i="10"/>
  <c r="AC336" i="10"/>
  <c r="AC127" i="10"/>
  <c r="K368" i="10"/>
  <c r="K18" i="10"/>
  <c r="K342" i="10"/>
  <c r="T273" i="10"/>
  <c r="T249" i="10"/>
  <c r="AC215" i="10"/>
  <c r="T169" i="10"/>
  <c r="T134" i="10"/>
  <c r="AC67" i="10"/>
  <c r="T55" i="10"/>
  <c r="K227" i="10"/>
  <c r="T229" i="10"/>
  <c r="K26" i="10"/>
  <c r="K35" i="10"/>
  <c r="K71" i="10"/>
  <c r="AC373" i="10"/>
  <c r="T354" i="10"/>
  <c r="AC338" i="10"/>
  <c r="T300" i="10"/>
  <c r="T283" i="10"/>
  <c r="T248" i="10"/>
  <c r="AC198" i="10"/>
  <c r="AC180" i="10"/>
  <c r="T168" i="10"/>
  <c r="T133" i="10"/>
  <c r="AC93" i="10"/>
  <c r="AC40" i="10"/>
  <c r="AC161" i="10"/>
  <c r="AC66" i="10"/>
  <c r="K298" i="10"/>
  <c r="K211" i="10"/>
  <c r="K87" i="10"/>
  <c r="AC372" i="10"/>
  <c r="AC337" i="10"/>
  <c r="T299" i="10"/>
  <c r="AC268" i="10"/>
  <c r="AC231" i="10"/>
  <c r="T214" i="10"/>
  <c r="T179" i="10"/>
  <c r="AC145" i="10"/>
  <c r="AC267" i="10"/>
  <c r="K36" i="10"/>
  <c r="AC126" i="10"/>
  <c r="K142" i="10"/>
  <c r="K307" i="10"/>
  <c r="K72" i="10"/>
  <c r="AC371" i="10"/>
  <c r="T353" i="10"/>
  <c r="T335" i="10"/>
  <c r="AC196" i="10"/>
  <c r="T178" i="10"/>
  <c r="AC128" i="10"/>
  <c r="T65" i="10"/>
  <c r="T54" i="10"/>
  <c r="T39" i="10"/>
  <c r="K27" i="10"/>
  <c r="AC311" i="10"/>
  <c r="AC242" i="10"/>
  <c r="AA268" i="10"/>
  <c r="AA66" i="10"/>
  <c r="R99" i="10"/>
  <c r="AA233" i="10"/>
  <c r="R265" i="10"/>
  <c r="R300" i="10"/>
  <c r="AA321" i="10"/>
  <c r="R353" i="10"/>
  <c r="R370" i="10"/>
  <c r="I341" i="10"/>
  <c r="I192" i="10"/>
  <c r="I246" i="10"/>
  <c r="I158" i="10"/>
  <c r="R19" i="10"/>
  <c r="R38" i="10"/>
  <c r="AA136" i="10"/>
  <c r="AA161" i="10"/>
  <c r="R213" i="10"/>
  <c r="R238" i="10"/>
  <c r="R249" i="10"/>
  <c r="AA286" i="10"/>
  <c r="R344" i="10"/>
  <c r="I212" i="10"/>
  <c r="I142" i="10"/>
  <c r="R39" i="10"/>
  <c r="AA58" i="10"/>
  <c r="AA93" i="10"/>
  <c r="AA137" i="10"/>
  <c r="R214" i="10"/>
  <c r="AA250" i="10"/>
  <c r="R334" i="10"/>
  <c r="R345" i="10"/>
  <c r="I351" i="10"/>
  <c r="I61" i="10"/>
  <c r="F421" i="10"/>
  <c r="AA302" i="10"/>
  <c r="AA373" i="10"/>
  <c r="I307" i="10"/>
  <c r="I140" i="10"/>
  <c r="AA127" i="10"/>
  <c r="AA356" i="10"/>
  <c r="R63" i="10"/>
  <c r="R194" i="10"/>
  <c r="R230" i="10"/>
  <c r="AA251" i="10"/>
  <c r="R318" i="10"/>
  <c r="R335" i="10"/>
  <c r="AA346" i="10"/>
  <c r="I333" i="10"/>
  <c r="I202" i="10"/>
  <c r="R20" i="10"/>
  <c r="R54" i="10"/>
  <c r="R170" i="10"/>
  <c r="R205" i="10"/>
  <c r="AA215" i="10"/>
  <c r="R240" i="10"/>
  <c r="AA303" i="10"/>
  <c r="I52" i="10"/>
  <c r="I106" i="10"/>
  <c r="E421" i="10"/>
  <c r="R29" i="10"/>
  <c r="R239" i="10"/>
  <c r="AA21" i="10"/>
  <c r="R30" i="10"/>
  <c r="AA40" i="10"/>
  <c r="R179" i="10"/>
  <c r="R195" i="10"/>
  <c r="AA231" i="10"/>
  <c r="R273" i="10"/>
  <c r="AA336" i="10"/>
  <c r="AA347" i="10"/>
  <c r="I315" i="10"/>
  <c r="I26" i="10"/>
  <c r="R204" i="10"/>
  <c r="AA128" i="10"/>
  <c r="R64" i="10"/>
  <c r="R73" i="10"/>
  <c r="R89" i="10"/>
  <c r="R159" i="10"/>
  <c r="AA216" i="10"/>
  <c r="AA241" i="10"/>
  <c r="R308" i="10"/>
  <c r="R319" i="10"/>
  <c r="I262" i="10"/>
  <c r="I167" i="10"/>
  <c r="R178" i="10"/>
  <c r="AA22" i="10"/>
  <c r="AA31" i="10"/>
  <c r="R143" i="10"/>
  <c r="AA171" i="10"/>
  <c r="AA180" i="10"/>
  <c r="AA206" i="10"/>
  <c r="R274" i="10"/>
  <c r="R283" i="10"/>
  <c r="AA337" i="10"/>
  <c r="I131" i="10"/>
  <c r="I71" i="10"/>
  <c r="AA102" i="10"/>
  <c r="AA41" i="10"/>
  <c r="R65" i="10"/>
  <c r="R74" i="10"/>
  <c r="R98" i="10"/>
  <c r="R133" i="10"/>
  <c r="AA196" i="10"/>
  <c r="AA242" i="10"/>
  <c r="R309" i="10"/>
  <c r="AA320" i="10"/>
  <c r="R369" i="10"/>
  <c r="I228" i="10"/>
  <c r="I37" i="10"/>
  <c r="AA32" i="10"/>
  <c r="R108" i="10"/>
  <c r="R144" i="10"/>
  <c r="R160" i="10"/>
  <c r="AA207" i="10"/>
  <c r="AA232" i="10"/>
  <c r="R264" i="10"/>
  <c r="R299" i="10"/>
  <c r="AA338" i="10"/>
  <c r="I227" i="10"/>
  <c r="R169" i="10"/>
  <c r="AA23" i="10"/>
  <c r="AA75" i="10"/>
  <c r="R134" i="10"/>
  <c r="AA172" i="10"/>
  <c r="AA181" i="10"/>
  <c r="AA197" i="10"/>
  <c r="R275" i="10"/>
  <c r="R284" i="10"/>
  <c r="R310" i="10"/>
  <c r="H405" i="10"/>
  <c r="I17" i="10"/>
  <c r="Q178" i="10"/>
  <c r="Q99" i="10"/>
  <c r="H281" i="10"/>
  <c r="Q134" i="10"/>
  <c r="H18" i="10"/>
  <c r="Q274" i="10"/>
  <c r="Z145" i="10"/>
  <c r="Q109" i="10"/>
  <c r="Q29" i="10"/>
  <c r="Z285" i="10"/>
  <c r="Z22" i="10"/>
  <c r="Z162" i="10"/>
  <c r="Z312" i="10"/>
  <c r="F18" i="10"/>
  <c r="F193" i="10"/>
  <c r="X311" i="10"/>
  <c r="X286" i="10"/>
  <c r="X32" i="10"/>
  <c r="X57" i="10"/>
  <c r="F88" i="10"/>
  <c r="X146" i="10"/>
  <c r="O229" i="10"/>
  <c r="F245" i="10"/>
  <c r="X268" i="10"/>
  <c r="O124" i="10"/>
  <c r="X101" i="10"/>
  <c r="X250" i="10"/>
  <c r="O275" i="10"/>
  <c r="F87" i="10"/>
  <c r="X373" i="10"/>
  <c r="X347" i="10"/>
  <c r="X251" i="10"/>
  <c r="X162" i="10"/>
  <c r="O299" i="10"/>
  <c r="F62" i="10"/>
  <c r="O318" i="10"/>
  <c r="X128" i="10"/>
  <c r="O195" i="10"/>
  <c r="X21" i="10"/>
  <c r="F167" i="10"/>
  <c r="O240" i="10"/>
  <c r="O109" i="10"/>
  <c r="O54" i="10"/>
  <c r="X31" i="10"/>
  <c r="X206" i="10"/>
  <c r="F72" i="10"/>
  <c r="O38" i="10"/>
  <c r="F247" i="10"/>
  <c r="X216" i="10"/>
  <c r="X355" i="10"/>
  <c r="O308" i="10"/>
  <c r="F263" i="10"/>
  <c r="O335" i="10"/>
  <c r="F192" i="10"/>
  <c r="F272" i="10"/>
  <c r="F281" i="10"/>
  <c r="O179" i="10"/>
  <c r="O90" i="10"/>
  <c r="O29" i="10"/>
  <c r="F352" i="10"/>
  <c r="O264" i="10"/>
  <c r="F176" i="10"/>
  <c r="F368" i="10"/>
  <c r="O213" i="10"/>
  <c r="O135" i="10"/>
  <c r="F177" i="10"/>
  <c r="F17" i="10"/>
  <c r="O369" i="10"/>
  <c r="X233" i="10"/>
  <c r="O203" i="10"/>
  <c r="X111" i="10"/>
  <c r="O55" i="10"/>
  <c r="O169" i="10"/>
  <c r="O159" i="10"/>
  <c r="F106" i="10"/>
  <c r="X136" i="10"/>
  <c r="F97" i="10"/>
  <c r="X321" i="10"/>
  <c r="X163" i="10"/>
  <c r="X102" i="10"/>
  <c r="O64" i="10"/>
  <c r="F280" i="10"/>
  <c r="G133" i="10"/>
  <c r="G100" i="10"/>
  <c r="Y50" i="10"/>
  <c r="G116" i="10"/>
  <c r="P162" i="10"/>
  <c r="Y339" i="10"/>
  <c r="G308" i="10"/>
  <c r="P12" i="10"/>
  <c r="G238" i="10"/>
  <c r="P56" i="10"/>
  <c r="G28" i="10"/>
  <c r="Y164" i="10"/>
  <c r="G29" i="10"/>
  <c r="P102" i="10"/>
  <c r="Y174" i="10"/>
  <c r="Y94" i="10"/>
  <c r="Y329" i="10"/>
  <c r="Y375" i="10"/>
  <c r="Y270" i="10"/>
  <c r="Y244" i="10"/>
  <c r="P118" i="10"/>
  <c r="X69" i="10"/>
  <c r="X51" i="10"/>
  <c r="O21" i="10"/>
  <c r="O101" i="10"/>
  <c r="X234" i="10"/>
  <c r="O223" i="10"/>
  <c r="X165" i="10"/>
  <c r="O267" i="10"/>
  <c r="O373" i="10"/>
  <c r="X349" i="10"/>
  <c r="X340" i="10"/>
  <c r="O32" i="10"/>
  <c r="F54" i="10"/>
  <c r="F256" i="10"/>
  <c r="F124" i="10"/>
  <c r="F55" i="10"/>
  <c r="X314" i="10"/>
  <c r="F220" i="10"/>
  <c r="X155" i="10"/>
  <c r="F274" i="10"/>
  <c r="X49" i="10"/>
  <c r="O66" i="10"/>
  <c r="X174" i="10"/>
  <c r="X190" i="10"/>
  <c r="X173" i="10"/>
  <c r="O277" i="10"/>
  <c r="X295" i="10"/>
  <c r="X365" i="10"/>
  <c r="X348" i="10"/>
  <c r="F309" i="10"/>
  <c r="F160" i="10"/>
  <c r="F28" i="10"/>
  <c r="X94" i="10"/>
  <c r="X33" i="10"/>
  <c r="X103" i="10"/>
  <c r="O128" i="10"/>
  <c r="O233" i="10"/>
  <c r="X189" i="10"/>
  <c r="O302" i="10"/>
  <c r="O222" i="10"/>
  <c r="X375" i="10"/>
  <c r="X364" i="10"/>
  <c r="F229" i="10"/>
  <c r="F80" i="10"/>
  <c r="X200" i="10"/>
  <c r="X25" i="10"/>
  <c r="X104" i="10"/>
  <c r="O91" i="10"/>
  <c r="O161" i="10"/>
  <c r="O257" i="10"/>
  <c r="X191" i="10"/>
  <c r="O292" i="10"/>
  <c r="O232" i="10"/>
  <c r="O312" i="10"/>
  <c r="X366" i="10"/>
  <c r="F345" i="10"/>
  <c r="F133" i="10"/>
  <c r="F335" i="10"/>
  <c r="X24" i="10"/>
  <c r="X59" i="10"/>
  <c r="X330" i="10"/>
  <c r="X15" i="10"/>
  <c r="X68" i="10"/>
  <c r="X119" i="10"/>
  <c r="O197" i="10"/>
  <c r="O198" i="10"/>
  <c r="O337" i="10"/>
  <c r="O242" i="10"/>
  <c r="O328" i="10"/>
  <c r="X374" i="10"/>
  <c r="F170" i="10"/>
  <c r="F308" i="10"/>
  <c r="F159" i="10"/>
  <c r="X261" i="10"/>
  <c r="X339" i="10"/>
  <c r="O58" i="10"/>
  <c r="O47" i="10"/>
  <c r="O117" i="10"/>
  <c r="X121" i="10"/>
  <c r="O187" i="10"/>
  <c r="X224" i="10"/>
  <c r="O303" i="10"/>
  <c r="O258" i="10"/>
  <c r="O336" i="10"/>
  <c r="X86" i="10"/>
  <c r="F89" i="10"/>
  <c r="F116" i="10"/>
  <c r="F334" i="10"/>
  <c r="X270" i="10"/>
  <c r="X16" i="10"/>
  <c r="F230" i="10"/>
  <c r="O31" i="10"/>
  <c r="F11" i="10"/>
  <c r="X154" i="10"/>
  <c r="O241" i="10"/>
  <c r="O152" i="10"/>
  <c r="O371" i="10"/>
  <c r="O266" i="10"/>
  <c r="O338" i="10"/>
  <c r="F169" i="10"/>
  <c r="F100" i="10"/>
  <c r="F238" i="10"/>
  <c r="F370" i="10"/>
  <c r="X164" i="10"/>
  <c r="O67" i="10"/>
  <c r="X269" i="10"/>
  <c r="F204" i="10"/>
  <c r="X85" i="10"/>
  <c r="O23" i="10"/>
  <c r="X120" i="10"/>
  <c r="X130" i="10"/>
  <c r="X260" i="10"/>
  <c r="O162" i="10"/>
  <c r="O311" i="10"/>
  <c r="O268" i="10"/>
  <c r="O346" i="10"/>
  <c r="O12" i="10"/>
  <c r="F186" i="10"/>
  <c r="F291" i="10"/>
  <c r="F46" i="10"/>
  <c r="X138" i="10"/>
  <c r="O93" i="10"/>
  <c r="O13" i="10"/>
  <c r="O127" i="10"/>
  <c r="O137" i="10"/>
  <c r="X226" i="10"/>
  <c r="O172" i="10"/>
  <c r="X199" i="10"/>
  <c r="O347" i="10"/>
  <c r="O362" i="10"/>
  <c r="F361" i="10"/>
  <c r="F275" i="10"/>
  <c r="F30" i="10"/>
  <c r="F300" i="10"/>
  <c r="X331" i="10"/>
  <c r="F326" i="10"/>
  <c r="O327" i="10"/>
  <c r="X60" i="10"/>
  <c r="O57" i="10"/>
  <c r="O163" i="10"/>
  <c r="O82" i="10"/>
  <c r="O231" i="10"/>
  <c r="X209" i="10"/>
  <c r="O293" i="10"/>
  <c r="O372" i="10"/>
  <c r="O22" i="10"/>
  <c r="F90" i="10"/>
  <c r="F195" i="10"/>
  <c r="F221" i="10"/>
  <c r="X14" i="10"/>
  <c r="O92" i="10"/>
  <c r="O196" i="10"/>
  <c r="O276" i="10"/>
  <c r="X95" i="10"/>
  <c r="F299" i="10"/>
  <c r="F115" i="10"/>
  <c r="F205" i="10"/>
  <c r="X139" i="10"/>
  <c r="F290" i="10"/>
  <c r="X279" i="10"/>
  <c r="O83" i="10"/>
  <c r="O171" i="10"/>
  <c r="O206" i="10"/>
  <c r="X225" i="10"/>
  <c r="X278" i="10"/>
  <c r="O56" i="10"/>
  <c r="X84" i="10"/>
  <c r="O136" i="10"/>
  <c r="O102" i="10"/>
  <c r="X208" i="10"/>
  <c r="E404" i="10"/>
  <c r="X235" i="10"/>
  <c r="X305" i="10"/>
  <c r="X294" i="10"/>
  <c r="O48" i="10"/>
  <c r="F265" i="10"/>
  <c r="F99" i="10"/>
  <c r="F45" i="10"/>
  <c r="V375" i="10"/>
  <c r="D308" i="10"/>
  <c r="M223" i="10"/>
  <c r="D89" i="10"/>
  <c r="V270" i="10"/>
  <c r="V85" i="10"/>
  <c r="V33" i="10"/>
  <c r="J347" i="10"/>
  <c r="J171" i="10"/>
  <c r="J312" i="10"/>
  <c r="J251" i="10"/>
  <c r="AB300" i="10"/>
  <c r="AB265" i="10"/>
  <c r="S183" i="10"/>
  <c r="AB177" i="10"/>
  <c r="S78" i="10"/>
  <c r="AB71" i="10"/>
  <c r="S68" i="10"/>
  <c r="AB370" i="10"/>
  <c r="AB246" i="10"/>
  <c r="J31" i="10"/>
  <c r="AB281" i="10"/>
  <c r="S44" i="10"/>
  <c r="AB106" i="10"/>
  <c r="J111" i="10"/>
  <c r="J16" i="10"/>
  <c r="AB256" i="10"/>
  <c r="J154" i="10"/>
  <c r="J191" i="10"/>
  <c r="AB221" i="10"/>
  <c r="AB125" i="10"/>
  <c r="J419" i="10"/>
  <c r="J99" i="10"/>
  <c r="J207" i="10"/>
  <c r="AB361" i="10"/>
  <c r="AB35" i="10"/>
  <c r="J224" i="10"/>
  <c r="AB360" i="10"/>
  <c r="S278" i="10"/>
  <c r="AB230" i="10"/>
  <c r="S174" i="10"/>
  <c r="J145" i="10"/>
  <c r="S298" i="10"/>
  <c r="AB211" i="10"/>
  <c r="AB142" i="10"/>
  <c r="AB105" i="10"/>
  <c r="J329" i="10"/>
  <c r="J137" i="10"/>
  <c r="J225" i="10"/>
  <c r="S324" i="10"/>
  <c r="AB20" i="10"/>
  <c r="J241" i="10"/>
  <c r="J250" i="10"/>
  <c r="J261" i="10"/>
  <c r="S103" i="10"/>
  <c r="J86" i="10"/>
  <c r="J216" i="10"/>
  <c r="J330" i="10"/>
  <c r="J277" i="10"/>
  <c r="S184" i="10"/>
  <c r="S123" i="10"/>
  <c r="AB81" i="10"/>
  <c r="J155" i="10"/>
  <c r="J40" i="10"/>
  <c r="AB282" i="10"/>
  <c r="AB90" i="10"/>
  <c r="AB55" i="10"/>
  <c r="J181" i="10"/>
  <c r="K76" i="10"/>
  <c r="AC265" i="10"/>
  <c r="T183" i="10"/>
  <c r="AC177" i="10"/>
  <c r="T78" i="10"/>
  <c r="AC71" i="10"/>
  <c r="T18" i="10"/>
  <c r="K41" i="10"/>
  <c r="T218" i="10"/>
  <c r="T113" i="10"/>
  <c r="K16" i="10"/>
  <c r="AC195" i="10"/>
  <c r="T278" i="10"/>
  <c r="K32" i="10"/>
  <c r="AC360" i="10"/>
  <c r="K224" i="10"/>
  <c r="AC221" i="10"/>
  <c r="AC116" i="10"/>
  <c r="K320" i="10"/>
  <c r="AC361" i="10"/>
  <c r="AC70" i="10"/>
  <c r="T208" i="10"/>
  <c r="K49" i="10"/>
  <c r="AC106" i="10"/>
  <c r="K50" i="10"/>
  <c r="AC317" i="10"/>
  <c r="AC105" i="10"/>
  <c r="AC246" i="10"/>
  <c r="T87" i="10"/>
  <c r="K86" i="10"/>
  <c r="T263" i="10"/>
  <c r="K250" i="10"/>
  <c r="AC370" i="10"/>
  <c r="K119" i="10"/>
  <c r="K102" i="10"/>
  <c r="T349" i="10"/>
  <c r="T357" i="10"/>
  <c r="T53" i="10"/>
  <c r="K295" i="10"/>
  <c r="T253" i="10"/>
  <c r="T184" i="10"/>
  <c r="T123" i="10"/>
  <c r="AC282" i="10"/>
  <c r="AC90" i="10"/>
  <c r="K216" i="10"/>
  <c r="AC81" i="10"/>
  <c r="K296" i="10"/>
  <c r="T289" i="10"/>
  <c r="T228" i="10"/>
  <c r="AC230" i="10"/>
  <c r="AA57" i="10"/>
  <c r="AA115" i="10"/>
  <c r="R193" i="10"/>
  <c r="R228" i="10"/>
  <c r="AA290" i="10"/>
  <c r="AA325" i="10"/>
  <c r="I84" i="10"/>
  <c r="I347" i="10"/>
  <c r="I294" i="10"/>
  <c r="I172" i="10"/>
  <c r="I119" i="10"/>
  <c r="AA45" i="10"/>
  <c r="R69" i="10"/>
  <c r="R87" i="10"/>
  <c r="AA141" i="10"/>
  <c r="R148" i="10"/>
  <c r="R183" i="10"/>
  <c r="AA194" i="10"/>
  <c r="AA211" i="10"/>
  <c r="R243" i="10"/>
  <c r="R297" i="10"/>
  <c r="R349" i="10"/>
  <c r="I320" i="10"/>
  <c r="I355" i="10"/>
  <c r="I225" i="10"/>
  <c r="I251" i="10"/>
  <c r="I261" i="10"/>
  <c r="AA20" i="10"/>
  <c r="AA46" i="10"/>
  <c r="R55" i="10"/>
  <c r="AA125" i="10"/>
  <c r="AA142" i="10"/>
  <c r="R157" i="10"/>
  <c r="R244" i="10"/>
  <c r="AA264" i="10"/>
  <c r="R279" i="10"/>
  <c r="R332" i="10"/>
  <c r="R358" i="10"/>
  <c r="I356" i="10"/>
  <c r="I346" i="10"/>
  <c r="I145" i="10"/>
  <c r="I171" i="10"/>
  <c r="I181" i="10"/>
  <c r="R52" i="10"/>
  <c r="R78" i="10"/>
  <c r="R122" i="10"/>
  <c r="AA150" i="10"/>
  <c r="R158" i="10"/>
  <c r="AA195" i="10"/>
  <c r="AA220" i="10"/>
  <c r="AA281" i="10"/>
  <c r="R313" i="10"/>
  <c r="I146" i="10"/>
  <c r="I259" i="10"/>
  <c r="I111" i="10"/>
  <c r="I137" i="10"/>
  <c r="AA35" i="10"/>
  <c r="R42" i="10"/>
  <c r="R53" i="10"/>
  <c r="AA106" i="10"/>
  <c r="R112" i="10"/>
  <c r="R123" i="10"/>
  <c r="AA221" i="10"/>
  <c r="AA230" i="10"/>
  <c r="R254" i="10"/>
  <c r="R314" i="10"/>
  <c r="AA334" i="10"/>
  <c r="AA361" i="10"/>
  <c r="I66" i="10"/>
  <c r="I191" i="10"/>
  <c r="I31" i="10"/>
  <c r="I121" i="10"/>
  <c r="I154" i="10"/>
  <c r="R17" i="10"/>
  <c r="R173" i="10"/>
  <c r="AA185" i="10"/>
  <c r="AA247" i="10"/>
  <c r="AA255" i="10"/>
  <c r="I365" i="10"/>
  <c r="I312" i="10"/>
  <c r="I15" i="10"/>
  <c r="I41" i="10"/>
  <c r="R18" i="10"/>
  <c r="AA37" i="10"/>
  <c r="R79" i="10"/>
  <c r="AA107" i="10"/>
  <c r="R113" i="10"/>
  <c r="R288" i="10"/>
  <c r="AA299" i="10"/>
  <c r="AA316" i="10"/>
  <c r="R322" i="10"/>
  <c r="I242" i="10"/>
  <c r="I180" i="10"/>
  <c r="I190" i="10"/>
  <c r="I136" i="10"/>
  <c r="R43" i="10"/>
  <c r="AA80" i="10"/>
  <c r="R90" i="10"/>
  <c r="R138" i="10"/>
  <c r="R262" i="10"/>
  <c r="R289" i="10"/>
  <c r="AA317" i="10"/>
  <c r="R323" i="10"/>
  <c r="AA335" i="10"/>
  <c r="R367" i="10"/>
  <c r="I207" i="10"/>
  <c r="I311" i="10"/>
  <c r="I110" i="10"/>
  <c r="I120" i="10"/>
  <c r="AA81" i="10"/>
  <c r="R124" i="10"/>
  <c r="AA159" i="10"/>
  <c r="AA175" i="10"/>
  <c r="R227" i="10"/>
  <c r="R324" i="10"/>
  <c r="R368" i="10"/>
  <c r="I276" i="10"/>
  <c r="I364" i="10"/>
  <c r="I295" i="10"/>
  <c r="I14" i="10"/>
  <c r="I40" i="10"/>
  <c r="R114" i="10"/>
  <c r="R139" i="10"/>
  <c r="R192" i="10"/>
  <c r="R208" i="10"/>
  <c r="R263" i="10"/>
  <c r="AA300" i="10"/>
  <c r="I226" i="10"/>
  <c r="I51" i="10"/>
  <c r="I224" i="10"/>
  <c r="I189" i="10"/>
  <c r="I215" i="10"/>
  <c r="H215" i="10"/>
  <c r="Z20" i="10"/>
  <c r="Q104" i="10"/>
  <c r="Z177" i="10"/>
  <c r="Q243" i="10"/>
  <c r="Q314" i="10"/>
  <c r="H155" i="10"/>
  <c r="H51" i="10"/>
  <c r="Q33" i="10"/>
  <c r="Z105" i="10"/>
  <c r="Q158" i="10"/>
  <c r="Z221" i="10"/>
  <c r="Z229" i="10"/>
  <c r="Q289" i="10"/>
  <c r="H346" i="10"/>
  <c r="H146" i="10"/>
  <c r="H250" i="10"/>
  <c r="H50" i="10"/>
  <c r="Q17" i="10"/>
  <c r="Q139" i="10"/>
  <c r="Z151" i="10"/>
  <c r="Q208" i="10"/>
  <c r="Z245" i="10"/>
  <c r="H31" i="10"/>
  <c r="H154" i="10"/>
  <c r="Q68" i="10"/>
  <c r="Z80" i="10"/>
  <c r="Z89" i="10"/>
  <c r="Q173" i="10"/>
  <c r="Q252" i="10"/>
  <c r="Z316" i="10"/>
  <c r="Z351" i="10"/>
  <c r="Q359" i="10"/>
  <c r="H111" i="10"/>
  <c r="H137" i="10"/>
  <c r="Z116" i="10"/>
  <c r="Q192" i="10"/>
  <c r="Z106" i="10"/>
  <c r="Z264" i="10"/>
  <c r="Z290" i="10"/>
  <c r="G403" i="10"/>
  <c r="H16" i="10"/>
  <c r="H41" i="10"/>
  <c r="Q193" i="10"/>
  <c r="Q18" i="10"/>
  <c r="Z81" i="10"/>
  <c r="Z125" i="10"/>
  <c r="Q174" i="10"/>
  <c r="Z194" i="10"/>
  <c r="Z317" i="10"/>
  <c r="Q322" i="10"/>
  <c r="H15" i="10"/>
  <c r="H312" i="10"/>
  <c r="Q79" i="10"/>
  <c r="Q42" i="10"/>
  <c r="Q52" i="10"/>
  <c r="Q69" i="10"/>
  <c r="Q184" i="10"/>
  <c r="Z210" i="10"/>
  <c r="Q227" i="10"/>
  <c r="Q279" i="10"/>
  <c r="H321" i="10"/>
  <c r="H296" i="10"/>
  <c r="Q138" i="10"/>
  <c r="Q349" i="10"/>
  <c r="H75" i="10"/>
  <c r="Q183" i="10"/>
  <c r="Z36" i="10"/>
  <c r="Q122" i="10"/>
  <c r="Z141" i="10"/>
  <c r="Q254" i="10"/>
  <c r="H145" i="10"/>
  <c r="H216" i="10"/>
  <c r="Z54" i="10"/>
  <c r="Q53" i="10"/>
  <c r="Z55" i="10"/>
  <c r="Z70" i="10"/>
  <c r="Z107" i="10"/>
  <c r="Z211" i="10"/>
  <c r="Q217" i="10"/>
  <c r="Z265" i="10"/>
  <c r="Q324" i="10"/>
  <c r="Z335" i="10"/>
  <c r="H32" i="10"/>
  <c r="H311" i="10"/>
  <c r="Q182" i="10"/>
  <c r="H242" i="10"/>
  <c r="Z315" i="10"/>
  <c r="Z11" i="10"/>
  <c r="Q113" i="10"/>
  <c r="Q123" i="10"/>
  <c r="Z142" i="10"/>
  <c r="Q148" i="10"/>
  <c r="Z175" i="10"/>
  <c r="Q228" i="10"/>
  <c r="Z255" i="10"/>
  <c r="H225" i="10"/>
  <c r="H295" i="10"/>
  <c r="G224" i="10"/>
  <c r="G121" i="10"/>
  <c r="Y299" i="10"/>
  <c r="P174" i="10"/>
  <c r="P103" i="10"/>
  <c r="Y211" i="10"/>
  <c r="Y230" i="10"/>
  <c r="P53" i="10"/>
  <c r="G346" i="10"/>
  <c r="Y325" i="10"/>
  <c r="Y264" i="10"/>
  <c r="P139" i="10"/>
  <c r="P69" i="10"/>
  <c r="G75" i="10"/>
  <c r="P253" i="10"/>
  <c r="P218" i="10"/>
  <c r="Y19" i="10"/>
  <c r="P244" i="10"/>
  <c r="G155" i="10"/>
  <c r="Y335" i="10"/>
  <c r="P44" i="10"/>
  <c r="G365" i="10"/>
  <c r="P182" i="10"/>
  <c r="Y186" i="10"/>
  <c r="Y210" i="10"/>
  <c r="G191" i="10"/>
  <c r="G110" i="10"/>
  <c r="P359" i="10"/>
  <c r="P324" i="10"/>
  <c r="P252" i="10"/>
  <c r="Y246" i="10"/>
  <c r="Y151" i="10"/>
  <c r="G207" i="10"/>
  <c r="G366" i="10"/>
  <c r="Y351" i="10"/>
  <c r="P287" i="10"/>
  <c r="P227" i="10"/>
  <c r="G66" i="10"/>
  <c r="Y80" i="10"/>
  <c r="Y37" i="10"/>
  <c r="G355" i="10"/>
  <c r="P349" i="10"/>
  <c r="P209" i="10"/>
  <c r="P104" i="10"/>
  <c r="Y11" i="10"/>
  <c r="G84" i="10"/>
  <c r="Y316" i="10"/>
  <c r="Y300" i="10"/>
  <c r="Y194" i="10"/>
  <c r="G294" i="10"/>
  <c r="Y255" i="10"/>
  <c r="Y72" i="10"/>
  <c r="G119" i="10"/>
  <c r="P18" i="10"/>
  <c r="Y55" i="10"/>
  <c r="G295" i="10"/>
  <c r="Y290" i="10"/>
  <c r="Y159" i="10"/>
  <c r="Y177" i="10"/>
  <c r="G32" i="10"/>
  <c r="P322" i="10"/>
  <c r="G259" i="10"/>
  <c r="P297" i="10"/>
  <c r="F366" i="10"/>
  <c r="F172" i="10"/>
  <c r="F66" i="10"/>
  <c r="F120" i="10"/>
  <c r="X36" i="10"/>
  <c r="O79" i="10"/>
  <c r="X316" i="10"/>
  <c r="X335" i="10"/>
  <c r="O228" i="10"/>
  <c r="O287" i="10"/>
  <c r="O263" i="10"/>
  <c r="X176" i="10"/>
  <c r="O149" i="10"/>
  <c r="X300" i="10"/>
  <c r="O192" i="10"/>
  <c r="F189" i="10"/>
  <c r="F146" i="10"/>
  <c r="F136" i="10"/>
  <c r="F285" i="10"/>
  <c r="F226" i="10"/>
  <c r="F216" i="10"/>
  <c r="X265" i="10"/>
  <c r="X105" i="10"/>
  <c r="X255" i="10"/>
  <c r="F110" i="10"/>
  <c r="F51" i="10"/>
  <c r="F312" i="10"/>
  <c r="X280" i="10"/>
  <c r="O359" i="10"/>
  <c r="X247" i="10"/>
  <c r="O174" i="10"/>
  <c r="X256" i="10"/>
  <c r="X212" i="10"/>
  <c r="O139" i="10"/>
  <c r="X11" i="10"/>
  <c r="O368" i="10"/>
  <c r="O297" i="10"/>
  <c r="O227" i="10"/>
  <c r="X72" i="10"/>
  <c r="X221" i="10"/>
  <c r="X124" i="10"/>
  <c r="O367" i="10"/>
  <c r="F75" i="10"/>
  <c r="X350" i="10"/>
  <c r="X151" i="10"/>
  <c r="F14" i="10"/>
  <c r="O218" i="10"/>
  <c r="F190" i="10"/>
  <c r="F67" i="10"/>
  <c r="F121" i="10"/>
  <c r="O34" i="10"/>
  <c r="O53" i="10"/>
  <c r="E403" i="10"/>
  <c r="X299" i="10"/>
  <c r="X245" i="10"/>
  <c r="O158" i="10"/>
  <c r="O253" i="10"/>
  <c r="O122" i="10"/>
  <c r="O123" i="10"/>
  <c r="X229" i="10"/>
  <c r="O114" i="10"/>
  <c r="X19" i="10"/>
  <c r="O279" i="10"/>
  <c r="O112" i="10"/>
  <c r="X159" i="10"/>
  <c r="F241" i="10"/>
  <c r="X81" i="10"/>
  <c r="O333" i="10"/>
  <c r="F242" i="10"/>
  <c r="X282" i="10"/>
  <c r="O243" i="10"/>
  <c r="F206" i="10"/>
  <c r="F259" i="10"/>
  <c r="F41" i="10"/>
  <c r="O44" i="10"/>
  <c r="O148" i="10"/>
  <c r="O219" i="10"/>
  <c r="F181" i="10"/>
  <c r="O254" i="10"/>
  <c r="F296" i="10"/>
  <c r="F286" i="10"/>
  <c r="F84" i="10"/>
  <c r="F171" i="10"/>
  <c r="X80" i="10"/>
  <c r="O358" i="10"/>
  <c r="O193" i="10"/>
  <c r="O17" i="10"/>
  <c r="F224" i="10"/>
  <c r="F180" i="10"/>
  <c r="F347" i="10"/>
  <c r="O18" i="10"/>
  <c r="O69" i="10"/>
  <c r="O348" i="10"/>
  <c r="O357" i="10"/>
  <c r="X211" i="10"/>
  <c r="X195" i="10"/>
  <c r="O183" i="10"/>
  <c r="O104" i="10"/>
  <c r="O103" i="10"/>
  <c r="F101" i="10"/>
  <c r="X106" i="10"/>
  <c r="O314" i="10"/>
  <c r="X142" i="10"/>
  <c r="F320" i="10"/>
  <c r="F276" i="10"/>
  <c r="F346" i="10"/>
  <c r="O33" i="10"/>
  <c r="X70" i="10"/>
  <c r="O332" i="10"/>
  <c r="O349" i="10"/>
  <c r="O313" i="10"/>
  <c r="X185" i="10"/>
  <c r="X264" i="10"/>
  <c r="O88" i="10"/>
  <c r="X35" i="10"/>
  <c r="X352" i="10"/>
  <c r="X194" i="10"/>
  <c r="X125" i="10"/>
  <c r="F49" i="10"/>
  <c r="F356" i="10"/>
  <c r="F154" i="10"/>
  <c r="O52" i="10"/>
  <c r="O43" i="10"/>
  <c r="O87" i="10"/>
  <c r="X370" i="10"/>
  <c r="O324" i="10"/>
  <c r="O323" i="10"/>
  <c r="X291" i="10"/>
  <c r="X177" i="10"/>
  <c r="X210" i="10"/>
  <c r="O78" i="10"/>
  <c r="X37" i="10"/>
  <c r="F145" i="10"/>
  <c r="F85" i="10"/>
  <c r="F329" i="10"/>
  <c r="X89" i="10"/>
  <c r="X140" i="10"/>
  <c r="X360" i="10"/>
  <c r="O322" i="10"/>
  <c r="X281" i="10"/>
  <c r="O278" i="10"/>
  <c r="X175" i="10"/>
  <c r="O208" i="10"/>
  <c r="X160" i="10"/>
  <c r="X45" i="10"/>
  <c r="F225" i="10"/>
  <c r="F155" i="10"/>
  <c r="X20" i="10"/>
  <c r="X71" i="10"/>
  <c r="O262" i="10"/>
  <c r="X54" i="10"/>
  <c r="O68" i="10"/>
  <c r="X369" i="10"/>
  <c r="X246" i="10"/>
  <c r="X315" i="10"/>
  <c r="X150" i="10"/>
  <c r="F76" i="10"/>
  <c r="F321" i="10"/>
  <c r="F311" i="10"/>
  <c r="F250" i="10"/>
  <c r="X90" i="10"/>
  <c r="X334" i="10"/>
  <c r="X361" i="10"/>
  <c r="O252" i="10"/>
  <c r="O288" i="10"/>
  <c r="X141" i="10"/>
  <c r="O217" i="10"/>
  <c r="X115" i="10"/>
  <c r="X55" i="10"/>
  <c r="O42" i="10"/>
  <c r="X326" i="10"/>
  <c r="X351" i="10"/>
  <c r="O244" i="10"/>
  <c r="O298" i="10"/>
  <c r="O138" i="10"/>
  <c r="X107" i="10"/>
  <c r="O113" i="10"/>
  <c r="X325" i="10"/>
  <c r="O289" i="10"/>
  <c r="O209" i="10"/>
  <c r="O147" i="10"/>
  <c r="X186" i="10"/>
  <c r="O77" i="10"/>
  <c r="X116" i="10"/>
  <c r="X317" i="10"/>
  <c r="X220" i="10"/>
  <c r="O173" i="10"/>
  <c r="O182" i="10"/>
  <c r="F156" i="10"/>
  <c r="F50" i="10"/>
  <c r="F40" i="10"/>
  <c r="F251" i="10"/>
  <c r="X46" i="10"/>
  <c r="X230" i="10"/>
  <c r="X290" i="10"/>
  <c r="O184" i="10"/>
  <c r="O157" i="10"/>
  <c r="V361" i="10"/>
  <c r="V352" i="10"/>
  <c r="D320" i="10"/>
  <c r="D311" i="10"/>
  <c r="V290" i="10"/>
  <c r="V264" i="10"/>
  <c r="D224" i="10"/>
  <c r="D191" i="10"/>
  <c r="D172" i="10"/>
  <c r="V107" i="10"/>
  <c r="M69" i="10"/>
  <c r="D49" i="10"/>
  <c r="V35" i="10"/>
  <c r="V11" i="10"/>
  <c r="D312" i="10"/>
  <c r="M278" i="10"/>
  <c r="V210" i="10"/>
  <c r="D366" i="10"/>
  <c r="D347" i="10"/>
  <c r="M333" i="10"/>
  <c r="V281" i="10"/>
  <c r="D154" i="10"/>
  <c r="D145" i="10"/>
  <c r="M78" i="10"/>
  <c r="D40" i="10"/>
  <c r="V55" i="10"/>
  <c r="D365" i="10"/>
  <c r="M357" i="10"/>
  <c r="M324" i="10"/>
  <c r="V315" i="10"/>
  <c r="M298" i="10"/>
  <c r="D276" i="10"/>
  <c r="D251" i="10"/>
  <c r="V246" i="10"/>
  <c r="D241" i="10"/>
  <c r="V212" i="10"/>
  <c r="D190" i="10"/>
  <c r="M149" i="10"/>
  <c r="V116" i="10"/>
  <c r="M43" i="10"/>
  <c r="D31" i="10"/>
  <c r="M17" i="10"/>
  <c r="V54" i="10"/>
  <c r="D364" i="10"/>
  <c r="M332" i="10"/>
  <c r="D285" i="10"/>
  <c r="V255" i="10"/>
  <c r="M217" i="10"/>
  <c r="M208" i="10"/>
  <c r="D189" i="10"/>
  <c r="M183" i="10"/>
  <c r="V175" i="10"/>
  <c r="M123" i="10"/>
  <c r="D111" i="10"/>
  <c r="V81" i="10"/>
  <c r="M77" i="10"/>
  <c r="V72" i="10"/>
  <c r="V351" i="10"/>
  <c r="D346" i="10"/>
  <c r="D331" i="10"/>
  <c r="M323" i="10"/>
  <c r="V280" i="10"/>
  <c r="M139" i="10"/>
  <c r="V115" i="10"/>
  <c r="M103" i="10"/>
  <c r="M68" i="10"/>
  <c r="V46" i="10"/>
  <c r="M34" i="10"/>
  <c r="V19" i="10"/>
  <c r="D16" i="10"/>
  <c r="C403" i="10"/>
  <c r="D356" i="10"/>
  <c r="D330" i="10"/>
  <c r="V300" i="10"/>
  <c r="M289" i="10"/>
  <c r="V245" i="10"/>
  <c r="V194" i="10"/>
  <c r="D171" i="10"/>
  <c r="M158" i="10"/>
  <c r="M148" i="10"/>
  <c r="V125" i="10"/>
  <c r="V106" i="10"/>
  <c r="V317" i="10"/>
  <c r="D146" i="10"/>
  <c r="V56" i="10"/>
  <c r="V350" i="10"/>
  <c r="M314" i="10"/>
  <c r="M297" i="10"/>
  <c r="M263" i="10"/>
  <c r="M254" i="10"/>
  <c r="D250" i="10"/>
  <c r="V221" i="10"/>
  <c r="D207" i="10"/>
  <c r="V186" i="10"/>
  <c r="M122" i="10"/>
  <c r="D110" i="10"/>
  <c r="M88" i="10"/>
  <c r="V45" i="10"/>
  <c r="D41" i="10"/>
  <c r="V335" i="10"/>
  <c r="D296" i="10"/>
  <c r="M288" i="10"/>
  <c r="M228" i="10"/>
  <c r="D216" i="10"/>
  <c r="M182" i="10"/>
  <c r="M147" i="10"/>
  <c r="D121" i="10"/>
  <c r="M114" i="10"/>
  <c r="D76" i="10"/>
  <c r="D67" i="10"/>
  <c r="M53" i="10"/>
  <c r="D15" i="10"/>
  <c r="D206" i="10"/>
  <c r="D119" i="10"/>
  <c r="M227" i="10"/>
  <c r="D156" i="10"/>
  <c r="D51" i="10"/>
  <c r="D329" i="10"/>
  <c r="M322" i="10"/>
  <c r="M313" i="10"/>
  <c r="M279" i="10"/>
  <c r="V220" i="10"/>
  <c r="V211" i="10"/>
  <c r="V185" i="10"/>
  <c r="V160" i="10"/>
  <c r="M138" i="10"/>
  <c r="V80" i="10"/>
  <c r="V71" i="10"/>
  <c r="M42" i="10"/>
  <c r="D215" i="10"/>
  <c r="M52" i="10"/>
  <c r="M243" i="10"/>
  <c r="V70" i="10"/>
  <c r="V369" i="10"/>
  <c r="D355" i="10"/>
  <c r="D295" i="10"/>
  <c r="M262" i="10"/>
  <c r="M244" i="10"/>
  <c r="M174" i="10"/>
  <c r="V151" i="10"/>
  <c r="V142" i="10"/>
  <c r="D120" i="10"/>
  <c r="D102" i="10"/>
  <c r="V90" i="10"/>
  <c r="V37" i="10"/>
  <c r="M33" i="10"/>
  <c r="D14" i="10"/>
  <c r="M113" i="10"/>
  <c r="D259" i="10"/>
  <c r="V141" i="10"/>
  <c r="V360" i="10"/>
  <c r="V326" i="10"/>
  <c r="V299" i="10"/>
  <c r="D294" i="10"/>
  <c r="M287" i="10"/>
  <c r="V265" i="10"/>
  <c r="D261" i="10"/>
  <c r="M253" i="10"/>
  <c r="V230" i="10"/>
  <c r="M219" i="10"/>
  <c r="M193" i="10"/>
  <c r="M157" i="10"/>
  <c r="V124" i="10"/>
  <c r="V105" i="10"/>
  <c r="M87" i="10"/>
  <c r="D75" i="10"/>
  <c r="D260" i="10"/>
  <c r="D137" i="10"/>
  <c r="M79" i="10"/>
  <c r="V291" i="10"/>
  <c r="V177" i="10"/>
  <c r="M349" i="10"/>
  <c r="D181" i="10"/>
  <c r="D86" i="10"/>
  <c r="V334" i="10"/>
  <c r="M173" i="10"/>
  <c r="M348" i="10"/>
  <c r="V325" i="10"/>
  <c r="D321" i="10"/>
  <c r="V247" i="10"/>
  <c r="M192" i="10"/>
  <c r="M184" i="10"/>
  <c r="V159" i="10"/>
  <c r="V150" i="10"/>
  <c r="D101" i="10"/>
  <c r="D85" i="10"/>
  <c r="M44" i="10"/>
  <c r="V36" i="10"/>
  <c r="M18" i="10"/>
  <c r="V316" i="10"/>
  <c r="V256" i="10"/>
  <c r="V229" i="10"/>
  <c r="M218" i="10"/>
  <c r="V140" i="10"/>
  <c r="M112" i="10"/>
  <c r="V20" i="10"/>
  <c r="M368" i="10"/>
  <c r="M359" i="10"/>
  <c r="D286" i="10"/>
  <c r="V282" i="10"/>
  <c r="M252" i="10"/>
  <c r="D226" i="10"/>
  <c r="V195" i="10"/>
  <c r="D180" i="10"/>
  <c r="D155" i="10"/>
  <c r="M104" i="10"/>
  <c r="D84" i="10"/>
  <c r="D32" i="10"/>
  <c r="D277" i="10"/>
  <c r="D242" i="10"/>
  <c r="D225" i="10"/>
  <c r="M209" i="10"/>
  <c r="V176" i="10"/>
  <c r="D136" i="10"/>
  <c r="V89" i="10"/>
  <c r="D50" i="10"/>
  <c r="K73" i="10"/>
  <c r="K319" i="10"/>
  <c r="K354" i="10"/>
  <c r="K22" i="10"/>
  <c r="K91" i="10"/>
  <c r="AC252" i="10"/>
  <c r="AC228" i="10"/>
  <c r="T224" i="10"/>
  <c r="AC148" i="10"/>
  <c r="T145" i="10"/>
  <c r="T120" i="10"/>
  <c r="T111" i="10"/>
  <c r="AC79" i="10"/>
  <c r="T76" i="10"/>
  <c r="AC61" i="10"/>
  <c r="K302" i="10"/>
  <c r="AC112" i="10"/>
  <c r="T51" i="10"/>
  <c r="K249" i="10"/>
  <c r="K336" i="10"/>
  <c r="K83" i="10"/>
  <c r="K38" i="10"/>
  <c r="K363" i="10"/>
  <c r="AC368" i="10"/>
  <c r="T356" i="10"/>
  <c r="AC333" i="10"/>
  <c r="T189" i="10"/>
  <c r="T180" i="10"/>
  <c r="T60" i="10"/>
  <c r="T50" i="10"/>
  <c r="AC77" i="10"/>
  <c r="AC62" i="10"/>
  <c r="K13" i="10"/>
  <c r="K337" i="10"/>
  <c r="K163" i="10"/>
  <c r="K118" i="10"/>
  <c r="K187" i="10"/>
  <c r="AC263" i="10"/>
  <c r="AC193" i="10"/>
  <c r="T85" i="10"/>
  <c r="T59" i="10"/>
  <c r="AC53" i="10"/>
  <c r="T304" i="10"/>
  <c r="T234" i="10"/>
  <c r="K293" i="10"/>
  <c r="T294" i="10"/>
  <c r="T225" i="10"/>
  <c r="T190" i="10"/>
  <c r="T121" i="10"/>
  <c r="K284" i="10"/>
  <c r="K93" i="10"/>
  <c r="K179" i="10"/>
  <c r="K198" i="10"/>
  <c r="K267" i="10"/>
  <c r="AC217" i="10"/>
  <c r="AC123" i="10"/>
  <c r="AC113" i="10"/>
  <c r="T41" i="10"/>
  <c r="T16" i="10"/>
  <c r="K327" i="10"/>
  <c r="T251" i="10"/>
  <c r="T40" i="10"/>
  <c r="T320" i="10"/>
  <c r="T375" i="10"/>
  <c r="AC298" i="10"/>
  <c r="T199" i="10"/>
  <c r="K303" i="10"/>
  <c r="K109" i="10"/>
  <c r="K48" i="10"/>
  <c r="K371" i="10"/>
  <c r="K214" i="10"/>
  <c r="K283" i="10"/>
  <c r="AC367" i="10"/>
  <c r="AC359" i="10"/>
  <c r="AC237" i="10"/>
  <c r="AC166" i="10"/>
  <c r="T156" i="10"/>
  <c r="AC147" i="10"/>
  <c r="T119" i="10"/>
  <c r="T110" i="10"/>
  <c r="T84" i="10"/>
  <c r="AC78" i="10"/>
  <c r="T49" i="10"/>
  <c r="AC43" i="10"/>
  <c r="AC323" i="10"/>
  <c r="K301" i="10"/>
  <c r="K128" i="10"/>
  <c r="K196" i="10"/>
  <c r="K23" i="10"/>
  <c r="AC332" i="10"/>
  <c r="AC324" i="10"/>
  <c r="AC307" i="10"/>
  <c r="AC297" i="10"/>
  <c r="AC182" i="10"/>
  <c r="T75" i="10"/>
  <c r="AC27" i="10"/>
  <c r="AC18" i="10"/>
  <c r="AC26" i="10"/>
  <c r="T216" i="10"/>
  <c r="T154" i="10"/>
  <c r="K258" i="10"/>
  <c r="AC322" i="10"/>
  <c r="T259" i="10"/>
  <c r="K373" i="10"/>
  <c r="T339" i="10"/>
  <c r="AC287" i="10"/>
  <c r="AC157" i="10"/>
  <c r="K126" i="10"/>
  <c r="K292" i="10"/>
  <c r="K39" i="10"/>
  <c r="T366" i="10"/>
  <c r="T355" i="10"/>
  <c r="T321" i="10"/>
  <c r="AC306" i="10"/>
  <c r="AC289" i="10"/>
  <c r="T286" i="10"/>
  <c r="AC272" i="10"/>
  <c r="AC262" i="10"/>
  <c r="AC236" i="10"/>
  <c r="AC227" i="10"/>
  <c r="AC192" i="10"/>
  <c r="AC97" i="10"/>
  <c r="T15" i="10"/>
  <c r="K58" i="10"/>
  <c r="AC184" i="10"/>
  <c r="T269" i="10"/>
  <c r="T226" i="10"/>
  <c r="AC131" i="10"/>
  <c r="K223" i="10"/>
  <c r="K338" i="10"/>
  <c r="T374" i="10"/>
  <c r="K222" i="10"/>
  <c r="K233" i="10"/>
  <c r="K372" i="10"/>
  <c r="K231" i="10"/>
  <c r="J402" i="10"/>
  <c r="T305" i="10"/>
  <c r="AC271" i="10"/>
  <c r="AC254" i="10"/>
  <c r="T235" i="10"/>
  <c r="T165" i="10"/>
  <c r="T155" i="10"/>
  <c r="K161" i="10"/>
  <c r="T331" i="10"/>
  <c r="AC158" i="10"/>
  <c r="T95" i="10"/>
  <c r="T130" i="10"/>
  <c r="K57" i="10"/>
  <c r="T215" i="10"/>
  <c r="K318" i="10"/>
  <c r="K257" i="10"/>
  <c r="K362" i="10"/>
  <c r="K266" i="10"/>
  <c r="T365" i="10"/>
  <c r="AC358" i="10"/>
  <c r="AC342" i="10"/>
  <c r="T296" i="10"/>
  <c r="AC202" i="10"/>
  <c r="AC96" i="10"/>
  <c r="AC52" i="10"/>
  <c r="K47" i="10"/>
  <c r="AC357" i="10"/>
  <c r="AC341" i="10"/>
  <c r="T191" i="10"/>
  <c r="T146" i="10"/>
  <c r="K12" i="10"/>
  <c r="K353" i="10"/>
  <c r="K74" i="10"/>
  <c r="K21" i="10"/>
  <c r="K56" i="10"/>
  <c r="T330" i="10"/>
  <c r="T270" i="10"/>
  <c r="T261" i="10"/>
  <c r="AC219" i="10"/>
  <c r="AC201" i="10"/>
  <c r="T164" i="10"/>
  <c r="AC132" i="10"/>
  <c r="AC122" i="10"/>
  <c r="AC87" i="10"/>
  <c r="AC42" i="10"/>
  <c r="T25" i="10"/>
  <c r="T14" i="10"/>
  <c r="K92" i="10"/>
  <c r="K82" i="10"/>
  <c r="K117" i="10"/>
  <c r="T364" i="10"/>
  <c r="T295" i="10"/>
  <c r="AC253" i="10"/>
  <c r="K328" i="10"/>
  <c r="AC183" i="10"/>
  <c r="AC114" i="10"/>
  <c r="K108" i="10"/>
  <c r="K127" i="10"/>
  <c r="K162" i="10"/>
  <c r="K197" i="10"/>
  <c r="K232" i="10"/>
  <c r="AC288" i="10"/>
  <c r="T285" i="10"/>
  <c r="T260" i="10"/>
  <c r="T200" i="10"/>
  <c r="T181" i="10"/>
  <c r="AC149" i="10"/>
  <c r="AC44" i="10"/>
  <c r="T24" i="10"/>
  <c r="K188" i="10"/>
  <c r="K178" i="10"/>
  <c r="K213" i="10"/>
  <c r="T329" i="10"/>
  <c r="T250" i="10"/>
  <c r="AC218" i="10"/>
  <c r="AC17" i="10"/>
  <c r="K268" i="10"/>
  <c r="T129" i="10"/>
  <c r="T86" i="10"/>
  <c r="I418" i="10"/>
  <c r="K143" i="10"/>
  <c r="K248" i="10"/>
  <c r="T340" i="10"/>
  <c r="T94" i="10"/>
  <c r="G413" i="10"/>
  <c r="G163" i="10"/>
  <c r="G266" i="10"/>
  <c r="Y263" i="10"/>
  <c r="Y192" i="10"/>
  <c r="Y122" i="10"/>
  <c r="Y44" i="10"/>
  <c r="P15" i="10"/>
  <c r="P270" i="10"/>
  <c r="G284" i="10"/>
  <c r="Y323" i="10"/>
  <c r="G179" i="10"/>
  <c r="G91" i="10"/>
  <c r="P366" i="10"/>
  <c r="Y333" i="10"/>
  <c r="P296" i="10"/>
  <c r="P286" i="10"/>
  <c r="Y252" i="10"/>
  <c r="Y131" i="10"/>
  <c r="G196" i="10"/>
  <c r="Y272" i="10"/>
  <c r="P216" i="10"/>
  <c r="Y201" i="10"/>
  <c r="Y182" i="10"/>
  <c r="P60" i="10"/>
  <c r="G197" i="10"/>
  <c r="P364" i="10"/>
  <c r="P199" i="10"/>
  <c r="G292" i="10"/>
  <c r="G267" i="10"/>
  <c r="Y218" i="10"/>
  <c r="P129" i="10"/>
  <c r="G372" i="10"/>
  <c r="G283" i="10"/>
  <c r="P75" i="10"/>
  <c r="P24" i="10"/>
  <c r="G12" i="10"/>
  <c r="Y324" i="10"/>
  <c r="P189" i="10"/>
  <c r="G214" i="10"/>
  <c r="G21" i="10"/>
  <c r="G363" i="10"/>
  <c r="Y228" i="10"/>
  <c r="Y147" i="10"/>
  <c r="P121" i="10"/>
  <c r="P294" i="10"/>
  <c r="G117" i="10"/>
  <c r="G92" i="10"/>
  <c r="Y358" i="10"/>
  <c r="P165" i="10"/>
  <c r="P95" i="10"/>
  <c r="Y254" i="10"/>
  <c r="P191" i="10"/>
  <c r="G303" i="10"/>
  <c r="G213" i="10"/>
  <c r="G268" i="10"/>
  <c r="P374" i="10"/>
  <c r="Y123" i="10"/>
  <c r="Y77" i="10"/>
  <c r="Y52" i="10"/>
  <c r="G118" i="10"/>
  <c r="Y149" i="10"/>
  <c r="Y113" i="10"/>
  <c r="Y367" i="10"/>
  <c r="G373" i="10"/>
  <c r="G13" i="10"/>
  <c r="Y287" i="10"/>
  <c r="Y236" i="10"/>
  <c r="G143" i="10"/>
  <c r="Y297" i="10"/>
  <c r="Y132" i="10"/>
  <c r="G223" i="10"/>
  <c r="P40" i="10"/>
  <c r="G47" i="10"/>
  <c r="G22" i="10"/>
  <c r="G188" i="10"/>
  <c r="P181" i="10"/>
  <c r="P111" i="10"/>
  <c r="G109" i="10"/>
  <c r="G127" i="10"/>
  <c r="G38" i="10"/>
  <c r="G108" i="10"/>
  <c r="P330" i="10"/>
  <c r="Y306" i="10"/>
  <c r="P260" i="10"/>
  <c r="P340" i="10"/>
  <c r="P234" i="10"/>
  <c r="P119" i="10"/>
  <c r="Y79" i="10"/>
  <c r="G198" i="10"/>
  <c r="Y18" i="10"/>
  <c r="G319" i="10"/>
  <c r="G74" i="10"/>
  <c r="P356" i="10"/>
  <c r="P320" i="10"/>
  <c r="P250" i="10"/>
  <c r="Y62" i="10"/>
  <c r="Y42" i="10"/>
  <c r="Y26" i="10"/>
  <c r="P304" i="10"/>
  <c r="P76" i="10"/>
  <c r="F258" i="10"/>
  <c r="O374" i="10"/>
  <c r="X322" i="10"/>
  <c r="O364" i="10"/>
  <c r="X358" i="10"/>
  <c r="X332" i="10"/>
  <c r="X52" i="10"/>
  <c r="F327" i="10"/>
  <c r="O216" i="10"/>
  <c r="X192" i="10"/>
  <c r="O76" i="10"/>
  <c r="F336" i="10"/>
  <c r="F162" i="10"/>
  <c r="X367" i="10"/>
  <c r="F178" i="10"/>
  <c r="O340" i="10"/>
  <c r="X254" i="10"/>
  <c r="X237" i="10"/>
  <c r="O200" i="10"/>
  <c r="X112" i="10"/>
  <c r="F187" i="10"/>
  <c r="F362" i="10"/>
  <c r="O25" i="10"/>
  <c r="X289" i="10"/>
  <c r="O14" i="10"/>
  <c r="O330" i="10"/>
  <c r="O51" i="10"/>
  <c r="W253" i="10"/>
  <c r="E196" i="10"/>
  <c r="N251" i="10"/>
  <c r="N24" i="10"/>
  <c r="W53" i="10"/>
  <c r="E58" i="10"/>
  <c r="E73" i="10"/>
  <c r="E82" i="10"/>
  <c r="W87" i="10"/>
  <c r="N121" i="10"/>
  <c r="W148" i="10"/>
  <c r="E159" i="10"/>
  <c r="E169" i="10"/>
  <c r="W184" i="10"/>
  <c r="W193" i="10"/>
  <c r="E248" i="10"/>
  <c r="E258" i="10"/>
  <c r="N296" i="10"/>
  <c r="N355" i="10"/>
  <c r="W357" i="10"/>
  <c r="E32" i="10"/>
  <c r="N51" i="10"/>
  <c r="N110" i="10"/>
  <c r="W132" i="10"/>
  <c r="W155" i="10"/>
  <c r="W201" i="10"/>
  <c r="E257" i="10"/>
  <c r="N270" i="10"/>
  <c r="E338" i="10"/>
  <c r="E83" i="10"/>
  <c r="W182" i="10"/>
  <c r="N191" i="10"/>
  <c r="E233" i="10"/>
  <c r="E319" i="10"/>
  <c r="W324" i="10"/>
  <c r="W358" i="10"/>
  <c r="E127" i="10"/>
  <c r="E128" i="10"/>
  <c r="W164" i="10"/>
  <c r="W202" i="10"/>
  <c r="N339" i="10"/>
  <c r="E362" i="10"/>
  <c r="E12" i="10"/>
  <c r="N16" i="10"/>
  <c r="W18" i="10"/>
  <c r="E21" i="10"/>
  <c r="E38" i="10"/>
  <c r="W43" i="10"/>
  <c r="N59" i="10"/>
  <c r="W79" i="10"/>
  <c r="N84" i="10"/>
  <c r="W156" i="10"/>
  <c r="N162" i="10"/>
  <c r="W173" i="10"/>
  <c r="N216" i="10"/>
  <c r="E223" i="10"/>
  <c r="E266" i="10"/>
  <c r="D402" i="10"/>
  <c r="N25" i="10"/>
  <c r="E47" i="10"/>
  <c r="E74" i="10"/>
  <c r="W88" i="10"/>
  <c r="N111" i="10"/>
  <c r="W113" i="10"/>
  <c r="E118" i="10"/>
  <c r="E170" i="10"/>
  <c r="W218" i="10"/>
  <c r="E249" i="10"/>
  <c r="W254" i="10"/>
  <c r="W271" i="10"/>
  <c r="N304" i="10"/>
  <c r="W368" i="10"/>
  <c r="E117" i="10"/>
  <c r="E48" i="10"/>
  <c r="E56" i="10"/>
  <c r="N60" i="10"/>
  <c r="E108" i="10"/>
  <c r="E143" i="10"/>
  <c r="W149" i="10"/>
  <c r="E198" i="10"/>
  <c r="N234" i="10"/>
  <c r="N260" i="10"/>
  <c r="N340" i="10"/>
  <c r="N259" i="10"/>
  <c r="W52" i="10"/>
  <c r="W77" i="10"/>
  <c r="N85" i="10"/>
  <c r="W96" i="10"/>
  <c r="W122" i="10"/>
  <c r="N129" i="10"/>
  <c r="N152" i="10"/>
  <c r="E213" i="10"/>
  <c r="N224" i="10"/>
  <c r="E267" i="10"/>
  <c r="W272" i="10"/>
  <c r="E292" i="10"/>
  <c r="N320" i="10"/>
  <c r="N356" i="10"/>
  <c r="N146" i="10"/>
  <c r="N180" i="10"/>
  <c r="W227" i="10"/>
  <c r="W287" i="10"/>
  <c r="E372" i="10"/>
  <c r="E13" i="10"/>
  <c r="E39" i="10"/>
  <c r="E92" i="10"/>
  <c r="E160" i="10"/>
  <c r="W165" i="10"/>
  <c r="N181" i="10"/>
  <c r="E187" i="10"/>
  <c r="W288" i="10"/>
  <c r="E293" i="10"/>
  <c r="W332" i="10"/>
  <c r="N41" i="10"/>
  <c r="E222" i="10"/>
  <c r="N285" i="10"/>
  <c r="E22" i="10"/>
  <c r="W26" i="10"/>
  <c r="N49" i="10"/>
  <c r="W61" i="10"/>
  <c r="N75" i="10"/>
  <c r="E109" i="10"/>
  <c r="N119" i="10"/>
  <c r="E144" i="10"/>
  <c r="E150" i="10"/>
  <c r="E178" i="10"/>
  <c r="E188" i="10"/>
  <c r="N199" i="10"/>
  <c r="N235" i="10"/>
  <c r="N250" i="10"/>
  <c r="W252" i="10"/>
  <c r="N365" i="10"/>
  <c r="N374" i="10"/>
  <c r="E197" i="10"/>
  <c r="N14" i="10"/>
  <c r="W97" i="10"/>
  <c r="N130" i="10"/>
  <c r="N163" i="10"/>
  <c r="W174" i="10"/>
  <c r="W192" i="10"/>
  <c r="W219" i="10"/>
  <c r="N225" i="10"/>
  <c r="W228" i="10"/>
  <c r="N261" i="10"/>
  <c r="E268" i="10"/>
  <c r="N286" i="10"/>
  <c r="N294" i="10"/>
  <c r="W323" i="10"/>
  <c r="E327" i="10"/>
  <c r="W359" i="10"/>
  <c r="W263" i="10"/>
  <c r="W17" i="10"/>
  <c r="W62" i="10"/>
  <c r="N86" i="10"/>
  <c r="E93" i="10"/>
  <c r="W114" i="10"/>
  <c r="W147" i="10"/>
  <c r="N189" i="10"/>
  <c r="E214" i="10"/>
  <c r="E231" i="10"/>
  <c r="W236" i="10"/>
  <c r="W307" i="10"/>
  <c r="E328" i="10"/>
  <c r="E336" i="10"/>
  <c r="W341" i="10"/>
  <c r="K349" i="10"/>
  <c r="K358" i="10"/>
  <c r="T281" i="10"/>
  <c r="AC205" i="10"/>
  <c r="K130" i="10"/>
  <c r="T201" i="10"/>
  <c r="K199" i="10"/>
  <c r="K68" i="10"/>
  <c r="T290" i="10"/>
  <c r="AC83" i="10"/>
  <c r="K322" i="10"/>
  <c r="K200" i="10"/>
  <c r="T342" i="10"/>
  <c r="K243" i="10"/>
  <c r="K217" i="10"/>
  <c r="AC248" i="10"/>
  <c r="K313" i="10"/>
  <c r="AC283" i="10"/>
  <c r="T131" i="10"/>
  <c r="K114" i="10"/>
  <c r="K219" i="10"/>
  <c r="T307" i="10"/>
  <c r="AC257" i="10"/>
  <c r="K59" i="10"/>
  <c r="T212" i="10"/>
  <c r="T166" i="10"/>
  <c r="T220" i="10"/>
  <c r="I417" i="10"/>
  <c r="T35" i="10"/>
  <c r="T272" i="10"/>
  <c r="K44" i="10"/>
  <c r="K173" i="10"/>
  <c r="AC292" i="10"/>
  <c r="T186" i="10"/>
  <c r="AC47" i="10"/>
  <c r="K253" i="10"/>
  <c r="AC118" i="10"/>
  <c r="AC100" i="10"/>
  <c r="T246" i="10"/>
  <c r="K269" i="10"/>
  <c r="AC344" i="10"/>
  <c r="AC179" i="10"/>
  <c r="T255" i="10"/>
  <c r="H183" i="10"/>
  <c r="H103" i="10"/>
  <c r="Q202" i="10"/>
  <c r="H349" i="10"/>
  <c r="Z249" i="10"/>
  <c r="Q36" i="10"/>
  <c r="Z309" i="10"/>
  <c r="H78" i="10"/>
  <c r="Q245" i="10"/>
  <c r="Z47" i="10"/>
  <c r="Q272" i="10"/>
  <c r="Q140" i="10"/>
  <c r="Z98" i="10"/>
  <c r="Q72" i="10"/>
  <c r="H374" i="10"/>
  <c r="F114" i="10"/>
  <c r="F305" i="10"/>
  <c r="O202" i="10"/>
  <c r="O177" i="10"/>
  <c r="X65" i="10"/>
  <c r="F34" i="10"/>
  <c r="X222" i="10"/>
  <c r="O115" i="10"/>
  <c r="F357" i="10"/>
  <c r="X152" i="10"/>
  <c r="F183" i="10"/>
  <c r="F104" i="10"/>
  <c r="X274" i="10"/>
  <c r="O140" i="10"/>
  <c r="F25" i="10"/>
  <c r="X309" i="10"/>
  <c r="F184" i="10"/>
  <c r="O26" i="10"/>
  <c r="O326" i="10"/>
  <c r="O116" i="10"/>
  <c r="X319" i="10"/>
  <c r="O150" i="10"/>
  <c r="F200" i="10"/>
  <c r="X327" i="10"/>
  <c r="X144" i="10"/>
  <c r="O290" i="10"/>
  <c r="O61" i="10"/>
  <c r="O272" i="10"/>
  <c r="O271" i="10"/>
  <c r="F254" i="10"/>
  <c r="X28" i="10"/>
  <c r="O186" i="10"/>
  <c r="F208" i="10"/>
  <c r="O45" i="10"/>
  <c r="O176" i="10"/>
  <c r="F209" i="10"/>
  <c r="X100" i="10"/>
  <c r="O166" i="10"/>
  <c r="F289" i="10"/>
  <c r="W344" i="10"/>
  <c r="E44" i="10"/>
  <c r="N115" i="10"/>
  <c r="W353" i="10"/>
  <c r="W239" i="10"/>
  <c r="W187" i="10"/>
  <c r="N141" i="10"/>
  <c r="E147" i="10"/>
  <c r="W327" i="10"/>
  <c r="W223" i="10"/>
  <c r="W169" i="10"/>
  <c r="E165" i="10"/>
  <c r="W82" i="10"/>
  <c r="N140" i="10"/>
  <c r="W319" i="10"/>
  <c r="W133" i="10"/>
  <c r="W144" i="10"/>
  <c r="N71" i="10"/>
  <c r="W13" i="10"/>
  <c r="E374" i="10"/>
  <c r="E279" i="10"/>
  <c r="E164" i="10"/>
  <c r="E324" i="10"/>
  <c r="E270" i="10"/>
  <c r="N245" i="10"/>
  <c r="E113" i="10"/>
  <c r="W258" i="10"/>
  <c r="E287" i="10"/>
  <c r="E94" i="10"/>
  <c r="E269" i="10"/>
  <c r="E254" i="10"/>
  <c r="N221" i="10"/>
  <c r="E103" i="10"/>
  <c r="W98" i="10"/>
  <c r="N150" i="10"/>
  <c r="W38" i="10"/>
  <c r="E253" i="10"/>
  <c r="E314" i="10"/>
  <c r="W204" i="10"/>
  <c r="E79" i="10"/>
  <c r="E20" i="10"/>
  <c r="W48" i="10"/>
  <c r="E243" i="10"/>
  <c r="E304" i="10"/>
  <c r="N361" i="10"/>
  <c r="E77" i="10"/>
  <c r="E357" i="10"/>
  <c r="N131" i="10"/>
  <c r="W83" i="10"/>
  <c r="E166" i="10"/>
  <c r="W274" i="10"/>
  <c r="E219" i="10"/>
  <c r="E289" i="10"/>
  <c r="E209" i="10"/>
  <c r="N26" i="10"/>
  <c r="E43" i="10"/>
  <c r="D401" i="10"/>
  <c r="E217" i="10"/>
  <c r="W293" i="10"/>
  <c r="W108" i="10"/>
  <c r="N70" i="10"/>
  <c r="N36" i="10"/>
  <c r="E313" i="10"/>
  <c r="E68" i="10"/>
  <c r="E359" i="10"/>
  <c r="N246" i="10"/>
  <c r="N176" i="10"/>
  <c r="N62" i="10"/>
  <c r="N306" i="10"/>
  <c r="N316" i="10"/>
  <c r="N341" i="10"/>
  <c r="N142" i="10"/>
  <c r="W74" i="10"/>
  <c r="W117" i="10"/>
  <c r="E114" i="10"/>
  <c r="N315" i="10"/>
  <c r="E42" i="10"/>
  <c r="W363" i="10"/>
  <c r="N317" i="10"/>
  <c r="E199" i="10"/>
  <c r="W168" i="10"/>
  <c r="W178" i="10"/>
  <c r="N210" i="10"/>
  <c r="W134" i="10"/>
  <c r="V292" i="10"/>
  <c r="V222" i="10"/>
  <c r="D339" i="10"/>
  <c r="V283" i="10"/>
  <c r="D209" i="10"/>
  <c r="V179" i="10"/>
  <c r="M131" i="10"/>
  <c r="D113" i="10"/>
  <c r="D78" i="10"/>
  <c r="V203" i="10"/>
  <c r="D200" i="10"/>
  <c r="V99" i="10"/>
  <c r="M80" i="10"/>
  <c r="M37" i="10"/>
  <c r="V318" i="10"/>
  <c r="D289" i="10"/>
  <c r="M246" i="10"/>
  <c r="M176" i="10"/>
  <c r="V168" i="10"/>
  <c r="D139" i="10"/>
  <c r="V134" i="10"/>
  <c r="M115" i="10"/>
  <c r="V109" i="10"/>
  <c r="V74" i="10"/>
  <c r="V29" i="10"/>
  <c r="V118" i="10"/>
  <c r="M315" i="10"/>
  <c r="D103" i="10"/>
  <c r="D304" i="10"/>
  <c r="V257" i="10"/>
  <c r="V83" i="10"/>
  <c r="D33" i="10"/>
  <c r="C401" i="10"/>
  <c r="D254" i="10"/>
  <c r="V248" i="10"/>
  <c r="V240" i="10"/>
  <c r="M61" i="10"/>
  <c r="D324" i="10"/>
  <c r="V363" i="10"/>
  <c r="D235" i="10"/>
  <c r="M220" i="10"/>
  <c r="M141" i="10"/>
  <c r="V28" i="10"/>
  <c r="D217" i="10"/>
  <c r="D44" i="10"/>
  <c r="M317" i="10"/>
  <c r="D244" i="10"/>
  <c r="M166" i="10"/>
  <c r="M150" i="10"/>
  <c r="V64" i="10"/>
  <c r="M350" i="10"/>
  <c r="M272" i="10"/>
  <c r="V238" i="10"/>
  <c r="M201" i="10"/>
  <c r="M185" i="10"/>
  <c r="V275" i="10"/>
  <c r="M361" i="10"/>
  <c r="D358" i="10"/>
  <c r="C375" i="10"/>
  <c r="U319" i="10"/>
  <c r="U308" i="10"/>
  <c r="C235" i="10"/>
  <c r="U204" i="10"/>
  <c r="C183" i="10"/>
  <c r="C165" i="10"/>
  <c r="U143" i="10"/>
  <c r="U64" i="10"/>
  <c r="L11" i="10"/>
  <c r="U213" i="10"/>
  <c r="C305" i="10"/>
  <c r="C43" i="10"/>
  <c r="J412" i="10"/>
  <c r="C313" i="10"/>
  <c r="C218" i="10"/>
  <c r="L185" i="10"/>
  <c r="L175" i="10"/>
  <c r="U168" i="10"/>
  <c r="L132" i="10"/>
  <c r="U83" i="10"/>
  <c r="L80" i="10"/>
  <c r="C78" i="10"/>
  <c r="L72" i="10"/>
  <c r="C69" i="10"/>
  <c r="I412" i="10"/>
  <c r="U135" i="10"/>
  <c r="U39" i="10"/>
  <c r="U29" i="10"/>
  <c r="C322" i="10"/>
  <c r="L105" i="10"/>
  <c r="U82" i="10"/>
  <c r="L26" i="10"/>
  <c r="L341" i="10"/>
  <c r="L316" i="10"/>
  <c r="C234" i="10"/>
  <c r="C42" i="10"/>
  <c r="L36" i="10"/>
  <c r="L81" i="10"/>
  <c r="L361" i="10"/>
  <c r="U328" i="10"/>
  <c r="C278" i="10"/>
  <c r="U273" i="10"/>
  <c r="U223" i="10"/>
  <c r="C149" i="10"/>
  <c r="U63" i="10"/>
  <c r="C358" i="10"/>
  <c r="U345" i="10"/>
  <c r="U214" i="10"/>
  <c r="U38" i="10"/>
  <c r="L246" i="10"/>
  <c r="U188" i="10"/>
  <c r="U179" i="10"/>
  <c r="L177" i="10"/>
  <c r="L116" i="10"/>
  <c r="L107" i="10"/>
  <c r="U344" i="10"/>
  <c r="U310" i="10"/>
  <c r="C138" i="10"/>
  <c r="U133" i="10"/>
  <c r="L62" i="10"/>
  <c r="C374" i="10"/>
  <c r="C219" i="10"/>
  <c r="C217" i="10"/>
  <c r="C182" i="10"/>
  <c r="U170" i="10"/>
  <c r="C79" i="10"/>
  <c r="L71" i="10"/>
  <c r="U12" i="10"/>
  <c r="L256" i="10"/>
  <c r="U354" i="10"/>
  <c r="L315" i="10"/>
  <c r="C174" i="10"/>
  <c r="U28" i="10"/>
  <c r="C357" i="10"/>
  <c r="C323" i="10"/>
  <c r="L245" i="10"/>
  <c r="L176" i="10"/>
  <c r="U65" i="10"/>
  <c r="L325" i="10"/>
  <c r="U283" i="10"/>
  <c r="U275" i="10"/>
  <c r="U205" i="10"/>
  <c r="L106" i="10"/>
  <c r="U99" i="10"/>
  <c r="U30" i="10"/>
  <c r="C314" i="10"/>
  <c r="U292" i="10"/>
  <c r="L272" i="10"/>
  <c r="C173" i="10"/>
  <c r="U152" i="10"/>
  <c r="U363" i="10"/>
  <c r="L317" i="10"/>
  <c r="U239" i="10"/>
  <c r="L221" i="10"/>
  <c r="C289" i="10"/>
  <c r="L247" i="10"/>
  <c r="L201" i="10"/>
  <c r="K406" i="10"/>
  <c r="B411" i="10"/>
  <c r="C411" i="10"/>
  <c r="D411" i="10"/>
  <c r="E411" i="10"/>
  <c r="F411" i="10"/>
  <c r="G411" i="10"/>
  <c r="I410" i="10"/>
  <c r="K405" i="10"/>
  <c r="H410" i="10"/>
  <c r="J410" i="10"/>
  <c r="G410" i="10"/>
  <c r="F410" i="10"/>
  <c r="E410" i="10"/>
  <c r="D410" i="10"/>
  <c r="C410" i="10"/>
  <c r="B410" i="10"/>
  <c r="K404" i="10"/>
  <c r="E409" i="10"/>
  <c r="F409" i="10"/>
  <c r="G409" i="10"/>
  <c r="H409" i="10"/>
  <c r="I408" i="10"/>
  <c r="H408" i="10"/>
  <c r="G408" i="10"/>
  <c r="C408" i="10"/>
  <c r="F408" i="10"/>
  <c r="E408" i="10"/>
  <c r="D408" i="10"/>
  <c r="B408" i="10"/>
  <c r="K403" i="10"/>
  <c r="J408" i="10"/>
  <c r="I407" i="10"/>
  <c r="K402" i="10"/>
  <c r="D407" i="10"/>
  <c r="J407" i="10"/>
  <c r="H407" i="10"/>
  <c r="F407" i="10"/>
  <c r="E407" i="10"/>
  <c r="G407" i="10"/>
  <c r="C407" i="10"/>
  <c r="B407" i="10"/>
  <c r="K401" i="10"/>
  <c r="J406" i="10"/>
  <c r="I406" i="10"/>
  <c r="H406" i="10"/>
  <c r="G406" i="10"/>
  <c r="F406" i="10"/>
  <c r="E406" i="10"/>
  <c r="D406" i="10"/>
  <c r="C406" i="10"/>
  <c r="B406" i="10"/>
  <c r="J140" i="10"/>
  <c r="J210" i="10"/>
  <c r="AB347" i="10"/>
  <c r="AB206" i="10"/>
  <c r="AB102" i="10"/>
  <c r="S168" i="10"/>
  <c r="S335" i="10"/>
  <c r="AB286" i="10"/>
  <c r="AB241" i="10"/>
  <c r="S300" i="10"/>
  <c r="AB146" i="10"/>
  <c r="J236" i="10"/>
  <c r="J306" i="10"/>
  <c r="AB355" i="10"/>
  <c r="AB312" i="10"/>
  <c r="S170" i="10"/>
  <c r="S108" i="10"/>
  <c r="S89" i="10"/>
  <c r="AB111" i="10"/>
  <c r="AB91" i="10"/>
  <c r="J247" i="10"/>
  <c r="S308" i="10"/>
  <c r="J316" i="10"/>
  <c r="J131" i="10"/>
  <c r="S264" i="10"/>
  <c r="S238" i="10"/>
  <c r="S213" i="10"/>
  <c r="AB76" i="10"/>
  <c r="AB56" i="10"/>
  <c r="J332" i="10"/>
  <c r="J211" i="10"/>
  <c r="S284" i="10"/>
  <c r="AB277" i="10"/>
  <c r="AB250" i="10"/>
  <c r="AB180" i="10"/>
  <c r="S133" i="10"/>
  <c r="S64" i="10"/>
  <c r="S124" i="10"/>
  <c r="AB136" i="10"/>
  <c r="J246" i="10"/>
  <c r="J61" i="10"/>
  <c r="J227" i="10"/>
  <c r="S369" i="10"/>
  <c r="AB338" i="10"/>
  <c r="S318" i="10"/>
  <c r="AB303" i="10"/>
  <c r="S100" i="10"/>
  <c r="S248" i="10"/>
  <c r="S74" i="10"/>
  <c r="J141" i="10"/>
  <c r="J307" i="10"/>
  <c r="AB346" i="10"/>
  <c r="AB198" i="10"/>
  <c r="S169" i="10"/>
  <c r="S125" i="10"/>
  <c r="AB110" i="10"/>
  <c r="AB233" i="10"/>
  <c r="J122" i="10"/>
  <c r="S273" i="10"/>
  <c r="J177" i="10"/>
  <c r="S159" i="10"/>
  <c r="J157" i="10"/>
  <c r="J342" i="10"/>
  <c r="AB311" i="10"/>
  <c r="AB101" i="10"/>
  <c r="S99" i="10"/>
  <c r="J193" i="10"/>
  <c r="J421" i="10"/>
  <c r="J237" i="10"/>
  <c r="J52" i="10"/>
  <c r="AB302" i="10"/>
  <c r="AB276" i="10"/>
  <c r="S230" i="10"/>
  <c r="AB162" i="10"/>
  <c r="AB145" i="10"/>
  <c r="S274" i="10"/>
  <c r="J281" i="10"/>
  <c r="J317" i="10"/>
  <c r="J132" i="10"/>
  <c r="I405" i="10"/>
  <c r="AB337" i="10"/>
  <c r="S205" i="10"/>
  <c r="J192" i="10"/>
  <c r="J333" i="10"/>
  <c r="J212" i="10"/>
  <c r="S354" i="10"/>
  <c r="AB197" i="10"/>
  <c r="AB93" i="10"/>
  <c r="S63" i="10"/>
  <c r="S160" i="10"/>
  <c r="S214" i="10"/>
  <c r="J262" i="10"/>
  <c r="J228" i="10"/>
  <c r="S345" i="10"/>
  <c r="S283" i="10"/>
  <c r="AB268" i="10"/>
  <c r="AB75" i="10"/>
  <c r="S65" i="10"/>
  <c r="J71" i="10"/>
  <c r="J70" i="10"/>
  <c r="AB336" i="10"/>
  <c r="J315" i="10"/>
  <c r="J62" i="10"/>
  <c r="J53" i="10"/>
  <c r="S310" i="10"/>
  <c r="AB301" i="10"/>
  <c r="S249" i="10"/>
  <c r="S204" i="10"/>
  <c r="S179" i="10"/>
  <c r="S239" i="10"/>
  <c r="J142" i="10"/>
  <c r="J245" i="10"/>
  <c r="S353" i="10"/>
  <c r="S275" i="10"/>
  <c r="S229" i="10"/>
  <c r="AB216" i="10"/>
  <c r="AB196" i="10"/>
  <c r="J158" i="10"/>
  <c r="J341" i="10"/>
  <c r="S144" i="10"/>
  <c r="AB137" i="10"/>
  <c r="AB92" i="10"/>
  <c r="J350" i="10"/>
  <c r="J263" i="10"/>
  <c r="S344" i="10"/>
  <c r="AB321" i="10"/>
  <c r="AB267" i="10"/>
  <c r="AB242" i="10"/>
  <c r="AB161" i="10"/>
  <c r="S55" i="10"/>
  <c r="S343" i="10"/>
  <c r="J367" i="10"/>
  <c r="J175" i="10"/>
  <c r="J88" i="10"/>
  <c r="S309" i="10"/>
  <c r="S203" i="10"/>
  <c r="J201" i="10"/>
  <c r="J271" i="10"/>
  <c r="J72" i="10"/>
  <c r="AB373" i="10"/>
  <c r="S178" i="10"/>
  <c r="AB126" i="10"/>
  <c r="J105" i="10"/>
  <c r="J351" i="10"/>
  <c r="J280" i="10"/>
  <c r="S143" i="10"/>
  <c r="J297" i="10"/>
  <c r="J96" i="10"/>
  <c r="AB372" i="10"/>
  <c r="S195" i="10"/>
  <c r="AB172" i="10"/>
  <c r="AB128" i="10"/>
  <c r="AB67" i="10"/>
  <c r="J106" i="10"/>
  <c r="J176" i="10"/>
  <c r="AB320" i="10"/>
  <c r="AB215" i="10"/>
  <c r="S73" i="10"/>
  <c r="J97" i="10"/>
  <c r="S319" i="10"/>
  <c r="S134" i="10"/>
  <c r="AB231" i="10"/>
  <c r="J202" i="10"/>
  <c r="J272" i="10"/>
  <c r="S240" i="10"/>
  <c r="S135" i="10"/>
  <c r="S98" i="10"/>
  <c r="AB58" i="10"/>
  <c r="S54" i="10"/>
  <c r="AB57" i="10"/>
  <c r="J167" i="10"/>
  <c r="J282" i="10"/>
  <c r="J352" i="10"/>
  <c r="AB371" i="10"/>
  <c r="S334" i="10"/>
  <c r="AB232" i="10"/>
  <c r="AB66" i="10"/>
  <c r="J166" i="10"/>
  <c r="AB285" i="10"/>
  <c r="J123" i="10"/>
  <c r="AB207" i="10"/>
  <c r="S194" i="10"/>
  <c r="J298" i="10"/>
  <c r="J368" i="10"/>
  <c r="AB356" i="10"/>
  <c r="S299" i="10"/>
  <c r="AB171" i="10"/>
  <c r="AB127" i="10"/>
  <c r="S109" i="10"/>
  <c r="S90" i="10"/>
  <c r="J107" i="10"/>
  <c r="S265" i="10"/>
  <c r="AB181" i="10"/>
  <c r="J87" i="10"/>
  <c r="AB251" i="10"/>
  <c r="S370" i="10"/>
  <c r="K166" i="10"/>
  <c r="K96" i="10"/>
  <c r="K106" i="10"/>
  <c r="K351" i="10"/>
  <c r="K245" i="10"/>
  <c r="K367" i="10"/>
  <c r="K131" i="10"/>
  <c r="K157" i="10"/>
  <c r="K315" i="10"/>
  <c r="K141" i="10"/>
  <c r="K105" i="10"/>
  <c r="K61" i="10"/>
  <c r="J405" i="10"/>
  <c r="K123" i="10"/>
  <c r="K306" i="10"/>
  <c r="K122" i="10"/>
  <c r="K107" i="10"/>
  <c r="K210" i="10"/>
  <c r="K352" i="10"/>
  <c r="K280" i="10"/>
  <c r="K332" i="10"/>
  <c r="K88" i="10"/>
  <c r="K282" i="10"/>
  <c r="K316" i="10"/>
  <c r="I421" i="10"/>
  <c r="K201" i="10"/>
  <c r="K193" i="10"/>
  <c r="K140" i="10"/>
  <c r="K263" i="10"/>
  <c r="K177" i="10"/>
  <c r="K247" i="10"/>
  <c r="I211" i="10"/>
  <c r="I62" i="10"/>
  <c r="I350" i="10"/>
  <c r="I157" i="10"/>
  <c r="I210" i="10"/>
  <c r="I141" i="10"/>
  <c r="I317" i="10"/>
  <c r="I236" i="10"/>
  <c r="I332" i="10"/>
  <c r="I123" i="10"/>
  <c r="I316" i="10"/>
  <c r="I107" i="10"/>
  <c r="I132" i="10"/>
  <c r="I27" i="10"/>
  <c r="I282" i="10"/>
  <c r="I122" i="10"/>
  <c r="I298" i="10"/>
  <c r="I201" i="10"/>
  <c r="I281" i="10"/>
  <c r="I105" i="10"/>
  <c r="I36" i="10"/>
  <c r="I88" i="10"/>
  <c r="I297" i="10"/>
  <c r="I72" i="10"/>
  <c r="I280" i="10"/>
  <c r="I263" i="10"/>
  <c r="I35" i="10"/>
  <c r="I247" i="10"/>
  <c r="I18" i="10"/>
  <c r="I342" i="10"/>
  <c r="I87" i="10"/>
  <c r="I306" i="10"/>
  <c r="I193" i="10"/>
  <c r="I166" i="10"/>
  <c r="I272" i="10"/>
  <c r="I177" i="10"/>
  <c r="I245" i="10"/>
  <c r="I368" i="10"/>
  <c r="I97" i="10"/>
  <c r="Z91" i="10"/>
  <c r="Z126" i="10"/>
  <c r="Q168" i="10"/>
  <c r="Q195" i="10"/>
  <c r="Z266" i="10"/>
  <c r="Z336" i="10"/>
  <c r="Q344" i="10"/>
  <c r="Z371" i="10"/>
  <c r="H271" i="10"/>
  <c r="H201" i="10"/>
  <c r="Z207" i="10"/>
  <c r="Q249" i="10"/>
  <c r="Q318" i="10"/>
  <c r="H177" i="10"/>
  <c r="H105" i="10"/>
  <c r="Z56" i="10"/>
  <c r="Q214" i="10"/>
  <c r="Q299" i="10"/>
  <c r="H96" i="10"/>
  <c r="H280" i="10"/>
  <c r="H72" i="10"/>
  <c r="Q30" i="10"/>
  <c r="Q64" i="10"/>
  <c r="Z92" i="10"/>
  <c r="Z127" i="10"/>
  <c r="Q179" i="10"/>
  <c r="Q238" i="10"/>
  <c r="Z372" i="10"/>
  <c r="H175" i="10"/>
  <c r="H263" i="10"/>
  <c r="Z23" i="10"/>
  <c r="Z75" i="10"/>
  <c r="Z267" i="10"/>
  <c r="Z337" i="10"/>
  <c r="H176" i="10"/>
  <c r="Z231" i="10"/>
  <c r="Q345" i="10"/>
  <c r="Q353" i="10"/>
  <c r="H350" i="10"/>
  <c r="H247" i="10"/>
  <c r="Z110" i="10"/>
  <c r="H158" i="10"/>
  <c r="H167" i="10"/>
  <c r="H88" i="10"/>
  <c r="Z163" i="10"/>
  <c r="Q300" i="10"/>
  <c r="Z338" i="10"/>
  <c r="H62" i="10"/>
  <c r="H71" i="10"/>
  <c r="Q100" i="10"/>
  <c r="Q135" i="10"/>
  <c r="Z215" i="10"/>
  <c r="Z268" i="10"/>
  <c r="Z373" i="10"/>
  <c r="H333" i="10"/>
  <c r="H342" i="10"/>
  <c r="Q159" i="10"/>
  <c r="Z128" i="10"/>
  <c r="Q354" i="10"/>
  <c r="H317" i="10"/>
  <c r="H262" i="10"/>
  <c r="E416" i="10"/>
  <c r="Z31" i="10"/>
  <c r="Z232" i="10"/>
  <c r="Z346" i="10"/>
  <c r="H237" i="10"/>
  <c r="H246" i="10"/>
  <c r="F416" i="10"/>
  <c r="Z57" i="10"/>
  <c r="Q239" i="10"/>
  <c r="Z76" i="10"/>
  <c r="Q170" i="10"/>
  <c r="Q308" i="10"/>
  <c r="H157" i="10"/>
  <c r="H166" i="10"/>
  <c r="Z250" i="10"/>
  <c r="Z58" i="10"/>
  <c r="Z197" i="10"/>
  <c r="Q204" i="10"/>
  <c r="Q264" i="10"/>
  <c r="H141" i="10"/>
  <c r="H70" i="10"/>
  <c r="Q20" i="10"/>
  <c r="Z111" i="10"/>
  <c r="Z276" i="10"/>
  <c r="Q334" i="10"/>
  <c r="H332" i="10"/>
  <c r="H245" i="10"/>
  <c r="Z146" i="10"/>
  <c r="Q38" i="10"/>
  <c r="Z66" i="10"/>
  <c r="Z101" i="10"/>
  <c r="Q124" i="10"/>
  <c r="Z136" i="10"/>
  <c r="Q240" i="10"/>
  <c r="Z320" i="10"/>
  <c r="H316" i="10"/>
  <c r="H53" i="10"/>
  <c r="Q19" i="10"/>
  <c r="Q160" i="10"/>
  <c r="Z233" i="10"/>
  <c r="Z301" i="10"/>
  <c r="Q309" i="10"/>
  <c r="Z347" i="10"/>
  <c r="H236" i="10"/>
  <c r="H37" i="10"/>
  <c r="Q143" i="10"/>
  <c r="Z198" i="10"/>
  <c r="Q205" i="10"/>
  <c r="Z251" i="10"/>
  <c r="Q369" i="10"/>
  <c r="H140" i="10"/>
  <c r="H228" i="10"/>
  <c r="H87" i="10"/>
  <c r="Z216" i="10"/>
  <c r="Z355" i="10"/>
  <c r="G405" i="10"/>
  <c r="H315" i="10"/>
  <c r="H212" i="10"/>
  <c r="Z171" i="10"/>
  <c r="Q229" i="10"/>
  <c r="Z277" i="10"/>
  <c r="H123" i="10"/>
  <c r="H132" i="10"/>
  <c r="Z93" i="10"/>
  <c r="Z32" i="10"/>
  <c r="Z67" i="10"/>
  <c r="Q73" i="10"/>
  <c r="Z137" i="10"/>
  <c r="Q265" i="10"/>
  <c r="H107" i="10"/>
  <c r="H52" i="10"/>
  <c r="Q90" i="10"/>
  <c r="Q194" i="10"/>
  <c r="Z241" i="10"/>
  <c r="Q284" i="10"/>
  <c r="Q310" i="10"/>
  <c r="Q335" i="10"/>
  <c r="H27" i="10"/>
  <c r="H36" i="10"/>
  <c r="H351" i="10"/>
  <c r="Q169" i="10"/>
  <c r="Q203" i="10"/>
  <c r="Q39" i="10"/>
  <c r="Z102" i="10"/>
  <c r="Q108" i="10"/>
  <c r="Q125" i="10"/>
  <c r="Q144" i="10"/>
  <c r="Z181" i="10"/>
  <c r="Z302" i="10"/>
  <c r="H368" i="10"/>
  <c r="H298" i="10"/>
  <c r="H307" i="10"/>
  <c r="Q319" i="10"/>
  <c r="H142" i="10"/>
  <c r="Q275" i="10"/>
  <c r="H61" i="10"/>
  <c r="Q28" i="10"/>
  <c r="Z321" i="10"/>
  <c r="Q370" i="10"/>
  <c r="H193" i="10"/>
  <c r="H282" i="10"/>
  <c r="H227" i="10"/>
  <c r="Z196" i="10"/>
  <c r="Z180" i="10"/>
  <c r="Q248" i="10"/>
  <c r="H367" i="10"/>
  <c r="H202" i="10"/>
  <c r="H211" i="10"/>
  <c r="Q89" i="10"/>
  <c r="Z21" i="10"/>
  <c r="Q74" i="10"/>
  <c r="Z161" i="10"/>
  <c r="Z172" i="10"/>
  <c r="H192" i="10"/>
  <c r="H122" i="10"/>
  <c r="H131" i="10"/>
  <c r="Q55" i="10"/>
  <c r="Z206" i="10"/>
  <c r="Q213" i="10"/>
  <c r="Q230" i="10"/>
  <c r="Z242" i="10"/>
  <c r="Z303" i="10"/>
  <c r="Q343" i="10"/>
  <c r="Z356" i="10"/>
  <c r="H17" i="10"/>
  <c r="H106" i="10"/>
  <c r="H35" i="10"/>
  <c r="Z286" i="10"/>
  <c r="Q54" i="10"/>
  <c r="Q65" i="10"/>
  <c r="Q98" i="10"/>
  <c r="H272" i="10"/>
  <c r="H26" i="10"/>
  <c r="H306" i="10"/>
  <c r="Z41" i="10"/>
  <c r="Q283" i="10"/>
  <c r="H341" i="10"/>
  <c r="Z40" i="10"/>
  <c r="Q63" i="10"/>
  <c r="Q133" i="10"/>
  <c r="Q273" i="10"/>
  <c r="Z311" i="10"/>
  <c r="H97" i="10"/>
  <c r="H297" i="10"/>
  <c r="G97" i="10"/>
  <c r="G280" i="10"/>
  <c r="Y22" i="10"/>
  <c r="P369" i="10"/>
  <c r="P283" i="10"/>
  <c r="P204" i="10"/>
  <c r="G177" i="10"/>
  <c r="G105" i="10"/>
  <c r="P353" i="10"/>
  <c r="P194" i="10"/>
  <c r="Y180" i="10"/>
  <c r="P73" i="10"/>
  <c r="G247" i="10"/>
  <c r="Y40" i="10"/>
  <c r="P284" i="10"/>
  <c r="Y268" i="10"/>
  <c r="G72" i="10"/>
  <c r="P239" i="10"/>
  <c r="P370" i="10"/>
  <c r="G352" i="10"/>
  <c r="Y337" i="10"/>
  <c r="G17" i="10"/>
  <c r="G193" i="10"/>
  <c r="G201" i="10"/>
  <c r="P345" i="10"/>
  <c r="P178" i="10"/>
  <c r="Y172" i="10"/>
  <c r="Y101" i="10"/>
  <c r="P144" i="10"/>
  <c r="G18" i="10"/>
  <c r="G281" i="10"/>
  <c r="P343" i="10"/>
  <c r="P170" i="10"/>
  <c r="P159" i="10"/>
  <c r="Y128" i="10"/>
  <c r="G333" i="10"/>
  <c r="Y251" i="10"/>
  <c r="G272" i="10"/>
  <c r="G210" i="10"/>
  <c r="G297" i="10"/>
  <c r="P335" i="10"/>
  <c r="P168" i="10"/>
  <c r="P135" i="10"/>
  <c r="Y21" i="10"/>
  <c r="Y266" i="10"/>
  <c r="G306" i="10"/>
  <c r="G26" i="10"/>
  <c r="P264" i="10"/>
  <c r="P160" i="10"/>
  <c r="Y146" i="10"/>
  <c r="P248" i="10"/>
  <c r="P108" i="10"/>
  <c r="G263" i="10"/>
  <c r="G368" i="10"/>
  <c r="G35" i="10"/>
  <c r="G106" i="10"/>
  <c r="P39" i="10"/>
  <c r="P28" i="10"/>
  <c r="G37" i="10"/>
  <c r="G131" i="10"/>
  <c r="G122" i="10"/>
  <c r="P240" i="10"/>
  <c r="P134" i="10"/>
  <c r="P169" i="10"/>
  <c r="Y372" i="10"/>
  <c r="P124" i="10"/>
  <c r="P213" i="10"/>
  <c r="G88" i="10"/>
  <c r="G211" i="10"/>
  <c r="G202" i="10"/>
  <c r="Y58" i="10"/>
  <c r="P238" i="10"/>
  <c r="Y181" i="10"/>
  <c r="Y136" i="10"/>
  <c r="P230" i="10"/>
  <c r="P99" i="10"/>
  <c r="Y23" i="10"/>
  <c r="Y302" i="10"/>
  <c r="P179" i="10"/>
  <c r="P229" i="10"/>
  <c r="Y91" i="10"/>
  <c r="G227" i="10"/>
  <c r="G282" i="10"/>
  <c r="Y171" i="10"/>
  <c r="Y93" i="10"/>
  <c r="G307" i="10"/>
  <c r="G298" i="10"/>
  <c r="P65" i="10"/>
  <c r="Y32" i="10"/>
  <c r="Y356" i="10"/>
  <c r="P214" i="10"/>
  <c r="Y163" i="10"/>
  <c r="H416" i="10"/>
  <c r="G36" i="10"/>
  <c r="G27" i="10"/>
  <c r="Y346" i="10"/>
  <c r="P319" i="10"/>
  <c r="Y161" i="10"/>
  <c r="P100" i="10"/>
  <c r="Y31" i="10"/>
  <c r="P300" i="10"/>
  <c r="Y145" i="10"/>
  <c r="Y41" i="10"/>
  <c r="P203" i="10"/>
  <c r="Y198" i="10"/>
  <c r="Y67" i="10"/>
  <c r="G52" i="10"/>
  <c r="G107" i="10"/>
  <c r="P38" i="10"/>
  <c r="Y338" i="10"/>
  <c r="P98" i="10"/>
  <c r="G132" i="10"/>
  <c r="G123" i="10"/>
  <c r="Y336" i="10"/>
  <c r="P275" i="10"/>
  <c r="Y137" i="10"/>
  <c r="P90" i="10"/>
  <c r="P109" i="10"/>
  <c r="G212" i="10"/>
  <c r="G315" i="10"/>
  <c r="Y320" i="10"/>
  <c r="Y277" i="10"/>
  <c r="Y111" i="10"/>
  <c r="P64" i="10"/>
  <c r="Y76" i="10"/>
  <c r="P274" i="10"/>
  <c r="G228" i="10"/>
  <c r="G158" i="10"/>
  <c r="P54" i="10"/>
  <c r="Y312" i="10"/>
  <c r="Y267" i="10"/>
  <c r="Y197" i="10"/>
  <c r="P143" i="10"/>
  <c r="Y66" i="10"/>
  <c r="P265" i="10"/>
  <c r="Y311" i="10"/>
  <c r="G53" i="10"/>
  <c r="G317" i="10"/>
  <c r="P20" i="10"/>
  <c r="Y286" i="10"/>
  <c r="Y241" i="10"/>
  <c r="P249" i="10"/>
  <c r="P133" i="10"/>
  <c r="Y92" i="10"/>
  <c r="G61" i="10"/>
  <c r="Y303" i="10"/>
  <c r="G245" i="10"/>
  <c r="G350" i="10"/>
  <c r="Y276" i="10"/>
  <c r="Y233" i="10"/>
  <c r="Y285" i="10"/>
  <c r="Y162" i="10"/>
  <c r="G341" i="10"/>
  <c r="Y231" i="10"/>
  <c r="Y347" i="10"/>
  <c r="Y206" i="10"/>
  <c r="G70" i="10"/>
  <c r="G62" i="10"/>
  <c r="P354" i="10"/>
  <c r="Y215" i="10"/>
  <c r="P195" i="10"/>
  <c r="P125" i="10"/>
  <c r="Y207" i="10"/>
  <c r="Y250" i="10"/>
  <c r="G342" i="10"/>
  <c r="G167" i="10"/>
  <c r="G332" i="10"/>
  <c r="Y321" i="10"/>
  <c r="G175" i="10"/>
  <c r="G166" i="10"/>
  <c r="G236" i="10"/>
  <c r="Y56" i="10"/>
  <c r="P344" i="10"/>
  <c r="Y126" i="10"/>
  <c r="G142" i="10"/>
  <c r="F405" i="10"/>
  <c r="Y216" i="10"/>
  <c r="G316" i="10"/>
  <c r="G271" i="10"/>
  <c r="G246" i="10"/>
  <c r="G157" i="10"/>
  <c r="P334" i="10"/>
  <c r="P310" i="10"/>
  <c r="Y232" i="10"/>
  <c r="P63" i="10"/>
  <c r="G351" i="10"/>
  <c r="G262" i="10"/>
  <c r="G140" i="10"/>
  <c r="P318" i="10"/>
  <c r="P309" i="10"/>
  <c r="P205" i="10"/>
  <c r="Y75" i="10"/>
  <c r="P74" i="10"/>
  <c r="G367" i="10"/>
  <c r="P30" i="10"/>
  <c r="P299" i="10"/>
  <c r="P29" i="10"/>
  <c r="G96" i="10"/>
  <c r="G71" i="10"/>
  <c r="G237" i="10"/>
  <c r="P19" i="10"/>
  <c r="Y373" i="10"/>
  <c r="Y301" i="10"/>
  <c r="Y196" i="10"/>
  <c r="Y102" i="10"/>
  <c r="G416" i="10"/>
  <c r="G176" i="10"/>
  <c r="G87" i="10"/>
  <c r="G141" i="10"/>
  <c r="Y371" i="10"/>
  <c r="P308" i="10"/>
  <c r="Y242" i="10"/>
  <c r="Y110" i="10"/>
  <c r="G192" i="10"/>
  <c r="Y355" i="10"/>
  <c r="P273" i="10"/>
  <c r="O28" i="10"/>
  <c r="O108" i="10"/>
  <c r="O230" i="10"/>
  <c r="X241" i="10"/>
  <c r="O300" i="10"/>
  <c r="X312" i="10"/>
  <c r="O343" i="10"/>
  <c r="F71" i="10"/>
  <c r="F96" i="10"/>
  <c r="X336" i="10"/>
  <c r="F342" i="10"/>
  <c r="F367" i="10"/>
  <c r="X91" i="10"/>
  <c r="O143" i="10"/>
  <c r="F351" i="10"/>
  <c r="X75" i="10"/>
  <c r="O170" i="10"/>
  <c r="O265" i="10"/>
  <c r="O283" i="10"/>
  <c r="F246" i="10"/>
  <c r="F271" i="10"/>
  <c r="X207" i="10"/>
  <c r="X276" i="10"/>
  <c r="X22" i="10"/>
  <c r="X58" i="10"/>
  <c r="O65" i="10"/>
  <c r="O214" i="10"/>
  <c r="O370" i="10"/>
  <c r="F166" i="10"/>
  <c r="F175" i="10"/>
  <c r="O39" i="10"/>
  <c r="O125" i="10"/>
  <c r="F262" i="10"/>
  <c r="X137" i="10"/>
  <c r="O160" i="10"/>
  <c r="X196" i="10"/>
  <c r="O248" i="10"/>
  <c r="O344" i="10"/>
  <c r="F70" i="10"/>
  <c r="F350" i="10"/>
  <c r="O98" i="10"/>
  <c r="E405" i="10"/>
  <c r="X242" i="10"/>
  <c r="O319" i="10"/>
  <c r="X337" i="10"/>
  <c r="X356" i="10"/>
  <c r="F341" i="10"/>
  <c r="F142" i="10"/>
  <c r="X180" i="10"/>
  <c r="X277" i="10"/>
  <c r="F53" i="10"/>
  <c r="F333" i="10"/>
  <c r="O19" i="10"/>
  <c r="O99" i="10"/>
  <c r="O144" i="10"/>
  <c r="F37" i="10"/>
  <c r="F317" i="10"/>
  <c r="X23" i="10"/>
  <c r="X301" i="10"/>
  <c r="F228" i="10"/>
  <c r="F237" i="10"/>
  <c r="X126" i="10"/>
  <c r="O133" i="10"/>
  <c r="X197" i="10"/>
  <c r="X231" i="10"/>
  <c r="F105" i="10"/>
  <c r="F212" i="10"/>
  <c r="F141" i="10"/>
  <c r="X66" i="10"/>
  <c r="X171" i="10"/>
  <c r="O238" i="10"/>
  <c r="O284" i="10"/>
  <c r="X338" i="10"/>
  <c r="O345" i="10"/>
  <c r="X371" i="10"/>
  <c r="F315" i="10"/>
  <c r="F132" i="10"/>
  <c r="F61" i="10"/>
  <c r="O309" i="10"/>
  <c r="F298" i="10"/>
  <c r="F52" i="10"/>
  <c r="F332" i="10"/>
  <c r="O249" i="10"/>
  <c r="X266" i="10"/>
  <c r="O273" i="10"/>
  <c r="O353" i="10"/>
  <c r="F123" i="10"/>
  <c r="F36" i="10"/>
  <c r="F316" i="10"/>
  <c r="O30" i="10"/>
  <c r="X93" i="10"/>
  <c r="X161" i="10"/>
  <c r="F297" i="10"/>
  <c r="F307" i="10"/>
  <c r="F236" i="10"/>
  <c r="O204" i="10"/>
  <c r="O89" i="10"/>
  <c r="X110" i="10"/>
  <c r="X320" i="10"/>
  <c r="O334" i="10"/>
  <c r="F122" i="10"/>
  <c r="F227" i="10"/>
  <c r="F140" i="10"/>
  <c r="X92" i="10"/>
  <c r="X76" i="10"/>
  <c r="X215" i="10"/>
  <c r="O100" i="10"/>
  <c r="X127" i="10"/>
  <c r="O134" i="10"/>
  <c r="X145" i="10"/>
  <c r="X198" i="10"/>
  <c r="X302" i="10"/>
  <c r="F202" i="10"/>
  <c r="F211" i="10"/>
  <c r="X67" i="10"/>
  <c r="X181" i="10"/>
  <c r="O194" i="10"/>
  <c r="X232" i="10"/>
  <c r="X372" i="10"/>
  <c r="F27" i="10"/>
  <c r="F131" i="10"/>
  <c r="X40" i="10"/>
  <c r="X172" i="10"/>
  <c r="O205" i="10"/>
  <c r="O239" i="10"/>
  <c r="X267" i="10"/>
  <c r="O310" i="10"/>
  <c r="X346" i="10"/>
  <c r="F282" i="10"/>
  <c r="F35" i="10"/>
  <c r="O73" i="10"/>
  <c r="O274" i="10"/>
  <c r="O354" i="10"/>
  <c r="F201" i="10"/>
  <c r="F306" i="10"/>
  <c r="O20" i="10"/>
  <c r="O168" i="10"/>
  <c r="X285" i="10"/>
  <c r="F107" i="10"/>
  <c r="F210" i="10"/>
  <c r="X41" i="10"/>
  <c r="X56" i="10"/>
  <c r="O63" i="10"/>
  <c r="X303" i="10"/>
  <c r="F26" i="10"/>
  <c r="E333" i="10"/>
  <c r="N274" i="10"/>
  <c r="E192" i="10"/>
  <c r="E107" i="10"/>
  <c r="E132" i="10"/>
  <c r="N178" i="10"/>
  <c r="E53" i="10"/>
  <c r="N73" i="10"/>
  <c r="E317" i="10"/>
  <c r="N343" i="10"/>
  <c r="N265" i="10"/>
  <c r="N195" i="10"/>
  <c r="N20" i="10"/>
  <c r="W242" i="10"/>
  <c r="W22" i="10"/>
  <c r="N89" i="10"/>
  <c r="N345" i="10"/>
  <c r="E282" i="10"/>
  <c r="E97" i="10"/>
  <c r="W102" i="10"/>
  <c r="E342" i="10"/>
  <c r="E307" i="10"/>
  <c r="N264" i="10"/>
  <c r="E272" i="10"/>
  <c r="W250" i="10"/>
  <c r="N28" i="10"/>
  <c r="N283" i="10"/>
  <c r="N98" i="10"/>
  <c r="W180" i="10"/>
  <c r="N39" i="10"/>
  <c r="E297" i="10"/>
  <c r="N248" i="10"/>
  <c r="N284" i="10"/>
  <c r="E71" i="10"/>
  <c r="N30" i="10"/>
  <c r="E211" i="10"/>
  <c r="N55" i="10"/>
  <c r="N370" i="10"/>
  <c r="N240" i="10"/>
  <c r="W268" i="10"/>
  <c r="E212" i="10"/>
  <c r="N169" i="10"/>
  <c r="N353" i="10"/>
  <c r="N354" i="10"/>
  <c r="N238" i="10"/>
  <c r="E281" i="10"/>
  <c r="N205" i="10"/>
  <c r="N99" i="10"/>
  <c r="N319" i="10"/>
  <c r="W32" i="10"/>
  <c r="N65" i="10"/>
  <c r="N344" i="10"/>
  <c r="N230" i="10"/>
  <c r="N213" i="10"/>
  <c r="W216" i="10"/>
  <c r="E27" i="10"/>
  <c r="W67" i="10"/>
  <c r="N334" i="10"/>
  <c r="N214" i="10"/>
  <c r="W196" i="10"/>
  <c r="N318" i="10"/>
  <c r="N310" i="10"/>
  <c r="N108" i="10"/>
  <c r="N300" i="10"/>
  <c r="W198" i="10"/>
  <c r="W336" i="10"/>
  <c r="E37" i="10"/>
  <c r="D405" i="10"/>
  <c r="N170" i="10"/>
  <c r="W110" i="10"/>
  <c r="W373" i="10"/>
  <c r="W371" i="10"/>
  <c r="E298" i="10"/>
  <c r="N160" i="10"/>
  <c r="N90" i="10"/>
  <c r="W23" i="10"/>
  <c r="W58" i="10"/>
  <c r="W41" i="10"/>
  <c r="W356" i="10"/>
  <c r="W93" i="10"/>
  <c r="E96" i="10"/>
  <c r="W355" i="10"/>
  <c r="N275" i="10"/>
  <c r="N144" i="10"/>
  <c r="W66" i="10"/>
  <c r="N74" i="10"/>
  <c r="W347" i="10"/>
  <c r="N134" i="10"/>
  <c r="N64" i="10"/>
  <c r="W277" i="10"/>
  <c r="W181" i="10"/>
  <c r="E62" i="10"/>
  <c r="W372" i="10"/>
  <c r="W163" i="10"/>
  <c r="W111" i="10"/>
  <c r="N143" i="10"/>
  <c r="E18" i="10"/>
  <c r="W321" i="10"/>
  <c r="E202" i="10"/>
  <c r="E141" i="10"/>
  <c r="E193" i="10"/>
  <c r="W161" i="10"/>
  <c r="W251" i="10"/>
  <c r="W40" i="10"/>
  <c r="E368" i="10"/>
  <c r="N126" i="10"/>
  <c r="W346" i="10"/>
  <c r="E352" i="10"/>
  <c r="W233" i="10"/>
  <c r="W145" i="10"/>
  <c r="E142" i="10"/>
  <c r="E158" i="10"/>
  <c r="N109" i="10"/>
  <c r="W338" i="10"/>
  <c r="E350" i="10"/>
  <c r="W137" i="10"/>
  <c r="W172" i="10"/>
  <c r="E177" i="10"/>
  <c r="E35" i="10"/>
  <c r="W320" i="10"/>
  <c r="W207" i="10"/>
  <c r="N135" i="10"/>
  <c r="E176" i="10"/>
  <c r="W146" i="10"/>
  <c r="E72" i="10"/>
  <c r="E247" i="10"/>
  <c r="W215" i="10"/>
  <c r="E61" i="10"/>
  <c r="W312" i="10"/>
  <c r="W303" i="10"/>
  <c r="W266" i="10"/>
  <c r="W285" i="10"/>
  <c r="E122" i="10"/>
  <c r="W286" i="10"/>
  <c r="W302" i="10"/>
  <c r="W162" i="10"/>
  <c r="E70" i="10"/>
  <c r="E316" i="10"/>
  <c r="W75" i="10"/>
  <c r="W276" i="10"/>
  <c r="E263" i="10"/>
  <c r="N249" i="10"/>
  <c r="W128" i="10"/>
  <c r="N179" i="10"/>
  <c r="E167" i="10"/>
  <c r="E88" i="10"/>
  <c r="E106" i="10"/>
  <c r="E351" i="10"/>
  <c r="E246" i="10"/>
  <c r="E237" i="10"/>
  <c r="N335" i="10"/>
  <c r="E228" i="10"/>
  <c r="E123" i="10"/>
  <c r="D26" i="10"/>
  <c r="V180" i="10"/>
  <c r="M265" i="10"/>
  <c r="M309" i="10"/>
  <c r="D342" i="10"/>
  <c r="V371" i="10"/>
  <c r="D18" i="10"/>
  <c r="D167" i="10"/>
  <c r="V216" i="10"/>
  <c r="V336" i="10"/>
  <c r="V347" i="10"/>
  <c r="M354" i="10"/>
  <c r="D36" i="10"/>
  <c r="V58" i="10"/>
  <c r="M74" i="10"/>
  <c r="V196" i="10"/>
  <c r="D332" i="10"/>
  <c r="M55" i="10"/>
  <c r="D142" i="10"/>
  <c r="V162" i="10"/>
  <c r="D177" i="10"/>
  <c r="M299" i="10"/>
  <c r="M343" i="10"/>
  <c r="V31" i="10"/>
  <c r="M90" i="10"/>
  <c r="M168" i="10"/>
  <c r="V303" i="10"/>
  <c r="D367" i="10"/>
  <c r="M65" i="10"/>
  <c r="D70" i="10"/>
  <c r="M159" i="10"/>
  <c r="V172" i="10"/>
  <c r="V207" i="10"/>
  <c r="V233" i="10"/>
  <c r="D271" i="10"/>
  <c r="V286" i="10"/>
  <c r="D333" i="10"/>
  <c r="D37" i="10"/>
  <c r="V110" i="10"/>
  <c r="D132" i="10"/>
  <c r="V197" i="10"/>
  <c r="D272" i="10"/>
  <c r="D316" i="10"/>
  <c r="V372" i="10"/>
  <c r="M203" i="10"/>
  <c r="M240" i="10"/>
  <c r="D368" i="10"/>
  <c r="V32" i="10"/>
  <c r="V75" i="10"/>
  <c r="D96" i="10"/>
  <c r="M214" i="10"/>
  <c r="M230" i="10"/>
  <c r="V266" i="10"/>
  <c r="M178" i="10"/>
  <c r="M194" i="10"/>
  <c r="D246" i="10"/>
  <c r="M300" i="10"/>
  <c r="V373" i="10"/>
  <c r="D122" i="10"/>
  <c r="V320" i="10"/>
  <c r="V101" i="10"/>
  <c r="V181" i="10"/>
  <c r="D53" i="10"/>
  <c r="D61" i="10"/>
  <c r="D123" i="10"/>
  <c r="M133" i="10"/>
  <c r="M169" i="10"/>
  <c r="V277" i="10"/>
  <c r="M334" i="10"/>
  <c r="V338" i="10"/>
  <c r="D350" i="10"/>
  <c r="M249" i="10"/>
  <c r="D193" i="10"/>
  <c r="M344" i="10"/>
  <c r="D87" i="10"/>
  <c r="M204" i="10"/>
  <c r="V250" i="10"/>
  <c r="D263" i="10"/>
  <c r="V311" i="10"/>
  <c r="D317" i="10"/>
  <c r="M369" i="10"/>
  <c r="M19" i="10"/>
  <c r="M38" i="10"/>
  <c r="V91" i="10"/>
  <c r="D97" i="10"/>
  <c r="V198" i="10"/>
  <c r="D202" i="10"/>
  <c r="M310" i="10"/>
  <c r="V126" i="10"/>
  <c r="V41" i="10"/>
  <c r="V127" i="10"/>
  <c r="M160" i="10"/>
  <c r="M273" i="10"/>
  <c r="D306" i="10"/>
  <c r="V40" i="10"/>
  <c r="D282" i="10"/>
  <c r="V276" i="10"/>
  <c r="V23" i="10"/>
  <c r="D62" i="10"/>
  <c r="D107" i="10"/>
  <c r="V241" i="10"/>
  <c r="V267" i="10"/>
  <c r="M345" i="10"/>
  <c r="D351" i="10"/>
  <c r="V22" i="10"/>
  <c r="D71" i="10"/>
  <c r="V163" i="10"/>
  <c r="V66" i="10"/>
  <c r="V102" i="10"/>
  <c r="V111" i="10"/>
  <c r="V321" i="10"/>
  <c r="M29" i="10"/>
  <c r="M98" i="10"/>
  <c r="M179" i="10"/>
  <c r="D210" i="10"/>
  <c r="D227" i="10"/>
  <c r="D236" i="10"/>
  <c r="D307" i="10"/>
  <c r="D52" i="10"/>
  <c r="V137" i="10"/>
  <c r="M134" i="10"/>
  <c r="M170" i="10"/>
  <c r="M284" i="10"/>
  <c r="V356" i="10"/>
  <c r="D27" i="10"/>
  <c r="V67" i="10"/>
  <c r="D88" i="10"/>
  <c r="M205" i="10"/>
  <c r="V215" i="10"/>
  <c r="D247" i="10"/>
  <c r="M264" i="10"/>
  <c r="V312" i="10"/>
  <c r="M335" i="10"/>
  <c r="M213" i="10"/>
  <c r="V355" i="10"/>
  <c r="M28" i="10"/>
  <c r="M72" i="10"/>
  <c r="M20" i="10"/>
  <c r="M54" i="10"/>
  <c r="M63" i="10"/>
  <c r="V76" i="10"/>
  <c r="V92" i="10"/>
  <c r="M124" i="10"/>
  <c r="M195" i="10"/>
  <c r="D297" i="10"/>
  <c r="M318" i="10"/>
  <c r="D352" i="10"/>
  <c r="M370" i="10"/>
  <c r="D105" i="10"/>
  <c r="D245" i="10"/>
  <c r="D262" i="10"/>
  <c r="D17" i="10"/>
  <c r="M39" i="10"/>
  <c r="M108" i="10"/>
  <c r="V128" i="10"/>
  <c r="D157" i="10"/>
  <c r="V231" i="10"/>
  <c r="D237" i="10"/>
  <c r="V251" i="10"/>
  <c r="M274" i="10"/>
  <c r="V301" i="10"/>
  <c r="D106" i="10"/>
  <c r="D175" i="10"/>
  <c r="D211" i="10"/>
  <c r="V242" i="10"/>
  <c r="V268" i="10"/>
  <c r="M308" i="10"/>
  <c r="C405" i="10"/>
  <c r="V136" i="10"/>
  <c r="V337" i="10"/>
  <c r="M143" i="10"/>
  <c r="M283" i="10"/>
  <c r="V145" i="10"/>
  <c r="V346" i="10"/>
  <c r="C281" i="10"/>
  <c r="U91" i="10"/>
  <c r="L29" i="10"/>
  <c r="C35" i="10"/>
  <c r="C263" i="10"/>
  <c r="C341" i="10"/>
  <c r="C316" i="10"/>
  <c r="C306" i="10"/>
  <c r="C271" i="10"/>
  <c r="U250" i="10"/>
  <c r="U198" i="10"/>
  <c r="L134" i="10"/>
  <c r="C96" i="10"/>
  <c r="L64" i="10"/>
  <c r="U58" i="10"/>
  <c r="U136" i="10"/>
  <c r="U102" i="10"/>
  <c r="L204" i="10"/>
  <c r="C176" i="10"/>
  <c r="C332" i="10"/>
  <c r="C297" i="10"/>
  <c r="C237" i="10"/>
  <c r="U216" i="10"/>
  <c r="L213" i="10"/>
  <c r="U171" i="10"/>
  <c r="U128" i="10"/>
  <c r="L55" i="10"/>
  <c r="U372" i="10"/>
  <c r="C351" i="10"/>
  <c r="C167" i="10"/>
  <c r="U162" i="10"/>
  <c r="L159" i="10"/>
  <c r="C105" i="10"/>
  <c r="C368" i="10"/>
  <c r="C280" i="10"/>
  <c r="C262" i="10"/>
  <c r="U207" i="10"/>
  <c r="L109" i="10"/>
  <c r="L20" i="10"/>
  <c r="L229" i="10"/>
  <c r="U311" i="10"/>
  <c r="L275" i="10"/>
  <c r="U241" i="10"/>
  <c r="C175" i="10"/>
  <c r="L143" i="10"/>
  <c r="C87" i="10"/>
  <c r="C52" i="10"/>
  <c r="C37" i="10"/>
  <c r="U32" i="10"/>
  <c r="L19" i="10"/>
  <c r="L169" i="10"/>
  <c r="U355" i="10"/>
  <c r="U231" i="10"/>
  <c r="C228" i="10"/>
  <c r="L203" i="10"/>
  <c r="L179" i="10"/>
  <c r="C72" i="10"/>
  <c r="U67" i="10"/>
  <c r="U23" i="10"/>
  <c r="C17" i="10"/>
  <c r="L370" i="10"/>
  <c r="L125" i="10"/>
  <c r="L345" i="10"/>
  <c r="L310" i="10"/>
  <c r="L284" i="10"/>
  <c r="C246" i="10"/>
  <c r="C236" i="10"/>
  <c r="L124" i="10"/>
  <c r="L100" i="10"/>
  <c r="U40" i="10"/>
  <c r="U93" i="10"/>
  <c r="L334" i="10"/>
  <c r="U302" i="10"/>
  <c r="L74" i="10"/>
  <c r="L73" i="10"/>
  <c r="L168" i="10"/>
  <c r="C350" i="10"/>
  <c r="L319" i="10"/>
  <c r="C315" i="10"/>
  <c r="C212" i="10"/>
  <c r="L194" i="10"/>
  <c r="U137" i="10"/>
  <c r="L344" i="10"/>
  <c r="L273" i="10"/>
  <c r="L195" i="10"/>
  <c r="L369" i="10"/>
  <c r="L300" i="10"/>
  <c r="U197" i="10"/>
  <c r="C166" i="10"/>
  <c r="U146" i="10"/>
  <c r="L133" i="10"/>
  <c r="L63" i="10"/>
  <c r="U57" i="10"/>
  <c r="L28" i="10"/>
  <c r="U338" i="10"/>
  <c r="L54" i="10"/>
  <c r="U145" i="10"/>
  <c r="C70" i="10"/>
  <c r="U242" i="10"/>
  <c r="U232" i="10"/>
  <c r="C367" i="10"/>
  <c r="U127" i="10"/>
  <c r="U75" i="10"/>
  <c r="U266" i="10"/>
  <c r="U76" i="10"/>
  <c r="U371" i="10"/>
  <c r="L335" i="10"/>
  <c r="L265" i="10"/>
  <c r="C202" i="10"/>
  <c r="C416" i="10"/>
  <c r="L274" i="10"/>
  <c r="U206" i="10"/>
  <c r="L170" i="10"/>
  <c r="C158" i="10"/>
  <c r="C142" i="10"/>
  <c r="L108" i="10"/>
  <c r="L90" i="10"/>
  <c r="J416" i="10"/>
  <c r="L249" i="10"/>
  <c r="U181" i="10"/>
  <c r="U161" i="10"/>
  <c r="C36" i="10"/>
  <c r="U31" i="10"/>
  <c r="L99" i="10"/>
  <c r="C61" i="10"/>
  <c r="L38" i="10"/>
  <c r="U101" i="10"/>
  <c r="D416" i="10"/>
  <c r="U303" i="10"/>
  <c r="C245" i="10"/>
  <c r="L240" i="10"/>
  <c r="C227" i="10"/>
  <c r="U215" i="10"/>
  <c r="L178" i="10"/>
  <c r="U111" i="10"/>
  <c r="U66" i="10"/>
  <c r="C210" i="10"/>
  <c r="U336" i="10"/>
  <c r="I416" i="10"/>
  <c r="B405" i="10"/>
  <c r="L309" i="10"/>
  <c r="U268" i="10"/>
  <c r="C211" i="10"/>
  <c r="C193" i="10"/>
  <c r="C132" i="10"/>
  <c r="C71" i="10"/>
  <c r="C62" i="10"/>
  <c r="C27" i="10"/>
  <c r="U22" i="10"/>
  <c r="L39" i="10"/>
  <c r="L354" i="10"/>
  <c r="L318" i="10"/>
  <c r="U196" i="10"/>
  <c r="C123" i="10"/>
  <c r="U346" i="10"/>
  <c r="U321" i="10"/>
  <c r="U286" i="10"/>
  <c r="L283" i="10"/>
  <c r="C141" i="10"/>
  <c r="U126" i="10"/>
  <c r="U56" i="10"/>
  <c r="L299" i="10"/>
  <c r="U277" i="10"/>
  <c r="L230" i="10"/>
  <c r="C201" i="10"/>
  <c r="C157" i="10"/>
  <c r="C107" i="10"/>
  <c r="U347" i="10"/>
  <c r="U312" i="10"/>
  <c r="L264" i="10"/>
  <c r="L239" i="10"/>
  <c r="U233" i="10"/>
  <c r="L205" i="10"/>
  <c r="C131" i="10"/>
  <c r="L89" i="10"/>
  <c r="L343" i="10"/>
  <c r="L308" i="10"/>
  <c r="U267" i="10"/>
  <c r="U251" i="10"/>
  <c r="L248" i="10"/>
  <c r="C140" i="10"/>
  <c r="L30" i="10"/>
  <c r="C26" i="10"/>
  <c r="U21" i="10"/>
  <c r="C352" i="10"/>
  <c r="U301" i="10"/>
  <c r="U285" i="10"/>
  <c r="C272" i="10"/>
  <c r="C247" i="10"/>
  <c r="U337" i="10"/>
  <c r="C192" i="10"/>
  <c r="C177" i="10"/>
  <c r="L98" i="10"/>
  <c r="U92" i="10"/>
  <c r="L65" i="10"/>
  <c r="L353" i="10"/>
  <c r="L214" i="10"/>
  <c r="U180" i="10"/>
  <c r="U172" i="10"/>
  <c r="L135" i="10"/>
  <c r="C122" i="10"/>
  <c r="U110" i="10"/>
  <c r="C106" i="10"/>
  <c r="C53" i="10"/>
  <c r="C342" i="10"/>
  <c r="C18" i="10"/>
  <c r="C88" i="10"/>
  <c r="C317" i="10"/>
  <c r="C282" i="10"/>
  <c r="U356" i="10"/>
  <c r="C333" i="10"/>
  <c r="C298" i="10"/>
  <c r="U276" i="10"/>
  <c r="U163" i="10"/>
  <c r="U41" i="10"/>
  <c r="U373" i="10"/>
  <c r="U320" i="10"/>
  <c r="L144" i="10"/>
  <c r="C307" i="10"/>
  <c r="J159" i="10"/>
  <c r="J308" i="10"/>
  <c r="S267" i="10"/>
  <c r="S198" i="10"/>
  <c r="AB165" i="10"/>
  <c r="S162" i="10"/>
  <c r="S371" i="10"/>
  <c r="AB119" i="10"/>
  <c r="AB85" i="10"/>
  <c r="J29" i="10"/>
  <c r="J326" i="10"/>
  <c r="AB374" i="10"/>
  <c r="AB329" i="10"/>
  <c r="S258" i="10"/>
  <c r="AB224" i="10"/>
  <c r="AB154" i="10"/>
  <c r="J55" i="10"/>
  <c r="J100" i="10"/>
  <c r="J89" i="10"/>
  <c r="J255" i="10"/>
  <c r="J133" i="10"/>
  <c r="AB366" i="10"/>
  <c r="S311" i="10"/>
  <c r="S232" i="10"/>
  <c r="AB139" i="10"/>
  <c r="AB59" i="10"/>
  <c r="AB14" i="10"/>
  <c r="J19" i="10"/>
  <c r="J169" i="10"/>
  <c r="J335" i="10"/>
  <c r="J229" i="10"/>
  <c r="S293" i="10"/>
  <c r="AB278" i="10"/>
  <c r="AB270" i="10"/>
  <c r="AB190" i="10"/>
  <c r="S127" i="10"/>
  <c r="S56" i="10"/>
  <c r="AB24" i="10"/>
  <c r="S12" i="10"/>
  <c r="AB69" i="10"/>
  <c r="AB294" i="10"/>
  <c r="J185" i="10"/>
  <c r="J64" i="10"/>
  <c r="J309" i="10"/>
  <c r="AB244" i="10"/>
  <c r="S206" i="10"/>
  <c r="AB49" i="10"/>
  <c r="S21" i="10"/>
  <c r="S152" i="10"/>
  <c r="AB174" i="10"/>
  <c r="AB156" i="10"/>
  <c r="J134" i="10"/>
  <c r="J265" i="10"/>
  <c r="J80" i="10"/>
  <c r="J325" i="10"/>
  <c r="S257" i="10"/>
  <c r="AB235" i="10"/>
  <c r="J345" i="10"/>
  <c r="J160" i="10"/>
  <c r="J150" i="10"/>
  <c r="S346" i="10"/>
  <c r="AB314" i="10"/>
  <c r="S223" i="10"/>
  <c r="AB164" i="10"/>
  <c r="S153" i="10"/>
  <c r="S32" i="10"/>
  <c r="S58" i="10"/>
  <c r="J361" i="10"/>
  <c r="J240" i="10"/>
  <c r="J168" i="10"/>
  <c r="S328" i="10"/>
  <c r="AB305" i="10"/>
  <c r="AB209" i="10"/>
  <c r="AB84" i="10"/>
  <c r="AB60" i="10"/>
  <c r="J135" i="10"/>
  <c r="J256" i="10"/>
  <c r="J264" i="10"/>
  <c r="AB365" i="10"/>
  <c r="S337" i="10"/>
  <c r="S292" i="10"/>
  <c r="S266" i="10"/>
  <c r="AB189" i="10"/>
  <c r="J90" i="10"/>
  <c r="J65" i="10"/>
  <c r="J360" i="10"/>
  <c r="S197" i="10"/>
  <c r="AB138" i="10"/>
  <c r="AB130" i="10"/>
  <c r="AB104" i="10"/>
  <c r="S101" i="10"/>
  <c r="S48" i="10"/>
  <c r="S13" i="10"/>
  <c r="J170" i="10"/>
  <c r="J81" i="10"/>
  <c r="J344" i="10"/>
  <c r="AB349" i="10"/>
  <c r="S327" i="10"/>
  <c r="AB269" i="10"/>
  <c r="S118" i="10"/>
  <c r="J186" i="10"/>
  <c r="J273" i="10"/>
  <c r="AB340" i="10"/>
  <c r="AB304" i="10"/>
  <c r="S301" i="10"/>
  <c r="AB243" i="10"/>
  <c r="AB234" i="10"/>
  <c r="S222" i="10"/>
  <c r="S172" i="10"/>
  <c r="S161" i="10"/>
  <c r="S92" i="10"/>
  <c r="S67" i="10"/>
  <c r="J203" i="10"/>
  <c r="J369" i="10"/>
  <c r="AB313" i="10"/>
  <c r="S231" i="10"/>
  <c r="S31" i="10"/>
  <c r="J310" i="10"/>
  <c r="AB33" i="10"/>
  <c r="J299" i="10"/>
  <c r="J230" i="10"/>
  <c r="AB364" i="10"/>
  <c r="AB208" i="10"/>
  <c r="AB200" i="10"/>
  <c r="AB129" i="10"/>
  <c r="S126" i="10"/>
  <c r="J54" i="10"/>
  <c r="J98" i="10"/>
  <c r="S373" i="10"/>
  <c r="AB95" i="10"/>
  <c r="J28" i="10"/>
  <c r="J194" i="10"/>
  <c r="S188" i="10"/>
  <c r="S117" i="10"/>
  <c r="AB103" i="10"/>
  <c r="S83" i="10"/>
  <c r="S47" i="10"/>
  <c r="S23" i="10"/>
  <c r="AB199" i="10"/>
  <c r="J124" i="10"/>
  <c r="J274" i="10"/>
  <c r="AB261" i="10"/>
  <c r="J204" i="10"/>
  <c r="J290" i="10"/>
  <c r="AB348" i="10"/>
  <c r="AB339" i="10"/>
  <c r="S336" i="10"/>
  <c r="S277" i="10"/>
  <c r="AB34" i="10"/>
  <c r="S196" i="10"/>
  <c r="J220" i="10"/>
  <c r="J370" i="10"/>
  <c r="AB296" i="10"/>
  <c r="S187" i="10"/>
  <c r="J300" i="10"/>
  <c r="S82" i="10"/>
  <c r="J45" i="10"/>
  <c r="S363" i="10"/>
  <c r="S268" i="10"/>
  <c r="AB260" i="10"/>
  <c r="S163" i="10"/>
  <c r="AB94" i="10"/>
  <c r="S91" i="10"/>
  <c r="S66" i="10"/>
  <c r="AB16" i="10"/>
  <c r="J420" i="10"/>
  <c r="J125" i="10"/>
  <c r="J115" i="10"/>
  <c r="AB331" i="10"/>
  <c r="AB226" i="10"/>
  <c r="S171" i="10"/>
  <c r="AB121" i="10"/>
  <c r="AB173" i="10"/>
  <c r="J205" i="10"/>
  <c r="J195" i="10"/>
  <c r="S372" i="10"/>
  <c r="S362" i="10"/>
  <c r="S242" i="10"/>
  <c r="S137" i="10"/>
  <c r="J11" i="10"/>
  <c r="J238" i="10"/>
  <c r="AB225" i="10"/>
  <c r="AB15" i="10"/>
  <c r="I404" i="10"/>
  <c r="J221" i="10"/>
  <c r="J275" i="10"/>
  <c r="S312" i="10"/>
  <c r="S303" i="10"/>
  <c r="AB295" i="10"/>
  <c r="S233" i="10"/>
  <c r="S57" i="10"/>
  <c r="AB51" i="10"/>
  <c r="S276" i="10"/>
  <c r="S347" i="10"/>
  <c r="AB25" i="10"/>
  <c r="AB68" i="10"/>
  <c r="J30" i="10"/>
  <c r="J291" i="10"/>
  <c r="S128" i="10"/>
  <c r="J343" i="10"/>
  <c r="J20" i="10"/>
  <c r="AB191" i="10"/>
  <c r="AB86" i="10"/>
  <c r="J46" i="10"/>
  <c r="J151" i="10"/>
  <c r="AB330" i="10"/>
  <c r="S207" i="10"/>
  <c r="AB155" i="10"/>
  <c r="S22" i="10"/>
  <c r="AB259" i="10"/>
  <c r="J334" i="10"/>
  <c r="AB375" i="10"/>
  <c r="AB120" i="10"/>
  <c r="J63" i="10"/>
  <c r="J116" i="10"/>
  <c r="S338" i="10"/>
  <c r="AB279" i="10"/>
  <c r="S102" i="10"/>
  <c r="AB50" i="10"/>
  <c r="J239" i="10"/>
  <c r="S302" i="10"/>
  <c r="S241" i="10"/>
  <c r="S136" i="10"/>
  <c r="S93" i="10"/>
  <c r="K90" i="10"/>
  <c r="K229" i="10"/>
  <c r="AC374" i="10"/>
  <c r="AC329" i="10"/>
  <c r="T258" i="10"/>
  <c r="AC224" i="10"/>
  <c r="AC154" i="10"/>
  <c r="K239" i="10"/>
  <c r="T311" i="10"/>
  <c r="AC139" i="10"/>
  <c r="K159" i="10"/>
  <c r="K63" i="10"/>
  <c r="K309" i="10"/>
  <c r="T371" i="10"/>
  <c r="T302" i="10"/>
  <c r="T241" i="10"/>
  <c r="T136" i="10"/>
  <c r="T93" i="10"/>
  <c r="AC85" i="10"/>
  <c r="T232" i="10"/>
  <c r="AC14" i="10"/>
  <c r="T242" i="10"/>
  <c r="K255" i="10"/>
  <c r="K185" i="10"/>
  <c r="T293" i="10"/>
  <c r="AC278" i="10"/>
  <c r="AC270" i="10"/>
  <c r="AC190" i="10"/>
  <c r="T127" i="10"/>
  <c r="T56" i="10"/>
  <c r="AC24" i="10"/>
  <c r="T47" i="10"/>
  <c r="K11" i="10"/>
  <c r="K64" i="10"/>
  <c r="AC244" i="10"/>
  <c r="T206" i="10"/>
  <c r="AC49" i="10"/>
  <c r="T21" i="10"/>
  <c r="K310" i="10"/>
  <c r="T102" i="10"/>
  <c r="K80" i="10"/>
  <c r="K134" i="10"/>
  <c r="T257" i="10"/>
  <c r="AC235" i="10"/>
  <c r="T83" i="10"/>
  <c r="T346" i="10"/>
  <c r="AC314" i="10"/>
  <c r="T223" i="10"/>
  <c r="AC164" i="10"/>
  <c r="T153" i="10"/>
  <c r="T32" i="10"/>
  <c r="T58" i="10"/>
  <c r="T268" i="10"/>
  <c r="AC50" i="10"/>
  <c r="K240" i="10"/>
  <c r="K230" i="10"/>
  <c r="T328" i="10"/>
  <c r="AC305" i="10"/>
  <c r="AC209" i="10"/>
  <c r="AC84" i="10"/>
  <c r="T161" i="10"/>
  <c r="T67" i="10"/>
  <c r="AC156" i="10"/>
  <c r="K256" i="10"/>
  <c r="K265" i="10"/>
  <c r="AC365" i="10"/>
  <c r="T337" i="10"/>
  <c r="T292" i="10"/>
  <c r="T266" i="10"/>
  <c r="AC189" i="10"/>
  <c r="T92" i="10"/>
  <c r="T338" i="10"/>
  <c r="K65" i="10"/>
  <c r="K55" i="10"/>
  <c r="T197" i="10"/>
  <c r="AC138" i="10"/>
  <c r="AC130" i="10"/>
  <c r="AC104" i="10"/>
  <c r="T101" i="10"/>
  <c r="T48" i="10"/>
  <c r="T13" i="10"/>
  <c r="K81" i="10"/>
  <c r="K135" i="10"/>
  <c r="AC349" i="10"/>
  <c r="T327" i="10"/>
  <c r="AC269" i="10"/>
  <c r="T152" i="10"/>
  <c r="T118" i="10"/>
  <c r="AC94" i="10"/>
  <c r="K273" i="10"/>
  <c r="AC340" i="10"/>
  <c r="AC304" i="10"/>
  <c r="T301" i="10"/>
  <c r="AC243" i="10"/>
  <c r="AC234" i="10"/>
  <c r="T222" i="10"/>
  <c r="T172" i="10"/>
  <c r="K45" i="10"/>
  <c r="T66" i="10"/>
  <c r="K98" i="10"/>
  <c r="K343" i="10"/>
  <c r="AC313" i="10"/>
  <c r="T231" i="10"/>
  <c r="AC16" i="10"/>
  <c r="K28" i="10"/>
  <c r="K194" i="10"/>
  <c r="K168" i="10"/>
  <c r="AC364" i="10"/>
  <c r="AC208" i="10"/>
  <c r="AC200" i="10"/>
  <c r="AC129" i="10"/>
  <c r="T126" i="10"/>
  <c r="AC279" i="10"/>
  <c r="K124" i="10"/>
  <c r="K274" i="10"/>
  <c r="K264" i="10"/>
  <c r="T373" i="10"/>
  <c r="AC95" i="10"/>
  <c r="K204" i="10"/>
  <c r="K290" i="10"/>
  <c r="K344" i="10"/>
  <c r="T188" i="10"/>
  <c r="T117" i="10"/>
  <c r="T23" i="10"/>
  <c r="K220" i="10"/>
  <c r="K370" i="10"/>
  <c r="K360" i="10"/>
  <c r="AC261" i="10"/>
  <c r="T31" i="10"/>
  <c r="T163" i="10"/>
  <c r="K300" i="10"/>
  <c r="K186" i="10"/>
  <c r="K203" i="10"/>
  <c r="AC348" i="10"/>
  <c r="AC339" i="10"/>
  <c r="T336" i="10"/>
  <c r="T277" i="10"/>
  <c r="AC34" i="10"/>
  <c r="K369" i="10"/>
  <c r="K19" i="10"/>
  <c r="K299" i="10"/>
  <c r="AC296" i="10"/>
  <c r="T187" i="10"/>
  <c r="T160" i="10"/>
  <c r="K115" i="10"/>
  <c r="K195" i="10"/>
  <c r="T363" i="10"/>
  <c r="T137" i="10"/>
  <c r="K335" i="10"/>
  <c r="K29" i="10"/>
  <c r="K99" i="10"/>
  <c r="AC199" i="10"/>
  <c r="T196" i="10"/>
  <c r="AC174" i="10"/>
  <c r="T82" i="10"/>
  <c r="I420" i="10"/>
  <c r="K125" i="10"/>
  <c r="AC260" i="10"/>
  <c r="T91" i="10"/>
  <c r="K205" i="10"/>
  <c r="K275" i="10"/>
  <c r="AC331" i="10"/>
  <c r="AC226" i="10"/>
  <c r="T171" i="10"/>
  <c r="AC121" i="10"/>
  <c r="AC69" i="10"/>
  <c r="AC33" i="10"/>
  <c r="K221" i="10"/>
  <c r="K291" i="10"/>
  <c r="T372" i="10"/>
  <c r="T362" i="10"/>
  <c r="K326" i="10"/>
  <c r="K361" i="10"/>
  <c r="T312" i="10"/>
  <c r="T303" i="10"/>
  <c r="AC295" i="10"/>
  <c r="T233" i="10"/>
  <c r="T57" i="10"/>
  <c r="AC51" i="10"/>
  <c r="AC155" i="10"/>
  <c r="K116" i="10"/>
  <c r="AC375" i="10"/>
  <c r="AC86" i="10"/>
  <c r="K334" i="10"/>
  <c r="AC173" i="10"/>
  <c r="AC60" i="10"/>
  <c r="K345" i="10"/>
  <c r="K170" i="10"/>
  <c r="T128" i="10"/>
  <c r="T22" i="10"/>
  <c r="T347" i="10"/>
  <c r="K308" i="10"/>
  <c r="K30" i="10"/>
  <c r="K20" i="10"/>
  <c r="AC330" i="10"/>
  <c r="T207" i="10"/>
  <c r="AC191" i="10"/>
  <c r="AC25" i="10"/>
  <c r="K46" i="10"/>
  <c r="K100" i="10"/>
  <c r="T276" i="10"/>
  <c r="AC259" i="10"/>
  <c r="AC225" i="10"/>
  <c r="AC15" i="10"/>
  <c r="K238" i="10"/>
  <c r="J404" i="10"/>
  <c r="AC120" i="10"/>
  <c r="AC294" i="10"/>
  <c r="AC68" i="10"/>
  <c r="K169" i="10"/>
  <c r="T267" i="10"/>
  <c r="T198" i="10"/>
  <c r="AC165" i="10"/>
  <c r="T162" i="10"/>
  <c r="K325" i="10"/>
  <c r="AC366" i="10"/>
  <c r="AC59" i="10"/>
  <c r="I220" i="10"/>
  <c r="I195" i="10"/>
  <c r="R372" i="10"/>
  <c r="AA295" i="10"/>
  <c r="AA199" i="10"/>
  <c r="R117" i="10"/>
  <c r="R31" i="10"/>
  <c r="I168" i="10"/>
  <c r="R48" i="10"/>
  <c r="I89" i="10"/>
  <c r="I29" i="10"/>
  <c r="I239" i="10"/>
  <c r="H404" i="10"/>
  <c r="AA164" i="10"/>
  <c r="AA154" i="10"/>
  <c r="AA60" i="10"/>
  <c r="AA51" i="10"/>
  <c r="R102" i="10"/>
  <c r="I326" i="10"/>
  <c r="I11" i="10"/>
  <c r="I45" i="10"/>
  <c r="I299" i="10"/>
  <c r="AA375" i="10"/>
  <c r="AA348" i="10"/>
  <c r="AA103" i="10"/>
  <c r="R338" i="10"/>
  <c r="I230" i="10"/>
  <c r="I125" i="10"/>
  <c r="I308" i="10"/>
  <c r="R363" i="10"/>
  <c r="R328" i="10"/>
  <c r="R311" i="10"/>
  <c r="AA235" i="10"/>
  <c r="R232" i="10"/>
  <c r="R196" i="10"/>
  <c r="R188" i="10"/>
  <c r="R172" i="10"/>
  <c r="R128" i="10"/>
  <c r="AA121" i="10"/>
  <c r="R23" i="10"/>
  <c r="R13" i="10"/>
  <c r="R32" i="10"/>
  <c r="I205" i="10"/>
  <c r="I240" i="10"/>
  <c r="AA314" i="10"/>
  <c r="R207" i="10"/>
  <c r="AA95" i="10"/>
  <c r="R92" i="10"/>
  <c r="AA84" i="10"/>
  <c r="AA33" i="10"/>
  <c r="AA270" i="10"/>
  <c r="AA156" i="10"/>
  <c r="AA330" i="10"/>
  <c r="AA173" i="10"/>
  <c r="R58" i="10"/>
  <c r="I264" i="10"/>
  <c r="I115" i="10"/>
  <c r="I221" i="10"/>
  <c r="I265" i="10"/>
  <c r="AA261" i="10"/>
  <c r="AA224" i="10"/>
  <c r="I151" i="10"/>
  <c r="R292" i="10"/>
  <c r="I30" i="10"/>
  <c r="I300" i="10"/>
  <c r="R362" i="10"/>
  <c r="AA339" i="10"/>
  <c r="R302" i="10"/>
  <c r="AA294" i="10"/>
  <c r="AA243" i="10"/>
  <c r="AA139" i="10"/>
  <c r="AA259" i="10"/>
  <c r="AA208" i="10"/>
  <c r="I46" i="10"/>
  <c r="I274" i="10"/>
  <c r="AA374" i="10"/>
  <c r="R327" i="10"/>
  <c r="R268" i="10"/>
  <c r="R187" i="10"/>
  <c r="AA59" i="10"/>
  <c r="I255" i="10"/>
  <c r="R242" i="10"/>
  <c r="AA15" i="10"/>
  <c r="AA24" i="10"/>
  <c r="I238" i="10"/>
  <c r="I98" i="10"/>
  <c r="R153" i="10"/>
  <c r="R136" i="10"/>
  <c r="AA50" i="10"/>
  <c r="R12" i="10"/>
  <c r="R82" i="10"/>
  <c r="AA86" i="10"/>
  <c r="I63" i="10"/>
  <c r="I334" i="10"/>
  <c r="R336" i="10"/>
  <c r="AA305" i="10"/>
  <c r="AA174" i="10"/>
  <c r="R161" i="10"/>
  <c r="I64" i="10"/>
  <c r="I335" i="10"/>
  <c r="AA279" i="10"/>
  <c r="R276" i="10"/>
  <c r="AA234" i="10"/>
  <c r="AA120" i="10"/>
  <c r="AA365" i="10"/>
  <c r="I80" i="10"/>
  <c r="I159" i="10"/>
  <c r="R371" i="10"/>
  <c r="AA313" i="10"/>
  <c r="AA260" i="10"/>
  <c r="R56" i="10"/>
  <c r="I343" i="10"/>
  <c r="AA190" i="10"/>
  <c r="AA69" i="10"/>
  <c r="I133" i="10"/>
  <c r="I160" i="10"/>
  <c r="I369" i="10"/>
  <c r="R223" i="10"/>
  <c r="AA94" i="10"/>
  <c r="AA16" i="10"/>
  <c r="I229" i="10"/>
  <c r="I65" i="10"/>
  <c r="I273" i="10"/>
  <c r="AA366" i="10"/>
  <c r="R293" i="10"/>
  <c r="R198" i="10"/>
  <c r="AA191" i="10"/>
  <c r="R152" i="10"/>
  <c r="R83" i="10"/>
  <c r="R67" i="10"/>
  <c r="R222" i="10"/>
  <c r="F420" i="10"/>
  <c r="I54" i="10"/>
  <c r="I81" i="10"/>
  <c r="I290" i="10"/>
  <c r="R347" i="10"/>
  <c r="AA304" i="10"/>
  <c r="R231" i="10"/>
  <c r="AA138" i="10"/>
  <c r="R127" i="10"/>
  <c r="AA25" i="10"/>
  <c r="E420" i="10"/>
  <c r="I134" i="10"/>
  <c r="I19" i="10"/>
  <c r="I370" i="10"/>
  <c r="AA331" i="10"/>
  <c r="AA209" i="10"/>
  <c r="R206" i="10"/>
  <c r="R171" i="10"/>
  <c r="R91" i="10"/>
  <c r="AA49" i="10"/>
  <c r="R22" i="10"/>
  <c r="R373" i="10"/>
  <c r="I150" i="10"/>
  <c r="I100" i="10"/>
  <c r="I325" i="10"/>
  <c r="AA278" i="10"/>
  <c r="AA119" i="10"/>
  <c r="I55" i="10"/>
  <c r="I256" i="10"/>
  <c r="I309" i="10"/>
  <c r="R301" i="10"/>
  <c r="R163" i="10"/>
  <c r="AA130" i="10"/>
  <c r="I135" i="10"/>
  <c r="I310" i="10"/>
  <c r="I99" i="10"/>
  <c r="R267" i="10"/>
  <c r="I20" i="10"/>
  <c r="I169" i="10"/>
  <c r="I185" i="10"/>
  <c r="I344" i="10"/>
  <c r="R312" i="10"/>
  <c r="R258" i="10"/>
  <c r="R233" i="10"/>
  <c r="R197" i="10"/>
  <c r="R66" i="10"/>
  <c r="R28" i="10"/>
  <c r="AA329" i="10"/>
  <c r="AA269" i="10"/>
  <c r="AA104" i="10"/>
  <c r="I90" i="10"/>
  <c r="I360" i="10"/>
  <c r="R346" i="10"/>
  <c r="AA296" i="10"/>
  <c r="AA226" i="10"/>
  <c r="AA200" i="10"/>
  <c r="AA165" i="10"/>
  <c r="R126" i="10"/>
  <c r="R93" i="10"/>
  <c r="AA155" i="10"/>
  <c r="R118" i="10"/>
  <c r="I116" i="10"/>
  <c r="AA189" i="10"/>
  <c r="I170" i="10"/>
  <c r="I275" i="10"/>
  <c r="AA364" i="10"/>
  <c r="AA349" i="10"/>
  <c r="R21" i="10"/>
  <c r="I186" i="10"/>
  <c r="AA14" i="10"/>
  <c r="AA225" i="10"/>
  <c r="I203" i="10"/>
  <c r="I345" i="10"/>
  <c r="R303" i="10"/>
  <c r="R266" i="10"/>
  <c r="R162" i="10"/>
  <c r="R47" i="10"/>
  <c r="I124" i="10"/>
  <c r="R257" i="10"/>
  <c r="AA244" i="10"/>
  <c r="R101" i="10"/>
  <c r="I204" i="10"/>
  <c r="R337" i="10"/>
  <c r="R277" i="10"/>
  <c r="R57" i="10"/>
  <c r="I361" i="10"/>
  <c r="R137" i="10"/>
  <c r="AA85" i="10"/>
  <c r="I291" i="10"/>
  <c r="R241" i="10"/>
  <c r="AA68" i="10"/>
  <c r="I194" i="10"/>
  <c r="AA340" i="10"/>
  <c r="AA129" i="10"/>
  <c r="H308" i="10"/>
  <c r="H204" i="10"/>
  <c r="G404" i="10"/>
  <c r="Z190" i="10"/>
  <c r="Q161" i="10"/>
  <c r="Q187" i="10"/>
  <c r="H133" i="10"/>
  <c r="H220" i="10"/>
  <c r="Z364" i="10"/>
  <c r="Q197" i="10"/>
  <c r="Q171" i="10"/>
  <c r="Q188" i="10"/>
  <c r="F415" i="10"/>
  <c r="H229" i="10"/>
  <c r="H300" i="10"/>
  <c r="Z375" i="10"/>
  <c r="Z331" i="10"/>
  <c r="Z295" i="10"/>
  <c r="Q91" i="10"/>
  <c r="Q47" i="10"/>
  <c r="Z24" i="10"/>
  <c r="E415" i="10"/>
  <c r="H309" i="10"/>
  <c r="H29" i="10"/>
  <c r="Q372" i="10"/>
  <c r="Z259" i="10"/>
  <c r="Z234" i="10"/>
  <c r="Q153" i="10"/>
  <c r="Z139" i="10"/>
  <c r="Q118" i="10"/>
  <c r="Z51" i="10"/>
  <c r="Z164" i="10"/>
  <c r="H325" i="10"/>
  <c r="H45" i="10"/>
  <c r="Z349" i="10"/>
  <c r="Q338" i="10"/>
  <c r="Z313" i="10"/>
  <c r="Z224" i="10"/>
  <c r="Z173" i="10"/>
  <c r="Q83" i="10"/>
  <c r="Z15" i="10"/>
  <c r="H185" i="10"/>
  <c r="H28" i="10"/>
  <c r="H54" i="10"/>
  <c r="H125" i="10"/>
  <c r="Z305" i="10"/>
  <c r="Q302" i="10"/>
  <c r="Z59" i="10"/>
  <c r="Z34" i="10"/>
  <c r="Q196" i="10"/>
  <c r="H299" i="10"/>
  <c r="H100" i="10"/>
  <c r="H134" i="10"/>
  <c r="H205" i="10"/>
  <c r="Q346" i="10"/>
  <c r="Z269" i="10"/>
  <c r="Q163" i="10"/>
  <c r="Q128" i="10"/>
  <c r="Z104" i="10"/>
  <c r="Z14" i="10"/>
  <c r="H150" i="10"/>
  <c r="H221" i="10"/>
  <c r="Q277" i="10"/>
  <c r="Z199" i="10"/>
  <c r="Z189" i="10"/>
  <c r="H230" i="10"/>
  <c r="H30" i="10"/>
  <c r="Z374" i="10"/>
  <c r="Z330" i="10"/>
  <c r="Q207" i="10"/>
  <c r="Q136" i="10"/>
  <c r="Q67" i="10"/>
  <c r="H11" i="10"/>
  <c r="H310" i="10"/>
  <c r="H46" i="10"/>
  <c r="Z294" i="10"/>
  <c r="Q242" i="10"/>
  <c r="Q152" i="10"/>
  <c r="Z121" i="10"/>
  <c r="Q21" i="10"/>
  <c r="H326" i="10"/>
  <c r="H238" i="10"/>
  <c r="Q266" i="10"/>
  <c r="Q258" i="10"/>
  <c r="Q231" i="10"/>
  <c r="Q117" i="10"/>
  <c r="Q93" i="10"/>
  <c r="Q82" i="10"/>
  <c r="Q31" i="10"/>
  <c r="Z260" i="10"/>
  <c r="H55" i="10"/>
  <c r="H334" i="10"/>
  <c r="Q363" i="10"/>
  <c r="Z304" i="10"/>
  <c r="Z156" i="10"/>
  <c r="Z86" i="10"/>
  <c r="Z50" i="10"/>
  <c r="Z103" i="10"/>
  <c r="Q23" i="10"/>
  <c r="Q241" i="10"/>
  <c r="H135" i="10"/>
  <c r="H63" i="10"/>
  <c r="Q223" i="10"/>
  <c r="Z165" i="10"/>
  <c r="Z138" i="10"/>
  <c r="Q101" i="10"/>
  <c r="Q56" i="10"/>
  <c r="Z33" i="10"/>
  <c r="Q327" i="10"/>
  <c r="H151" i="10"/>
  <c r="H64" i="10"/>
  <c r="Z348" i="10"/>
  <c r="Z340" i="10"/>
  <c r="Z243" i="10"/>
  <c r="Q232" i="10"/>
  <c r="H343" i="10"/>
  <c r="H239" i="10"/>
  <c r="Z339" i="10"/>
  <c r="H168" i="10"/>
  <c r="H65" i="10"/>
  <c r="Q371" i="10"/>
  <c r="Q362" i="10"/>
  <c r="Z69" i="10"/>
  <c r="H290" i="10"/>
  <c r="Q311" i="10"/>
  <c r="Q126" i="10"/>
  <c r="H264" i="10"/>
  <c r="H159" i="10"/>
  <c r="Q337" i="10"/>
  <c r="Z329" i="10"/>
  <c r="Z279" i="10"/>
  <c r="H344" i="10"/>
  <c r="H240" i="10"/>
  <c r="Q301" i="10"/>
  <c r="Q293" i="10"/>
  <c r="Q257" i="10"/>
  <c r="Z209" i="10"/>
  <c r="Z120" i="10"/>
  <c r="Z225" i="10"/>
  <c r="H98" i="10"/>
  <c r="H360" i="10"/>
  <c r="H160" i="10"/>
  <c r="Z366" i="10"/>
  <c r="Q312" i="10"/>
  <c r="Z244" i="10"/>
  <c r="Q233" i="10"/>
  <c r="Q162" i="10"/>
  <c r="Z130" i="10"/>
  <c r="Q127" i="10"/>
  <c r="Z85" i="10"/>
  <c r="H194" i="10"/>
  <c r="H89" i="10"/>
  <c r="H335" i="10"/>
  <c r="Q276" i="10"/>
  <c r="Q268" i="10"/>
  <c r="Q222" i="10"/>
  <c r="Z155" i="10"/>
  <c r="Z95" i="10"/>
  <c r="Q58" i="10"/>
  <c r="Z49" i="10"/>
  <c r="H255" i="10"/>
  <c r="Q32" i="10"/>
  <c r="H274" i="10"/>
  <c r="H169" i="10"/>
  <c r="H80" i="10"/>
  <c r="Z261" i="10"/>
  <c r="Q206" i="10"/>
  <c r="Q172" i="10"/>
  <c r="Q66" i="10"/>
  <c r="Q198" i="10"/>
  <c r="H370" i="10"/>
  <c r="H265" i="10"/>
  <c r="H81" i="10"/>
  <c r="Z226" i="10"/>
  <c r="Q92" i="10"/>
  <c r="Q13" i="10"/>
  <c r="H19" i="10"/>
  <c r="H345" i="10"/>
  <c r="H256" i="10"/>
  <c r="Z278" i="10"/>
  <c r="H99" i="10"/>
  <c r="H361" i="10"/>
  <c r="H369" i="10"/>
  <c r="Q373" i="10"/>
  <c r="Q292" i="10"/>
  <c r="Z174" i="10"/>
  <c r="Z129" i="10"/>
  <c r="Z119" i="10"/>
  <c r="Z68" i="10"/>
  <c r="H273" i="10"/>
  <c r="Z208" i="10"/>
  <c r="Z25" i="10"/>
  <c r="H186" i="10"/>
  <c r="H115" i="10"/>
  <c r="H90" i="10"/>
  <c r="Q328" i="10"/>
  <c r="H275" i="10"/>
  <c r="Q336" i="10"/>
  <c r="Z235" i="10"/>
  <c r="Z60" i="10"/>
  <c r="H195" i="10"/>
  <c r="H170" i="10"/>
  <c r="Z365" i="10"/>
  <c r="Q347" i="10"/>
  <c r="Q303" i="10"/>
  <c r="Z296" i="10"/>
  <c r="Z84" i="10"/>
  <c r="Q48" i="10"/>
  <c r="Z154" i="10"/>
  <c r="H291" i="10"/>
  <c r="H203" i="10"/>
  <c r="Z314" i="10"/>
  <c r="Q137" i="10"/>
  <c r="Z94" i="10"/>
  <c r="Z16" i="10"/>
  <c r="Q12" i="10"/>
  <c r="H20" i="10"/>
  <c r="Z270" i="10"/>
  <c r="Q22" i="10"/>
  <c r="H116" i="10"/>
  <c r="H124" i="10"/>
  <c r="Q267" i="10"/>
  <c r="Z200" i="10"/>
  <c r="Q102" i="10"/>
  <c r="Q57" i="10"/>
  <c r="G299" i="10"/>
  <c r="Y16" i="10"/>
  <c r="P187" i="10"/>
  <c r="Y261" i="10"/>
  <c r="P337" i="10"/>
  <c r="Y365" i="10"/>
  <c r="F404" i="10"/>
  <c r="G203" i="10"/>
  <c r="G275" i="10"/>
  <c r="P22" i="10"/>
  <c r="P152" i="10"/>
  <c r="Y224" i="10"/>
  <c r="Y305" i="10"/>
  <c r="G186" i="10"/>
  <c r="G195" i="10"/>
  <c r="Y200" i="10"/>
  <c r="P257" i="10"/>
  <c r="G291" i="10"/>
  <c r="Y34" i="10"/>
  <c r="Y69" i="10"/>
  <c r="P92" i="10"/>
  <c r="Y191" i="10"/>
  <c r="G170" i="10"/>
  <c r="G115" i="10"/>
  <c r="G415" i="10"/>
  <c r="P13" i="10"/>
  <c r="Y85" i="10"/>
  <c r="Y156" i="10"/>
  <c r="G361" i="10"/>
  <c r="G99" i="10"/>
  <c r="H415" i="10"/>
  <c r="P242" i="10"/>
  <c r="Y313" i="10"/>
  <c r="Y340" i="10"/>
  <c r="G265" i="10"/>
  <c r="G370" i="10"/>
  <c r="Y51" i="10"/>
  <c r="Y139" i="10"/>
  <c r="P188" i="10"/>
  <c r="P276" i="10"/>
  <c r="P373" i="10"/>
  <c r="G185" i="10"/>
  <c r="G290" i="10"/>
  <c r="P258" i="10"/>
  <c r="G169" i="10"/>
  <c r="G274" i="10"/>
  <c r="Y25" i="10"/>
  <c r="P82" i="10"/>
  <c r="P153" i="10"/>
  <c r="Y208" i="10"/>
  <c r="Y234" i="10"/>
  <c r="Y348" i="10"/>
  <c r="P362" i="10"/>
  <c r="G89" i="10"/>
  <c r="G194" i="10"/>
  <c r="P128" i="10"/>
  <c r="Y278" i="10"/>
  <c r="P32" i="10"/>
  <c r="Y95" i="10"/>
  <c r="P198" i="10"/>
  <c r="Y296" i="10"/>
  <c r="Y225" i="10"/>
  <c r="P311" i="10"/>
  <c r="Y366" i="10"/>
  <c r="G360" i="10"/>
  <c r="G98" i="10"/>
  <c r="P302" i="10"/>
  <c r="G20" i="10"/>
  <c r="P57" i="10"/>
  <c r="Y86" i="10"/>
  <c r="P206" i="10"/>
  <c r="P232" i="10"/>
  <c r="P266" i="10"/>
  <c r="G264" i="10"/>
  <c r="G273" i="10"/>
  <c r="P137" i="10"/>
  <c r="Y279" i="10"/>
  <c r="Y331" i="10"/>
  <c r="G168" i="10"/>
  <c r="G81" i="10"/>
  <c r="Y295" i="10"/>
  <c r="G345" i="10"/>
  <c r="Y14" i="10"/>
  <c r="P48" i="10"/>
  <c r="Y129" i="10"/>
  <c r="P196" i="10"/>
  <c r="P293" i="10"/>
  <c r="P327" i="10"/>
  <c r="P338" i="10"/>
  <c r="P346" i="10"/>
  <c r="P363" i="10"/>
  <c r="P371" i="10"/>
  <c r="G343" i="10"/>
  <c r="G65" i="10"/>
  <c r="Y103" i="10"/>
  <c r="Y314" i="10"/>
  <c r="G151" i="10"/>
  <c r="G256" i="10"/>
  <c r="P292" i="10"/>
  <c r="P67" i="10"/>
  <c r="P23" i="10"/>
  <c r="Y60" i="10"/>
  <c r="P83" i="10"/>
  <c r="P93" i="10"/>
  <c r="P101" i="10"/>
  <c r="Y120" i="10"/>
  <c r="P161" i="10"/>
  <c r="Y259" i="10"/>
  <c r="G135" i="10"/>
  <c r="G240" i="10"/>
  <c r="P47" i="10"/>
  <c r="Y119" i="10"/>
  <c r="G11" i="10"/>
  <c r="Y173" i="10"/>
  <c r="Y189" i="10"/>
  <c r="P222" i="10"/>
  <c r="G55" i="10"/>
  <c r="G160" i="10"/>
  <c r="Y24" i="10"/>
  <c r="Y165" i="10"/>
  <c r="P127" i="10"/>
  <c r="Y154" i="10"/>
  <c r="P171" i="10"/>
  <c r="Y209" i="10"/>
  <c r="Y226" i="10"/>
  <c r="Y235" i="10"/>
  <c r="P301" i="10"/>
  <c r="G221" i="10"/>
  <c r="G326" i="10"/>
  <c r="G80" i="10"/>
  <c r="P231" i="10"/>
  <c r="P163" i="10"/>
  <c r="P303" i="10"/>
  <c r="G369" i="10"/>
  <c r="Y269" i="10"/>
  <c r="Y349" i="10"/>
  <c r="G46" i="10"/>
  <c r="G310" i="10"/>
  <c r="G64" i="10"/>
  <c r="Y59" i="10"/>
  <c r="G344" i="10"/>
  <c r="P277" i="10"/>
  <c r="P328" i="10"/>
  <c r="G220" i="10"/>
  <c r="G230" i="10"/>
  <c r="G335" i="10"/>
  <c r="P21" i="10"/>
  <c r="P117" i="10"/>
  <c r="Y130" i="10"/>
  <c r="Y243" i="10"/>
  <c r="P336" i="10"/>
  <c r="G45" i="10"/>
  <c r="G150" i="10"/>
  <c r="G255" i="10"/>
  <c r="Y199" i="10"/>
  <c r="Y294" i="10"/>
  <c r="P312" i="10"/>
  <c r="G125" i="10"/>
  <c r="G54" i="10"/>
  <c r="G159" i="10"/>
  <c r="P136" i="10"/>
  <c r="Y15" i="10"/>
  <c r="Y104" i="10"/>
  <c r="P267" i="10"/>
  <c r="Y374" i="10"/>
  <c r="G205" i="10"/>
  <c r="G325" i="10"/>
  <c r="G63" i="10"/>
  <c r="Y49" i="10"/>
  <c r="G134" i="10"/>
  <c r="P31" i="10"/>
  <c r="Y33" i="10"/>
  <c r="P58" i="10"/>
  <c r="Y68" i="10"/>
  <c r="Y121" i="10"/>
  <c r="Y190" i="10"/>
  <c r="P207" i="10"/>
  <c r="P223" i="10"/>
  <c r="P233" i="10"/>
  <c r="P241" i="10"/>
  <c r="Y260" i="10"/>
  <c r="Y364" i="10"/>
  <c r="G124" i="10"/>
  <c r="G309" i="10"/>
  <c r="G334" i="10"/>
  <c r="P126" i="10"/>
  <c r="P268" i="10"/>
  <c r="G19" i="10"/>
  <c r="Y330" i="10"/>
  <c r="P91" i="10"/>
  <c r="G239" i="10"/>
  <c r="G30" i="10"/>
  <c r="G229" i="10"/>
  <c r="P172" i="10"/>
  <c r="G300" i="10"/>
  <c r="P66" i="10"/>
  <c r="Y84" i="10"/>
  <c r="Y155" i="10"/>
  <c r="P197" i="10"/>
  <c r="Y304" i="10"/>
  <c r="P347" i="10"/>
  <c r="P372" i="10"/>
  <c r="G204" i="10"/>
  <c r="F185" i="10"/>
  <c r="F20" i="10"/>
  <c r="F125" i="10"/>
  <c r="F203" i="10"/>
  <c r="F194" i="10"/>
  <c r="F360" i="10"/>
  <c r="F98" i="10"/>
  <c r="F344" i="10"/>
  <c r="F369" i="10"/>
  <c r="F264" i="10"/>
  <c r="F273" i="10"/>
  <c r="F168" i="10"/>
  <c r="F81" i="10"/>
  <c r="F343" i="10"/>
  <c r="F65" i="10"/>
  <c r="F135" i="10"/>
  <c r="F240" i="10"/>
  <c r="F310" i="10"/>
  <c r="F64" i="10"/>
  <c r="F150" i="10"/>
  <c r="F255" i="10"/>
  <c r="F134" i="10"/>
  <c r="F239" i="10"/>
  <c r="F325" i="10"/>
  <c r="E265" i="10"/>
  <c r="W261" i="10"/>
  <c r="N223" i="10"/>
  <c r="E135" i="10"/>
  <c r="E98" i="10"/>
  <c r="W76" i="10"/>
  <c r="N363" i="10"/>
  <c r="N13" i="10"/>
  <c r="W348" i="10"/>
  <c r="E310" i="10"/>
  <c r="N293" i="10"/>
  <c r="N277" i="10"/>
  <c r="E100" i="10"/>
  <c r="E30" i="10"/>
  <c r="N12" i="10"/>
  <c r="W314" i="10"/>
  <c r="N136" i="10"/>
  <c r="W365" i="10"/>
  <c r="E274" i="10"/>
  <c r="E230" i="10"/>
  <c r="N21" i="10"/>
  <c r="W15" i="10"/>
  <c r="N276" i="10"/>
  <c r="W243" i="10"/>
  <c r="N372" i="10"/>
  <c r="W305" i="10"/>
  <c r="N83" i="10"/>
  <c r="E54" i="10"/>
  <c r="N47" i="10"/>
  <c r="E299" i="10"/>
  <c r="E186" i="10"/>
  <c r="E55" i="10"/>
  <c r="E325" i="10"/>
  <c r="N268" i="10"/>
  <c r="N233" i="10"/>
  <c r="W374" i="10"/>
  <c r="E361" i="10"/>
  <c r="N338" i="10"/>
  <c r="E300" i="10"/>
  <c r="W296" i="10"/>
  <c r="N242" i="10"/>
  <c r="W226" i="10"/>
  <c r="W200" i="10"/>
  <c r="N118" i="10"/>
  <c r="W95" i="10"/>
  <c r="N267" i="10"/>
  <c r="N257" i="10"/>
  <c r="E239" i="10"/>
  <c r="W130" i="10"/>
  <c r="W121" i="10"/>
  <c r="W86" i="10"/>
  <c r="N56" i="10"/>
  <c r="N23" i="10"/>
  <c r="E369" i="10"/>
  <c r="N328" i="10"/>
  <c r="W279" i="10"/>
  <c r="N232" i="10"/>
  <c r="N207" i="10"/>
  <c r="W278" i="10"/>
  <c r="W234" i="10"/>
  <c r="E195" i="10"/>
  <c r="N188" i="10"/>
  <c r="N58" i="10"/>
  <c r="N206" i="10"/>
  <c r="W69" i="10"/>
  <c r="N22" i="10"/>
  <c r="N301" i="10"/>
  <c r="N101" i="10"/>
  <c r="W366" i="10"/>
  <c r="E345" i="10"/>
  <c r="W269" i="10"/>
  <c r="E204" i="10"/>
  <c r="W191" i="10"/>
  <c r="N137" i="10"/>
  <c r="W50" i="10"/>
  <c r="W120" i="10"/>
  <c r="E64" i="10"/>
  <c r="E334" i="10"/>
  <c r="N31" i="10"/>
  <c r="E360" i="10"/>
  <c r="N312" i="10"/>
  <c r="N302" i="10"/>
  <c r="W260" i="10"/>
  <c r="N222" i="10"/>
  <c r="N153" i="10"/>
  <c r="E134" i="10"/>
  <c r="N102" i="10"/>
  <c r="E46" i="10"/>
  <c r="N32" i="10"/>
  <c r="W339" i="10"/>
  <c r="N231" i="10"/>
  <c r="W103" i="10"/>
  <c r="E28" i="10"/>
  <c r="W294" i="10"/>
  <c r="W138" i="10"/>
  <c r="W340" i="10"/>
  <c r="W331" i="10"/>
  <c r="E309" i="10"/>
  <c r="N292" i="10"/>
  <c r="W244" i="10"/>
  <c r="E65" i="10"/>
  <c r="W25" i="10"/>
  <c r="W364" i="10"/>
  <c r="W304" i="10"/>
  <c r="E273" i="10"/>
  <c r="E256" i="10"/>
  <c r="W209" i="10"/>
  <c r="N127" i="10"/>
  <c r="E99" i="10"/>
  <c r="N92" i="10"/>
  <c r="N82" i="10"/>
  <c r="W34" i="10"/>
  <c r="E29" i="10"/>
  <c r="E335" i="10"/>
  <c r="E264" i="10"/>
  <c r="N197" i="10"/>
  <c r="W139" i="10"/>
  <c r="N117" i="10"/>
  <c r="W104" i="10"/>
  <c r="E45" i="10"/>
  <c r="W33" i="10"/>
  <c r="E220" i="10"/>
  <c r="N327" i="10"/>
  <c r="E238" i="10"/>
  <c r="E229" i="10"/>
  <c r="W225" i="10"/>
  <c r="W129" i="10"/>
  <c r="W14" i="10"/>
  <c r="E11" i="10"/>
  <c r="E290" i="10"/>
  <c r="N57" i="10"/>
  <c r="W349" i="10"/>
  <c r="W224" i="10"/>
  <c r="W295" i="10"/>
  <c r="E291" i="10"/>
  <c r="W199" i="10"/>
  <c r="N187" i="10"/>
  <c r="W94" i="10"/>
  <c r="W85" i="10"/>
  <c r="W60" i="10"/>
  <c r="N373" i="10"/>
  <c r="N347" i="10"/>
  <c r="E89" i="10"/>
  <c r="W126" i="10"/>
  <c r="E194" i="10"/>
  <c r="N311" i="10"/>
  <c r="E115" i="10"/>
  <c r="W16" i="10"/>
  <c r="N371" i="10"/>
  <c r="E326" i="10"/>
  <c r="E255" i="10"/>
  <c r="E221" i="10"/>
  <c r="E203" i="10"/>
  <c r="N67" i="10"/>
  <c r="W49" i="10"/>
  <c r="W259" i="10"/>
  <c r="E81" i="10"/>
  <c r="E344" i="10"/>
  <c r="N337" i="10"/>
  <c r="W330" i="10"/>
  <c r="N266" i="10"/>
  <c r="N241" i="10"/>
  <c r="E133" i="10"/>
  <c r="E308" i="10"/>
  <c r="W190" i="10"/>
  <c r="E116" i="10"/>
  <c r="W59" i="10"/>
  <c r="W208" i="10"/>
  <c r="W24" i="10"/>
  <c r="D404" i="10"/>
  <c r="W313" i="10"/>
  <c r="E185" i="10"/>
  <c r="N91" i="10"/>
  <c r="E343" i="10"/>
  <c r="E275" i="10"/>
  <c r="N196" i="10"/>
  <c r="E80" i="10"/>
  <c r="N48" i="10"/>
  <c r="E370" i="10"/>
  <c r="W329" i="10"/>
  <c r="N303" i="10"/>
  <c r="N258" i="10"/>
  <c r="E240" i="10"/>
  <c r="W189" i="10"/>
  <c r="E19" i="10"/>
  <c r="W375" i="10"/>
  <c r="N362" i="10"/>
  <c r="W235" i="10"/>
  <c r="N128" i="10"/>
  <c r="N93" i="10"/>
  <c r="E63" i="10"/>
  <c r="N346" i="10"/>
  <c r="W270" i="10"/>
  <c r="N198" i="10"/>
  <c r="W51" i="10"/>
  <c r="N336" i="10"/>
  <c r="E205" i="10"/>
  <c r="W68" i="10"/>
  <c r="N66" i="10"/>
  <c r="M232" i="10"/>
  <c r="M12" i="10"/>
  <c r="M101" i="10"/>
  <c r="V259" i="10"/>
  <c r="D134" i="10"/>
  <c r="D325" i="10"/>
  <c r="M336" i="10"/>
  <c r="M373" i="10"/>
  <c r="C404" i="10"/>
  <c r="V15" i="10"/>
  <c r="V25" i="10"/>
  <c r="M152" i="10"/>
  <c r="M171" i="10"/>
  <c r="M188" i="10"/>
  <c r="D55" i="10"/>
  <c r="V164" i="10"/>
  <c r="D300" i="10"/>
  <c r="V314" i="10"/>
  <c r="D326" i="10"/>
  <c r="M32" i="10"/>
  <c r="M57" i="10"/>
  <c r="M83" i="10"/>
  <c r="V119" i="10"/>
  <c r="D334" i="10"/>
  <c r="D90" i="10"/>
  <c r="D116" i="10"/>
  <c r="M128" i="10"/>
  <c r="V156" i="10"/>
  <c r="V348" i="10"/>
  <c r="D361" i="10"/>
  <c r="D195" i="10"/>
  <c r="V59" i="10"/>
  <c r="V86" i="10"/>
  <c r="V224" i="10"/>
  <c r="M242" i="10"/>
  <c r="M13" i="10"/>
  <c r="D19" i="10"/>
  <c r="D99" i="10"/>
  <c r="V235" i="10"/>
  <c r="D264" i="10"/>
  <c r="V330" i="10"/>
  <c r="M346" i="10"/>
  <c r="M126" i="10"/>
  <c r="D160" i="10"/>
  <c r="M312" i="10"/>
  <c r="D343" i="10"/>
  <c r="M257" i="10"/>
  <c r="M327" i="10"/>
  <c r="V234" i="10"/>
  <c r="D30" i="10"/>
  <c r="D64" i="10"/>
  <c r="V104" i="10"/>
  <c r="D169" i="10"/>
  <c r="V189" i="10"/>
  <c r="D240" i="10"/>
  <c r="M153" i="10"/>
  <c r="V95" i="10"/>
  <c r="M102" i="10"/>
  <c r="V200" i="10"/>
  <c r="V209" i="10"/>
  <c r="M231" i="10"/>
  <c r="D290" i="10"/>
  <c r="M337" i="10"/>
  <c r="V339" i="10"/>
  <c r="V365" i="10"/>
  <c r="V155" i="10"/>
  <c r="M277" i="10"/>
  <c r="D275" i="10"/>
  <c r="D221" i="10"/>
  <c r="V16" i="10"/>
  <c r="V50" i="10"/>
  <c r="V174" i="10"/>
  <c r="M276" i="10"/>
  <c r="V294" i="10"/>
  <c r="D29" i="10"/>
  <c r="V34" i="10"/>
  <c r="D135" i="10"/>
  <c r="V260" i="10"/>
  <c r="D204" i="10"/>
  <c r="M47" i="10"/>
  <c r="M117" i="10"/>
  <c r="V120" i="10"/>
  <c r="D150" i="10"/>
  <c r="M172" i="10"/>
  <c r="D273" i="10"/>
  <c r="D310" i="10"/>
  <c r="M362" i="10"/>
  <c r="V199" i="10"/>
  <c r="M23" i="10"/>
  <c r="V60" i="10"/>
  <c r="V165" i="10"/>
  <c r="M207" i="10"/>
  <c r="V225" i="10"/>
  <c r="V278" i="10"/>
  <c r="M303" i="10"/>
  <c r="V68" i="10"/>
  <c r="D46" i="10"/>
  <c r="V69" i="10"/>
  <c r="D186" i="10"/>
  <c r="M198" i="10"/>
  <c r="V269" i="10"/>
  <c r="V331" i="10"/>
  <c r="D335" i="10"/>
  <c r="M372" i="10"/>
  <c r="M338" i="10"/>
  <c r="D159" i="10"/>
  <c r="D345" i="10"/>
  <c r="V173" i="10"/>
  <c r="M206" i="10"/>
  <c r="D360" i="10"/>
  <c r="V208" i="10"/>
  <c r="V244" i="10"/>
  <c r="M22" i="10"/>
  <c r="M67" i="10"/>
  <c r="M93" i="10"/>
  <c r="M222" i="10"/>
  <c r="D229" i="10"/>
  <c r="M267" i="10"/>
  <c r="M328" i="10"/>
  <c r="D344" i="10"/>
  <c r="V374" i="10"/>
  <c r="V191" i="10"/>
  <c r="D239" i="10"/>
  <c r="V304" i="10"/>
  <c r="M66" i="10"/>
  <c r="M137" i="10"/>
  <c r="M293" i="10"/>
  <c r="D185" i="10"/>
  <c r="D11" i="10"/>
  <c r="V84" i="10"/>
  <c r="D100" i="10"/>
  <c r="D124" i="10"/>
  <c r="V154" i="10"/>
  <c r="M163" i="10"/>
  <c r="M196" i="10"/>
  <c r="V261" i="10"/>
  <c r="M301" i="10"/>
  <c r="V349" i="10"/>
  <c r="M302" i="10"/>
  <c r="M162" i="10"/>
  <c r="V305" i="10"/>
  <c r="V14" i="10"/>
  <c r="V24" i="10"/>
  <c r="D81" i="10"/>
  <c r="M91" i="10"/>
  <c r="M136" i="10"/>
  <c r="M258" i="10"/>
  <c r="D291" i="10"/>
  <c r="V130" i="10"/>
  <c r="D20" i="10"/>
  <c r="D28" i="10"/>
  <c r="D54" i="10"/>
  <c r="M56" i="10"/>
  <c r="M58" i="10"/>
  <c r="D133" i="10"/>
  <c r="V138" i="10"/>
  <c r="D170" i="10"/>
  <c r="D205" i="10"/>
  <c r="D265" i="10"/>
  <c r="D45" i="10"/>
  <c r="M161" i="10"/>
  <c r="V190" i="10"/>
  <c r="M363" i="10"/>
  <c r="D370" i="10"/>
  <c r="D125" i="10"/>
  <c r="D230" i="10"/>
  <c r="V103" i="10"/>
  <c r="D168" i="10"/>
  <c r="V94" i="10"/>
  <c r="M92" i="10"/>
  <c r="V296" i="10"/>
  <c r="M21" i="10"/>
  <c r="V49" i="10"/>
  <c r="M266" i="10"/>
  <c r="D80" i="10"/>
  <c r="M233" i="10"/>
  <c r="D369" i="10"/>
  <c r="D65" i="10"/>
  <c r="D151" i="10"/>
  <c r="M241" i="10"/>
  <c r="V243" i="10"/>
  <c r="M347" i="10"/>
  <c r="D309" i="10"/>
  <c r="M31" i="10"/>
  <c r="M118" i="10"/>
  <c r="M127" i="10"/>
  <c r="V129" i="10"/>
  <c r="M187" i="10"/>
  <c r="D194" i="10"/>
  <c r="V295" i="10"/>
  <c r="V340" i="10"/>
  <c r="V366" i="10"/>
  <c r="D255" i="10"/>
  <c r="M82" i="10"/>
  <c r="D98" i="10"/>
  <c r="D203" i="10"/>
  <c r="M268" i="10"/>
  <c r="M371" i="10"/>
  <c r="M144" i="10"/>
  <c r="M48" i="10"/>
  <c r="V51" i="10"/>
  <c r="D238" i="10"/>
  <c r="D274" i="10"/>
  <c r="M292" i="10"/>
  <c r="D299" i="10"/>
  <c r="V329" i="10"/>
  <c r="V139" i="10"/>
  <c r="D63" i="10"/>
  <c r="D115" i="10"/>
  <c r="M197" i="10"/>
  <c r="D220" i="10"/>
  <c r="D256" i="10"/>
  <c r="V364" i="10"/>
  <c r="V121" i="10"/>
  <c r="V226" i="10"/>
  <c r="V279" i="10"/>
  <c r="M311" i="10"/>
  <c r="V313" i="10"/>
  <c r="C344" i="10"/>
  <c r="U329" i="10"/>
  <c r="U226" i="10"/>
  <c r="U208" i="10"/>
  <c r="C65" i="10"/>
  <c r="C185" i="10"/>
  <c r="L48" i="10"/>
  <c r="L371" i="10"/>
  <c r="C291" i="10"/>
  <c r="C45" i="10"/>
  <c r="U94" i="10"/>
  <c r="L233" i="10"/>
  <c r="C205" i="10"/>
  <c r="U130" i="10"/>
  <c r="U243" i="10"/>
  <c r="U234" i="10"/>
  <c r="L373" i="10"/>
  <c r="C325" i="10"/>
  <c r="C309" i="10"/>
  <c r="L223" i="10"/>
  <c r="L118" i="10"/>
  <c r="U69" i="10"/>
  <c r="U34" i="10"/>
  <c r="C310" i="10"/>
  <c r="L241" i="10"/>
  <c r="C274" i="10"/>
  <c r="U270" i="10"/>
  <c r="L206" i="10"/>
  <c r="C186" i="10"/>
  <c r="C124" i="10"/>
  <c r="L101" i="10"/>
  <c r="C90" i="10"/>
  <c r="L67" i="10"/>
  <c r="L32" i="10"/>
  <c r="U14" i="10"/>
  <c r="C240" i="10"/>
  <c r="U16" i="10"/>
  <c r="C361" i="10"/>
  <c r="U294" i="10"/>
  <c r="U375" i="10"/>
  <c r="U364" i="10"/>
  <c r="U189" i="10"/>
  <c r="C170" i="10"/>
  <c r="C135" i="10"/>
  <c r="L92" i="10"/>
  <c r="C203" i="10"/>
  <c r="C159" i="10"/>
  <c r="C98" i="10"/>
  <c r="U86" i="10"/>
  <c r="C116" i="10"/>
  <c r="L47" i="10"/>
  <c r="U95" i="10"/>
  <c r="U348" i="10"/>
  <c r="C256" i="10"/>
  <c r="C229" i="10"/>
  <c r="U199" i="10"/>
  <c r="C80" i="10"/>
  <c r="L58" i="10"/>
  <c r="U51" i="10"/>
  <c r="L197" i="10"/>
  <c r="L172" i="10"/>
  <c r="L137" i="10"/>
  <c r="U120" i="10"/>
  <c r="C11" i="10"/>
  <c r="L293" i="10"/>
  <c r="L346" i="10"/>
  <c r="U339" i="10"/>
  <c r="C335" i="10"/>
  <c r="U304" i="10"/>
  <c r="U278" i="10"/>
  <c r="L242" i="10"/>
  <c r="C195" i="10"/>
  <c r="U174" i="10"/>
  <c r="U155" i="10"/>
  <c r="L152" i="10"/>
  <c r="U139" i="10"/>
  <c r="L83" i="10"/>
  <c r="L56" i="10"/>
  <c r="C134" i="10"/>
  <c r="L13" i="10"/>
  <c r="U59" i="10"/>
  <c r="C299" i="10"/>
  <c r="U313" i="10"/>
  <c r="C300" i="10"/>
  <c r="C290" i="10"/>
  <c r="U259" i="10"/>
  <c r="C63" i="10"/>
  <c r="C343" i="10"/>
  <c r="L337" i="10"/>
  <c r="U331" i="10"/>
  <c r="L302" i="10"/>
  <c r="U244" i="10"/>
  <c r="L231" i="10"/>
  <c r="U60" i="10"/>
  <c r="C221" i="10"/>
  <c r="U173" i="10"/>
  <c r="U15" i="10"/>
  <c r="C360" i="10"/>
  <c r="L311" i="10"/>
  <c r="U235" i="10"/>
  <c r="U225" i="10"/>
  <c r="L161" i="10"/>
  <c r="C29" i="10"/>
  <c r="L328" i="10"/>
  <c r="L276" i="10"/>
  <c r="L222" i="10"/>
  <c r="L163" i="10"/>
  <c r="L126" i="10"/>
  <c r="C239" i="10"/>
  <c r="C100" i="10"/>
  <c r="C89" i="10"/>
  <c r="L347" i="10"/>
  <c r="L128" i="10"/>
  <c r="L117" i="10"/>
  <c r="C64" i="10"/>
  <c r="C19" i="10"/>
  <c r="C415" i="10"/>
  <c r="C308" i="10"/>
  <c r="U296" i="10"/>
  <c r="U191" i="10"/>
  <c r="U165" i="10"/>
  <c r="U33" i="10"/>
  <c r="L23" i="10"/>
  <c r="J415" i="10"/>
  <c r="U374" i="10"/>
  <c r="C370" i="10"/>
  <c r="U366" i="10"/>
  <c r="C273" i="10"/>
  <c r="U269" i="10"/>
  <c r="C265" i="10"/>
  <c r="U25" i="10"/>
  <c r="L21" i="10"/>
  <c r="I415" i="10"/>
  <c r="L267" i="10"/>
  <c r="C255" i="10"/>
  <c r="C169" i="10"/>
  <c r="U68" i="10"/>
  <c r="D415" i="10"/>
  <c r="L93" i="10"/>
  <c r="U138" i="10"/>
  <c r="L372" i="10"/>
  <c r="U85" i="10"/>
  <c r="L207" i="10"/>
  <c r="U119" i="10"/>
  <c r="L102" i="10"/>
  <c r="L82" i="10"/>
  <c r="U261" i="10"/>
  <c r="L188" i="10"/>
  <c r="U104" i="10"/>
  <c r="L31" i="10"/>
  <c r="L363" i="10"/>
  <c r="U154" i="10"/>
  <c r="L66" i="10"/>
  <c r="U50" i="10"/>
  <c r="L327" i="10"/>
  <c r="L91" i="10"/>
  <c r="C345" i="10"/>
  <c r="C334" i="10"/>
  <c r="U330" i="10"/>
  <c r="L258" i="10"/>
  <c r="U209" i="10"/>
  <c r="L336" i="10"/>
  <c r="U295" i="10"/>
  <c r="C275" i="10"/>
  <c r="C238" i="10"/>
  <c r="L198" i="10"/>
  <c r="L196" i="10"/>
  <c r="L171" i="10"/>
  <c r="U164" i="10"/>
  <c r="C160" i="10"/>
  <c r="L136" i="10"/>
  <c r="L268" i="10"/>
  <c r="C369" i="10"/>
  <c r="U365" i="10"/>
  <c r="U349" i="10"/>
  <c r="L338" i="10"/>
  <c r="L301" i="10"/>
  <c r="L232" i="10"/>
  <c r="C230" i="10"/>
  <c r="U190" i="10"/>
  <c r="C150" i="10"/>
  <c r="U129" i="10"/>
  <c r="C55" i="10"/>
  <c r="U340" i="10"/>
  <c r="C264" i="10"/>
  <c r="L127" i="10"/>
  <c r="C20" i="10"/>
  <c r="U224" i="10"/>
  <c r="C194" i="10"/>
  <c r="L57" i="10"/>
  <c r="L362" i="10"/>
  <c r="C326" i="10"/>
  <c r="L312" i="10"/>
  <c r="L303" i="10"/>
  <c r="L292" i="10"/>
  <c r="C204" i="10"/>
  <c r="U200" i="10"/>
  <c r="L187" i="10"/>
  <c r="C168" i="10"/>
  <c r="L162" i="10"/>
  <c r="C133" i="10"/>
  <c r="C115" i="10"/>
  <c r="C99" i="10"/>
  <c r="U84" i="10"/>
  <c r="U24" i="10"/>
  <c r="L12" i="10"/>
  <c r="L277" i="10"/>
  <c r="C46" i="10"/>
  <c r="U49" i="10"/>
  <c r="L257" i="10"/>
  <c r="C30" i="10"/>
  <c r="U314" i="10"/>
  <c r="U279" i="10"/>
  <c r="U260" i="10"/>
  <c r="C220" i="10"/>
  <c r="U156" i="10"/>
  <c r="U121" i="10"/>
  <c r="C81" i="10"/>
  <c r="U305" i="10"/>
  <c r="L266" i="10"/>
  <c r="L153" i="10"/>
  <c r="U103" i="10"/>
  <c r="B404" i="10"/>
  <c r="L22" i="10"/>
  <c r="C28" i="10"/>
  <c r="AB70" i="10"/>
  <c r="AC80" i="10"/>
  <c r="AB116" i="10"/>
  <c r="T122" i="10"/>
  <c r="AC160" i="10"/>
  <c r="AC176" i="10"/>
  <c r="S208" i="10"/>
  <c r="T243" i="10"/>
  <c r="T262" i="10"/>
  <c r="S349" i="10"/>
  <c r="K312" i="10"/>
  <c r="K66" i="10"/>
  <c r="J321" i="10"/>
  <c r="J331" i="10"/>
  <c r="T68" i="10"/>
  <c r="T298" i="10"/>
  <c r="K136" i="10"/>
  <c r="T44" i="10"/>
  <c r="T103" i="10"/>
  <c r="AB141" i="10"/>
  <c r="S149" i="10"/>
  <c r="S193" i="10"/>
  <c r="AC256" i="10"/>
  <c r="AC281" i="10"/>
  <c r="S314" i="10"/>
  <c r="S367" i="10"/>
  <c r="K120" i="10"/>
  <c r="K225" i="10"/>
  <c r="J120" i="10"/>
  <c r="J49" i="10"/>
  <c r="J75" i="10"/>
  <c r="AC300" i="10"/>
  <c r="K241" i="10"/>
  <c r="S87" i="10"/>
  <c r="S113" i="10"/>
  <c r="AC141" i="10"/>
  <c r="T149" i="10"/>
  <c r="T193" i="10"/>
  <c r="AB195" i="10"/>
  <c r="S218" i="10"/>
  <c r="S253" i="10"/>
  <c r="T314" i="10"/>
  <c r="T367" i="10"/>
  <c r="K40" i="10"/>
  <c r="K145" i="10"/>
  <c r="J136" i="10"/>
  <c r="J320" i="10"/>
  <c r="J294" i="10"/>
  <c r="I419" i="10"/>
  <c r="S18" i="10"/>
  <c r="AC55" i="10"/>
  <c r="AC125" i="10"/>
  <c r="T174" i="10"/>
  <c r="AC211" i="10"/>
  <c r="S228" i="10"/>
  <c r="S263" i="10"/>
  <c r="S289" i="10"/>
  <c r="AB317" i="10"/>
  <c r="T324" i="10"/>
  <c r="S357" i="10"/>
  <c r="K215" i="10"/>
  <c r="K321" i="10"/>
  <c r="J296" i="10"/>
  <c r="J32" i="10"/>
  <c r="J346" i="10"/>
  <c r="S254" i="10"/>
  <c r="S368" i="10"/>
  <c r="I403" i="10"/>
  <c r="K261" i="10"/>
  <c r="K154" i="10"/>
  <c r="J101" i="10"/>
  <c r="J15" i="10"/>
  <c r="J121" i="10"/>
  <c r="T139" i="10"/>
  <c r="T219" i="10"/>
  <c r="AC334" i="10"/>
  <c r="J403" i="10"/>
  <c r="K181" i="10"/>
  <c r="K207" i="10"/>
  <c r="J85" i="10"/>
  <c r="J215" i="10"/>
  <c r="J41" i="10"/>
  <c r="S88" i="10"/>
  <c r="AB45" i="10"/>
  <c r="S33" i="10"/>
  <c r="T42" i="10"/>
  <c r="AC45" i="10"/>
  <c r="T209" i="10"/>
  <c r="AB247" i="10"/>
  <c r="T279" i="10"/>
  <c r="AB350" i="10"/>
  <c r="T358" i="10"/>
  <c r="K101" i="10"/>
  <c r="K191" i="10"/>
  <c r="J356" i="10"/>
  <c r="J366" i="10"/>
  <c r="AC20" i="10"/>
  <c r="T33" i="10"/>
  <c r="S79" i="10"/>
  <c r="AB159" i="10"/>
  <c r="AC247" i="10"/>
  <c r="AC350" i="10"/>
  <c r="K85" i="10"/>
  <c r="K111" i="10"/>
  <c r="J276" i="10"/>
  <c r="J286" i="10"/>
  <c r="S114" i="10"/>
  <c r="T114" i="10"/>
  <c r="AC212" i="10"/>
  <c r="S358" i="10"/>
  <c r="S69" i="10"/>
  <c r="T79" i="10"/>
  <c r="S104" i="10"/>
  <c r="AB107" i="10"/>
  <c r="AC159" i="10"/>
  <c r="K329" i="10"/>
  <c r="K31" i="10"/>
  <c r="J260" i="10"/>
  <c r="J206" i="10"/>
  <c r="T69" i="10"/>
  <c r="T104" i="10"/>
  <c r="AC107" i="10"/>
  <c r="AC150" i="10"/>
  <c r="AB325" i="10"/>
  <c r="S348" i="10"/>
  <c r="K356" i="10"/>
  <c r="K15" i="10"/>
  <c r="J180" i="10"/>
  <c r="J190" i="10"/>
  <c r="S219" i="10"/>
  <c r="S209" i="10"/>
  <c r="T254" i="10"/>
  <c r="AB72" i="10"/>
  <c r="AB185" i="10"/>
  <c r="AB299" i="10"/>
  <c r="AC325" i="10"/>
  <c r="S332" i="10"/>
  <c r="T348" i="10"/>
  <c r="K276" i="10"/>
  <c r="K366" i="10"/>
  <c r="J84" i="10"/>
  <c r="J110" i="10"/>
  <c r="T368" i="10"/>
  <c r="AC72" i="10"/>
  <c r="S147" i="10"/>
  <c r="S157" i="10"/>
  <c r="AC185" i="10"/>
  <c r="AB290" i="10"/>
  <c r="AC299" i="10"/>
  <c r="T332" i="10"/>
  <c r="K260" i="10"/>
  <c r="K286" i="10"/>
  <c r="J102" i="10"/>
  <c r="J14" i="10"/>
  <c r="T88" i="10"/>
  <c r="T157" i="10"/>
  <c r="AC290" i="10"/>
  <c r="AB315" i="10"/>
  <c r="S322" i="10"/>
  <c r="K180" i="10"/>
  <c r="K206" i="10"/>
  <c r="J355" i="10"/>
  <c r="J365" i="10"/>
  <c r="AC35" i="10"/>
  <c r="S42" i="10"/>
  <c r="T244" i="10"/>
  <c r="S279" i="10"/>
  <c r="AB36" i="10"/>
  <c r="S52" i="10"/>
  <c r="AB54" i="10"/>
  <c r="T147" i="10"/>
  <c r="AC36" i="10"/>
  <c r="AB46" i="10"/>
  <c r="T52" i="10"/>
  <c r="AB175" i="10"/>
  <c r="AB194" i="10"/>
  <c r="S313" i="10"/>
  <c r="AC315" i="10"/>
  <c r="T322" i="10"/>
  <c r="K84" i="10"/>
  <c r="K190" i="10"/>
  <c r="J259" i="10"/>
  <c r="J285" i="10"/>
  <c r="AB334" i="10"/>
  <c r="AC175" i="10"/>
  <c r="AC194" i="10"/>
  <c r="S287" i="10"/>
  <c r="T313" i="10"/>
  <c r="AB351" i="10"/>
  <c r="K137" i="10"/>
  <c r="J189" i="10"/>
  <c r="AB11" i="10"/>
  <c r="AC115" i="10"/>
  <c r="T173" i="10"/>
  <c r="S182" i="10"/>
  <c r="AB220" i="10"/>
  <c r="T287" i="10"/>
  <c r="AC351" i="10"/>
  <c r="S359" i="10"/>
  <c r="K259" i="10"/>
  <c r="K14" i="10"/>
  <c r="J51" i="10"/>
  <c r="K311" i="10"/>
  <c r="K277" i="10"/>
  <c r="AC46" i="10"/>
  <c r="S173" i="10"/>
  <c r="K110" i="10"/>
  <c r="J67" i="10"/>
  <c r="AC11" i="10"/>
  <c r="S43" i="10"/>
  <c r="AB124" i="10"/>
  <c r="T182" i="10"/>
  <c r="S192" i="10"/>
  <c r="AC220" i="10"/>
  <c r="AB229" i="10"/>
  <c r="AB266" i="10"/>
  <c r="S297" i="10"/>
  <c r="AB326" i="10"/>
  <c r="T359" i="10"/>
  <c r="K331" i="10"/>
  <c r="K67" i="10"/>
  <c r="K121" i="10"/>
  <c r="J295" i="10"/>
  <c r="J311" i="10"/>
  <c r="S244" i="10"/>
  <c r="AC151" i="10"/>
  <c r="T297" i="10"/>
  <c r="AC326" i="10"/>
  <c r="K364" i="10"/>
  <c r="S17" i="10"/>
  <c r="AB19" i="10"/>
  <c r="S112" i="10"/>
  <c r="AB255" i="10"/>
  <c r="AC264" i="10"/>
  <c r="AB291" i="10"/>
  <c r="K251" i="10"/>
  <c r="K294" i="10"/>
  <c r="K285" i="10"/>
  <c r="J226" i="10"/>
  <c r="J364" i="10"/>
  <c r="K75" i="10"/>
  <c r="T17" i="10"/>
  <c r="AC19" i="10"/>
  <c r="S34" i="10"/>
  <c r="T112" i="10"/>
  <c r="AB140" i="10"/>
  <c r="S148" i="10"/>
  <c r="AB186" i="10"/>
  <c r="S217" i="10"/>
  <c r="AC255" i="10"/>
  <c r="AB280" i="10"/>
  <c r="AC291" i="10"/>
  <c r="S323" i="10"/>
  <c r="S333" i="10"/>
  <c r="K155" i="10"/>
  <c r="K355" i="10"/>
  <c r="K189" i="10"/>
  <c r="J146" i="10"/>
  <c r="J172" i="10"/>
  <c r="T43" i="10"/>
  <c r="AC124" i="10"/>
  <c r="T192" i="10"/>
  <c r="AC229" i="10"/>
  <c r="AB264" i="10"/>
  <c r="K365" i="10"/>
  <c r="T34" i="10"/>
  <c r="AC140" i="10"/>
  <c r="T148" i="10"/>
  <c r="AC186" i="10"/>
  <c r="T217" i="10"/>
  <c r="S252" i="10"/>
  <c r="AC280" i="10"/>
  <c r="T323" i="10"/>
  <c r="T333" i="10"/>
  <c r="AB335" i="10"/>
  <c r="AB352" i="10"/>
  <c r="AB369" i="10"/>
  <c r="K171" i="10"/>
  <c r="K242" i="10"/>
  <c r="K172" i="10"/>
  <c r="J66" i="10"/>
  <c r="J156" i="10"/>
  <c r="K346" i="10"/>
  <c r="S139" i="10"/>
  <c r="AB212" i="10"/>
  <c r="J242" i="10"/>
  <c r="AB37" i="10"/>
  <c r="S77" i="10"/>
  <c r="AC89" i="10"/>
  <c r="S138" i="10"/>
  <c r="S158" i="10"/>
  <c r="AB210" i="10"/>
  <c r="S227" i="10"/>
  <c r="AB245" i="10"/>
  <c r="T252" i="10"/>
  <c r="S288" i="10"/>
  <c r="AB316" i="10"/>
  <c r="AC335" i="10"/>
  <c r="AC352" i="10"/>
  <c r="AC369" i="10"/>
  <c r="K347" i="10"/>
  <c r="K226" i="10"/>
  <c r="K156" i="10"/>
  <c r="J50" i="10"/>
  <c r="J76" i="10"/>
  <c r="AC142" i="10"/>
  <c r="AB115" i="10"/>
  <c r="K51" i="10"/>
  <c r="AC37" i="10"/>
  <c r="T77" i="10"/>
  <c r="AB80" i="10"/>
  <c r="S122" i="10"/>
  <c r="T138" i="10"/>
  <c r="T158" i="10"/>
  <c r="AB160" i="10"/>
  <c r="AB176" i="10"/>
  <c r="AC210" i="10"/>
  <c r="T227" i="10"/>
  <c r="S243" i="10"/>
  <c r="AC245" i="10"/>
  <c r="S262" i="10"/>
  <c r="T288" i="10"/>
  <c r="AC316" i="10"/>
  <c r="K330" i="10"/>
  <c r="K146" i="10"/>
  <c r="J119" i="10"/>
  <c r="I70" i="10"/>
  <c r="E419" i="10"/>
  <c r="Z140" i="10"/>
  <c r="Z247" i="10"/>
  <c r="Z300" i="10"/>
  <c r="Q333" i="10"/>
  <c r="H191" i="10"/>
  <c r="H330" i="10"/>
  <c r="H67" i="10"/>
  <c r="H241" i="10"/>
  <c r="H329" i="10"/>
  <c r="H226" i="10"/>
  <c r="Z35" i="10"/>
  <c r="Z186" i="10"/>
  <c r="Z220" i="10"/>
  <c r="Z352" i="10"/>
  <c r="H320" i="10"/>
  <c r="H121" i="10"/>
  <c r="H66" i="10"/>
  <c r="Z45" i="10"/>
  <c r="Z90" i="10"/>
  <c r="H224" i="10"/>
  <c r="H136" i="10"/>
  <c r="H49" i="10"/>
  <c r="H120" i="10"/>
  <c r="F414" i="10"/>
  <c r="Q88" i="10"/>
  <c r="Z360" i="10"/>
  <c r="Z369" i="10"/>
  <c r="H366" i="10"/>
  <c r="H40" i="10"/>
  <c r="E414" i="10"/>
  <c r="Q287" i="10"/>
  <c r="Z299" i="10"/>
  <c r="Q357" i="10"/>
  <c r="H110" i="10"/>
  <c r="H119" i="10"/>
  <c r="Q367" i="10"/>
  <c r="H14" i="10"/>
  <c r="H294" i="10"/>
  <c r="Z334" i="10"/>
  <c r="H365" i="10"/>
  <c r="H102" i="10"/>
  <c r="Z19" i="10"/>
  <c r="Z46" i="10"/>
  <c r="Q262" i="10"/>
  <c r="Z280" i="10"/>
  <c r="Z325" i="10"/>
  <c r="H285" i="10"/>
  <c r="H86" i="10"/>
  <c r="H189" i="10"/>
  <c r="H277" i="10"/>
  <c r="Q34" i="10"/>
  <c r="Q297" i="10"/>
  <c r="Q313" i="10"/>
  <c r="Z361" i="10"/>
  <c r="H364" i="10"/>
  <c r="H261" i="10"/>
  <c r="Z230" i="10"/>
  <c r="Z256" i="10"/>
  <c r="Z291" i="10"/>
  <c r="Q332" i="10"/>
  <c r="Z350" i="10"/>
  <c r="H172" i="10"/>
  <c r="H181" i="10"/>
  <c r="Z159" i="10"/>
  <c r="Q253" i="10"/>
  <c r="Q278" i="10"/>
  <c r="H156" i="10"/>
  <c r="H101" i="10"/>
  <c r="Q209" i="10"/>
  <c r="Z212" i="10"/>
  <c r="Z246" i="10"/>
  <c r="Q288" i="10"/>
  <c r="Q348" i="10"/>
  <c r="Q358" i="10"/>
  <c r="H76" i="10"/>
  <c r="H85" i="10"/>
  <c r="Z37" i="10"/>
  <c r="Z115" i="10"/>
  <c r="Q147" i="10"/>
  <c r="Q219" i="10"/>
  <c r="H347" i="10"/>
  <c r="H356" i="10"/>
  <c r="Q157" i="10"/>
  <c r="Z370" i="10"/>
  <c r="H331" i="10"/>
  <c r="H276" i="10"/>
  <c r="Z185" i="10"/>
  <c r="Z281" i="10"/>
  <c r="Z326" i="10"/>
  <c r="Q368" i="10"/>
  <c r="H251" i="10"/>
  <c r="H260" i="10"/>
  <c r="Q77" i="10"/>
  <c r="Q112" i="10"/>
  <c r="Z124" i="10"/>
  <c r="Q244" i="10"/>
  <c r="Q263" i="10"/>
  <c r="Q323" i="10"/>
  <c r="H171" i="10"/>
  <c r="P34" i="10"/>
  <c r="Y81" i="10"/>
  <c r="Y105" i="10"/>
  <c r="P183" i="10"/>
  <c r="Y256" i="10"/>
  <c r="Y317" i="10"/>
  <c r="G285" i="10"/>
  <c r="G215" i="10"/>
  <c r="G16" i="10"/>
  <c r="Y280" i="10"/>
  <c r="P368" i="10"/>
  <c r="G190" i="10"/>
  <c r="G102" i="10"/>
  <c r="G111" i="10"/>
  <c r="Y46" i="10"/>
  <c r="P52" i="10"/>
  <c r="Y370" i="10"/>
  <c r="G364" i="10"/>
  <c r="G86" i="10"/>
  <c r="G31" i="10"/>
  <c r="P43" i="10"/>
  <c r="Y54" i="10"/>
  <c r="Y124" i="10"/>
  <c r="P278" i="10"/>
  <c r="G189" i="10"/>
  <c r="G277" i="10"/>
  <c r="G15" i="10"/>
  <c r="G14" i="10"/>
  <c r="P79" i="10"/>
  <c r="P208" i="10"/>
  <c r="P217" i="10"/>
  <c r="Y220" i="10"/>
  <c r="Y352" i="10"/>
  <c r="G156" i="10"/>
  <c r="G181" i="10"/>
  <c r="P88" i="10"/>
  <c r="Y90" i="10"/>
  <c r="Y116" i="10"/>
  <c r="P122" i="10"/>
  <c r="P147" i="10"/>
  <c r="P184" i="10"/>
  <c r="Y247" i="10"/>
  <c r="P254" i="10"/>
  <c r="P263" i="10"/>
  <c r="F403" i="10"/>
  <c r="G172" i="10"/>
  <c r="G101" i="10"/>
  <c r="G261" i="10"/>
  <c r="Y106" i="10"/>
  <c r="P113" i="10"/>
  <c r="P193" i="10"/>
  <c r="G76" i="10"/>
  <c r="G85" i="10"/>
  <c r="G356" i="10"/>
  <c r="Y195" i="10"/>
  <c r="Y229" i="10"/>
  <c r="Y265" i="10"/>
  <c r="P288" i="10"/>
  <c r="Y291" i="10"/>
  <c r="G331" i="10"/>
  <c r="G276" i="10"/>
  <c r="G347" i="10"/>
  <c r="Y20" i="10"/>
  <c r="P138" i="10"/>
  <c r="Y140" i="10"/>
  <c r="P157" i="10"/>
  <c r="Y281" i="10"/>
  <c r="P313" i="10"/>
  <c r="G251" i="10"/>
  <c r="G260" i="10"/>
  <c r="Y315" i="10"/>
  <c r="G171" i="10"/>
  <c r="G180" i="10"/>
  <c r="P33" i="10"/>
  <c r="Y35" i="10"/>
  <c r="P148" i="10"/>
  <c r="Y221" i="10"/>
  <c r="Y334" i="10"/>
  <c r="Y360" i="10"/>
  <c r="G330" i="10"/>
  <c r="G67" i="10"/>
  <c r="H414" i="10"/>
  <c r="Y70" i="10"/>
  <c r="Y107" i="10"/>
  <c r="P114" i="10"/>
  <c r="G250" i="10"/>
  <c r="G51" i="10"/>
  <c r="G414" i="10"/>
  <c r="P123" i="10"/>
  <c r="Y125" i="10"/>
  <c r="P173" i="10"/>
  <c r="Y175" i="10"/>
  <c r="P243" i="10"/>
  <c r="P279" i="10"/>
  <c r="P332" i="10"/>
  <c r="P357" i="10"/>
  <c r="G154" i="10"/>
  <c r="G242" i="10"/>
  <c r="P68" i="10"/>
  <c r="Y245" i="10"/>
  <c r="Y282" i="10"/>
  <c r="P298" i="10"/>
  <c r="G329" i="10"/>
  <c r="G226" i="10"/>
  <c r="P77" i="10"/>
  <c r="Y141" i="10"/>
  <c r="Y185" i="10"/>
  <c r="P289" i="10"/>
  <c r="Y369" i="10"/>
  <c r="G137" i="10"/>
  <c r="P42" i="10"/>
  <c r="P158" i="10"/>
  <c r="Y212" i="10"/>
  <c r="P323" i="10"/>
  <c r="Y326" i="10"/>
  <c r="Y350" i="10"/>
  <c r="G41" i="10"/>
  <c r="G50" i="10"/>
  <c r="P228" i="10"/>
  <c r="P348" i="10"/>
  <c r="P367" i="10"/>
  <c r="G312" i="10"/>
  <c r="G321" i="10"/>
  <c r="G296" i="10"/>
  <c r="G241" i="10"/>
  <c r="P17" i="10"/>
  <c r="Y45" i="10"/>
  <c r="Y89" i="10"/>
  <c r="P149" i="10"/>
  <c r="Y160" i="10"/>
  <c r="P219" i="10"/>
  <c r="G216" i="10"/>
  <c r="G225" i="10"/>
  <c r="Y36" i="10"/>
  <c r="Y71" i="10"/>
  <c r="P358" i="10"/>
  <c r="G120" i="10"/>
  <c r="G49" i="10"/>
  <c r="Y361" i="10"/>
  <c r="G145" i="10"/>
  <c r="Y142" i="10"/>
  <c r="Y176" i="10"/>
  <c r="P192" i="10"/>
  <c r="G206" i="10"/>
  <c r="G40" i="10"/>
  <c r="G320" i="10"/>
  <c r="P314" i="10"/>
  <c r="G136" i="10"/>
  <c r="P78" i="10"/>
  <c r="P87" i="10"/>
  <c r="P112" i="10"/>
  <c r="Y115" i="10"/>
  <c r="P262" i="10"/>
  <c r="P333" i="10"/>
  <c r="G286" i="10"/>
  <c r="G311" i="10"/>
  <c r="F331" i="10"/>
  <c r="F260" i="10"/>
  <c r="F365" i="10"/>
  <c r="F330" i="10"/>
  <c r="F355" i="10"/>
  <c r="F364" i="10"/>
  <c r="F295" i="10"/>
  <c r="F32" i="10"/>
  <c r="F215" i="10"/>
  <c r="F16" i="10"/>
  <c r="F119" i="10"/>
  <c r="F207" i="10"/>
  <c r="F294" i="10"/>
  <c r="F191" i="10"/>
  <c r="F102" i="10"/>
  <c r="F111" i="10"/>
  <c r="F86" i="10"/>
  <c r="F31" i="10"/>
  <c r="F277" i="10"/>
  <c r="F15" i="10"/>
  <c r="F261" i="10"/>
  <c r="N324" i="10"/>
  <c r="N254" i="10"/>
  <c r="N174" i="10"/>
  <c r="E224" i="10"/>
  <c r="N68" i="10"/>
  <c r="W107" i="10"/>
  <c r="N332" i="10"/>
  <c r="N322" i="10"/>
  <c r="N252" i="10"/>
  <c r="W140" i="10"/>
  <c r="W142" i="10"/>
  <c r="E31" i="10"/>
  <c r="W195" i="10"/>
  <c r="W105" i="10"/>
  <c r="W72" i="10"/>
  <c r="N314" i="10"/>
  <c r="N244" i="10"/>
  <c r="N148" i="10"/>
  <c r="W124" i="10"/>
  <c r="W325" i="10"/>
  <c r="E41" i="10"/>
  <c r="W369" i="10"/>
  <c r="N138" i="10"/>
  <c r="W116" i="10"/>
  <c r="N77" i="10"/>
  <c r="E241" i="10"/>
  <c r="W361" i="10"/>
  <c r="N218" i="10"/>
  <c r="N219" i="10"/>
  <c r="W106" i="10"/>
  <c r="W125" i="10"/>
  <c r="W80" i="10"/>
  <c r="N149" i="10"/>
  <c r="E86" i="10"/>
  <c r="W19" i="10"/>
  <c r="E49" i="10"/>
  <c r="W351" i="10"/>
  <c r="N208" i="10"/>
  <c r="W115" i="10"/>
  <c r="N289" i="10"/>
  <c r="W265" i="10"/>
  <c r="W185" i="10"/>
  <c r="E242" i="10"/>
  <c r="E14" i="10"/>
  <c r="W370" i="10"/>
  <c r="W317" i="10"/>
  <c r="W255" i="10"/>
  <c r="W177" i="10"/>
  <c r="W70" i="10"/>
  <c r="E181" i="10"/>
  <c r="W141" i="10"/>
  <c r="W360" i="10"/>
  <c r="W315" i="10"/>
  <c r="W247" i="10"/>
  <c r="W175" i="10"/>
  <c r="E136" i="10"/>
  <c r="W186" i="10"/>
  <c r="E356" i="10"/>
  <c r="E154" i="10"/>
  <c r="E225" i="10"/>
  <c r="W71" i="10"/>
  <c r="W352" i="10"/>
  <c r="E366" i="10"/>
  <c r="W245" i="10"/>
  <c r="W159" i="10"/>
  <c r="W176" i="10"/>
  <c r="E120" i="10"/>
  <c r="N183" i="10"/>
  <c r="E66" i="10"/>
  <c r="W81" i="10"/>
  <c r="W350" i="10"/>
  <c r="E364" i="10"/>
  <c r="W229" i="10"/>
  <c r="W151" i="10"/>
  <c r="E171" i="10"/>
  <c r="E189" i="10"/>
  <c r="W334" i="10"/>
  <c r="W221" i="10"/>
  <c r="N253" i="10"/>
  <c r="N243" i="10"/>
  <c r="N43" i="10"/>
  <c r="W212" i="10"/>
  <c r="W46" i="10"/>
  <c r="E76" i="10"/>
  <c r="W326" i="10"/>
  <c r="E346" i="10"/>
  <c r="W211" i="10"/>
  <c r="W230" i="10"/>
  <c r="N147" i="10"/>
  <c r="E180" i="10"/>
  <c r="E277" i="10"/>
  <c r="E329" i="10"/>
  <c r="N288" i="10"/>
  <c r="E84" i="10"/>
  <c r="E40" i="10"/>
  <c r="W316" i="10"/>
  <c r="E330" i="10"/>
  <c r="N313" i="10"/>
  <c r="N263" i="10"/>
  <c r="E172" i="10"/>
  <c r="W291" i="10"/>
  <c r="W150" i="10"/>
  <c r="E331" i="10"/>
  <c r="E110" i="10"/>
  <c r="E320" i="10"/>
  <c r="E294" i="10"/>
  <c r="E207" i="10"/>
  <c r="E119" i="10"/>
  <c r="N157" i="10"/>
  <c r="E111" i="10"/>
  <c r="W45" i="10"/>
  <c r="N79" i="10"/>
  <c r="W290" i="10"/>
  <c r="E250" i="10"/>
  <c r="N87" i="10"/>
  <c r="N173" i="10"/>
  <c r="E251" i="10"/>
  <c r="E321" i="10"/>
  <c r="E50" i="10"/>
  <c r="W282" i="10"/>
  <c r="N359" i="10"/>
  <c r="E276" i="10"/>
  <c r="N209" i="10"/>
  <c r="E101" i="10"/>
  <c r="N139" i="10"/>
  <c r="E347" i="10"/>
  <c r="E190" i="10"/>
  <c r="N103" i="10"/>
  <c r="E145" i="10"/>
  <c r="W280" i="10"/>
  <c r="W299" i="10"/>
  <c r="N278" i="10"/>
  <c r="W220" i="10"/>
  <c r="E85" i="10"/>
  <c r="E137" i="10"/>
  <c r="E259" i="10"/>
  <c r="E146" i="10"/>
  <c r="N33" i="10"/>
  <c r="W11" i="10"/>
  <c r="N227" i="10"/>
  <c r="N182" i="10"/>
  <c r="E102" i="10"/>
  <c r="E365" i="10"/>
  <c r="N297" i="10"/>
  <c r="N367" i="10"/>
  <c r="W256" i="10"/>
  <c r="E75" i="10"/>
  <c r="N123" i="10"/>
  <c r="E286" i="10"/>
  <c r="W89" i="10"/>
  <c r="N113" i="10"/>
  <c r="N17" i="10"/>
  <c r="E355" i="10"/>
  <c r="E260" i="10"/>
  <c r="E216" i="10"/>
  <c r="E67" i="10"/>
  <c r="E155" i="10"/>
  <c r="E312" i="10"/>
  <c r="N217" i="10"/>
  <c r="E15" i="10"/>
  <c r="E311" i="10"/>
  <c r="E215" i="10"/>
  <c r="E285" i="10"/>
  <c r="E191" i="10"/>
  <c r="N34" i="10"/>
  <c r="E295" i="10"/>
  <c r="N279" i="10"/>
  <c r="E296" i="10"/>
  <c r="W264" i="10"/>
  <c r="N122" i="10"/>
  <c r="D403" i="10"/>
  <c r="N357" i="10"/>
  <c r="W210" i="10"/>
  <c r="N114" i="10"/>
  <c r="N78" i="10"/>
  <c r="N69" i="10"/>
  <c r="N349" i="10"/>
  <c r="N287" i="10"/>
  <c r="E206" i="10"/>
  <c r="N112" i="10"/>
  <c r="W35" i="10"/>
  <c r="N42" i="10"/>
  <c r="W36" i="10"/>
  <c r="N358" i="10"/>
  <c r="N323" i="10"/>
  <c r="N192" i="10"/>
  <c r="W194" i="10"/>
  <c r="N104" i="10"/>
  <c r="W37" i="10"/>
  <c r="N44" i="10"/>
  <c r="W281" i="10"/>
  <c r="W246" i="10"/>
  <c r="N52" i="10"/>
  <c r="N262" i="10"/>
  <c r="N348" i="10"/>
  <c r="N184" i="10"/>
  <c r="N88" i="10"/>
  <c r="V370" i="10"/>
  <c r="M367" i="10"/>
  <c r="M358" i="10"/>
  <c r="L367" i="10"/>
  <c r="L323" i="10"/>
  <c r="L279" i="10"/>
  <c r="C216" i="10"/>
  <c r="C136" i="10"/>
  <c r="C101" i="10"/>
  <c r="U115" i="10"/>
  <c r="L52" i="10"/>
  <c r="U140" i="10"/>
  <c r="U282" i="10"/>
  <c r="U299" i="10"/>
  <c r="U369" i="10"/>
  <c r="L288" i="10"/>
  <c r="C277" i="10"/>
  <c r="L173" i="10"/>
  <c r="U70" i="10"/>
  <c r="L243" i="10"/>
  <c r="L193" i="10"/>
  <c r="L332" i="10"/>
  <c r="L103" i="10"/>
  <c r="U361" i="10"/>
  <c r="C320" i="10"/>
  <c r="C285" i="10"/>
  <c r="L253" i="10"/>
  <c r="L227" i="10"/>
  <c r="L158" i="10"/>
  <c r="C120" i="10"/>
  <c r="C85" i="10"/>
  <c r="L68" i="10"/>
  <c r="U20" i="10"/>
  <c r="C321" i="10"/>
  <c r="L77" i="10"/>
  <c r="L349" i="10"/>
  <c r="C347" i="10"/>
  <c r="C329" i="10"/>
  <c r="L314" i="10"/>
  <c r="C294" i="10"/>
  <c r="C259" i="10"/>
  <c r="C250" i="10"/>
  <c r="U229" i="10"/>
  <c r="U221" i="10"/>
  <c r="C190" i="10"/>
  <c r="L184" i="10"/>
  <c r="L114" i="10"/>
  <c r="U150" i="10"/>
  <c r="U212" i="10"/>
  <c r="C171" i="10"/>
  <c r="U45" i="10"/>
  <c r="C14" i="10"/>
  <c r="U35" i="10"/>
  <c r="L289" i="10"/>
  <c r="L238" i="10"/>
  <c r="C86" i="10"/>
  <c r="U317" i="10"/>
  <c r="L123" i="10"/>
  <c r="U247" i="10"/>
  <c r="U256" i="10"/>
  <c r="U37" i="10"/>
  <c r="L358" i="10"/>
  <c r="C312" i="10"/>
  <c r="U281" i="10"/>
  <c r="C181" i="10"/>
  <c r="C146" i="10"/>
  <c r="C111" i="10"/>
  <c r="L79" i="10"/>
  <c r="C66" i="10"/>
  <c r="C51" i="10"/>
  <c r="C40" i="10"/>
  <c r="C121" i="10"/>
  <c r="L297" i="10"/>
  <c r="L262" i="10"/>
  <c r="L88" i="10"/>
  <c r="U316" i="10"/>
  <c r="L244" i="10"/>
  <c r="L149" i="10"/>
  <c r="C119" i="10"/>
  <c r="C295" i="10"/>
  <c r="U325" i="10"/>
  <c r="U246" i="10"/>
  <c r="C242" i="10"/>
  <c r="L218" i="10"/>
  <c r="L122" i="10"/>
  <c r="C16" i="10"/>
  <c r="U185" i="10"/>
  <c r="C225" i="10"/>
  <c r="C156" i="10"/>
  <c r="C356" i="10"/>
  <c r="U160" i="10"/>
  <c r="C364" i="10"/>
  <c r="C355" i="10"/>
  <c r="U351" i="10"/>
  <c r="U290" i="10"/>
  <c r="C224" i="10"/>
  <c r="L209" i="10"/>
  <c r="U194" i="10"/>
  <c r="L192" i="10"/>
  <c r="C155" i="10"/>
  <c r="U142" i="10"/>
  <c r="U124" i="10"/>
  <c r="U107" i="10"/>
  <c r="L87" i="10"/>
  <c r="C76" i="10"/>
  <c r="L53" i="10"/>
  <c r="L34" i="10"/>
  <c r="U71" i="10"/>
  <c r="U105" i="10"/>
  <c r="U326" i="10"/>
  <c r="U255" i="10"/>
  <c r="C207" i="10"/>
  <c r="U89" i="10"/>
  <c r="L104" i="10"/>
  <c r="U80" i="10"/>
  <c r="U264" i="10"/>
  <c r="C331" i="10"/>
  <c r="L322" i="10"/>
  <c r="C296" i="10"/>
  <c r="C261" i="10"/>
  <c r="U186" i="10"/>
  <c r="U177" i="10"/>
  <c r="U81" i="10"/>
  <c r="U36" i="10"/>
  <c r="L18" i="10"/>
  <c r="B403" i="10"/>
  <c r="L287" i="10"/>
  <c r="C215" i="10"/>
  <c r="U116" i="10"/>
  <c r="U72" i="10"/>
  <c r="L42" i="10"/>
  <c r="U335" i="10"/>
  <c r="U300" i="10"/>
  <c r="U265" i="10"/>
  <c r="L252" i="10"/>
  <c r="L183" i="10"/>
  <c r="C32" i="10"/>
  <c r="L219" i="10"/>
  <c r="L139" i="10"/>
  <c r="L113" i="10"/>
  <c r="C84" i="10"/>
  <c r="U360" i="10"/>
  <c r="U220" i="10"/>
  <c r="U211" i="10"/>
  <c r="U159" i="10"/>
  <c r="L157" i="10"/>
  <c r="L324" i="10"/>
  <c r="C15" i="10"/>
  <c r="L359" i="10"/>
  <c r="C49" i="10"/>
  <c r="L43" i="10"/>
  <c r="U352" i="10"/>
  <c r="C366" i="10"/>
  <c r="U280" i="10"/>
  <c r="L278" i="10"/>
  <c r="U151" i="10"/>
  <c r="C137" i="10"/>
  <c r="C102" i="10"/>
  <c r="L78" i="10"/>
  <c r="U370" i="10"/>
  <c r="L357" i="10"/>
  <c r="U315" i="10"/>
  <c r="L298" i="10"/>
  <c r="C226" i="10"/>
  <c r="C189" i="10"/>
  <c r="C180" i="10"/>
  <c r="L148" i="10"/>
  <c r="C145" i="10"/>
  <c r="C110" i="10"/>
  <c r="C311" i="10"/>
  <c r="U291" i="10"/>
  <c r="U11" i="10"/>
  <c r="U350" i="10"/>
  <c r="L333" i="10"/>
  <c r="L263" i="10"/>
  <c r="L217" i="10"/>
  <c r="L174" i="10"/>
  <c r="U141" i="10"/>
  <c r="C50" i="10"/>
  <c r="L348" i="10"/>
  <c r="C276" i="10"/>
  <c r="U230" i="10"/>
  <c r="U106" i="10"/>
  <c r="L69" i="10"/>
  <c r="L44" i="10"/>
  <c r="C414" i="10"/>
  <c r="L313" i="10"/>
  <c r="U245" i="10"/>
  <c r="C172" i="10"/>
  <c r="U19" i="10"/>
  <c r="L368" i="10"/>
  <c r="C346" i="10"/>
  <c r="U176" i="10"/>
  <c r="C154" i="10"/>
  <c r="C75" i="10"/>
  <c r="C67" i="10"/>
  <c r="C330" i="10"/>
  <c r="C286" i="10"/>
  <c r="C260" i="10"/>
  <c r="C251" i="10"/>
  <c r="L228" i="10"/>
  <c r="U210" i="10"/>
  <c r="U195" i="10"/>
  <c r="C191" i="10"/>
  <c r="L182" i="10"/>
  <c r="C41" i="10"/>
  <c r="L17" i="10"/>
  <c r="L112" i="10"/>
  <c r="U90" i="10"/>
  <c r="J414" i="10"/>
  <c r="L254" i="10"/>
  <c r="C241" i="10"/>
  <c r="L208" i="10"/>
  <c r="L33" i="10"/>
  <c r="D414" i="10"/>
  <c r="U125" i="10"/>
  <c r="I414" i="10"/>
  <c r="C206" i="10"/>
  <c r="L147" i="10"/>
  <c r="C365" i="10"/>
  <c r="U334" i="10"/>
  <c r="U46" i="10"/>
  <c r="L138" i="10"/>
  <c r="C31" i="10"/>
  <c r="U175" i="10"/>
  <c r="J73" i="10"/>
  <c r="J47" i="10"/>
  <c r="J117" i="10"/>
  <c r="S329" i="10"/>
  <c r="S295" i="10"/>
  <c r="AB263" i="10"/>
  <c r="S250" i="10"/>
  <c r="AB79" i="10"/>
  <c r="S130" i="10"/>
  <c r="S29" i="10"/>
  <c r="AB148" i="10"/>
  <c r="J222" i="10"/>
  <c r="AB297" i="10"/>
  <c r="S50" i="10"/>
  <c r="J153" i="10"/>
  <c r="J127" i="10"/>
  <c r="J197" i="10"/>
  <c r="S261" i="10"/>
  <c r="AB227" i="10"/>
  <c r="AB89" i="10"/>
  <c r="S85" i="10"/>
  <c r="S20" i="10"/>
  <c r="AB31" i="10"/>
  <c r="S38" i="10"/>
  <c r="S49" i="10"/>
  <c r="S260" i="10"/>
  <c r="AB122" i="10"/>
  <c r="S129" i="10"/>
  <c r="J302" i="10"/>
  <c r="J233" i="10"/>
  <c r="J143" i="10"/>
  <c r="J213" i="10"/>
  <c r="J35" i="10"/>
  <c r="S340" i="10"/>
  <c r="AB252" i="10"/>
  <c r="AB236" i="10"/>
  <c r="S225" i="10"/>
  <c r="AB123" i="10"/>
  <c r="AB23" i="10"/>
  <c r="AB254" i="10"/>
  <c r="AB40" i="10"/>
  <c r="S156" i="10"/>
  <c r="J249" i="10"/>
  <c r="J223" i="10"/>
  <c r="J293" i="10"/>
  <c r="S320" i="10"/>
  <c r="AB96" i="10"/>
  <c r="J353" i="10"/>
  <c r="S339" i="10"/>
  <c r="J82" i="10"/>
  <c r="J372" i="10"/>
  <c r="AB183" i="10"/>
  <c r="S119" i="10"/>
  <c r="J303" i="10"/>
  <c r="J373" i="10"/>
  <c r="S374" i="10"/>
  <c r="AB333" i="10"/>
  <c r="AB306" i="10"/>
  <c r="S200" i="10"/>
  <c r="S189" i="10"/>
  <c r="AB167" i="10"/>
  <c r="AB149" i="10"/>
  <c r="S121" i="10"/>
  <c r="J214" i="10"/>
  <c r="J319" i="10"/>
  <c r="J152" i="10"/>
  <c r="AB359" i="10"/>
  <c r="AB322" i="10"/>
  <c r="S286" i="10"/>
  <c r="S164" i="10"/>
  <c r="AB132" i="10"/>
  <c r="S356" i="10"/>
  <c r="J58" i="10"/>
  <c r="J118" i="10"/>
  <c r="J232" i="10"/>
  <c r="AB367" i="10"/>
  <c r="S331" i="10"/>
  <c r="AB112" i="10"/>
  <c r="S110" i="10"/>
  <c r="J337" i="10"/>
  <c r="AB357" i="10"/>
  <c r="AB97" i="10"/>
  <c r="J318" i="10"/>
  <c r="J74" i="10"/>
  <c r="J248" i="10"/>
  <c r="AB193" i="10"/>
  <c r="S60" i="10"/>
  <c r="J418" i="10"/>
  <c r="J266" i="10"/>
  <c r="J48" i="10"/>
  <c r="J56" i="10"/>
  <c r="J36" i="10"/>
  <c r="AB272" i="10"/>
  <c r="S191" i="10"/>
  <c r="AB157" i="10"/>
  <c r="AB21" i="10"/>
  <c r="AB32" i="10"/>
  <c r="J362" i="10"/>
  <c r="J128" i="10"/>
  <c r="J328" i="10"/>
  <c r="S365" i="10"/>
  <c r="AB288" i="10"/>
  <c r="S216" i="10"/>
  <c r="AB182" i="10"/>
  <c r="AB166" i="10"/>
  <c r="J231" i="10"/>
  <c r="J144" i="10"/>
  <c r="AB218" i="10"/>
  <c r="S180" i="10"/>
  <c r="S155" i="10"/>
  <c r="S76" i="10"/>
  <c r="J91" i="10"/>
  <c r="J336" i="10"/>
  <c r="S269" i="10"/>
  <c r="J327" i="10"/>
  <c r="S94" i="10"/>
  <c r="J18" i="10"/>
  <c r="AB41" i="10"/>
  <c r="J187" i="10"/>
  <c r="J161" i="10"/>
  <c r="S146" i="10"/>
  <c r="AB78" i="10"/>
  <c r="J37" i="10"/>
  <c r="AB342" i="10"/>
  <c r="AB358" i="10"/>
  <c r="J57" i="10"/>
  <c r="J267" i="10"/>
  <c r="J257" i="10"/>
  <c r="AB324" i="10"/>
  <c r="S294" i="10"/>
  <c r="AB262" i="10"/>
  <c r="AB202" i="10"/>
  <c r="S84" i="10"/>
  <c r="AB53" i="10"/>
  <c r="J283" i="10"/>
  <c r="J363" i="10"/>
  <c r="S224" i="10"/>
  <c r="AB114" i="10"/>
  <c r="S51" i="10"/>
  <c r="S234" i="10"/>
  <c r="S235" i="10"/>
  <c r="J92" i="10"/>
  <c r="J162" i="10"/>
  <c r="AB332" i="10"/>
  <c r="S305" i="10"/>
  <c r="S199" i="10"/>
  <c r="S95" i="10"/>
  <c r="J108" i="10"/>
  <c r="J26" i="10"/>
  <c r="AB298" i="10"/>
  <c r="S285" i="10"/>
  <c r="AB271" i="10"/>
  <c r="S120" i="10"/>
  <c r="AB287" i="10"/>
  <c r="AB201" i="10"/>
  <c r="AB192" i="10"/>
  <c r="AB88" i="10"/>
  <c r="S59" i="10"/>
  <c r="AB219" i="10"/>
  <c r="J178" i="10"/>
  <c r="S330" i="10"/>
  <c r="S296" i="10"/>
  <c r="AB62" i="10"/>
  <c r="J188" i="10"/>
  <c r="J258" i="10"/>
  <c r="S28" i="10"/>
  <c r="S19" i="10"/>
  <c r="S364" i="10"/>
  <c r="J268" i="10"/>
  <c r="J338" i="10"/>
  <c r="AB341" i="10"/>
  <c r="S251" i="10"/>
  <c r="AB228" i="10"/>
  <c r="AB184" i="10"/>
  <c r="S86" i="10"/>
  <c r="J284" i="10"/>
  <c r="J354" i="10"/>
  <c r="S226" i="10"/>
  <c r="AB131" i="10"/>
  <c r="AB22" i="10"/>
  <c r="J198" i="10"/>
  <c r="AB217" i="10"/>
  <c r="AB87" i="10"/>
  <c r="J83" i="10"/>
  <c r="S321" i="10"/>
  <c r="S215" i="10"/>
  <c r="S190" i="10"/>
  <c r="S154" i="10"/>
  <c r="J163" i="10"/>
  <c r="J27" i="10"/>
  <c r="I402" i="10"/>
  <c r="AB253" i="10"/>
  <c r="S165" i="10"/>
  <c r="S145" i="10"/>
  <c r="AB77" i="10"/>
  <c r="S75" i="10"/>
  <c r="S30" i="10"/>
  <c r="AB289" i="10"/>
  <c r="S181" i="10"/>
  <c r="J93" i="10"/>
  <c r="J179" i="10"/>
  <c r="AB323" i="10"/>
  <c r="S111" i="10"/>
  <c r="AB61" i="10"/>
  <c r="AB52" i="10"/>
  <c r="J109" i="10"/>
  <c r="J371" i="10"/>
  <c r="S375" i="10"/>
  <c r="AB368" i="10"/>
  <c r="AB147" i="10"/>
  <c r="AB113" i="10"/>
  <c r="J126" i="10"/>
  <c r="S259" i="10"/>
  <c r="AB237" i="10"/>
  <c r="J301" i="10"/>
  <c r="J196" i="10"/>
  <c r="J17" i="10"/>
  <c r="S366" i="10"/>
  <c r="AB158" i="10"/>
  <c r="S39" i="10"/>
  <c r="J292" i="10"/>
  <c r="S355" i="10"/>
  <c r="S304" i="10"/>
  <c r="AB307" i="10"/>
  <c r="S270" i="10"/>
  <c r="I58" i="10"/>
  <c r="I284" i="10"/>
  <c r="AA333" i="10"/>
  <c r="R329" i="10"/>
  <c r="AA122" i="10"/>
  <c r="R16" i="10"/>
  <c r="R200" i="10"/>
  <c r="I74" i="10"/>
  <c r="I143" i="10"/>
  <c r="AA252" i="10"/>
  <c r="R250" i="10"/>
  <c r="R156" i="10"/>
  <c r="AA307" i="10"/>
  <c r="AA201" i="10"/>
  <c r="AA132" i="10"/>
  <c r="F418" i="10"/>
  <c r="I328" i="10"/>
  <c r="R49" i="10"/>
  <c r="R189" i="10"/>
  <c r="AA237" i="10"/>
  <c r="I153" i="10"/>
  <c r="I91" i="10"/>
  <c r="I266" i="10"/>
  <c r="R269" i="10"/>
  <c r="R234" i="10"/>
  <c r="AA167" i="10"/>
  <c r="AA131" i="10"/>
  <c r="R85" i="10"/>
  <c r="AA61" i="10"/>
  <c r="I57" i="10"/>
  <c r="AA87" i="10"/>
  <c r="I187" i="10"/>
  <c r="I301" i="10"/>
  <c r="H402" i="10"/>
  <c r="AA358" i="10"/>
  <c r="AA217" i="10"/>
  <c r="AA147" i="10"/>
  <c r="R145" i="10"/>
  <c r="AA79" i="10"/>
  <c r="AA182" i="10"/>
  <c r="R165" i="10"/>
  <c r="I267" i="10"/>
  <c r="I268" i="10"/>
  <c r="R331" i="10"/>
  <c r="AA287" i="10"/>
  <c r="R199" i="10"/>
  <c r="AA43" i="10"/>
  <c r="AA96" i="10"/>
  <c r="I196" i="10"/>
  <c r="R75" i="10"/>
  <c r="I283" i="10"/>
  <c r="I302" i="10"/>
  <c r="R356" i="10"/>
  <c r="R304" i="10"/>
  <c r="R285" i="10"/>
  <c r="AA236" i="10"/>
  <c r="R120" i="10"/>
  <c r="AA114" i="10"/>
  <c r="AA42" i="10"/>
  <c r="I109" i="10"/>
  <c r="R146" i="10"/>
  <c r="R41" i="10"/>
  <c r="I12" i="10"/>
  <c r="I318" i="10"/>
  <c r="R375" i="10"/>
  <c r="AA342" i="10"/>
  <c r="AA262" i="10"/>
  <c r="R215" i="10"/>
  <c r="R164" i="10"/>
  <c r="AA52" i="10"/>
  <c r="AA34" i="10"/>
  <c r="I73" i="10"/>
  <c r="I92" i="10"/>
  <c r="I163" i="10"/>
  <c r="AA271" i="10"/>
  <c r="R180" i="10"/>
  <c r="AA228" i="10"/>
  <c r="I248" i="10"/>
  <c r="I363" i="10"/>
  <c r="I108" i="10"/>
  <c r="I292" i="10"/>
  <c r="AA368" i="10"/>
  <c r="R364" i="10"/>
  <c r="AA322" i="10"/>
  <c r="R320" i="10"/>
  <c r="AA254" i="10"/>
  <c r="AA227" i="10"/>
  <c r="AA192" i="10"/>
  <c r="AA166" i="10"/>
  <c r="AA219" i="10"/>
  <c r="AA272" i="10"/>
  <c r="AA202" i="10"/>
  <c r="I188" i="10"/>
  <c r="I303" i="10"/>
  <c r="AA297" i="10"/>
  <c r="R260" i="10"/>
  <c r="R40" i="10"/>
  <c r="AA17" i="10"/>
  <c r="I13" i="10"/>
  <c r="R94" i="10"/>
  <c r="I319" i="10"/>
  <c r="R339" i="10"/>
  <c r="AA18" i="10"/>
  <c r="I93" i="10"/>
  <c r="I336" i="10"/>
  <c r="R366" i="10"/>
  <c r="AA306" i="10"/>
  <c r="AA289" i="10"/>
  <c r="R225" i="10"/>
  <c r="AA157" i="10"/>
  <c r="AA149" i="10"/>
  <c r="AA44" i="10"/>
  <c r="I82" i="10"/>
  <c r="I21" i="10"/>
  <c r="I126" i="10"/>
  <c r="I249" i="10"/>
  <c r="AA341" i="10"/>
  <c r="R295" i="10"/>
  <c r="AA184" i="10"/>
  <c r="R95" i="10"/>
  <c r="R50" i="10"/>
  <c r="R25" i="10"/>
  <c r="I117" i="10"/>
  <c r="I222" i="10"/>
  <c r="I337" i="10"/>
  <c r="AA332" i="10"/>
  <c r="AA324" i="10"/>
  <c r="R190" i="10"/>
  <c r="R15" i="10"/>
  <c r="R294" i="10"/>
  <c r="R154" i="10"/>
  <c r="I197" i="10"/>
  <c r="I47" i="10"/>
  <c r="I353" i="10"/>
  <c r="R155" i="10"/>
  <c r="R84" i="10"/>
  <c r="AA123" i="10"/>
  <c r="I232" i="10"/>
  <c r="R261" i="10"/>
  <c r="R24" i="10"/>
  <c r="AA298" i="10"/>
  <c r="R226" i="10"/>
  <c r="AA158" i="10"/>
  <c r="R191" i="10"/>
  <c r="I213" i="10"/>
  <c r="I127" i="10"/>
  <c r="I83" i="10"/>
  <c r="AA113" i="10"/>
  <c r="AA78" i="10"/>
  <c r="R76" i="10"/>
  <c r="R181" i="10"/>
  <c r="AA193" i="10"/>
  <c r="E418" i="10"/>
  <c r="AA77" i="10"/>
  <c r="I22" i="10"/>
  <c r="I48" i="10"/>
  <c r="I162" i="10"/>
  <c r="R374" i="10"/>
  <c r="R330" i="10"/>
  <c r="R111" i="10"/>
  <c r="AA88" i="10"/>
  <c r="R60" i="10"/>
  <c r="AA62" i="10"/>
  <c r="I38" i="10"/>
  <c r="I128" i="10"/>
  <c r="I338" i="10"/>
  <c r="AA357" i="10"/>
  <c r="R119" i="10"/>
  <c r="I362" i="10"/>
  <c r="R59" i="10"/>
  <c r="I118" i="10"/>
  <c r="I144" i="10"/>
  <c r="I354" i="10"/>
  <c r="R355" i="10"/>
  <c r="R130" i="10"/>
  <c r="I23" i="10"/>
  <c r="AA218" i="10"/>
  <c r="I198" i="10"/>
  <c r="I161" i="10"/>
  <c r="I371" i="10"/>
  <c r="R251" i="10"/>
  <c r="R235" i="10"/>
  <c r="R86" i="10"/>
  <c r="I293" i="10"/>
  <c r="AA253" i="10"/>
  <c r="I233" i="10"/>
  <c r="AA26" i="10"/>
  <c r="R296" i="10"/>
  <c r="R129" i="10"/>
  <c r="R110" i="10"/>
  <c r="I214" i="10"/>
  <c r="I178" i="10"/>
  <c r="I372" i="10"/>
  <c r="AA367" i="10"/>
  <c r="R270" i="10"/>
  <c r="AA27" i="10"/>
  <c r="I179" i="10"/>
  <c r="R121" i="10"/>
  <c r="R51" i="10"/>
  <c r="R321" i="10"/>
  <c r="R14" i="10"/>
  <c r="I39" i="10"/>
  <c r="I257" i="10"/>
  <c r="I373" i="10"/>
  <c r="R286" i="10"/>
  <c r="R216" i="10"/>
  <c r="AA97" i="10"/>
  <c r="I231" i="10"/>
  <c r="I327" i="10"/>
  <c r="AA359" i="10"/>
  <c r="AA263" i="10"/>
  <c r="R259" i="10"/>
  <c r="AA183" i="10"/>
  <c r="AA148" i="10"/>
  <c r="AA323" i="10"/>
  <c r="R340" i="10"/>
  <c r="AA112" i="10"/>
  <c r="I56" i="10"/>
  <c r="I223" i="10"/>
  <c r="R305" i="10"/>
  <c r="AA288" i="10"/>
  <c r="R224" i="10"/>
  <c r="AA53" i="10"/>
  <c r="I152" i="10"/>
  <c r="I258" i="10"/>
  <c r="R365" i="10"/>
  <c r="H371" i="10"/>
  <c r="H362" i="10"/>
  <c r="H128" i="10"/>
  <c r="Q339" i="10"/>
  <c r="Z254" i="10"/>
  <c r="Q226" i="10"/>
  <c r="Q216" i="10"/>
  <c r="Q190" i="10"/>
  <c r="Z79" i="10"/>
  <c r="Q75" i="10"/>
  <c r="H196" i="10"/>
  <c r="H91" i="10"/>
  <c r="H303" i="10"/>
  <c r="Z341" i="10"/>
  <c r="Z298" i="10"/>
  <c r="Z184" i="10"/>
  <c r="Z150" i="10"/>
  <c r="Z132" i="10"/>
  <c r="Q119" i="10"/>
  <c r="Z113" i="10"/>
  <c r="H283" i="10"/>
  <c r="Z288" i="10"/>
  <c r="H144" i="10"/>
  <c r="H57" i="10"/>
  <c r="H83" i="10"/>
  <c r="Q154" i="10"/>
  <c r="H292" i="10"/>
  <c r="H187" i="10"/>
  <c r="Z357" i="10"/>
  <c r="Q234" i="10"/>
  <c r="Z166" i="10"/>
  <c r="Z97" i="10"/>
  <c r="H372" i="10"/>
  <c r="H267" i="10"/>
  <c r="Z236" i="10"/>
  <c r="Q200" i="10"/>
  <c r="Q121" i="10"/>
  <c r="Q111" i="10"/>
  <c r="Q95" i="10"/>
  <c r="Q59" i="10"/>
  <c r="H82" i="10"/>
  <c r="H21" i="10"/>
  <c r="Q294" i="10"/>
  <c r="Q286" i="10"/>
  <c r="Z43" i="10"/>
  <c r="H117" i="10"/>
  <c r="H363" i="10"/>
  <c r="Q355" i="10"/>
  <c r="Z307" i="10"/>
  <c r="Q296" i="10"/>
  <c r="Z61" i="10"/>
  <c r="Q49" i="10"/>
  <c r="Z27" i="10"/>
  <c r="Q15" i="10"/>
  <c r="H92" i="10"/>
  <c r="H197" i="10"/>
  <c r="H12" i="10"/>
  <c r="Q365" i="10"/>
  <c r="Z359" i="10"/>
  <c r="Z332" i="10"/>
  <c r="Z322" i="10"/>
  <c r="Q270" i="10"/>
  <c r="Q51" i="10"/>
  <c r="H213" i="10"/>
  <c r="Z147" i="10"/>
  <c r="H319" i="10"/>
  <c r="H257" i="10"/>
  <c r="H47" i="10"/>
  <c r="H293" i="10"/>
  <c r="H108" i="10"/>
  <c r="Q320" i="10"/>
  <c r="Z202" i="10"/>
  <c r="Z191" i="10"/>
  <c r="Z157" i="10"/>
  <c r="Q41" i="10"/>
  <c r="G402" i="10"/>
  <c r="Q304" i="10"/>
  <c r="Q129" i="10"/>
  <c r="Z88" i="10"/>
  <c r="H284" i="10"/>
  <c r="Q330" i="10"/>
  <c r="Z263" i="10"/>
  <c r="Z217" i="10"/>
  <c r="Q84" i="10"/>
  <c r="H373" i="10"/>
  <c r="H188" i="10"/>
  <c r="Q145" i="10"/>
  <c r="H22" i="10"/>
  <c r="H268" i="10"/>
  <c r="Z324" i="10"/>
  <c r="Z227" i="10"/>
  <c r="Z193" i="10"/>
  <c r="Z131" i="10"/>
  <c r="H38" i="10"/>
  <c r="Z272" i="10"/>
  <c r="Q331" i="10"/>
  <c r="Z218" i="10"/>
  <c r="H118" i="10"/>
  <c r="H13" i="10"/>
  <c r="Z122" i="10"/>
  <c r="H198" i="10"/>
  <c r="H93" i="10"/>
  <c r="Q375" i="10"/>
  <c r="Z306" i="10"/>
  <c r="Z183" i="10"/>
  <c r="Z149" i="10"/>
  <c r="Z52" i="10"/>
  <c r="Z26" i="10"/>
  <c r="Z87" i="10"/>
  <c r="H214" i="10"/>
  <c r="H109" i="10"/>
  <c r="Q155" i="10"/>
  <c r="Q86" i="10"/>
  <c r="Z78" i="10"/>
  <c r="Q24" i="10"/>
  <c r="Z18" i="10"/>
  <c r="H126" i="10"/>
  <c r="Z287" i="10"/>
  <c r="Q215" i="10"/>
  <c r="H48" i="10"/>
  <c r="Q269" i="10"/>
  <c r="H23" i="10"/>
  <c r="H301" i="10"/>
  <c r="Z297" i="10"/>
  <c r="Q259" i="10"/>
  <c r="Z253" i="10"/>
  <c r="Q251" i="10"/>
  <c r="Q225" i="10"/>
  <c r="Q189" i="10"/>
  <c r="Q181" i="10"/>
  <c r="H39" i="10"/>
  <c r="Q261" i="10"/>
  <c r="Z219" i="10"/>
  <c r="Z201" i="10"/>
  <c r="Q76" i="10"/>
  <c r="H152" i="10"/>
  <c r="H162" i="10"/>
  <c r="Z192" i="10"/>
  <c r="Q40" i="10"/>
  <c r="H58" i="10"/>
  <c r="Q85" i="10"/>
  <c r="F413" i="10"/>
  <c r="H231" i="10"/>
  <c r="H222" i="10"/>
  <c r="Z368" i="10"/>
  <c r="Q340" i="10"/>
  <c r="Z96" i="10"/>
  <c r="E413" i="10"/>
  <c r="H327" i="10"/>
  <c r="H302" i="10"/>
  <c r="Z358" i="10"/>
  <c r="Q199" i="10"/>
  <c r="Q110" i="10"/>
  <c r="Q94" i="10"/>
  <c r="Z42" i="10"/>
  <c r="H56" i="10"/>
  <c r="H318" i="10"/>
  <c r="Q285" i="10"/>
  <c r="Q235" i="10"/>
  <c r="Q165" i="10"/>
  <c r="Q120" i="10"/>
  <c r="H232" i="10"/>
  <c r="H223" i="10"/>
  <c r="Q364" i="10"/>
  <c r="Q295" i="10"/>
  <c r="Z289" i="10"/>
  <c r="Z114" i="10"/>
  <c r="Q60" i="10"/>
  <c r="H248" i="10"/>
  <c r="H143" i="10"/>
  <c r="Q366" i="10"/>
  <c r="Q356" i="10"/>
  <c r="Q50" i="10"/>
  <c r="Z44" i="10"/>
  <c r="Q16" i="10"/>
  <c r="Q14" i="10"/>
  <c r="H328" i="10"/>
  <c r="Z333" i="10"/>
  <c r="Z271" i="10"/>
  <c r="Z323" i="10"/>
  <c r="Q250" i="10"/>
  <c r="Z123" i="10"/>
  <c r="H266" i="10"/>
  <c r="Q260" i="10"/>
  <c r="Q180" i="10"/>
  <c r="Q156" i="10"/>
  <c r="Q25" i="10"/>
  <c r="H178" i="10"/>
  <c r="H73" i="10"/>
  <c r="H127" i="10"/>
  <c r="Q374" i="10"/>
  <c r="Z342" i="10"/>
  <c r="Z158" i="10"/>
  <c r="Z182" i="10"/>
  <c r="H233" i="10"/>
  <c r="H336" i="10"/>
  <c r="Q329" i="10"/>
  <c r="Z167" i="10"/>
  <c r="Z148" i="10"/>
  <c r="H354" i="10"/>
  <c r="H337" i="10"/>
  <c r="Z77" i="10"/>
  <c r="Z62" i="10"/>
  <c r="H258" i="10"/>
  <c r="H153" i="10"/>
  <c r="H161" i="10"/>
  <c r="Q321" i="10"/>
  <c r="Z262" i="10"/>
  <c r="H338" i="10"/>
  <c r="Z252" i="10"/>
  <c r="Z237" i="10"/>
  <c r="Z228" i="10"/>
  <c r="Q146" i="10"/>
  <c r="H249" i="10"/>
  <c r="Q305" i="10"/>
  <c r="Q130" i="10"/>
  <c r="H163" i="10"/>
  <c r="H74" i="10"/>
  <c r="H353" i="10"/>
  <c r="Q224" i="10"/>
  <c r="Z17" i="10"/>
  <c r="H179" i="10"/>
  <c r="Z367" i="10"/>
  <c r="Z53" i="10"/>
  <c r="P50" i="10"/>
  <c r="P85" i="10"/>
  <c r="P145" i="10"/>
  <c r="P155" i="10"/>
  <c r="P224" i="10"/>
  <c r="P226" i="10"/>
  <c r="Y342" i="10"/>
  <c r="G93" i="10"/>
  <c r="G293" i="10"/>
  <c r="Y87" i="10"/>
  <c r="Y157" i="10"/>
  <c r="Y183" i="10"/>
  <c r="Y237" i="10"/>
  <c r="Y288" i="10"/>
  <c r="G362" i="10"/>
  <c r="G371" i="10"/>
  <c r="P41" i="10"/>
  <c r="Y150" i="10"/>
  <c r="P215" i="10"/>
  <c r="G58" i="10"/>
  <c r="G83" i="10"/>
  <c r="G354" i="10"/>
  <c r="Y27" i="10"/>
  <c r="Y78" i="10"/>
  <c r="Y219" i="10"/>
  <c r="Y322" i="10"/>
  <c r="Y368" i="10"/>
  <c r="G233" i="10"/>
  <c r="G338" i="10"/>
  <c r="P130" i="10"/>
  <c r="Y307" i="10"/>
  <c r="G249" i="10"/>
  <c r="Y193" i="10"/>
  <c r="Y262" i="10"/>
  <c r="Y298" i="10"/>
  <c r="G153" i="10"/>
  <c r="G258" i="10"/>
  <c r="P94" i="10"/>
  <c r="Y96" i="10"/>
  <c r="P146" i="10"/>
  <c r="P235" i="10"/>
  <c r="G73" i="10"/>
  <c r="G178" i="10"/>
  <c r="G162" i="10"/>
  <c r="G57" i="10"/>
  <c r="P51" i="10"/>
  <c r="P84" i="10"/>
  <c r="Y114" i="10"/>
  <c r="Y217" i="10"/>
  <c r="G328" i="10"/>
  <c r="G82" i="10"/>
  <c r="Y17" i="10"/>
  <c r="P25" i="10"/>
  <c r="P110" i="10"/>
  <c r="Y202" i="10"/>
  <c r="P375" i="10"/>
  <c r="G248" i="10"/>
  <c r="G353" i="10"/>
  <c r="P86" i="10"/>
  <c r="Y148" i="10"/>
  <c r="P156" i="10"/>
  <c r="Y271" i="10"/>
  <c r="G232" i="10"/>
  <c r="G337" i="10"/>
  <c r="Y43" i="10"/>
  <c r="Y166" i="10"/>
  <c r="P120" i="10"/>
  <c r="P305" i="10"/>
  <c r="G152" i="10"/>
  <c r="G257" i="10"/>
  <c r="P49" i="10"/>
  <c r="P154" i="10"/>
  <c r="P225" i="10"/>
  <c r="Y332" i="10"/>
  <c r="Y61" i="10"/>
  <c r="P180" i="10"/>
  <c r="Y184" i="10"/>
  <c r="P251" i="10"/>
  <c r="P269" i="10"/>
  <c r="P355" i="10"/>
  <c r="G222" i="10"/>
  <c r="G56" i="10"/>
  <c r="G161" i="10"/>
  <c r="P59" i="10"/>
  <c r="Y112" i="10"/>
  <c r="P200" i="10"/>
  <c r="Y253" i="10"/>
  <c r="Y359" i="10"/>
  <c r="G302" i="10"/>
  <c r="G327" i="10"/>
  <c r="G336" i="10"/>
  <c r="Y88" i="10"/>
  <c r="P190" i="10"/>
  <c r="Y227" i="10"/>
  <c r="P259" i="10"/>
  <c r="P261" i="10"/>
  <c r="P339" i="10"/>
  <c r="Y341" i="10"/>
  <c r="P365" i="10"/>
  <c r="F402" i="10"/>
  <c r="G318" i="10"/>
  <c r="G231" i="10"/>
  <c r="G144" i="10"/>
  <c r="P14" i="10"/>
  <c r="Y97" i="10"/>
  <c r="Y158" i="10"/>
  <c r="Y167" i="10"/>
  <c r="P285" i="10"/>
  <c r="Y289" i="10"/>
  <c r="P321" i="10"/>
  <c r="P331" i="10"/>
  <c r="G301" i="10"/>
  <c r="G39" i="10"/>
  <c r="G128" i="10"/>
  <c r="H413" i="10"/>
  <c r="P16" i="10"/>
  <c r="Y53" i="10"/>
  <c r="P295" i="10"/>
  <c r="P329" i="10"/>
  <c r="Y357" i="10"/>
  <c r="G126" i="10"/>
  <c r="G23" i="10"/>
  <c r="G48" i="10"/>
  <c r="O85" i="10"/>
  <c r="O120" i="10"/>
  <c r="O356" i="10"/>
  <c r="F82" i="10"/>
  <c r="F248" i="10"/>
  <c r="X252" i="10"/>
  <c r="X272" i="10"/>
  <c r="O295" i="10"/>
  <c r="O305" i="10"/>
  <c r="F337" i="10"/>
  <c r="O95" i="10"/>
  <c r="O260" i="10"/>
  <c r="F152" i="10"/>
  <c r="F257" i="10"/>
  <c r="O225" i="10"/>
  <c r="F328" i="10"/>
  <c r="X287" i="10"/>
  <c r="F353" i="10"/>
  <c r="O16" i="10"/>
  <c r="X43" i="10"/>
  <c r="F232" i="10"/>
  <c r="O49" i="10"/>
  <c r="O146" i="10"/>
  <c r="O235" i="10"/>
  <c r="O270" i="10"/>
  <c r="F56" i="10"/>
  <c r="F161" i="10"/>
  <c r="F231" i="10"/>
  <c r="F39" i="10"/>
  <c r="F48" i="10"/>
  <c r="X78" i="10"/>
  <c r="X87" i="10"/>
  <c r="X183" i="10"/>
  <c r="X297" i="10"/>
  <c r="O321" i="10"/>
  <c r="F198" i="10"/>
  <c r="F303" i="10"/>
  <c r="O156" i="10"/>
  <c r="O164" i="10"/>
  <c r="O189" i="10"/>
  <c r="F137" i="10"/>
  <c r="F118" i="10"/>
  <c r="F223" i="10"/>
  <c r="X218" i="10"/>
  <c r="X262" i="10"/>
  <c r="O286" i="10"/>
  <c r="F38" i="10"/>
  <c r="F143" i="10"/>
  <c r="X18" i="10"/>
  <c r="O59" i="10"/>
  <c r="X113" i="10"/>
  <c r="O191" i="10"/>
  <c r="O251" i="10"/>
  <c r="F22" i="10"/>
  <c r="F127" i="10"/>
  <c r="F144" i="10"/>
  <c r="X53" i="10"/>
  <c r="O224" i="10"/>
  <c r="X288" i="10"/>
  <c r="O339" i="10"/>
  <c r="F293" i="10"/>
  <c r="F318" i="10"/>
  <c r="X148" i="10"/>
  <c r="O366" i="10"/>
  <c r="O40" i="10"/>
  <c r="X122" i="10"/>
  <c r="X227" i="10"/>
  <c r="O97" i="10"/>
  <c r="X61" i="10"/>
  <c r="X323" i="10"/>
  <c r="O331" i="10"/>
  <c r="X368" i="10"/>
  <c r="F373" i="10"/>
  <c r="O84" i="10"/>
  <c r="O119" i="10"/>
  <c r="X131" i="10"/>
  <c r="X253" i="10"/>
  <c r="X341" i="10"/>
  <c r="O355" i="10"/>
  <c r="F213" i="10"/>
  <c r="F302" i="10"/>
  <c r="O199" i="10"/>
  <c r="F47" i="10"/>
  <c r="O15" i="10"/>
  <c r="X26" i="10"/>
  <c r="X44" i="10"/>
  <c r="O86" i="10"/>
  <c r="O121" i="10"/>
  <c r="O226" i="10"/>
  <c r="O294" i="10"/>
  <c r="F197" i="10"/>
  <c r="F222" i="10"/>
  <c r="F319" i="10"/>
  <c r="X42" i="10"/>
  <c r="X201" i="10"/>
  <c r="O259" i="10"/>
  <c r="X306" i="10"/>
  <c r="F249" i="10"/>
  <c r="F117" i="10"/>
  <c r="F126" i="10"/>
  <c r="O329" i="10"/>
  <c r="O94" i="10"/>
  <c r="O234" i="10"/>
  <c r="O296" i="10"/>
  <c r="O304" i="10"/>
  <c r="F74" i="10"/>
  <c r="F21" i="10"/>
  <c r="F301" i="10"/>
  <c r="F128" i="10"/>
  <c r="O24" i="10"/>
  <c r="O129" i="10"/>
  <c r="O145" i="10"/>
  <c r="O261" i="10"/>
  <c r="X359" i="10"/>
  <c r="O375" i="10"/>
  <c r="F266" i="10"/>
  <c r="F372" i="10"/>
  <c r="F109" i="10"/>
  <c r="X166" i="10"/>
  <c r="O50" i="10"/>
  <c r="O75" i="10"/>
  <c r="X96" i="10"/>
  <c r="O180" i="10"/>
  <c r="X193" i="10"/>
  <c r="X236" i="10"/>
  <c r="O269" i="10"/>
  <c r="X271" i="10"/>
  <c r="F73" i="10"/>
  <c r="F292" i="10"/>
  <c r="F93" i="10"/>
  <c r="X149" i="10"/>
  <c r="O215" i="10"/>
  <c r="X333" i="10"/>
  <c r="X357" i="10"/>
  <c r="O365" i="10"/>
  <c r="F153" i="10"/>
  <c r="F196" i="10"/>
  <c r="F13" i="10"/>
  <c r="F23" i="10"/>
  <c r="O111" i="10"/>
  <c r="O154" i="10"/>
  <c r="X167" i="10"/>
  <c r="F158" i="10"/>
  <c r="F284" i="10"/>
  <c r="X62" i="10"/>
  <c r="X184" i="10"/>
  <c r="F58" i="10"/>
  <c r="F179" i="10"/>
  <c r="F268" i="10"/>
  <c r="F233" i="10"/>
  <c r="F371" i="10"/>
  <c r="X79" i="10"/>
  <c r="O110" i="10"/>
  <c r="X123" i="10"/>
  <c r="X147" i="10"/>
  <c r="X228" i="10"/>
  <c r="F57" i="10"/>
  <c r="F163" i="10"/>
  <c r="F188" i="10"/>
  <c r="X77" i="10"/>
  <c r="X88" i="10"/>
  <c r="X132" i="10"/>
  <c r="O155" i="10"/>
  <c r="X298" i="10"/>
  <c r="O320" i="10"/>
  <c r="X342" i="10"/>
  <c r="E402" i="10"/>
  <c r="F267" i="10"/>
  <c r="F83" i="10"/>
  <c r="F108" i="10"/>
  <c r="X114" i="10"/>
  <c r="O165" i="10"/>
  <c r="X182" i="10"/>
  <c r="X219" i="10"/>
  <c r="F283" i="10"/>
  <c r="F354" i="10"/>
  <c r="F92" i="10"/>
  <c r="X27" i="10"/>
  <c r="X307" i="10"/>
  <c r="F363" i="10"/>
  <c r="F338" i="10"/>
  <c r="F12" i="10"/>
  <c r="F214" i="10"/>
  <c r="O41" i="10"/>
  <c r="X17" i="10"/>
  <c r="O60" i="10"/>
  <c r="O190" i="10"/>
  <c r="X202" i="10"/>
  <c r="X263" i="10"/>
  <c r="O285" i="10"/>
  <c r="O130" i="10"/>
  <c r="X217" i="10"/>
  <c r="O250" i="10"/>
  <c r="X324" i="10"/>
  <c r="F157" i="10"/>
  <c r="F91" i="10"/>
  <c r="N364" i="10"/>
  <c r="N331" i="10"/>
  <c r="W306" i="10"/>
  <c r="E337" i="10"/>
  <c r="E363" i="10"/>
  <c r="E371" i="10"/>
  <c r="E373" i="10"/>
  <c r="N375" i="10"/>
  <c r="E303" i="10"/>
  <c r="W322" i="10"/>
  <c r="N330" i="10"/>
  <c r="N305" i="10"/>
  <c r="E353" i="10"/>
  <c r="W367" i="10"/>
  <c r="M364" i="10"/>
  <c r="M330" i="10"/>
  <c r="D302" i="10"/>
  <c r="V262" i="10"/>
  <c r="V193" i="10"/>
  <c r="M145" i="10"/>
  <c r="V77" i="10"/>
  <c r="V17" i="10"/>
  <c r="M155" i="10"/>
  <c r="V166" i="10"/>
  <c r="D162" i="10"/>
  <c r="M259" i="10"/>
  <c r="D292" i="10"/>
  <c r="D214" i="10"/>
  <c r="M156" i="10"/>
  <c r="M120" i="10"/>
  <c r="D118" i="10"/>
  <c r="D82" i="10"/>
  <c r="V79" i="10"/>
  <c r="D47" i="10"/>
  <c r="D21" i="10"/>
  <c r="D38" i="10"/>
  <c r="M14" i="10"/>
  <c r="D83" i="10"/>
  <c r="M366" i="10"/>
  <c r="D109" i="10"/>
  <c r="V272" i="10"/>
  <c r="M270" i="10"/>
  <c r="D223" i="10"/>
  <c r="D178" i="10"/>
  <c r="V367" i="10"/>
  <c r="V341" i="10"/>
  <c r="D268" i="10"/>
  <c r="V253" i="10"/>
  <c r="M225" i="10"/>
  <c r="M199" i="10"/>
  <c r="V182" i="10"/>
  <c r="M119" i="10"/>
  <c r="M50" i="10"/>
  <c r="V27" i="10"/>
  <c r="V201" i="10"/>
  <c r="M375" i="10"/>
  <c r="V333" i="10"/>
  <c r="D318" i="10"/>
  <c r="M216" i="10"/>
  <c r="V184" i="10"/>
  <c r="M86" i="10"/>
  <c r="M51" i="10"/>
  <c r="M340" i="10"/>
  <c r="D188" i="10"/>
  <c r="V358" i="10"/>
  <c r="M296" i="10"/>
  <c r="M285" i="10"/>
  <c r="D266" i="10"/>
  <c r="D249" i="10"/>
  <c r="V236" i="10"/>
  <c r="D197" i="10"/>
  <c r="D187" i="10"/>
  <c r="M154" i="10"/>
  <c r="V123" i="10"/>
  <c r="D108" i="10"/>
  <c r="D373" i="10"/>
  <c r="M339" i="10"/>
  <c r="V324" i="10"/>
  <c r="V322" i="10"/>
  <c r="V26" i="10"/>
  <c r="V228" i="10"/>
  <c r="M84" i="10"/>
  <c r="M60" i="10"/>
  <c r="M40" i="10"/>
  <c r="V254" i="10"/>
  <c r="V122" i="10"/>
  <c r="M190" i="10"/>
  <c r="D371" i="10"/>
  <c r="M251" i="10"/>
  <c r="V157" i="10"/>
  <c r="V131" i="10"/>
  <c r="M49" i="10"/>
  <c r="M85" i="10"/>
  <c r="V298" i="10"/>
  <c r="D337" i="10"/>
  <c r="D327" i="10"/>
  <c r="M294" i="10"/>
  <c r="D258" i="10"/>
  <c r="M234" i="10"/>
  <c r="V112" i="10"/>
  <c r="M75" i="10"/>
  <c r="V62" i="10"/>
  <c r="D58" i="10"/>
  <c r="V52" i="10"/>
  <c r="V183" i="10"/>
  <c r="D283" i="10"/>
  <c r="M94" i="10"/>
  <c r="D354" i="10"/>
  <c r="M191" i="10"/>
  <c r="M165" i="10"/>
  <c r="V148" i="10"/>
  <c r="V114" i="10"/>
  <c r="V87" i="10"/>
  <c r="M260" i="10"/>
  <c r="D213" i="10"/>
  <c r="M180" i="10"/>
  <c r="D163" i="10"/>
  <c r="D144" i="10"/>
  <c r="M95" i="10"/>
  <c r="M24" i="10"/>
  <c r="D117" i="10"/>
  <c r="V357" i="10"/>
  <c r="D196" i="10"/>
  <c r="D233" i="10"/>
  <c r="M321" i="10"/>
  <c r="V132" i="10"/>
  <c r="M305" i="10"/>
  <c r="V297" i="10"/>
  <c r="D232" i="10"/>
  <c r="V219" i="10"/>
  <c r="V217" i="10"/>
  <c r="V167" i="10"/>
  <c r="M129" i="10"/>
  <c r="M356" i="10"/>
  <c r="D222" i="10"/>
  <c r="D161" i="10"/>
  <c r="D93" i="10"/>
  <c r="D56" i="10"/>
  <c r="M365" i="10"/>
  <c r="D363" i="10"/>
  <c r="M331" i="10"/>
  <c r="M320" i="10"/>
  <c r="M189" i="10"/>
  <c r="D127" i="10"/>
  <c r="V97" i="10"/>
  <c r="V43" i="10"/>
  <c r="D13" i="10"/>
  <c r="D231" i="10"/>
  <c r="V307" i="10"/>
  <c r="D303" i="10"/>
  <c r="V288" i="10"/>
  <c r="V263" i="10"/>
  <c r="M146" i="10"/>
  <c r="M121" i="10"/>
  <c r="D91" i="10"/>
  <c r="M15" i="10"/>
  <c r="D284" i="10"/>
  <c r="V271" i="10"/>
  <c r="D248" i="10"/>
  <c r="M110" i="10"/>
  <c r="D22" i="10"/>
  <c r="V18" i="10"/>
  <c r="D301" i="10"/>
  <c r="M226" i="10"/>
  <c r="V192" i="10"/>
  <c r="D153" i="10"/>
  <c r="V78" i="10"/>
  <c r="D353" i="10"/>
  <c r="V368" i="10"/>
  <c r="M329" i="10"/>
  <c r="M269" i="10"/>
  <c r="V252" i="10"/>
  <c r="V202" i="10"/>
  <c r="M200" i="10"/>
  <c r="M374" i="10"/>
  <c r="M286" i="10"/>
  <c r="D267" i="10"/>
  <c r="D198" i="10"/>
  <c r="D74" i="10"/>
  <c r="V61" i="10"/>
  <c r="V332" i="10"/>
  <c r="D293" i="10"/>
  <c r="D257" i="10"/>
  <c r="M224" i="10"/>
  <c r="M215" i="10"/>
  <c r="D143" i="10"/>
  <c r="D48" i="10"/>
  <c r="V359" i="10"/>
  <c r="V323" i="10"/>
  <c r="C402" i="10"/>
  <c r="D128" i="10"/>
  <c r="D372" i="10"/>
  <c r="M295" i="10"/>
  <c r="M235" i="10"/>
  <c r="V158" i="10"/>
  <c r="M59" i="10"/>
  <c r="M41" i="10"/>
  <c r="D39" i="10"/>
  <c r="D319" i="10"/>
  <c r="M181" i="10"/>
  <c r="D57" i="10"/>
  <c r="M25" i="10"/>
  <c r="D12" i="10"/>
  <c r="M130" i="10"/>
  <c r="D23" i="10"/>
  <c r="D362" i="10"/>
  <c r="V342" i="10"/>
  <c r="D338" i="10"/>
  <c r="V227" i="10"/>
  <c r="V96" i="10"/>
  <c r="M76" i="10"/>
  <c r="V53" i="10"/>
  <c r="D336" i="10"/>
  <c r="V306" i="10"/>
  <c r="V149" i="10"/>
  <c r="V237" i="10"/>
  <c r="M304" i="10"/>
  <c r="D73" i="10"/>
  <c r="M16" i="10"/>
  <c r="M261" i="10"/>
  <c r="M250" i="10"/>
  <c r="D179" i="10"/>
  <c r="V147" i="10"/>
  <c r="V113" i="10"/>
  <c r="V88" i="10"/>
  <c r="M164" i="10"/>
  <c r="V218" i="10"/>
  <c r="M355" i="10"/>
  <c r="V289" i="10"/>
  <c r="V287" i="10"/>
  <c r="D126" i="10"/>
  <c r="D92" i="10"/>
  <c r="V44" i="10"/>
  <c r="D328" i="10"/>
  <c r="M111" i="10"/>
  <c r="V42" i="10"/>
  <c r="U324" i="10"/>
  <c r="L216" i="10"/>
  <c r="U44" i="10"/>
  <c r="U18" i="10"/>
  <c r="L51" i="10"/>
  <c r="L111" i="10"/>
  <c r="C373" i="10"/>
  <c r="L304" i="10"/>
  <c r="C266" i="10"/>
  <c r="L250" i="10"/>
  <c r="U167" i="10"/>
  <c r="C83" i="10"/>
  <c r="C117" i="10"/>
  <c r="C232" i="10"/>
  <c r="L180" i="10"/>
  <c r="C152" i="10"/>
  <c r="U367" i="10"/>
  <c r="L364" i="10"/>
  <c r="C327" i="10"/>
  <c r="U322" i="10"/>
  <c r="L295" i="10"/>
  <c r="C293" i="10"/>
  <c r="U183" i="10"/>
  <c r="C92" i="10"/>
  <c r="C47" i="10"/>
  <c r="L15" i="10"/>
  <c r="C318" i="10"/>
  <c r="L235" i="10"/>
  <c r="L121" i="10"/>
  <c r="U112" i="10"/>
  <c r="B402" i="10"/>
  <c r="L294" i="10"/>
  <c r="C362" i="10"/>
  <c r="U357" i="10"/>
  <c r="L331" i="10"/>
  <c r="U298" i="10"/>
  <c r="U114" i="10"/>
  <c r="U42" i="10"/>
  <c r="C13" i="10"/>
  <c r="U342" i="10"/>
  <c r="L340" i="10"/>
  <c r="C284" i="10"/>
  <c r="C163" i="10"/>
  <c r="C108" i="10"/>
  <c r="U27" i="10"/>
  <c r="L94" i="10"/>
  <c r="J413" i="10"/>
  <c r="C371" i="10"/>
  <c r="L226" i="10"/>
  <c r="C222" i="10"/>
  <c r="U219" i="10"/>
  <c r="U157" i="10"/>
  <c r="L154" i="10"/>
  <c r="L25" i="10"/>
  <c r="U306" i="10"/>
  <c r="L375" i="10"/>
  <c r="L60" i="10"/>
  <c r="C39" i="10"/>
  <c r="I413" i="10"/>
  <c r="C302" i="10"/>
  <c r="L286" i="10"/>
  <c r="U237" i="10"/>
  <c r="L199" i="10"/>
  <c r="L190" i="10"/>
  <c r="C74" i="10"/>
  <c r="U52" i="10"/>
  <c r="U332" i="10"/>
  <c r="L130" i="10"/>
  <c r="L41" i="10"/>
  <c r="D413" i="10"/>
  <c r="L355" i="10"/>
  <c r="U271" i="10"/>
  <c r="U217" i="10"/>
  <c r="U193" i="10"/>
  <c r="C188" i="10"/>
  <c r="C56" i="10"/>
  <c r="L49" i="10"/>
  <c r="L119" i="10"/>
  <c r="U61" i="10"/>
  <c r="L259" i="10"/>
  <c r="C413" i="10"/>
  <c r="C338" i="10"/>
  <c r="U253" i="10"/>
  <c r="C161" i="10"/>
  <c r="C151" i="10"/>
  <c r="L145" i="10"/>
  <c r="U132" i="10"/>
  <c r="L76" i="10"/>
  <c r="L329" i="10"/>
  <c r="C23" i="10"/>
  <c r="L270" i="10"/>
  <c r="C233" i="10"/>
  <c r="C213" i="10"/>
  <c r="C197" i="10"/>
  <c r="U122" i="10"/>
  <c r="C38" i="10"/>
  <c r="U297" i="10"/>
  <c r="U358" i="10"/>
  <c r="L269" i="10"/>
  <c r="L260" i="10"/>
  <c r="C258" i="10"/>
  <c r="U227" i="10"/>
  <c r="L224" i="10"/>
  <c r="L181" i="10"/>
  <c r="U289" i="10"/>
  <c r="L110" i="10"/>
  <c r="C82" i="10"/>
  <c r="U359" i="10"/>
  <c r="C336" i="10"/>
  <c r="L320" i="10"/>
  <c r="U263" i="10"/>
  <c r="C179" i="10"/>
  <c r="U166" i="10"/>
  <c r="C128" i="10"/>
  <c r="L86" i="10"/>
  <c r="C196" i="10"/>
  <c r="C22" i="10"/>
  <c r="L374" i="10"/>
  <c r="C249" i="10"/>
  <c r="C231" i="10"/>
  <c r="U97" i="10"/>
  <c r="U79" i="10"/>
  <c r="L59" i="10"/>
  <c r="L365" i="10"/>
  <c r="L305" i="10"/>
  <c r="L296" i="10"/>
  <c r="C292" i="10"/>
  <c r="U287" i="10"/>
  <c r="C267" i="10"/>
  <c r="L251" i="10"/>
  <c r="U148" i="10"/>
  <c r="C126" i="10"/>
  <c r="L16" i="10"/>
  <c r="C153" i="10"/>
  <c r="U368" i="10"/>
  <c r="U341" i="10"/>
  <c r="U307" i="10"/>
  <c r="C93" i="10"/>
  <c r="C73" i="10"/>
  <c r="L40" i="10"/>
  <c r="U26" i="10"/>
  <c r="C21" i="10"/>
  <c r="C12" i="10"/>
  <c r="L215" i="10"/>
  <c r="U184" i="10"/>
  <c r="L356" i="10"/>
  <c r="C109" i="10"/>
  <c r="L366" i="10"/>
  <c r="C268" i="10"/>
  <c r="U262" i="10"/>
  <c r="C363" i="10"/>
  <c r="U323" i="10"/>
  <c r="C283" i="10"/>
  <c r="U236" i="10"/>
  <c r="U87" i="10"/>
  <c r="L84" i="10"/>
  <c r="U77" i="10"/>
  <c r="U43" i="10"/>
  <c r="U202" i="10"/>
  <c r="C187" i="10"/>
  <c r="L155" i="10"/>
  <c r="L339" i="10"/>
  <c r="C372" i="10"/>
  <c r="L191" i="10"/>
  <c r="U182" i="10"/>
  <c r="L164" i="10"/>
  <c r="U158" i="10"/>
  <c r="U113" i="10"/>
  <c r="C57" i="10"/>
  <c r="U17" i="10"/>
  <c r="C354" i="10"/>
  <c r="C303" i="10"/>
  <c r="L200" i="10"/>
  <c r="C144" i="10"/>
  <c r="U131" i="10"/>
  <c r="C91" i="10"/>
  <c r="U53" i="10"/>
  <c r="L50" i="10"/>
  <c r="C48" i="10"/>
  <c r="U201" i="10"/>
  <c r="L330" i="10"/>
  <c r="U218" i="10"/>
  <c r="C178" i="10"/>
  <c r="C162" i="10"/>
  <c r="L146" i="10"/>
  <c r="L14" i="10"/>
  <c r="U333" i="10"/>
  <c r="C328" i="10"/>
  <c r="U254" i="10"/>
  <c r="L234" i="10"/>
  <c r="L120" i="10"/>
  <c r="L24" i="10"/>
  <c r="C248" i="10"/>
  <c r="L129" i="10"/>
  <c r="L75" i="10"/>
  <c r="C301" i="10"/>
  <c r="L285" i="10"/>
  <c r="U272" i="10"/>
  <c r="L261" i="10"/>
  <c r="C257" i="10"/>
  <c r="U252" i="10"/>
  <c r="L225" i="10"/>
  <c r="C198" i="10"/>
  <c r="U123" i="10"/>
  <c r="C319" i="10"/>
  <c r="U228" i="10"/>
  <c r="C223" i="10"/>
  <c r="U192" i="10"/>
  <c r="L189" i="10"/>
  <c r="U96" i="10"/>
  <c r="C337" i="10"/>
  <c r="L321" i="10"/>
  <c r="U288" i="10"/>
  <c r="C214" i="10"/>
  <c r="L156" i="10"/>
  <c r="U147" i="10"/>
  <c r="C143" i="10"/>
  <c r="C125" i="10"/>
  <c r="U88" i="10"/>
  <c r="L85" i="10"/>
  <c r="U78" i="10"/>
  <c r="L165" i="10"/>
  <c r="C58" i="10"/>
  <c r="U62" i="10"/>
  <c r="C353" i="10"/>
  <c r="U149" i="10"/>
  <c r="C127" i="10"/>
  <c r="J174" i="10"/>
  <c r="J244" i="10"/>
  <c r="S307" i="10"/>
  <c r="AB248" i="10"/>
  <c r="S246" i="10"/>
  <c r="AB179" i="10"/>
  <c r="S131" i="10"/>
  <c r="AB100" i="10"/>
  <c r="AB12" i="10"/>
  <c r="AB343" i="10"/>
  <c r="AB144" i="10"/>
  <c r="AB178" i="10"/>
  <c r="J289" i="10"/>
  <c r="J94" i="10"/>
  <c r="S272" i="10"/>
  <c r="J417" i="10"/>
  <c r="J254" i="10"/>
  <c r="J324" i="10"/>
  <c r="AB239" i="10"/>
  <c r="S177" i="10"/>
  <c r="AB170" i="10"/>
  <c r="J219" i="10"/>
  <c r="AB143" i="10"/>
  <c r="S97" i="10"/>
  <c r="J130" i="10"/>
  <c r="J25" i="10"/>
  <c r="J270" i="10"/>
  <c r="J340" i="10"/>
  <c r="AB363" i="10"/>
  <c r="AB135" i="10"/>
  <c r="AB109" i="10"/>
  <c r="S107" i="10"/>
  <c r="S70" i="10"/>
  <c r="AB28" i="10"/>
  <c r="J217" i="10"/>
  <c r="J79" i="10"/>
  <c r="J69" i="10"/>
  <c r="AB328" i="10"/>
  <c r="AB187" i="10"/>
  <c r="S185" i="10"/>
  <c r="S237" i="10"/>
  <c r="S142" i="10"/>
  <c r="AB63" i="10"/>
  <c r="AB30" i="10"/>
  <c r="AB319" i="10"/>
  <c r="AB169" i="10"/>
  <c r="S46" i="10"/>
  <c r="AB73" i="10"/>
  <c r="AB292" i="10"/>
  <c r="S201" i="10"/>
  <c r="J313" i="10"/>
  <c r="J95" i="10"/>
  <c r="J149" i="10"/>
  <c r="J358" i="10"/>
  <c r="J287" i="10"/>
  <c r="J165" i="10"/>
  <c r="S361" i="10"/>
  <c r="S350" i="10"/>
  <c r="S326" i="10"/>
  <c r="J234" i="10"/>
  <c r="S280" i="10"/>
  <c r="AB258" i="10"/>
  <c r="S71" i="10"/>
  <c r="J164" i="10"/>
  <c r="J359" i="10"/>
  <c r="J278" i="10"/>
  <c r="J357" i="10"/>
  <c r="S341" i="10"/>
  <c r="AB204" i="10"/>
  <c r="AB117" i="10"/>
  <c r="J184" i="10"/>
  <c r="AB345" i="10"/>
  <c r="AB213" i="10"/>
  <c r="AB310" i="10"/>
  <c r="AB188" i="10"/>
  <c r="J42" i="10"/>
  <c r="J112" i="10"/>
  <c r="J200" i="10"/>
  <c r="AB152" i="10"/>
  <c r="S115" i="10"/>
  <c r="J138" i="10"/>
  <c r="J208" i="10"/>
  <c r="J104" i="10"/>
  <c r="S315" i="10"/>
  <c r="AB82" i="10"/>
  <c r="S72" i="10"/>
  <c r="AB65" i="10"/>
  <c r="S61" i="10"/>
  <c r="AB38" i="10"/>
  <c r="AB48" i="10"/>
  <c r="AB238" i="10"/>
  <c r="J218" i="10"/>
  <c r="J288" i="10"/>
  <c r="J24" i="10"/>
  <c r="AB273" i="10"/>
  <c r="S211" i="10"/>
  <c r="S202" i="10"/>
  <c r="AB74" i="10"/>
  <c r="S26" i="10"/>
  <c r="AB308" i="10"/>
  <c r="AB293" i="10"/>
  <c r="J199" i="10"/>
  <c r="AB344" i="10"/>
  <c r="S281" i="10"/>
  <c r="J304" i="10"/>
  <c r="J314" i="10"/>
  <c r="J375" i="10"/>
  <c r="S80" i="10"/>
  <c r="S36" i="10"/>
  <c r="J182" i="10"/>
  <c r="S186" i="10"/>
  <c r="J103" i="10"/>
  <c r="J33" i="10"/>
  <c r="S291" i="10"/>
  <c r="S256" i="10"/>
  <c r="AB99" i="10"/>
  <c r="J129" i="10"/>
  <c r="J348" i="10"/>
  <c r="J374" i="10"/>
  <c r="S11" i="10"/>
  <c r="J43" i="10"/>
  <c r="J113" i="10"/>
  <c r="S306" i="10"/>
  <c r="S245" i="10"/>
  <c r="S176" i="10"/>
  <c r="J59" i="10"/>
  <c r="S106" i="10"/>
  <c r="AB283" i="10"/>
  <c r="J139" i="10"/>
  <c r="J209" i="10"/>
  <c r="AB354" i="10"/>
  <c r="S352" i="10"/>
  <c r="S317" i="10"/>
  <c r="AB275" i="10"/>
  <c r="S271" i="10"/>
  <c r="AB223" i="10"/>
  <c r="S141" i="10"/>
  <c r="AB134" i="10"/>
  <c r="AB108" i="10"/>
  <c r="J235" i="10"/>
  <c r="J305" i="10"/>
  <c r="AB362" i="10"/>
  <c r="AB327" i="10"/>
  <c r="S325" i="10"/>
  <c r="S236" i="10"/>
  <c r="S167" i="10"/>
  <c r="I401" i="10"/>
  <c r="S221" i="10"/>
  <c r="J322" i="10"/>
  <c r="AB64" i="10"/>
  <c r="J44" i="10"/>
  <c r="J279" i="10"/>
  <c r="S132" i="10"/>
  <c r="S282" i="10"/>
  <c r="S247" i="10"/>
  <c r="S210" i="10"/>
  <c r="J60" i="10"/>
  <c r="J34" i="10"/>
  <c r="S360" i="10"/>
  <c r="AB284" i="10"/>
  <c r="AB249" i="10"/>
  <c r="AB203" i="10"/>
  <c r="AB29" i="10"/>
  <c r="AB13" i="10"/>
  <c r="J252" i="10"/>
  <c r="J114" i="10"/>
  <c r="AB240" i="10"/>
  <c r="AB257" i="10"/>
  <c r="J183" i="10"/>
  <c r="S290" i="10"/>
  <c r="AB47" i="10"/>
  <c r="S35" i="10"/>
  <c r="S220" i="10"/>
  <c r="J77" i="10"/>
  <c r="J147" i="10"/>
  <c r="S342" i="10"/>
  <c r="S255" i="10"/>
  <c r="AB205" i="10"/>
  <c r="AB83" i="10"/>
  <c r="AB309" i="10"/>
  <c r="J78" i="10"/>
  <c r="S212" i="10"/>
  <c r="J173" i="10"/>
  <c r="J243" i="10"/>
  <c r="S351" i="10"/>
  <c r="S175" i="10"/>
  <c r="AB168" i="10"/>
  <c r="AB153" i="10"/>
  <c r="S116" i="10"/>
  <c r="S105" i="10"/>
  <c r="AB98" i="10"/>
  <c r="S62" i="10"/>
  <c r="S45" i="10"/>
  <c r="AB39" i="10"/>
  <c r="J339" i="10"/>
  <c r="S316" i="10"/>
  <c r="J349" i="10"/>
  <c r="AB274" i="10"/>
  <c r="AB222" i="10"/>
  <c r="J148" i="10"/>
  <c r="J253" i="10"/>
  <c r="J323" i="10"/>
  <c r="AB318" i="10"/>
  <c r="S140" i="10"/>
  <c r="S27" i="10"/>
  <c r="S151" i="10"/>
  <c r="AB133" i="10"/>
  <c r="J68" i="10"/>
  <c r="S96" i="10"/>
  <c r="J269" i="10"/>
  <c r="AB353" i="10"/>
  <c r="AB214" i="10"/>
  <c r="S81" i="10"/>
  <c r="S37" i="10"/>
  <c r="S166" i="10"/>
  <c r="AC214" i="10"/>
  <c r="AC222" i="10"/>
  <c r="AC274" i="10"/>
  <c r="K77" i="10"/>
  <c r="T81" i="10"/>
  <c r="K43" i="10"/>
  <c r="AC133" i="10"/>
  <c r="T151" i="10"/>
  <c r="T316" i="10"/>
  <c r="AC353" i="10"/>
  <c r="K139" i="10"/>
  <c r="K25" i="10"/>
  <c r="K348" i="10"/>
  <c r="K147" i="10"/>
  <c r="T27" i="10"/>
  <c r="T140" i="10"/>
  <c r="AC318" i="10"/>
  <c r="K235" i="10"/>
  <c r="K339" i="10"/>
  <c r="K252" i="10"/>
  <c r="T37" i="10"/>
  <c r="T96" i="10"/>
  <c r="AC309" i="10"/>
  <c r="AC39" i="10"/>
  <c r="T45" i="10"/>
  <c r="T62" i="10"/>
  <c r="AC98" i="10"/>
  <c r="T105" i="10"/>
  <c r="T116" i="10"/>
  <c r="AC153" i="10"/>
  <c r="AC168" i="10"/>
  <c r="T175" i="10"/>
  <c r="T351" i="10"/>
  <c r="K218" i="10"/>
  <c r="K323" i="10"/>
  <c r="K60" i="10"/>
  <c r="AC73" i="10"/>
  <c r="AC188" i="10"/>
  <c r="K209" i="10"/>
  <c r="T210" i="10"/>
  <c r="AC240" i="10"/>
  <c r="T247" i="10"/>
  <c r="T282" i="10"/>
  <c r="K24" i="10"/>
  <c r="K129" i="10"/>
  <c r="K34" i="10"/>
  <c r="T71" i="10"/>
  <c r="K138" i="10"/>
  <c r="K184" i="10"/>
  <c r="K104" i="10"/>
  <c r="AC13" i="10"/>
  <c r="AC29" i="10"/>
  <c r="AC203" i="10"/>
  <c r="AC249" i="10"/>
  <c r="AC284" i="10"/>
  <c r="T360" i="10"/>
  <c r="K113" i="10"/>
  <c r="T132" i="10"/>
  <c r="T221" i="10"/>
  <c r="J401" i="10"/>
  <c r="K375" i="10"/>
  <c r="K33" i="10"/>
  <c r="T97" i="10"/>
  <c r="AC143" i="10"/>
  <c r="AC310" i="10"/>
  <c r="K279" i="10"/>
  <c r="K304" i="10"/>
  <c r="T352" i="10"/>
  <c r="T46" i="10"/>
  <c r="T106" i="10"/>
  <c r="AC169" i="10"/>
  <c r="AC178" i="10"/>
  <c r="AC238" i="10"/>
  <c r="AC319" i="10"/>
  <c r="K103" i="10"/>
  <c r="K208" i="10"/>
  <c r="T271" i="10"/>
  <c r="AC354" i="10"/>
  <c r="K288" i="10"/>
  <c r="T176" i="10"/>
  <c r="T245" i="10"/>
  <c r="T306" i="10"/>
  <c r="K182" i="10"/>
  <c r="K112" i="10"/>
  <c r="T167" i="10"/>
  <c r="T141" i="10"/>
  <c r="T317" i="10"/>
  <c r="K183" i="10"/>
  <c r="AC99" i="10"/>
  <c r="T256" i="10"/>
  <c r="T291" i="10"/>
  <c r="K357" i="10"/>
  <c r="K374" i="10"/>
  <c r="K289" i="10"/>
  <c r="AC134" i="10"/>
  <c r="K165" i="10"/>
  <c r="AC48" i="10"/>
  <c r="AC213" i="10"/>
  <c r="AC258" i="10"/>
  <c r="T280" i="10"/>
  <c r="AC293" i="10"/>
  <c r="AC308" i="10"/>
  <c r="AC345" i="10"/>
  <c r="K149" i="10"/>
  <c r="K287" i="10"/>
  <c r="T11" i="10"/>
  <c r="T26" i="10"/>
  <c r="AC74" i="10"/>
  <c r="T202" i="10"/>
  <c r="T211" i="10"/>
  <c r="AC273" i="10"/>
  <c r="K69" i="10"/>
  <c r="K95" i="10"/>
  <c r="K89" i="10"/>
  <c r="AC38" i="10"/>
  <c r="T61" i="10"/>
  <c r="AC65" i="10"/>
  <c r="T72" i="10"/>
  <c r="AC82" i="10"/>
  <c r="T150" i="10"/>
  <c r="T315" i="10"/>
  <c r="K314" i="10"/>
  <c r="K79" i="10"/>
  <c r="AC64" i="10"/>
  <c r="T325" i="10"/>
  <c r="AC362" i="10"/>
  <c r="K359" i="10"/>
  <c r="T115" i="10"/>
  <c r="AC152" i="10"/>
  <c r="K234" i="10"/>
  <c r="K305" i="10"/>
  <c r="T36" i="10"/>
  <c r="T80" i="10"/>
  <c r="AC117" i="10"/>
  <c r="AC204" i="10"/>
  <c r="T341" i="10"/>
  <c r="K278" i="10"/>
  <c r="K270" i="10"/>
  <c r="K340" i="10"/>
  <c r="K254" i="10"/>
  <c r="AC108" i="10"/>
  <c r="AC275" i="10"/>
  <c r="AC30" i="10"/>
  <c r="AC63" i="10"/>
  <c r="T142" i="10"/>
  <c r="AC144" i="10"/>
  <c r="T237" i="10"/>
  <c r="AC343" i="10"/>
  <c r="K324" i="10"/>
  <c r="K174" i="10"/>
  <c r="T12" i="10"/>
  <c r="T185" i="10"/>
  <c r="AC187" i="10"/>
  <c r="AC328" i="10"/>
  <c r="K244" i="10"/>
  <c r="K94" i="10"/>
  <c r="AC327" i="10"/>
  <c r="T350" i="10"/>
  <c r="T361" i="10"/>
  <c r="AC28" i="10"/>
  <c r="T70" i="10"/>
  <c r="T107" i="10"/>
  <c r="AC109" i="10"/>
  <c r="AC135" i="10"/>
  <c r="AC363" i="10"/>
  <c r="K164" i="10"/>
  <c r="K78" i="10"/>
  <c r="T236" i="10"/>
  <c r="K42" i="10"/>
  <c r="AC223" i="10"/>
  <c r="T326" i="10"/>
  <c r="AC170" i="10"/>
  <c r="T177" i="10"/>
  <c r="AC239" i="10"/>
  <c r="K148" i="10"/>
  <c r="I139" i="10"/>
  <c r="I234" i="10"/>
  <c r="AA188" i="10"/>
  <c r="AA133" i="10"/>
  <c r="R45" i="10"/>
  <c r="I219" i="10"/>
  <c r="I314" i="10"/>
  <c r="R212" i="10"/>
  <c r="R201" i="10"/>
  <c r="AA152" i="10"/>
  <c r="AA144" i="10"/>
  <c r="AA29" i="10"/>
  <c r="R37" i="10"/>
  <c r="I235" i="10"/>
  <c r="I253" i="10"/>
  <c r="AA74" i="10"/>
  <c r="AA39" i="10"/>
  <c r="I208" i="10"/>
  <c r="I33" i="10"/>
  <c r="I323" i="10"/>
  <c r="R315" i="10"/>
  <c r="AA169" i="10"/>
  <c r="R142" i="10"/>
  <c r="R116" i="10"/>
  <c r="R97" i="10"/>
  <c r="R80" i="10"/>
  <c r="R72" i="10"/>
  <c r="R255" i="10"/>
  <c r="I60" i="10"/>
  <c r="I348" i="10"/>
  <c r="R245" i="10"/>
  <c r="R186" i="10"/>
  <c r="R150" i="10"/>
  <c r="AA135" i="10"/>
  <c r="AA63" i="10"/>
  <c r="R35" i="10"/>
  <c r="I288" i="10"/>
  <c r="AA187" i="10"/>
  <c r="R141" i="10"/>
  <c r="AA73" i="10"/>
  <c r="I304" i="10"/>
  <c r="R176" i="10"/>
  <c r="I77" i="10"/>
  <c r="I339" i="10"/>
  <c r="AA327" i="10"/>
  <c r="AA319" i="10"/>
  <c r="AA283" i="10"/>
  <c r="AA13" i="10"/>
  <c r="I173" i="10"/>
  <c r="I349" i="10"/>
  <c r="AA353" i="10"/>
  <c r="R351" i="10"/>
  <c r="AA344" i="10"/>
  <c r="AA249" i="10"/>
  <c r="R131" i="10"/>
  <c r="AA65" i="10"/>
  <c r="F417" i="10"/>
  <c r="I78" i="10"/>
  <c r="I243" i="10"/>
  <c r="AA363" i="10"/>
  <c r="R325" i="10"/>
  <c r="R281" i="10"/>
  <c r="AA257" i="10"/>
  <c r="E417" i="10"/>
  <c r="I94" i="10"/>
  <c r="I147" i="10"/>
  <c r="R317" i="10"/>
  <c r="AA308" i="10"/>
  <c r="AA274" i="10"/>
  <c r="AA238" i="10"/>
  <c r="R167" i="10"/>
  <c r="R27" i="10"/>
  <c r="R291" i="10"/>
  <c r="R44" i="10"/>
  <c r="R166" i="10"/>
  <c r="I59" i="10"/>
  <c r="I174" i="10"/>
  <c r="I244" i="10"/>
  <c r="R247" i="10"/>
  <c r="R105" i="10"/>
  <c r="I112" i="10"/>
  <c r="AA83" i="10"/>
  <c r="R107" i="10"/>
  <c r="I69" i="10"/>
  <c r="AA100" i="10"/>
  <c r="I254" i="10"/>
  <c r="I269" i="10"/>
  <c r="R342" i="10"/>
  <c r="R61" i="10"/>
  <c r="R11" i="10"/>
  <c r="AA179" i="10"/>
  <c r="I130" i="10"/>
  <c r="R220" i="10"/>
  <c r="AA118" i="10"/>
  <c r="R70" i="10"/>
  <c r="I270" i="10"/>
  <c r="I287" i="10"/>
  <c r="AA293" i="10"/>
  <c r="AA143" i="10"/>
  <c r="AA168" i="10"/>
  <c r="I79" i="10"/>
  <c r="R361" i="10"/>
  <c r="AA310" i="10"/>
  <c r="R272" i="10"/>
  <c r="AA240" i="10"/>
  <c r="AA223" i="10"/>
  <c r="AA213" i="10"/>
  <c r="AA98" i="10"/>
  <c r="R36" i="10"/>
  <c r="I95" i="10"/>
  <c r="I68" i="10"/>
  <c r="R306" i="10"/>
  <c r="R236" i="10"/>
  <c r="R211" i="10"/>
  <c r="AA204" i="10"/>
  <c r="R175" i="10"/>
  <c r="AA109" i="10"/>
  <c r="AA48" i="10"/>
  <c r="I148" i="10"/>
  <c r="AA117" i="10"/>
  <c r="I149" i="10"/>
  <c r="I113" i="10"/>
  <c r="I340" i="10"/>
  <c r="R221" i="10"/>
  <c r="R185" i="10"/>
  <c r="R115" i="10"/>
  <c r="R96" i="10"/>
  <c r="R71" i="10"/>
  <c r="AA38" i="10"/>
  <c r="AA30" i="10"/>
  <c r="AA28" i="10"/>
  <c r="I165" i="10"/>
  <c r="I129" i="10"/>
  <c r="R350" i="10"/>
  <c r="R202" i="10"/>
  <c r="R177" i="10"/>
  <c r="AA134" i="10"/>
  <c r="AA248" i="10"/>
  <c r="I374" i="10"/>
  <c r="I199" i="10"/>
  <c r="I114" i="10"/>
  <c r="I322" i="10"/>
  <c r="H401" i="10"/>
  <c r="AA328" i="10"/>
  <c r="R316" i="10"/>
  <c r="R246" i="10"/>
  <c r="AA205" i="10"/>
  <c r="I217" i="10"/>
  <c r="R307" i="10"/>
  <c r="R237" i="10"/>
  <c r="I182" i="10"/>
  <c r="I209" i="10"/>
  <c r="I289" i="10"/>
  <c r="AA318" i="10"/>
  <c r="R280" i="10"/>
  <c r="AA153" i="10"/>
  <c r="R46" i="10"/>
  <c r="AA12" i="10"/>
  <c r="I103" i="10"/>
  <c r="I358" i="10"/>
  <c r="I305" i="10"/>
  <c r="AA343" i="10"/>
  <c r="R81" i="10"/>
  <c r="I183" i="10"/>
  <c r="I218" i="10"/>
  <c r="AA273" i="10"/>
  <c r="AA170" i="10"/>
  <c r="AA64" i="10"/>
  <c r="I24" i="10"/>
  <c r="I278" i="10"/>
  <c r="I357" i="10"/>
  <c r="AA362" i="10"/>
  <c r="R151" i="10"/>
  <c r="R132" i="10"/>
  <c r="I252" i="10"/>
  <c r="AA99" i="10"/>
  <c r="I313" i="10"/>
  <c r="I104" i="10"/>
  <c r="I359" i="10"/>
  <c r="AA354" i="10"/>
  <c r="AA345" i="10"/>
  <c r="R341" i="10"/>
  <c r="AA284" i="10"/>
  <c r="I184" i="10"/>
  <c r="I279" i="10"/>
  <c r="R140" i="10"/>
  <c r="I138" i="10"/>
  <c r="I43" i="10"/>
  <c r="AA82" i="10"/>
  <c r="I375" i="10"/>
  <c r="AA292" i="10"/>
  <c r="AA275" i="10"/>
  <c r="AA258" i="10"/>
  <c r="R210" i="10"/>
  <c r="I200" i="10"/>
  <c r="I324" i="10"/>
  <c r="R352" i="10"/>
  <c r="R326" i="10"/>
  <c r="AA309" i="10"/>
  <c r="AA239" i="10"/>
  <c r="R26" i="10"/>
  <c r="R290" i="10"/>
  <c r="R106" i="10"/>
  <c r="AA47" i="10"/>
  <c r="I25" i="10"/>
  <c r="I34" i="10"/>
  <c r="R360" i="10"/>
  <c r="R282" i="10"/>
  <c r="AA222" i="10"/>
  <c r="AA203" i="10"/>
  <c r="AA108" i="10"/>
  <c r="R62" i="10"/>
  <c r="I42" i="10"/>
  <c r="R271" i="10"/>
  <c r="R256" i="10"/>
  <c r="AA214" i="10"/>
  <c r="AA178" i="10"/>
  <c r="Q361" i="10"/>
  <c r="H77" i="10"/>
  <c r="H357" i="10"/>
  <c r="Q105" i="10"/>
  <c r="Z109" i="10"/>
  <c r="Z274" i="10"/>
  <c r="Q351" i="10"/>
  <c r="H348" i="10"/>
  <c r="H165" i="10"/>
  <c r="Z257" i="10"/>
  <c r="Q11" i="10"/>
  <c r="Z169" i="10"/>
  <c r="Q291" i="10"/>
  <c r="H252" i="10"/>
  <c r="H149" i="10"/>
  <c r="Q27" i="10"/>
  <c r="Z38" i="10"/>
  <c r="Z117" i="10"/>
  <c r="Z204" i="10"/>
  <c r="Q316" i="10"/>
  <c r="Z353" i="10"/>
  <c r="H60" i="10"/>
  <c r="H69" i="10"/>
  <c r="H269" i="10"/>
  <c r="H44" i="10"/>
  <c r="H340" i="10"/>
  <c r="Q281" i="10"/>
  <c r="H235" i="10"/>
  <c r="H324" i="10"/>
  <c r="Z82" i="10"/>
  <c r="Q151" i="10"/>
  <c r="Q211" i="10"/>
  <c r="H219" i="10"/>
  <c r="H244" i="10"/>
  <c r="Q132" i="10"/>
  <c r="Q70" i="10"/>
  <c r="Z30" i="10"/>
  <c r="Q46" i="10"/>
  <c r="Z134" i="10"/>
  <c r="Z13" i="10"/>
  <c r="Z64" i="10"/>
  <c r="Q176" i="10"/>
  <c r="Q186" i="10"/>
  <c r="Q221" i="10"/>
  <c r="Q256" i="10"/>
  <c r="Q306" i="10"/>
  <c r="Z363" i="10"/>
  <c r="H139" i="10"/>
  <c r="H164" i="10"/>
  <c r="Z293" i="10"/>
  <c r="Z318" i="10"/>
  <c r="H59" i="10"/>
  <c r="H148" i="10"/>
  <c r="Z344" i="10"/>
  <c r="Q80" i="10"/>
  <c r="H182" i="10"/>
  <c r="Q62" i="10"/>
  <c r="Z74" i="10"/>
  <c r="Q97" i="10"/>
  <c r="Z239" i="10"/>
  <c r="Q326" i="10"/>
  <c r="Q141" i="10"/>
  <c r="Z213" i="10"/>
  <c r="Z283" i="10"/>
  <c r="Q341" i="10"/>
  <c r="H43" i="10"/>
  <c r="H68" i="10"/>
  <c r="Q166" i="10"/>
  <c r="Z178" i="10"/>
  <c r="Q246" i="10"/>
  <c r="Q271" i="10"/>
  <c r="Z328" i="10"/>
  <c r="H209" i="10"/>
  <c r="H314" i="10"/>
  <c r="H339" i="10"/>
  <c r="Q116" i="10"/>
  <c r="Q131" i="10"/>
  <c r="Z188" i="10"/>
  <c r="Q201" i="10"/>
  <c r="Z258" i="10"/>
  <c r="Z345" i="10"/>
  <c r="H138" i="10"/>
  <c r="H147" i="10"/>
  <c r="Q35" i="10"/>
  <c r="Q71" i="10"/>
  <c r="Z223" i="10"/>
  <c r="Q236" i="10"/>
  <c r="Z248" i="10"/>
  <c r="Z308" i="10"/>
  <c r="Q352" i="10"/>
  <c r="H33" i="10"/>
  <c r="H42" i="10"/>
  <c r="H322" i="10"/>
  <c r="F412" i="10"/>
  <c r="Z153" i="10"/>
  <c r="H112" i="10"/>
  <c r="Z29" i="10"/>
  <c r="Q61" i="10"/>
  <c r="Q81" i="10"/>
  <c r="Q106" i="10"/>
  <c r="Z170" i="10"/>
  <c r="Z343" i="10"/>
  <c r="H288" i="10"/>
  <c r="H313" i="10"/>
  <c r="H130" i="10"/>
  <c r="E412" i="10"/>
  <c r="H358" i="10"/>
  <c r="Z222" i="10"/>
  <c r="H253" i="10"/>
  <c r="Q360" i="10"/>
  <c r="H95" i="10"/>
  <c r="H114" i="10"/>
  <c r="Z73" i="10"/>
  <c r="Z275" i="10"/>
  <c r="H208" i="10"/>
  <c r="H25" i="10"/>
  <c r="H34" i="10"/>
  <c r="H173" i="10"/>
  <c r="Z168" i="10"/>
  <c r="Z205" i="10"/>
  <c r="Q282" i="10"/>
  <c r="Q317" i="10"/>
  <c r="H79" i="10"/>
  <c r="H200" i="10"/>
  <c r="Q237" i="10"/>
  <c r="H287" i="10"/>
  <c r="H217" i="10"/>
  <c r="Z108" i="10"/>
  <c r="Q26" i="10"/>
  <c r="Z39" i="10"/>
  <c r="Z118" i="10"/>
  <c r="Z135" i="10"/>
  <c r="Q212" i="10"/>
  <c r="Z240" i="10"/>
  <c r="Z273" i="10"/>
  <c r="H289" i="10"/>
  <c r="H184" i="10"/>
  <c r="Z152" i="10"/>
  <c r="Z187" i="10"/>
  <c r="H234" i="10"/>
  <c r="H243" i="10"/>
  <c r="Z354" i="10"/>
  <c r="Z203" i="10"/>
  <c r="Q290" i="10"/>
  <c r="Q350" i="10"/>
  <c r="H305" i="10"/>
  <c r="H104" i="10"/>
  <c r="Z99" i="10"/>
  <c r="Q96" i="10"/>
  <c r="Z133" i="10"/>
  <c r="Q177" i="10"/>
  <c r="Z238" i="10"/>
  <c r="Q315" i="10"/>
  <c r="H304" i="10"/>
  <c r="H24" i="10"/>
  <c r="Z48" i="10"/>
  <c r="H113" i="10"/>
  <c r="Q37" i="10"/>
  <c r="Q45" i="10"/>
  <c r="Q142" i="10"/>
  <c r="Q307" i="10"/>
  <c r="Q325" i="10"/>
  <c r="Z362" i="10"/>
  <c r="H129" i="10"/>
  <c r="H375" i="10"/>
  <c r="Z28" i="10"/>
  <c r="Q115" i="10"/>
  <c r="H278" i="10"/>
  <c r="Z310" i="10"/>
  <c r="H323" i="10"/>
  <c r="Z143" i="10"/>
  <c r="H218" i="10"/>
  <c r="Z63" i="10"/>
  <c r="Z65" i="10"/>
  <c r="Z83" i="10"/>
  <c r="Z284" i="10"/>
  <c r="Z319" i="10"/>
  <c r="H270" i="10"/>
  <c r="H359" i="10"/>
  <c r="Q220" i="10"/>
  <c r="Q280" i="10"/>
  <c r="Q342" i="10"/>
  <c r="H254" i="10"/>
  <c r="H279" i="10"/>
  <c r="Q107" i="10"/>
  <c r="Z12" i="10"/>
  <c r="Q150" i="10"/>
  <c r="Q175" i="10"/>
  <c r="Z214" i="10"/>
  <c r="Q247" i="10"/>
  <c r="Q255" i="10"/>
  <c r="Z100" i="10"/>
  <c r="Q167" i="10"/>
  <c r="Q185" i="10"/>
  <c r="Q210" i="10"/>
  <c r="Z292" i="10"/>
  <c r="G401" i="10"/>
  <c r="H174" i="10"/>
  <c r="H199" i="10"/>
  <c r="Z144" i="10"/>
  <c r="Z179" i="10"/>
  <c r="Z327" i="10"/>
  <c r="H94" i="10"/>
  <c r="G305" i="10"/>
  <c r="G200" i="10"/>
  <c r="P220" i="10"/>
  <c r="P132" i="10"/>
  <c r="P81" i="10"/>
  <c r="P210" i="10"/>
  <c r="Y30" i="10"/>
  <c r="Y82" i="10"/>
  <c r="Y118" i="10"/>
  <c r="Y39" i="10"/>
  <c r="P317" i="10"/>
  <c r="G34" i="10"/>
  <c r="G25" i="10"/>
  <c r="P341" i="10"/>
  <c r="Y328" i="10"/>
  <c r="P307" i="10"/>
  <c r="Y292" i="10"/>
  <c r="Y214" i="10"/>
  <c r="P142" i="10"/>
  <c r="Y73" i="10"/>
  <c r="Y63" i="10"/>
  <c r="Y47" i="10"/>
  <c r="P246" i="10"/>
  <c r="Y135" i="10"/>
  <c r="G60" i="10"/>
  <c r="Y204" i="10"/>
  <c r="Y38" i="10"/>
  <c r="Y178" i="10"/>
  <c r="Y99" i="10"/>
  <c r="G114" i="10"/>
  <c r="G217" i="10"/>
  <c r="Y274" i="10"/>
  <c r="P256" i="10"/>
  <c r="Y109" i="10"/>
  <c r="Y13" i="10"/>
  <c r="P115" i="10"/>
  <c r="P212" i="10"/>
  <c r="P107" i="10"/>
  <c r="Y203" i="10"/>
  <c r="G235" i="10"/>
  <c r="P315" i="10"/>
  <c r="G130" i="10"/>
  <c r="G313" i="10"/>
  <c r="F401" i="10"/>
  <c r="P351" i="10"/>
  <c r="P176" i="10"/>
  <c r="P27" i="10"/>
  <c r="Y308" i="10"/>
  <c r="P282" i="10"/>
  <c r="Y239" i="10"/>
  <c r="Y168" i="10"/>
  <c r="Y238" i="10"/>
  <c r="Y170" i="10"/>
  <c r="G322" i="10"/>
  <c r="G42" i="10"/>
  <c r="G147" i="10"/>
  <c r="G138" i="10"/>
  <c r="P202" i="10"/>
  <c r="Y153" i="10"/>
  <c r="G234" i="10"/>
  <c r="P97" i="10"/>
  <c r="G243" i="10"/>
  <c r="G218" i="10"/>
  <c r="Y284" i="10"/>
  <c r="P236" i="10"/>
  <c r="P166" i="10"/>
  <c r="P105" i="10"/>
  <c r="P71" i="10"/>
  <c r="P36" i="10"/>
  <c r="G323" i="10"/>
  <c r="Y223" i="10"/>
  <c r="Y187" i="10"/>
  <c r="Y133" i="10"/>
  <c r="Y28" i="10"/>
  <c r="G33" i="10"/>
  <c r="G113" i="10"/>
  <c r="G104" i="10"/>
  <c r="P186" i="10"/>
  <c r="H412" i="10"/>
  <c r="G289" i="10"/>
  <c r="Y353" i="10"/>
  <c r="Y57" i="10"/>
  <c r="G339" i="10"/>
  <c r="G314" i="10"/>
  <c r="Y362" i="10"/>
  <c r="Y318" i="10"/>
  <c r="P290" i="10"/>
  <c r="P45" i="10"/>
  <c r="G68" i="10"/>
  <c r="G43" i="10"/>
  <c r="Y344" i="10"/>
  <c r="P326" i="10"/>
  <c r="Y310" i="10"/>
  <c r="P280" i="10"/>
  <c r="G219" i="10"/>
  <c r="G148" i="10"/>
  <c r="G59" i="10"/>
  <c r="P272" i="10"/>
  <c r="Y257" i="10"/>
  <c r="Y143" i="10"/>
  <c r="G139" i="10"/>
  <c r="P61" i="10"/>
  <c r="P11" i="10"/>
  <c r="G244" i="10"/>
  <c r="Y205" i="10"/>
  <c r="G324" i="10"/>
  <c r="P185" i="10"/>
  <c r="Y179" i="10"/>
  <c r="Y169" i="10"/>
  <c r="P151" i="10"/>
  <c r="P271" i="10"/>
  <c r="P150" i="10"/>
  <c r="Y240" i="10"/>
  <c r="G184" i="10"/>
  <c r="G340" i="10"/>
  <c r="G77" i="10"/>
  <c r="G78" i="10"/>
  <c r="P360" i="10"/>
  <c r="P221" i="10"/>
  <c r="Y64" i="10"/>
  <c r="Y48" i="10"/>
  <c r="Y74" i="10"/>
  <c r="G182" i="10"/>
  <c r="G69" i="10"/>
  <c r="G252" i="10"/>
  <c r="Y354" i="10"/>
  <c r="P316" i="10"/>
  <c r="Y249" i="10"/>
  <c r="P141" i="10"/>
  <c r="Y100" i="10"/>
  <c r="Y98" i="10"/>
  <c r="G149" i="10"/>
  <c r="G254" i="10"/>
  <c r="G90" i="10"/>
  <c r="P175" i="10"/>
  <c r="P361" i="10"/>
  <c r="G165" i="10"/>
  <c r="G253" i="10"/>
  <c r="P350" i="10"/>
  <c r="P342" i="10"/>
  <c r="P306" i="10"/>
  <c r="Y293" i="10"/>
  <c r="Y275" i="10"/>
  <c r="Y273" i="10"/>
  <c r="Y213" i="10"/>
  <c r="P131" i="10"/>
  <c r="P80" i="10"/>
  <c r="G357" i="10"/>
  <c r="G173" i="10"/>
  <c r="Y327" i="10"/>
  <c r="P255" i="10"/>
  <c r="Y108" i="10"/>
  <c r="Y12" i="10"/>
  <c r="G359" i="10"/>
  <c r="Y144" i="10"/>
  <c r="G24" i="10"/>
  <c r="G209" i="10"/>
  <c r="G79" i="10"/>
  <c r="G278" i="10"/>
  <c r="G348" i="10"/>
  <c r="P245" i="10"/>
  <c r="P177" i="10"/>
  <c r="P116" i="10"/>
  <c r="G95" i="10"/>
  <c r="G358" i="10"/>
  <c r="G174" i="10"/>
  <c r="P352" i="10"/>
  <c r="Y283" i="10"/>
  <c r="P247" i="10"/>
  <c r="P201" i="10"/>
  <c r="Y152" i="10"/>
  <c r="P37" i="10"/>
  <c r="P35" i="10"/>
  <c r="P26" i="10"/>
  <c r="G287" i="10"/>
  <c r="G374" i="10"/>
  <c r="G349" i="10"/>
  <c r="Y363" i="10"/>
  <c r="P237" i="10"/>
  <c r="P211" i="10"/>
  <c r="Y188" i="10"/>
  <c r="P167" i="10"/>
  <c r="Y83" i="10"/>
  <c r="P70" i="10"/>
  <c r="Y29" i="10"/>
  <c r="G112" i="10"/>
  <c r="G103" i="10"/>
  <c r="G94" i="10"/>
  <c r="Y134" i="10"/>
  <c r="P106" i="10"/>
  <c r="P96" i="10"/>
  <c r="P72" i="10"/>
  <c r="G304" i="10"/>
  <c r="G44" i="10"/>
  <c r="P62" i="10"/>
  <c r="P281" i="10"/>
  <c r="G375" i="10"/>
  <c r="P140" i="10"/>
  <c r="G208" i="10"/>
  <c r="G183" i="10"/>
  <c r="G269" i="10"/>
  <c r="P325" i="10"/>
  <c r="Y319" i="10"/>
  <c r="Y222" i="10"/>
  <c r="G288" i="10"/>
  <c r="G199" i="10"/>
  <c r="G270" i="10"/>
  <c r="Y345" i="10"/>
  <c r="Y343" i="10"/>
  <c r="Y309" i="10"/>
  <c r="P291" i="10"/>
  <c r="P46" i="10"/>
  <c r="G279" i="10"/>
  <c r="Y258" i="10"/>
  <c r="G129" i="10"/>
  <c r="Y117" i="10"/>
  <c r="Y248" i="10"/>
  <c r="Y65" i="10"/>
  <c r="G412" i="10"/>
  <c r="O141" i="10"/>
  <c r="X343" i="10"/>
  <c r="O35" i="10"/>
  <c r="F24" i="10"/>
  <c r="O255" i="10"/>
  <c r="X98" i="10"/>
  <c r="X168" i="10"/>
  <c r="X345" i="10"/>
  <c r="O62" i="10"/>
  <c r="O132" i="10"/>
  <c r="X353" i="10"/>
  <c r="F359" i="10"/>
  <c r="F33" i="10"/>
  <c r="X134" i="10"/>
  <c r="O306" i="10"/>
  <c r="X363" i="10"/>
  <c r="F279" i="10"/>
  <c r="F304" i="10"/>
  <c r="X12" i="10"/>
  <c r="O46" i="10"/>
  <c r="F129" i="10"/>
  <c r="O280" i="10"/>
  <c r="F375" i="10"/>
  <c r="F113" i="10"/>
  <c r="X275" i="10"/>
  <c r="O37" i="10"/>
  <c r="O247" i="10"/>
  <c r="X293" i="10"/>
  <c r="O316" i="10"/>
  <c r="F199" i="10"/>
  <c r="F288" i="10"/>
  <c r="X238" i="10"/>
  <c r="O342" i="10"/>
  <c r="O11" i="10"/>
  <c r="F103" i="10"/>
  <c r="F112" i="10"/>
  <c r="X188" i="10"/>
  <c r="O350" i="10"/>
  <c r="O74" i="10"/>
  <c r="F374" i="10"/>
  <c r="F287" i="10"/>
  <c r="O211" i="10"/>
  <c r="O307" i="10"/>
  <c r="O352" i="10"/>
  <c r="F358" i="10"/>
  <c r="F95" i="10"/>
  <c r="X82" i="10"/>
  <c r="O361" i="10"/>
  <c r="X273" i="10"/>
  <c r="O360" i="10"/>
  <c r="F278" i="10"/>
  <c r="F79" i="10"/>
  <c r="O291" i="10"/>
  <c r="X283" i="10"/>
  <c r="O151" i="10"/>
  <c r="O185" i="10"/>
  <c r="O281" i="10"/>
  <c r="E401" i="10"/>
  <c r="X48" i="10"/>
  <c r="F182" i="10"/>
  <c r="F270" i="10"/>
  <c r="F340" i="10"/>
  <c r="O325" i="10"/>
  <c r="O175" i="10"/>
  <c r="O245" i="10"/>
  <c r="X213" i="10"/>
  <c r="X310" i="10"/>
  <c r="O27" i="10"/>
  <c r="F349" i="10"/>
  <c r="O210" i="10"/>
  <c r="O212" i="10"/>
  <c r="X223" i="10"/>
  <c r="X318" i="10"/>
  <c r="X30" i="10"/>
  <c r="O36" i="10"/>
  <c r="F235" i="10"/>
  <c r="F324" i="10"/>
  <c r="F269" i="10"/>
  <c r="X239" i="10"/>
  <c r="F234" i="10"/>
  <c r="F244" i="10"/>
  <c r="F253" i="10"/>
  <c r="F59" i="10"/>
  <c r="F164" i="10"/>
  <c r="F173" i="10"/>
  <c r="X248" i="10"/>
  <c r="O71" i="10"/>
  <c r="F314" i="10"/>
  <c r="X284" i="10"/>
  <c r="F149" i="10"/>
  <c r="F94" i="10"/>
  <c r="X249" i="10"/>
  <c r="X117" i="10"/>
  <c r="X133" i="10"/>
  <c r="O317" i="10"/>
  <c r="X362" i="10"/>
  <c r="F139" i="10"/>
  <c r="F68" i="10"/>
  <c r="F348" i="10"/>
  <c r="O131" i="10"/>
  <c r="X135" i="10"/>
  <c r="O315" i="10"/>
  <c r="F313" i="10"/>
  <c r="F339" i="10"/>
  <c r="F252" i="10"/>
  <c r="O167" i="10"/>
  <c r="F165" i="10"/>
  <c r="X203" i="10"/>
  <c r="O221" i="10"/>
  <c r="F78" i="10"/>
  <c r="X328" i="10"/>
  <c r="X178" i="10"/>
  <c r="X109" i="10"/>
  <c r="F77" i="10"/>
  <c r="X258" i="10"/>
  <c r="X143" i="10"/>
  <c r="O341" i="10"/>
  <c r="F219" i="10"/>
  <c r="F323" i="10"/>
  <c r="F60" i="10"/>
  <c r="X204" i="10"/>
  <c r="X108" i="10"/>
  <c r="O201" i="10"/>
  <c r="X39" i="10"/>
  <c r="X257" i="10"/>
  <c r="X29" i="10"/>
  <c r="O70" i="10"/>
  <c r="X153" i="10"/>
  <c r="O351" i="10"/>
  <c r="F138" i="10"/>
  <c r="F243" i="10"/>
  <c r="F44" i="10"/>
  <c r="X214" i="10"/>
  <c r="X354" i="10"/>
  <c r="O72" i="10"/>
  <c r="X169" i="10"/>
  <c r="O220" i="10"/>
  <c r="O105" i="10"/>
  <c r="F218" i="10"/>
  <c r="F147" i="10"/>
  <c r="X292" i="10"/>
  <c r="O81" i="10"/>
  <c r="X344" i="10"/>
  <c r="X73" i="10"/>
  <c r="O80" i="10"/>
  <c r="X179" i="10"/>
  <c r="O236" i="10"/>
  <c r="X83" i="10"/>
  <c r="F43" i="10"/>
  <c r="F322" i="10"/>
  <c r="X47" i="10"/>
  <c r="X240" i="10"/>
  <c r="O107" i="10"/>
  <c r="O96" i="10"/>
  <c r="X187" i="10"/>
  <c r="O246" i="10"/>
  <c r="F217" i="10"/>
  <c r="F130" i="10"/>
  <c r="O282" i="10"/>
  <c r="F174" i="10"/>
  <c r="O237" i="10"/>
  <c r="X64" i="10"/>
  <c r="X205" i="10"/>
  <c r="X308" i="10"/>
  <c r="F69" i="10"/>
  <c r="X170" i="10"/>
  <c r="X99" i="10"/>
  <c r="O118" i="10"/>
  <c r="F148" i="10"/>
  <c r="X13" i="10"/>
  <c r="O106" i="10"/>
  <c r="O142" i="10"/>
  <c r="O256" i="10"/>
  <c r="X38" i="10"/>
  <c r="X63" i="10"/>
  <c r="F42" i="10"/>
  <c r="W170" i="10"/>
  <c r="E148" i="10"/>
  <c r="W179" i="10"/>
  <c r="W213" i="10"/>
  <c r="W309" i="10"/>
  <c r="W362" i="10"/>
  <c r="W39" i="10"/>
  <c r="E78" i="10"/>
  <c r="E60" i="10"/>
  <c r="W109" i="10"/>
  <c r="W64" i="10"/>
  <c r="N132" i="10"/>
  <c r="W249" i="10"/>
  <c r="W343" i="10"/>
  <c r="N105" i="10"/>
  <c r="W257" i="10"/>
  <c r="W345" i="10"/>
  <c r="W29" i="10"/>
  <c r="E112" i="10"/>
  <c r="E59" i="10"/>
  <c r="N45" i="10"/>
  <c r="N72" i="10"/>
  <c r="W118" i="10"/>
  <c r="N186" i="10"/>
  <c r="N351" i="10"/>
  <c r="N326" i="10"/>
  <c r="N80" i="10"/>
  <c r="E252" i="10"/>
  <c r="N255" i="10"/>
  <c r="N202" i="10"/>
  <c r="N342" i="10"/>
  <c r="N96" i="10"/>
  <c r="W222" i="10"/>
  <c r="N201" i="10"/>
  <c r="N350" i="10"/>
  <c r="N106" i="10"/>
  <c r="W238" i="10"/>
  <c r="E208" i="10"/>
  <c r="N212" i="10"/>
  <c r="N352" i="10"/>
  <c r="N37" i="10"/>
  <c r="E124" i="10"/>
  <c r="N116" i="10"/>
  <c r="E149" i="10"/>
  <c r="N35" i="10"/>
  <c r="E33" i="10"/>
  <c r="E200" i="10"/>
  <c r="W275" i="10"/>
  <c r="N220" i="10"/>
  <c r="N360" i="10"/>
  <c r="E138" i="10"/>
  <c r="E218" i="10"/>
  <c r="E278" i="10"/>
  <c r="N236" i="10"/>
  <c r="E305" i="10"/>
  <c r="W12" i="10"/>
  <c r="W73" i="10"/>
  <c r="W84" i="10"/>
  <c r="E126" i="10"/>
  <c r="N61" i="10"/>
  <c r="N247" i="10"/>
  <c r="N256" i="10"/>
  <c r="N185" i="10"/>
  <c r="N280" i="10"/>
  <c r="N291" i="10"/>
  <c r="E288" i="10"/>
  <c r="E339" i="10"/>
  <c r="W65" i="10"/>
  <c r="N81" i="10"/>
  <c r="E234" i="10"/>
  <c r="N271" i="10"/>
  <c r="E323" i="10"/>
  <c r="N27" i="10"/>
  <c r="E69" i="10"/>
  <c r="N211" i="10"/>
  <c r="W283" i="10"/>
  <c r="N290" i="10"/>
  <c r="E349" i="10"/>
  <c r="N11" i="10"/>
  <c r="E90" i="10"/>
  <c r="E95" i="10"/>
  <c r="N237" i="10"/>
  <c r="N307" i="10"/>
  <c r="E235" i="10"/>
  <c r="E375" i="10"/>
  <c r="W63" i="10"/>
  <c r="N167" i="10"/>
  <c r="E182" i="10"/>
  <c r="W240" i="10"/>
  <c r="W273" i="10"/>
  <c r="N325" i="10"/>
  <c r="W292" i="10"/>
  <c r="E104" i="10"/>
  <c r="N175" i="10"/>
  <c r="E130" i="10"/>
  <c r="W248" i="10"/>
  <c r="N281" i="10"/>
  <c r="E322" i="10"/>
  <c r="W308" i="10"/>
  <c r="E34" i="10"/>
  <c r="N97" i="10"/>
  <c r="W28" i="10"/>
  <c r="W119" i="10"/>
  <c r="E184" i="10"/>
  <c r="W152" i="10"/>
  <c r="W135" i="10"/>
  <c r="N272" i="10"/>
  <c r="E340" i="10"/>
  <c r="W318" i="10"/>
  <c r="W99" i="10"/>
  <c r="W47" i="10"/>
  <c r="E24" i="10"/>
  <c r="E125" i="10"/>
  <c r="E163" i="10"/>
  <c r="N46" i="10"/>
  <c r="E173" i="10"/>
  <c r="W143" i="10"/>
  <c r="N282" i="10"/>
  <c r="E348" i="10"/>
  <c r="W328" i="10"/>
  <c r="E129" i="10"/>
  <c r="W188" i="10"/>
  <c r="W153" i="10"/>
  <c r="W203" i="10"/>
  <c r="E358" i="10"/>
  <c r="V38" i="10"/>
  <c r="D42" i="10"/>
  <c r="M105" i="10"/>
  <c r="M107" i="10"/>
  <c r="V144" i="10"/>
  <c r="D270" i="10"/>
  <c r="V273" i="10"/>
  <c r="M307" i="10"/>
  <c r="M342" i="10"/>
  <c r="M35" i="10"/>
  <c r="D94" i="10"/>
  <c r="M211" i="10"/>
  <c r="D252" i="10"/>
  <c r="M291" i="10"/>
  <c r="M326" i="10"/>
  <c r="D348" i="10"/>
  <c r="M352" i="10"/>
  <c r="D25" i="10"/>
  <c r="V47" i="10"/>
  <c r="D174" i="10"/>
  <c r="D313" i="10"/>
  <c r="D374" i="10"/>
  <c r="M46" i="10"/>
  <c r="D69" i="10"/>
  <c r="D165" i="10"/>
  <c r="V187" i="10"/>
  <c r="V213" i="10"/>
  <c r="M256" i="10"/>
  <c r="D278" i="10"/>
  <c r="M282" i="10"/>
  <c r="V309" i="10"/>
  <c r="V344" i="10"/>
  <c r="V170" i="10"/>
  <c r="V205" i="10"/>
  <c r="D219" i="10"/>
  <c r="V13" i="10"/>
  <c r="V63" i="10"/>
  <c r="V152" i="10"/>
  <c r="V354" i="10"/>
  <c r="M71" i="10"/>
  <c r="M280" i="10"/>
  <c r="D104" i="10"/>
  <c r="D149" i="10"/>
  <c r="D184" i="10"/>
  <c r="M237" i="10"/>
  <c r="D288" i="10"/>
  <c r="V293" i="10"/>
  <c r="D323" i="10"/>
  <c r="V328" i="10"/>
  <c r="M360" i="10"/>
  <c r="D130" i="10"/>
  <c r="V133" i="10"/>
  <c r="V178" i="10"/>
  <c r="D269" i="10"/>
  <c r="V30" i="10"/>
  <c r="D34" i="10"/>
  <c r="D77" i="10"/>
  <c r="V135" i="10"/>
  <c r="M167" i="10"/>
  <c r="M202" i="10"/>
  <c r="M221" i="10"/>
  <c r="D243" i="10"/>
  <c r="M306" i="10"/>
  <c r="M341" i="10"/>
  <c r="M62" i="10"/>
  <c r="V65" i="10"/>
  <c r="M106" i="10"/>
  <c r="V117" i="10"/>
  <c r="V143" i="10"/>
  <c r="V274" i="10"/>
  <c r="V319" i="10"/>
  <c r="D112" i="10"/>
  <c r="D24" i="10"/>
  <c r="M151" i="10"/>
  <c r="M186" i="10"/>
  <c r="D208" i="10"/>
  <c r="M212" i="10"/>
  <c r="M245" i="10"/>
  <c r="M247" i="10"/>
  <c r="V284" i="10"/>
  <c r="D182" i="10"/>
  <c r="M27" i="10"/>
  <c r="V39" i="10"/>
  <c r="D43" i="10"/>
  <c r="D79" i="10"/>
  <c r="D114" i="10"/>
  <c r="D173" i="10"/>
  <c r="V258" i="10"/>
  <c r="M290" i="10"/>
  <c r="M325" i="10"/>
  <c r="D349" i="10"/>
  <c r="M96" i="10"/>
  <c r="M36" i="10"/>
  <c r="V73" i="10"/>
  <c r="V82" i="10"/>
  <c r="V98" i="10"/>
  <c r="M132" i="10"/>
  <c r="M210" i="10"/>
  <c r="D253" i="10"/>
  <c r="M271" i="10"/>
  <c r="M351" i="10"/>
  <c r="D60" i="10"/>
  <c r="D95" i="10"/>
  <c r="V100" i="10"/>
  <c r="D234" i="10"/>
  <c r="D314" i="10"/>
  <c r="V48" i="10"/>
  <c r="D357" i="10"/>
  <c r="V362" i="10"/>
  <c r="D375" i="10"/>
  <c r="V108" i="10"/>
  <c r="D164" i="10"/>
  <c r="M175" i="10"/>
  <c r="M177" i="10"/>
  <c r="D199" i="10"/>
  <c r="V239" i="10"/>
  <c r="V12" i="10"/>
  <c r="D59" i="10"/>
  <c r="M116" i="10"/>
  <c r="D138" i="10"/>
  <c r="M142" i="10"/>
  <c r="D218" i="10"/>
  <c r="M316" i="10"/>
  <c r="D68" i="10"/>
  <c r="V169" i="10"/>
  <c r="V204" i="10"/>
  <c r="V223" i="10"/>
  <c r="V249" i="10"/>
  <c r="M255" i="10"/>
  <c r="V343" i="10"/>
  <c r="D359" i="10"/>
  <c r="M26" i="10"/>
  <c r="M45" i="10"/>
  <c r="M81" i="10"/>
  <c r="M140" i="10"/>
  <c r="D279" i="10"/>
  <c r="V308" i="10"/>
  <c r="D340" i="10"/>
  <c r="V353" i="10"/>
  <c r="D72" i="10"/>
  <c r="M97" i="10"/>
  <c r="D148" i="10"/>
  <c r="V214" i="10"/>
  <c r="M281" i="10"/>
  <c r="D305" i="10"/>
  <c r="V310" i="10"/>
  <c r="D322" i="10"/>
  <c r="V327" i="10"/>
  <c r="V345" i="10"/>
  <c r="D147" i="10"/>
  <c r="M11" i="10"/>
  <c r="M70" i="10"/>
  <c r="D129" i="10"/>
  <c r="V153" i="10"/>
  <c r="D183" i="10"/>
  <c r="V188" i="10"/>
  <c r="M236" i="10"/>
  <c r="D287" i="10"/>
  <c r="L37" i="10"/>
  <c r="C44" i="10"/>
  <c r="L61" i="10"/>
  <c r="L70" i="10"/>
  <c r="U98" i="10"/>
  <c r="U144" i="10"/>
  <c r="U153" i="10"/>
  <c r="U238" i="10"/>
  <c r="U284" i="10"/>
  <c r="U293" i="10"/>
  <c r="U309" i="10"/>
  <c r="U169" i="10"/>
  <c r="U47" i="10"/>
  <c r="U100" i="10"/>
  <c r="U240" i="10"/>
  <c r="L27" i="10"/>
  <c r="C112" i="10"/>
  <c r="C208" i="10"/>
  <c r="C252" i="10"/>
  <c r="C348" i="10"/>
  <c r="C139" i="10"/>
  <c r="L166" i="10"/>
  <c r="C199" i="10"/>
  <c r="C279" i="10"/>
  <c r="L290" i="10"/>
  <c r="L306" i="10"/>
  <c r="C339" i="10"/>
  <c r="C24" i="10"/>
  <c r="L97" i="10"/>
  <c r="U117" i="10"/>
  <c r="L237" i="10"/>
  <c r="U257" i="10"/>
  <c r="D412" i="10"/>
  <c r="C34" i="10"/>
  <c r="L46" i="10"/>
  <c r="U108" i="10"/>
  <c r="C114" i="10"/>
  <c r="C130" i="10"/>
  <c r="L141" i="10"/>
  <c r="L210" i="10"/>
  <c r="L212" i="10"/>
  <c r="U248" i="10"/>
  <c r="C254" i="10"/>
  <c r="C270" i="10"/>
  <c r="L281" i="10"/>
  <c r="L350" i="10"/>
  <c r="L352" i="10"/>
  <c r="B401" i="10"/>
  <c r="C412" i="10"/>
  <c r="C60" i="10"/>
  <c r="U74" i="10"/>
  <c r="C94" i="10"/>
  <c r="C103" i="10"/>
  <c r="C147" i="10"/>
  <c r="C243" i="10"/>
  <c r="C287" i="10"/>
  <c r="C269" i="10"/>
  <c r="L360" i="10"/>
  <c r="C113" i="10"/>
  <c r="L151" i="10"/>
  <c r="C253" i="10"/>
  <c r="L291" i="10"/>
  <c r="L45" i="10"/>
  <c r="C77" i="10"/>
  <c r="L167" i="10"/>
  <c r="U187" i="10"/>
  <c r="L307" i="10"/>
  <c r="U327" i="10"/>
  <c r="C33" i="10"/>
  <c r="L96" i="10"/>
  <c r="C129" i="10"/>
  <c r="C209" i="10"/>
  <c r="L220" i="10"/>
  <c r="L236" i="10"/>
  <c r="C349" i="10"/>
  <c r="U48" i="10"/>
  <c r="L140" i="10"/>
  <c r="C184" i="10"/>
  <c r="C200" i="10"/>
  <c r="L282" i="10"/>
  <c r="U318" i="10"/>
  <c r="L351" i="10"/>
  <c r="C59" i="10"/>
  <c r="U109" i="10"/>
  <c r="U118" i="10"/>
  <c r="U203" i="10"/>
  <c r="U249" i="10"/>
  <c r="U258" i="10"/>
  <c r="U343" i="10"/>
  <c r="L142" i="10"/>
  <c r="U178" i="10"/>
  <c r="L211" i="10"/>
  <c r="L280" i="10"/>
  <c r="C324" i="10"/>
  <c r="C340" i="10"/>
  <c r="C25" i="10"/>
  <c r="U73" i="10"/>
  <c r="U134" i="10"/>
  <c r="U274" i="10"/>
  <c r="L35" i="10"/>
  <c r="C68" i="10"/>
  <c r="C104" i="10"/>
  <c r="L115" i="10"/>
  <c r="L131" i="10"/>
  <c r="C164" i="10"/>
  <c r="C244" i="10"/>
  <c r="L255" i="10"/>
  <c r="L271" i="10"/>
  <c r="C304" i="10"/>
  <c r="C148" i="10"/>
  <c r="L186" i="10"/>
  <c r="C288" i="10"/>
  <c r="L326" i="10"/>
  <c r="U13" i="10"/>
  <c r="C95" i="10"/>
  <c r="L202" i="10"/>
  <c r="U222" i="10"/>
  <c r="L342" i="10"/>
  <c r="U362" i="10"/>
  <c r="U353" i="10"/>
  <c r="C359" i="10"/>
  <c r="AF376" i="10"/>
  <c r="AE376" i="10"/>
  <c r="N193" i="10" l="1"/>
  <c r="AG193" i="10" s="1"/>
  <c r="N18" i="10"/>
  <c r="AG18" i="10" s="1"/>
  <c r="W300" i="10"/>
  <c r="AJ300" i="10" s="1"/>
  <c r="E16" i="10"/>
  <c r="AD16" i="10" s="1"/>
  <c r="N158" i="10"/>
  <c r="AG158" i="10" s="1"/>
  <c r="E262" i="10"/>
  <c r="AD262" i="10" s="1"/>
  <c r="E201" i="10"/>
  <c r="AD201" i="10" s="1"/>
  <c r="N63" i="10"/>
  <c r="AG63" i="10" s="1"/>
  <c r="N369" i="10"/>
  <c r="AG369" i="10" s="1"/>
  <c r="E271" i="10"/>
  <c r="AD271" i="10" s="1"/>
  <c r="E52" i="10"/>
  <c r="AD52" i="10" s="1"/>
  <c r="E36" i="10"/>
  <c r="AD36" i="10" s="1"/>
  <c r="E280" i="10"/>
  <c r="AD280" i="10" s="1"/>
  <c r="E140" i="10"/>
  <c r="AD140" i="10" s="1"/>
  <c r="E236" i="10"/>
  <c r="AD236" i="10" s="1"/>
  <c r="W136" i="10"/>
  <c r="AJ136" i="10" s="1"/>
  <c r="W232" i="10"/>
  <c r="AJ232" i="10" s="1"/>
  <c r="N308" i="10"/>
  <c r="AG308" i="10" s="1"/>
  <c r="E105" i="10"/>
  <c r="AD105" i="10" s="1"/>
  <c r="E25" i="10"/>
  <c r="AD25" i="10" s="1"/>
  <c r="W100" i="10"/>
  <c r="AJ100" i="10" s="1"/>
  <c r="N107" i="10"/>
  <c r="AG107" i="10" s="1"/>
  <c r="W91" i="10"/>
  <c r="AJ91" i="10" s="1"/>
  <c r="N368" i="10"/>
  <c r="AG368" i="10" s="1"/>
  <c r="N228" i="10"/>
  <c r="AG228" i="10" s="1"/>
  <c r="N168" i="10"/>
  <c r="AG168" i="10" s="1"/>
  <c r="E245" i="10"/>
  <c r="AD245" i="10" s="1"/>
  <c r="E367" i="10"/>
  <c r="AD367" i="10" s="1"/>
  <c r="E210" i="10"/>
  <c r="AD210" i="10" s="1"/>
  <c r="N203" i="10"/>
  <c r="AG203" i="10" s="1"/>
  <c r="W127" i="10"/>
  <c r="AJ127" i="10" s="1"/>
  <c r="W311" i="10"/>
  <c r="AJ311" i="10" s="1"/>
  <c r="W337" i="10"/>
  <c r="AJ337" i="10" s="1"/>
  <c r="E17" i="10"/>
  <c r="AD17" i="10" s="1"/>
  <c r="N124" i="10"/>
  <c r="AG124" i="10" s="1"/>
  <c r="N29" i="10"/>
  <c r="AG29" i="10" s="1"/>
  <c r="E315" i="10"/>
  <c r="AD315" i="10" s="1"/>
  <c r="N53" i="10"/>
  <c r="AG53" i="10" s="1"/>
  <c r="N19" i="10"/>
  <c r="AG19" i="10" s="1"/>
  <c r="N299" i="10"/>
  <c r="AG299" i="10" s="1"/>
  <c r="W197" i="10"/>
  <c r="AJ197" i="10" s="1"/>
  <c r="W241" i="10"/>
  <c r="AJ241" i="10" s="1"/>
  <c r="W171" i="10"/>
  <c r="AJ171" i="10" s="1"/>
  <c r="W92" i="10"/>
  <c r="AJ92" i="10" s="1"/>
  <c r="E306" i="10"/>
  <c r="AD306" i="10" s="1"/>
  <c r="E87" i="10"/>
  <c r="AD87" i="10" s="1"/>
  <c r="N204" i="10"/>
  <c r="AG204" i="10" s="1"/>
  <c r="W21" i="10"/>
  <c r="AJ21" i="10" s="1"/>
  <c r="E227" i="10"/>
  <c r="AD227" i="10" s="1"/>
  <c r="W310" i="10"/>
  <c r="AJ310" i="10" s="1"/>
  <c r="W354" i="10"/>
  <c r="AJ354" i="10" s="1"/>
  <c r="E139" i="10"/>
  <c r="AD139" i="10" s="1"/>
  <c r="E174" i="10"/>
  <c r="AD174" i="10" s="1"/>
  <c r="E261" i="10"/>
  <c r="AD261" i="10" s="1"/>
  <c r="W335" i="10"/>
  <c r="AJ335" i="10" s="1"/>
  <c r="W301" i="10"/>
  <c r="AJ301" i="10" s="1"/>
  <c r="E157" i="10"/>
  <c r="AD157" i="10" s="1"/>
  <c r="N133" i="10"/>
  <c r="AG133" i="10" s="1"/>
  <c r="W267" i="10"/>
  <c r="AJ267" i="10" s="1"/>
  <c r="N239" i="10"/>
  <c r="AG239" i="10" s="1"/>
  <c r="W31" i="10"/>
  <c r="AJ31" i="10" s="1"/>
  <c r="N194" i="10"/>
  <c r="AG194" i="10" s="1"/>
  <c r="N54" i="10"/>
  <c r="AG54" i="10" s="1"/>
  <c r="N159" i="10"/>
  <c r="AG159" i="10" s="1"/>
  <c r="W30" i="10"/>
  <c r="AJ30" i="10" s="1"/>
  <c r="W284" i="10"/>
  <c r="AJ284" i="10" s="1"/>
  <c r="N298" i="10"/>
  <c r="AG298" i="10" s="1"/>
  <c r="N333" i="10"/>
  <c r="AG333" i="10" s="1"/>
  <c r="E121" i="10"/>
  <c r="AD121" i="10" s="1"/>
  <c r="W20" i="10"/>
  <c r="AJ20" i="10" s="1"/>
  <c r="E226" i="10"/>
  <c r="AD226" i="10" s="1"/>
  <c r="E51" i="10"/>
  <c r="AD51" i="10" s="1"/>
  <c r="E156" i="10"/>
  <c r="AD156" i="10" s="1"/>
  <c r="W160" i="10"/>
  <c r="AJ160" i="10" s="1"/>
  <c r="W55" i="10"/>
  <c r="AJ55" i="10" s="1"/>
  <c r="E341" i="10"/>
  <c r="AD341" i="10" s="1"/>
  <c r="E131" i="10"/>
  <c r="AD131" i="10" s="1"/>
  <c r="N309" i="10"/>
  <c r="AG309" i="10" s="1"/>
  <c r="E175" i="10"/>
  <c r="AD175" i="10" s="1"/>
  <c r="E332" i="10"/>
  <c r="AD332" i="10" s="1"/>
  <c r="W231" i="10"/>
  <c r="AJ231" i="10" s="1"/>
  <c r="E26" i="10"/>
  <c r="AD26" i="10" s="1"/>
  <c r="W56" i="10"/>
  <c r="AJ56" i="10" s="1"/>
  <c r="W206" i="10"/>
  <c r="AJ206" i="10" s="1"/>
  <c r="N229" i="10"/>
  <c r="AG229" i="10" s="1"/>
  <c r="N38" i="10"/>
  <c r="AG38" i="10" s="1"/>
  <c r="W101" i="10"/>
  <c r="AJ101" i="10" s="1"/>
  <c r="N273" i="10"/>
  <c r="AG273" i="10" s="1"/>
  <c r="W57" i="10"/>
  <c r="AJ57" i="10" s="1"/>
  <c r="N177" i="10"/>
  <c r="AG177" i="10" s="1"/>
  <c r="E244" i="10"/>
  <c r="AD244" i="10" s="1"/>
  <c r="W214" i="10"/>
  <c r="AJ214" i="10" s="1"/>
  <c r="W205" i="10"/>
  <c r="AJ205" i="10" s="1"/>
  <c r="AF153" i="10"/>
  <c r="AG376" i="10"/>
  <c r="W90" i="10"/>
  <c r="AJ90" i="10" s="1"/>
  <c r="W333" i="10"/>
  <c r="AJ333" i="10" s="1"/>
  <c r="N50" i="10"/>
  <c r="AG50" i="10" s="1"/>
  <c r="E232" i="10"/>
  <c r="AD232" i="10" s="1"/>
  <c r="W237" i="10"/>
  <c r="AJ237" i="10" s="1"/>
  <c r="W27" i="10"/>
  <c r="AJ27" i="10" s="1"/>
  <c r="N269" i="10"/>
  <c r="AG269" i="10" s="1"/>
  <c r="N295" i="10"/>
  <c r="AG295" i="10" s="1"/>
  <c r="E57" i="10"/>
  <c r="AD57" i="10" s="1"/>
  <c r="N190" i="10"/>
  <c r="AG190" i="10" s="1"/>
  <c r="W297" i="10"/>
  <c r="AJ297" i="10" s="1"/>
  <c r="E301" i="10"/>
  <c r="AD301" i="10" s="1"/>
  <c r="E302" i="10"/>
  <c r="AD302" i="10" s="1"/>
  <c r="W262" i="10"/>
  <c r="AJ262" i="10" s="1"/>
  <c r="N120" i="10"/>
  <c r="AG120" i="10" s="1"/>
  <c r="W342" i="10"/>
  <c r="AJ342" i="10" s="1"/>
  <c r="W78" i="10"/>
  <c r="AJ78" i="10" s="1"/>
  <c r="N155" i="10"/>
  <c r="AG155" i="10" s="1"/>
  <c r="N154" i="10"/>
  <c r="AG154" i="10" s="1"/>
  <c r="W131" i="10"/>
  <c r="AJ131" i="10" s="1"/>
  <c r="W157" i="10"/>
  <c r="AJ157" i="10" s="1"/>
  <c r="E152" i="10"/>
  <c r="AD152" i="10" s="1"/>
  <c r="W166" i="10"/>
  <c r="AJ166" i="10" s="1"/>
  <c r="E91" i="10"/>
  <c r="AD91" i="10" s="1"/>
  <c r="N164" i="10"/>
  <c r="AG164" i="10" s="1"/>
  <c r="W158" i="10"/>
  <c r="AJ158" i="10" s="1"/>
  <c r="AF152" i="10"/>
  <c r="AL118" i="10"/>
  <c r="N165" i="10"/>
  <c r="AG165" i="10" s="1"/>
  <c r="E161" i="10"/>
  <c r="AD161" i="10" s="1"/>
  <c r="E153" i="10"/>
  <c r="AD153" i="10" s="1"/>
  <c r="AL151" i="10"/>
  <c r="W167" i="10"/>
  <c r="AJ167" i="10" s="1"/>
  <c r="N95" i="10"/>
  <c r="AG95" i="10" s="1"/>
  <c r="AL43" i="10"/>
  <c r="AL103" i="10"/>
  <c r="AL12" i="10"/>
  <c r="AI16" i="10"/>
  <c r="AI30" i="10"/>
  <c r="AF133" i="10"/>
  <c r="AF54" i="10"/>
  <c r="AF150" i="10"/>
  <c r="AL119" i="10"/>
  <c r="AL102" i="10"/>
  <c r="AL32" i="10"/>
  <c r="AF22" i="10"/>
  <c r="AF38" i="10"/>
  <c r="AL76" i="10"/>
  <c r="AI24" i="10"/>
  <c r="AF151" i="10"/>
  <c r="AL163" i="10"/>
  <c r="AL376" i="10"/>
  <c r="AI74" i="10"/>
  <c r="AI29" i="10"/>
  <c r="AL31" i="10"/>
  <c r="AL75" i="10"/>
  <c r="AI15" i="10"/>
  <c r="AF160" i="10"/>
  <c r="AF21" i="10"/>
  <c r="AI14" i="10"/>
  <c r="AF12" i="10"/>
  <c r="AI41" i="10"/>
  <c r="AL101" i="10"/>
  <c r="AL26" i="10"/>
  <c r="AL17" i="10"/>
  <c r="AI40" i="10"/>
  <c r="AL42" i="10"/>
  <c r="AI150" i="10"/>
  <c r="AF13" i="10"/>
  <c r="AL167" i="10"/>
  <c r="AD376" i="10"/>
  <c r="AI53" i="10"/>
  <c r="AI376" i="10"/>
  <c r="AL88" i="10"/>
  <c r="AK376" i="10"/>
  <c r="AH376" i="10"/>
  <c r="AL54" i="10"/>
  <c r="AL18" i="10"/>
  <c r="AJ54" i="10"/>
  <c r="AL150" i="10"/>
  <c r="AF144" i="10"/>
  <c r="AL27" i="10"/>
  <c r="AF39" i="10"/>
  <c r="AL44" i="10"/>
  <c r="AF23" i="10"/>
  <c r="AI25" i="10"/>
  <c r="AI39" i="10"/>
  <c r="AL181" i="10"/>
  <c r="AF284" i="10"/>
  <c r="AI20" i="10"/>
  <c r="AL180" i="10"/>
  <c r="AI218" i="10"/>
  <c r="AI274" i="10"/>
  <c r="AF212" i="10"/>
  <c r="AF237" i="10"/>
  <c r="AI64" i="10"/>
  <c r="AI265" i="10"/>
  <c r="AF269" i="10"/>
  <c r="AF354" i="10"/>
  <c r="AF197" i="10"/>
  <c r="AF97" i="10"/>
  <c r="AL146" i="10"/>
  <c r="AF298" i="10"/>
  <c r="AI319" i="10"/>
  <c r="AF50" i="10"/>
  <c r="AL321" i="10"/>
  <c r="AL40" i="10"/>
  <c r="AI290" i="10"/>
  <c r="AL344" i="10"/>
  <c r="AL207" i="10"/>
  <c r="AG100" i="10"/>
  <c r="AG125" i="10"/>
  <c r="AF127" i="10"/>
  <c r="AF68" i="10"/>
  <c r="AF223" i="10"/>
  <c r="AF59" i="10"/>
  <c r="AL158" i="10"/>
  <c r="AF37" i="10"/>
  <c r="AF262" i="10"/>
  <c r="AL298" i="10"/>
  <c r="AI240" i="10"/>
  <c r="AL346" i="10"/>
  <c r="AI133" i="10"/>
  <c r="AF154" i="10"/>
  <c r="AI343" i="10"/>
  <c r="AF47" i="10"/>
  <c r="AF73" i="10"/>
  <c r="AF176" i="10"/>
  <c r="AI168" i="10"/>
  <c r="AI190" i="10"/>
  <c r="AL131" i="10"/>
  <c r="AF322" i="10"/>
  <c r="AF155" i="10"/>
  <c r="AL242" i="10"/>
  <c r="AL93" i="10"/>
  <c r="AL216" i="10"/>
  <c r="AI184" i="10"/>
  <c r="AI199" i="10"/>
  <c r="AL357" i="10"/>
  <c r="AF337" i="10"/>
  <c r="AF162" i="10"/>
  <c r="AF338" i="10"/>
  <c r="AF191" i="10"/>
  <c r="AF319" i="10"/>
  <c r="AI321" i="10"/>
  <c r="AI253" i="10"/>
  <c r="AL122" i="10"/>
  <c r="AL251" i="10"/>
  <c r="AL347" i="10"/>
  <c r="AI55" i="10"/>
  <c r="AF41" i="10"/>
  <c r="AL256" i="10"/>
  <c r="AL311" i="10"/>
  <c r="AL267" i="10"/>
  <c r="AL232" i="10"/>
  <c r="AL78" i="10"/>
  <c r="AL306" i="10"/>
  <c r="AI369" i="10"/>
  <c r="AL112" i="10"/>
  <c r="AG166" i="10"/>
  <c r="AI51" i="10"/>
  <c r="AL302" i="10"/>
  <c r="AF70" i="10"/>
  <c r="AF171" i="10"/>
  <c r="AI174" i="10"/>
  <c r="AI169" i="10"/>
  <c r="AF297" i="10"/>
  <c r="AI179" i="10"/>
  <c r="AI375" i="10"/>
  <c r="AF199" i="10"/>
  <c r="AL62" i="10"/>
  <c r="AF227" i="10"/>
  <c r="AL252" i="10"/>
  <c r="AF372" i="10"/>
  <c r="AL162" i="10"/>
  <c r="AL145" i="10"/>
  <c r="AF132" i="10"/>
  <c r="AH52" i="10"/>
  <c r="AL301" i="10"/>
  <c r="AL142" i="10"/>
  <c r="AL276" i="10"/>
  <c r="AF175" i="10"/>
  <c r="AI212" i="10"/>
  <c r="AI95" i="10"/>
  <c r="AF295" i="10"/>
  <c r="AF251" i="10"/>
  <c r="AL218" i="10"/>
  <c r="AL211" i="10"/>
  <c r="AF228" i="10"/>
  <c r="AI238" i="10"/>
  <c r="AL67" i="10"/>
  <c r="AL233" i="10"/>
  <c r="AL132" i="10"/>
  <c r="AI250" i="10"/>
  <c r="AI164" i="10"/>
  <c r="AI298" i="10"/>
  <c r="AL257" i="10"/>
  <c r="AI84" i="10"/>
  <c r="AL300" i="10"/>
  <c r="AI308" i="10"/>
  <c r="AI205" i="10"/>
  <c r="AI121" i="10"/>
  <c r="AI355" i="10"/>
  <c r="AL126" i="10"/>
  <c r="AF36" i="10"/>
  <c r="AH29" i="10"/>
  <c r="AF72" i="10"/>
  <c r="AI98" i="10"/>
  <c r="AH109" i="10"/>
  <c r="AH287" i="10"/>
  <c r="AF179" i="10"/>
  <c r="AF268" i="10"/>
  <c r="AF307" i="10"/>
  <c r="AK176" i="10"/>
  <c r="AL262" i="10"/>
  <c r="AL206" i="10"/>
  <c r="AF318" i="10"/>
  <c r="AK70" i="10"/>
  <c r="AL303" i="10"/>
  <c r="AE352" i="10"/>
  <c r="AH103" i="10"/>
  <c r="AL341" i="10"/>
  <c r="AF249" i="10"/>
  <c r="AI113" i="10"/>
  <c r="AI18" i="10"/>
  <c r="AF49" i="10"/>
  <c r="AF108" i="10"/>
  <c r="AI329" i="10"/>
  <c r="AI246" i="10"/>
  <c r="AI110" i="10"/>
  <c r="AL52" i="10"/>
  <c r="AI331" i="10"/>
  <c r="AF302" i="10"/>
  <c r="AF277" i="10"/>
  <c r="AI19" i="10"/>
  <c r="AF246" i="10"/>
  <c r="AE155" i="10"/>
  <c r="AF241" i="10"/>
  <c r="AF341" i="10"/>
  <c r="AF62" i="10"/>
  <c r="AL136" i="10"/>
  <c r="AI123" i="10"/>
  <c r="AK72" i="10"/>
  <c r="AL171" i="10"/>
  <c r="AL241" i="10"/>
  <c r="AF35" i="10"/>
  <c r="AL105" i="10"/>
  <c r="AF142" i="10"/>
  <c r="AL91" i="10"/>
  <c r="AI73" i="10"/>
  <c r="AI239" i="10"/>
  <c r="AI49" i="10"/>
  <c r="AI130" i="10"/>
  <c r="AF93" i="10"/>
  <c r="AI374" i="10"/>
  <c r="AL87" i="10"/>
  <c r="AI216" i="10"/>
  <c r="AL289" i="10"/>
  <c r="AI28" i="10"/>
  <c r="AF303" i="10"/>
  <c r="AL172" i="10"/>
  <c r="AI125" i="10"/>
  <c r="AI166" i="10"/>
  <c r="AL179" i="10"/>
  <c r="AI370" i="10"/>
  <c r="AL83" i="10"/>
  <c r="AL317" i="10"/>
  <c r="AL161" i="10"/>
  <c r="AL277" i="10"/>
  <c r="AF163" i="10"/>
  <c r="AH148" i="10"/>
  <c r="AF232" i="10"/>
  <c r="AI220" i="10"/>
  <c r="AF118" i="10"/>
  <c r="AF329" i="10"/>
  <c r="AL125" i="10"/>
  <c r="AL254" i="10"/>
  <c r="AL137" i="10"/>
  <c r="AI310" i="10"/>
  <c r="AI264" i="10"/>
  <c r="AI203" i="10"/>
  <c r="AL110" i="10"/>
  <c r="AL197" i="10"/>
  <c r="AF26" i="10"/>
  <c r="AI286" i="10"/>
  <c r="AF336" i="10"/>
  <c r="AL66" i="10"/>
  <c r="AI255" i="10"/>
  <c r="AF109" i="10"/>
  <c r="AF57" i="10"/>
  <c r="AI191" i="10"/>
  <c r="AI154" i="10"/>
  <c r="AF222" i="10"/>
  <c r="AI109" i="10"/>
  <c r="AE366" i="10"/>
  <c r="AL361" i="10"/>
  <c r="AL177" i="10"/>
  <c r="AI354" i="10"/>
  <c r="AI85" i="10"/>
  <c r="AL236" i="10"/>
  <c r="AF296" i="10"/>
  <c r="AK105" i="10"/>
  <c r="AF167" i="10"/>
  <c r="AL166" i="10"/>
  <c r="AF58" i="10"/>
  <c r="AL266" i="10"/>
  <c r="AL265" i="10"/>
  <c r="AL221" i="10"/>
  <c r="AF347" i="10"/>
  <c r="AI214" i="10"/>
  <c r="AL337" i="10"/>
  <c r="AI181" i="10"/>
  <c r="AL23" i="10"/>
  <c r="AL322" i="10"/>
  <c r="AL336" i="10"/>
  <c r="AE110" i="10"/>
  <c r="AI183" i="10"/>
  <c r="AL81" i="10"/>
  <c r="AI229" i="10"/>
  <c r="AI275" i="10"/>
  <c r="AI170" i="10"/>
  <c r="AH217" i="10"/>
  <c r="AI213" i="10"/>
  <c r="AJ319" i="10"/>
  <c r="AF18" i="10"/>
  <c r="AL196" i="10"/>
  <c r="AL113" i="10"/>
  <c r="AF117" i="10"/>
  <c r="AF181" i="10"/>
  <c r="AI90" i="10"/>
  <c r="AI204" i="10"/>
  <c r="AL355" i="10"/>
  <c r="AI334" i="10"/>
  <c r="AF281" i="10"/>
  <c r="AL338" i="10"/>
  <c r="AG245" i="10"/>
  <c r="AF17" i="10"/>
  <c r="AI299" i="10"/>
  <c r="AL57" i="10"/>
  <c r="AL92" i="10"/>
  <c r="AI300" i="10"/>
  <c r="AI230" i="10"/>
  <c r="AL111" i="10"/>
  <c r="AF342" i="10"/>
  <c r="AL215" i="10"/>
  <c r="AI178" i="10"/>
  <c r="AE250" i="10"/>
  <c r="AK160" i="10"/>
  <c r="AD166" i="10"/>
  <c r="AG185" i="10"/>
  <c r="AI120" i="10"/>
  <c r="AI224" i="10"/>
  <c r="AL55" i="10"/>
  <c r="AF317" i="10"/>
  <c r="AI94" i="10"/>
  <c r="AF358" i="10"/>
  <c r="AK159" i="10"/>
  <c r="AK195" i="10"/>
  <c r="AH178" i="10"/>
  <c r="AE51" i="10"/>
  <c r="AK282" i="10"/>
  <c r="AH349" i="10"/>
  <c r="AE242" i="10"/>
  <c r="AE216" i="10"/>
  <c r="AK71" i="10"/>
  <c r="AK141" i="10"/>
  <c r="AE286" i="10"/>
  <c r="AK106" i="10"/>
  <c r="AG131" i="10"/>
  <c r="AD78" i="10"/>
  <c r="AG315" i="10"/>
  <c r="AJ29" i="10"/>
  <c r="AF350" i="10"/>
  <c r="AI249" i="10"/>
  <c r="AI273" i="10"/>
  <c r="AL230" i="10"/>
  <c r="AL106" i="10"/>
  <c r="AI100" i="10"/>
  <c r="AF301" i="10"/>
  <c r="AI285" i="10"/>
  <c r="AL58" i="10"/>
  <c r="AL128" i="10"/>
  <c r="AI144" i="10"/>
  <c r="AI63" i="10"/>
  <c r="AL237" i="10"/>
  <c r="AL263" i="10"/>
  <c r="AF225" i="10"/>
  <c r="AI281" i="10"/>
  <c r="AI295" i="10"/>
  <c r="AI194" i="10"/>
  <c r="AI135" i="10"/>
  <c r="AI195" i="10"/>
  <c r="AF158" i="10"/>
  <c r="AF52" i="10"/>
  <c r="AI124" i="10"/>
  <c r="AL360" i="10"/>
  <c r="AL312" i="10"/>
  <c r="AL281" i="10"/>
  <c r="AF71" i="10"/>
  <c r="AF192" i="10"/>
  <c r="AI330" i="10"/>
  <c r="AL324" i="10"/>
  <c r="AF261" i="10"/>
  <c r="AF87" i="10"/>
  <c r="AI143" i="10"/>
  <c r="AI89" i="10"/>
  <c r="AL21" i="10"/>
  <c r="AI353" i="10"/>
  <c r="AI108" i="10"/>
  <c r="AI304" i="10"/>
  <c r="AL157" i="10"/>
  <c r="AL116" i="10"/>
  <c r="AL268" i="10"/>
  <c r="AI283" i="10"/>
  <c r="AF211" i="10"/>
  <c r="AL283" i="10"/>
  <c r="AL358" i="10"/>
  <c r="AL371" i="10"/>
  <c r="AI186" i="10"/>
  <c r="AI234" i="10"/>
  <c r="AL342" i="10"/>
  <c r="AI189" i="10"/>
  <c r="AF119" i="10"/>
  <c r="AI44" i="10"/>
  <c r="AI344" i="10"/>
  <c r="AI159" i="10"/>
  <c r="AI318" i="10"/>
  <c r="AL56" i="10"/>
  <c r="AL127" i="10"/>
  <c r="AL320" i="10"/>
  <c r="AL373" i="10"/>
  <c r="AF236" i="10"/>
  <c r="AK325" i="10"/>
  <c r="AK107" i="10"/>
  <c r="AK11" i="10"/>
  <c r="AK36" i="10"/>
  <c r="AH252" i="10"/>
  <c r="AH218" i="10"/>
  <c r="AK194" i="10"/>
  <c r="AK210" i="10"/>
  <c r="AE346" i="10"/>
  <c r="AJ83" i="10"/>
  <c r="AG26" i="10"/>
  <c r="AG247" i="10"/>
  <c r="AI111" i="10"/>
  <c r="AL201" i="10"/>
  <c r="AI200" i="10"/>
  <c r="AL47" i="10"/>
  <c r="AF196" i="10"/>
  <c r="AI38" i="10"/>
  <c r="AL356" i="10"/>
  <c r="AI54" i="10"/>
  <c r="AF283" i="10"/>
  <c r="AF373" i="10"/>
  <c r="AF320" i="10"/>
  <c r="AF368" i="10"/>
  <c r="AF53" i="10"/>
  <c r="AL286" i="10"/>
  <c r="AL370" i="10"/>
  <c r="AF250" i="10"/>
  <c r="AF224" i="10"/>
  <c r="AF271" i="10"/>
  <c r="AL41" i="10"/>
  <c r="AL123" i="10"/>
  <c r="AI349" i="10"/>
  <c r="AI309" i="10"/>
  <c r="AI335" i="10"/>
  <c r="AL246" i="10"/>
  <c r="AF44" i="10"/>
  <c r="AI131" i="10"/>
  <c r="AF126" i="10"/>
  <c r="AL22" i="10"/>
  <c r="AF74" i="10"/>
  <c r="AL372" i="10"/>
  <c r="AL198" i="10"/>
  <c r="AF86" i="10"/>
  <c r="AF102" i="10"/>
  <c r="AF272" i="10"/>
  <c r="AF333" i="10"/>
  <c r="AI278" i="10"/>
  <c r="AL282" i="10"/>
  <c r="AF362" i="10"/>
  <c r="AF82" i="10"/>
  <c r="AL285" i="10"/>
  <c r="AF202" i="10"/>
  <c r="AI78" i="10"/>
  <c r="AI270" i="10"/>
  <c r="AL368" i="10"/>
  <c r="AL20" i="10"/>
  <c r="AL231" i="10"/>
  <c r="AI65" i="10"/>
  <c r="AI99" i="10"/>
  <c r="AL250" i="10"/>
  <c r="AF217" i="10"/>
  <c r="AL307" i="10"/>
  <c r="AL253" i="10"/>
  <c r="AI134" i="10"/>
  <c r="AL227" i="10"/>
  <c r="AF143" i="10"/>
  <c r="AI248" i="10"/>
  <c r="AI284" i="10"/>
  <c r="AF27" i="10"/>
  <c r="AI263" i="10"/>
  <c r="AF327" i="10"/>
  <c r="AF292" i="10"/>
  <c r="AI235" i="10"/>
  <c r="AI180" i="10"/>
  <c r="AF293" i="10"/>
  <c r="AI103" i="10"/>
  <c r="AI345" i="10"/>
  <c r="AE190" i="10"/>
  <c r="AK81" i="10"/>
  <c r="AH87" i="10"/>
  <c r="AH227" i="10"/>
  <c r="AE296" i="10"/>
  <c r="AK162" i="10"/>
  <c r="AE41" i="10"/>
  <c r="AK125" i="10"/>
  <c r="AH123" i="10"/>
  <c r="AK255" i="10"/>
  <c r="AK54" i="10"/>
  <c r="AE207" i="10"/>
  <c r="AE355" i="10"/>
  <c r="AH33" i="10"/>
  <c r="AH55" i="10"/>
  <c r="AE28" i="10"/>
  <c r="AH324" i="10"/>
  <c r="AH104" i="10"/>
  <c r="AK245" i="10"/>
  <c r="AE146" i="10"/>
  <c r="AK290" i="10"/>
  <c r="AH44" i="10"/>
  <c r="AK351" i="10"/>
  <c r="AK264" i="10"/>
  <c r="AD32" i="10"/>
  <c r="AJ38" i="10"/>
  <c r="AG141" i="10"/>
  <c r="AG36" i="10"/>
  <c r="AG80" i="10"/>
  <c r="AD183" i="10"/>
  <c r="AI364" i="10"/>
  <c r="AL271" i="10"/>
  <c r="AF363" i="10"/>
  <c r="AI356" i="10"/>
  <c r="AL217" i="10"/>
  <c r="AL53" i="10"/>
  <c r="AL193" i="10"/>
  <c r="AF32" i="10"/>
  <c r="AF243" i="10"/>
  <c r="AI259" i="10"/>
  <c r="AI365" i="10"/>
  <c r="AF248" i="10"/>
  <c r="AI68" i="10"/>
  <c r="AI145" i="10"/>
  <c r="AL90" i="10"/>
  <c r="AI305" i="10"/>
  <c r="AI339" i="10"/>
  <c r="AI324" i="10"/>
  <c r="AF99" i="10"/>
  <c r="AL97" i="10"/>
  <c r="AF313" i="10"/>
  <c r="AL332" i="10"/>
  <c r="AF257" i="10"/>
  <c r="AF214" i="10"/>
  <c r="AF353" i="10"/>
  <c r="AF207" i="10"/>
  <c r="AF371" i="10"/>
  <c r="AI86" i="10"/>
  <c r="AF267" i="10"/>
  <c r="AI289" i="10"/>
  <c r="AL292" i="10"/>
  <c r="AI59" i="10"/>
  <c r="AF92" i="10"/>
  <c r="AL149" i="10"/>
  <c r="AF76" i="10"/>
  <c r="AL35" i="10"/>
  <c r="AF349" i="10"/>
  <c r="AI340" i="10"/>
  <c r="AL228" i="10"/>
  <c r="AI228" i="10"/>
  <c r="AL192" i="10"/>
  <c r="AL367" i="10"/>
  <c r="AL71" i="10"/>
  <c r="AF16" i="10"/>
  <c r="AL359" i="10"/>
  <c r="AF200" i="10"/>
  <c r="AF56" i="10"/>
  <c r="AL148" i="10"/>
  <c r="AF31" i="10"/>
  <c r="AF216" i="10"/>
  <c r="AL323" i="10"/>
  <c r="AI215" i="10"/>
  <c r="AL287" i="10"/>
  <c r="AF231" i="10"/>
  <c r="AF48" i="10"/>
  <c r="AI260" i="10"/>
  <c r="AI87" i="10"/>
  <c r="AF128" i="10"/>
  <c r="AF266" i="10"/>
  <c r="AL333" i="10"/>
  <c r="AE145" i="10"/>
  <c r="AH228" i="10"/>
  <c r="AH79" i="10"/>
  <c r="AK299" i="10"/>
  <c r="AE154" i="10"/>
  <c r="AH279" i="10"/>
  <c r="AH289" i="10"/>
  <c r="AH122" i="10"/>
  <c r="AH38" i="10"/>
  <c r="AK20" i="10"/>
  <c r="AH139" i="10"/>
  <c r="AK177" i="10"/>
  <c r="AE225" i="10"/>
  <c r="AH174" i="10"/>
  <c r="AK317" i="10"/>
  <c r="AE50" i="10"/>
  <c r="AH243" i="10"/>
  <c r="AK151" i="10"/>
  <c r="AH183" i="10"/>
  <c r="AE312" i="10"/>
  <c r="AK335" i="10"/>
  <c r="AE121" i="10"/>
  <c r="AH359" i="10"/>
  <c r="AH322" i="10"/>
  <c r="AE32" i="10"/>
  <c r="AH209" i="10"/>
  <c r="AH182" i="10"/>
  <c r="AH149" i="10"/>
  <c r="AH69" i="10"/>
  <c r="AK89" i="10"/>
  <c r="AE206" i="10"/>
  <c r="AE224" i="10"/>
  <c r="AH158" i="10"/>
  <c r="AK116" i="10"/>
  <c r="AH244" i="10"/>
  <c r="AH68" i="10"/>
  <c r="AE259" i="10"/>
  <c r="AE84" i="10"/>
  <c r="AE75" i="10"/>
  <c r="AK221" i="10"/>
  <c r="AH18" i="10"/>
  <c r="AD374" i="10"/>
  <c r="AG150" i="10"/>
  <c r="AD118" i="10"/>
  <c r="AD103" i="10"/>
  <c r="AJ239" i="10"/>
  <c r="AD357" i="10"/>
  <c r="AL147" i="10"/>
  <c r="AI294" i="10"/>
  <c r="AI269" i="10"/>
  <c r="AI357" i="10"/>
  <c r="AF178" i="10"/>
  <c r="AF91" i="10"/>
  <c r="AL219" i="10"/>
  <c r="AI76" i="10"/>
  <c r="AL195" i="10"/>
  <c r="AI155" i="10"/>
  <c r="AF233" i="10"/>
  <c r="AI50" i="10"/>
  <c r="AL272" i="10"/>
  <c r="AL70" i="10"/>
  <c r="AI129" i="10"/>
  <c r="AF330" i="10"/>
  <c r="AI146" i="10"/>
  <c r="AF83" i="10"/>
  <c r="AL182" i="10"/>
  <c r="AF111" i="10"/>
  <c r="AF187" i="10"/>
  <c r="AF312" i="10"/>
  <c r="AF130" i="10"/>
  <c r="AL288" i="10"/>
  <c r="AF137" i="10"/>
  <c r="AF198" i="10"/>
  <c r="AF258" i="10"/>
  <c r="AF145" i="10"/>
  <c r="AL202" i="10"/>
  <c r="AL183" i="10"/>
  <c r="AF40" i="10"/>
  <c r="AF219" i="10"/>
  <c r="AI208" i="10"/>
  <c r="AH17" i="10"/>
  <c r="AH42" i="10"/>
  <c r="AE180" i="10"/>
  <c r="AH78" i="10"/>
  <c r="AK316" i="10"/>
  <c r="AH114" i="10"/>
  <c r="AK55" i="10"/>
  <c r="AH113" i="10"/>
  <c r="AK142" i="10"/>
  <c r="AK229" i="10"/>
  <c r="AK80" i="10"/>
  <c r="AH53" i="10"/>
  <c r="AK230" i="10"/>
  <c r="AK211" i="10"/>
  <c r="AE295" i="10"/>
  <c r="AH297" i="10"/>
  <c r="AK246" i="10"/>
  <c r="AH253" i="10"/>
  <c r="AE66" i="10"/>
  <c r="AK19" i="10"/>
  <c r="AK175" i="10"/>
  <c r="AH173" i="10"/>
  <c r="AE321" i="10"/>
  <c r="AH193" i="10"/>
  <c r="AH192" i="10"/>
  <c r="AH184" i="10"/>
  <c r="AK300" i="10"/>
  <c r="AH254" i="10"/>
  <c r="AE311" i="10"/>
  <c r="AH298" i="10"/>
  <c r="AK265" i="10"/>
  <c r="AH208" i="10"/>
  <c r="AH43" i="10"/>
  <c r="AH138" i="10"/>
  <c r="AK315" i="10"/>
  <c r="AK37" i="10"/>
  <c r="AH314" i="10"/>
  <c r="AK186" i="10"/>
  <c r="AG62" i="10"/>
  <c r="AJ344" i="10"/>
  <c r="AG246" i="10"/>
  <c r="AJ292" i="10"/>
  <c r="AJ64" i="10"/>
  <c r="AJ99" i="10"/>
  <c r="AJ204" i="10"/>
  <c r="AD42" i="10"/>
  <c r="AG316" i="10"/>
  <c r="AJ168" i="10"/>
  <c r="AG361" i="10"/>
  <c r="AD235" i="10"/>
  <c r="AL297" i="10"/>
  <c r="AL61" i="10"/>
  <c r="AI251" i="10"/>
  <c r="AI366" i="10"/>
  <c r="AL114" i="10"/>
  <c r="AI156" i="10"/>
  <c r="AF161" i="10"/>
  <c r="AL79" i="10"/>
  <c r="AI60" i="10"/>
  <c r="AL100" i="10"/>
  <c r="AI119" i="10"/>
  <c r="AI225" i="10"/>
  <c r="AF253" i="10"/>
  <c r="AI75" i="10"/>
  <c r="AF188" i="10"/>
  <c r="AF328" i="10"/>
  <c r="AF114" i="10"/>
  <c r="AL77" i="10"/>
  <c r="AI226" i="10"/>
  <c r="AI296" i="10"/>
  <c r="AI261" i="10"/>
  <c r="AI165" i="10"/>
  <c r="AI307" i="10"/>
  <c r="AF213" i="10"/>
  <c r="AL205" i="10"/>
  <c r="AI201" i="10"/>
  <c r="AL96" i="10"/>
  <c r="AL184" i="10"/>
  <c r="AI320" i="10"/>
  <c r="AD254" i="10"/>
  <c r="AD43" i="10"/>
  <c r="AD44" i="10"/>
  <c r="AD304" i="10"/>
  <c r="AD217" i="10"/>
  <c r="AG341" i="10"/>
  <c r="AG115" i="10"/>
  <c r="AJ74" i="10"/>
  <c r="AG71" i="10"/>
  <c r="AJ179" i="10"/>
  <c r="AG201" i="10"/>
  <c r="AD324" i="10"/>
  <c r="AJ275" i="10"/>
  <c r="AD209" i="10"/>
  <c r="AJ283" i="10"/>
  <c r="AG272" i="10"/>
  <c r="AD314" i="10"/>
  <c r="AJ133" i="10"/>
  <c r="AG317" i="10"/>
  <c r="AF173" i="10"/>
  <c r="AL248" i="10"/>
  <c r="AI342" i="10"/>
  <c r="AI272" i="10"/>
  <c r="AI35" i="10"/>
  <c r="AD289" i="10"/>
  <c r="AG176" i="10"/>
  <c r="AD165" i="10"/>
  <c r="AJ363" i="10"/>
  <c r="AJ134" i="10"/>
  <c r="AD79" i="10"/>
  <c r="AD113" i="10"/>
  <c r="AJ28" i="10"/>
  <c r="AD313" i="10"/>
  <c r="AD219" i="10"/>
  <c r="AJ223" i="10"/>
  <c r="AJ82" i="10"/>
  <c r="AD358" i="10"/>
  <c r="AG221" i="10"/>
  <c r="AF306" i="10"/>
  <c r="AI237" i="10"/>
  <c r="AE120" i="10"/>
  <c r="AD97" i="10"/>
  <c r="AF105" i="10"/>
  <c r="AF280" i="10"/>
  <c r="AH213" i="10"/>
  <c r="AH204" i="10"/>
  <c r="AD330" i="10"/>
  <c r="AK197" i="10"/>
  <c r="AI222" i="10"/>
  <c r="AK312" i="10"/>
  <c r="AL24" i="10"/>
  <c r="AF308" i="10"/>
  <c r="AI12" i="10"/>
  <c r="AF123" i="10"/>
  <c r="AF96" i="10"/>
  <c r="AD155" i="10"/>
  <c r="AJ285" i="10"/>
  <c r="AK206" i="10"/>
  <c r="AD212" i="10"/>
  <c r="AK94" i="10"/>
  <c r="AI91" i="10"/>
  <c r="AK50" i="10"/>
  <c r="AD122" i="10"/>
  <c r="AG183" i="10"/>
  <c r="AF316" i="10"/>
  <c r="AH64" i="10"/>
  <c r="AH299" i="10"/>
  <c r="AF247" i="10"/>
  <c r="AG348" i="10"/>
  <c r="AE230" i="10"/>
  <c r="AG89" i="10"/>
  <c r="AF194" i="10"/>
  <c r="AI244" i="10"/>
  <c r="AL226" i="10"/>
  <c r="AG109" i="10"/>
  <c r="AH12" i="10"/>
  <c r="AD179" i="10"/>
  <c r="AI66" i="10"/>
  <c r="AG171" i="10"/>
  <c r="AK251" i="10"/>
  <c r="AL190" i="10"/>
  <c r="AL269" i="10"/>
  <c r="AI58" i="10"/>
  <c r="AD228" i="10"/>
  <c r="AL69" i="10"/>
  <c r="AK145" i="10"/>
  <c r="AH159" i="10"/>
  <c r="AK181" i="10"/>
  <c r="AD249" i="10"/>
  <c r="AG289" i="10"/>
  <c r="AI160" i="10"/>
  <c r="AI323" i="10"/>
  <c r="AD89" i="10"/>
  <c r="AL374" i="10"/>
  <c r="AF106" i="10"/>
  <c r="AG104" i="10"/>
  <c r="AE71" i="10"/>
  <c r="AL244" i="10"/>
  <c r="AE136" i="10"/>
  <c r="AH30" i="10"/>
  <c r="AK373" i="10"/>
  <c r="AE333" i="10"/>
  <c r="AD328" i="10"/>
  <c r="AF29" i="10"/>
  <c r="AI171" i="10"/>
  <c r="AF326" i="10"/>
  <c r="AE237" i="10"/>
  <c r="AL234" i="10"/>
  <c r="AH257" i="10"/>
  <c r="AG153" i="10"/>
  <c r="AJ242" i="10"/>
  <c r="AI207" i="10"/>
  <c r="AH19" i="10"/>
  <c r="AE308" i="10"/>
  <c r="AI162" i="10"/>
  <c r="AK329" i="10"/>
  <c r="AD158" i="10"/>
  <c r="AG64" i="10"/>
  <c r="AL247" i="10"/>
  <c r="AF168" i="10"/>
  <c r="AL25" i="10"/>
  <c r="AF28" i="10"/>
  <c r="AK352" i="10"/>
  <c r="AD101" i="10"/>
  <c r="AG263" i="10"/>
  <c r="AI267" i="10"/>
  <c r="AI337" i="10"/>
  <c r="AE72" i="10"/>
  <c r="AG30" i="10"/>
  <c r="AJ140" i="10"/>
  <c r="AI23" i="10"/>
  <c r="AL304" i="10"/>
  <c r="AL84" i="10"/>
  <c r="AG320" i="10"/>
  <c r="AF300" i="10"/>
  <c r="AL351" i="10"/>
  <c r="AJ85" i="10"/>
  <c r="AK268" i="10"/>
  <c r="AK102" i="10"/>
  <c r="AJ290" i="10"/>
  <c r="AD14" i="10"/>
  <c r="AJ246" i="10"/>
  <c r="AD319" i="10"/>
  <c r="AK355" i="10"/>
  <c r="AE192" i="10"/>
  <c r="AL60" i="10"/>
  <c r="AL224" i="10"/>
  <c r="AK360" i="10"/>
  <c r="AH92" i="10"/>
  <c r="AH203" i="10"/>
  <c r="AH369" i="10"/>
  <c r="AD19" i="10"/>
  <c r="AF256" i="10"/>
  <c r="AI157" i="10"/>
  <c r="AI209" i="10"/>
  <c r="AI42" i="10"/>
  <c r="AF291" i="10"/>
  <c r="AK21" i="10"/>
  <c r="AK276" i="10"/>
  <c r="AI47" i="10"/>
  <c r="AF98" i="10"/>
  <c r="AL89" i="10"/>
  <c r="AI69" i="10"/>
  <c r="AI117" i="10"/>
  <c r="AF180" i="10"/>
  <c r="AI182" i="10"/>
  <c r="AL194" i="10"/>
  <c r="AE100" i="10"/>
  <c r="AE238" i="10"/>
  <c r="AH112" i="10"/>
  <c r="AH82" i="10"/>
  <c r="AK311" i="10"/>
  <c r="AE167" i="10"/>
  <c r="AE245" i="10"/>
  <c r="AG78" i="10"/>
  <c r="AG139" i="10"/>
  <c r="AG56" i="10"/>
  <c r="AF276" i="10"/>
  <c r="AI139" i="10"/>
  <c r="AF122" i="10"/>
  <c r="AL98" i="10"/>
  <c r="AI360" i="10"/>
  <c r="AH313" i="10"/>
  <c r="AK24" i="10"/>
  <c r="AK242" i="10"/>
  <c r="AE45" i="10"/>
  <c r="AG277" i="10"/>
  <c r="AJ312" i="10"/>
  <c r="AG334" i="10"/>
  <c r="AJ286" i="10"/>
  <c r="AG17" i="10"/>
  <c r="AG359" i="10"/>
  <c r="AD46" i="10"/>
  <c r="AJ365" i="10"/>
  <c r="AG73" i="10"/>
  <c r="AF321" i="10"/>
  <c r="AF315" i="10"/>
  <c r="AI254" i="10"/>
  <c r="AK79" i="10"/>
  <c r="AK22" i="10"/>
  <c r="AH100" i="10"/>
  <c r="AE251" i="10"/>
  <c r="AH338" i="10"/>
  <c r="AG72" i="10"/>
  <c r="AL243" i="10"/>
  <c r="AL314" i="10"/>
  <c r="AI127" i="10"/>
  <c r="AF94" i="10"/>
  <c r="AF365" i="10"/>
  <c r="AI118" i="10"/>
  <c r="AF185" i="10"/>
  <c r="AI88" i="10"/>
  <c r="AI198" i="10"/>
  <c r="AL68" i="10"/>
  <c r="AI292" i="10"/>
  <c r="AF361" i="10"/>
  <c r="AI147" i="10"/>
  <c r="AF20" i="10"/>
  <c r="AL331" i="10"/>
  <c r="AL365" i="10"/>
  <c r="AF64" i="10"/>
  <c r="AH161" i="10"/>
  <c r="AH89" i="10"/>
  <c r="AE131" i="10"/>
  <c r="AH284" i="10"/>
  <c r="AD284" i="10"/>
  <c r="AG156" i="10"/>
  <c r="AD355" i="10"/>
  <c r="AF352" i="10"/>
  <c r="AL325" i="10"/>
  <c r="AI347" i="10"/>
  <c r="AF229" i="10"/>
  <c r="AL350" i="10"/>
  <c r="AF136" i="10"/>
  <c r="AF215" i="10"/>
  <c r="AI367" i="10"/>
  <c r="AL270" i="10"/>
  <c r="AL199" i="10"/>
  <c r="AL94" i="10"/>
  <c r="AL86" i="10"/>
  <c r="AF204" i="10"/>
  <c r="AL95" i="10"/>
  <c r="AL225" i="10"/>
  <c r="AI327" i="10"/>
  <c r="AI277" i="10"/>
  <c r="AI32" i="10"/>
  <c r="AL19" i="10"/>
  <c r="AF309" i="10"/>
  <c r="AF46" i="10"/>
  <c r="AI45" i="10"/>
  <c r="AL140" i="10"/>
  <c r="AL49" i="10"/>
  <c r="AK339" i="10"/>
  <c r="AE211" i="10"/>
  <c r="AE67" i="10"/>
  <c r="AE80" i="10"/>
  <c r="AH32" i="10"/>
  <c r="AK321" i="10"/>
  <c r="AK31" i="10"/>
  <c r="AK128" i="10"/>
  <c r="AK277" i="10"/>
  <c r="AE367" i="10"/>
  <c r="AJ222" i="10"/>
  <c r="AG20" i="10"/>
  <c r="AD53" i="10"/>
  <c r="AG223" i="10"/>
  <c r="AJ137" i="10"/>
  <c r="AJ270" i="10"/>
  <c r="AI187" i="10"/>
  <c r="AF129" i="10"/>
  <c r="AF290" i="10"/>
  <c r="AI338" i="10"/>
  <c r="AL138" i="10"/>
  <c r="AI257" i="10"/>
  <c r="AI232" i="10"/>
  <c r="AF193" i="10"/>
  <c r="AF140" i="10"/>
  <c r="AL80" i="10"/>
  <c r="AI92" i="10"/>
  <c r="AL154" i="10"/>
  <c r="AF166" i="10"/>
  <c r="AL299" i="10"/>
  <c r="AK267" i="10"/>
  <c r="AH240" i="10"/>
  <c r="AK250" i="10"/>
  <c r="AE177" i="10"/>
  <c r="AH196" i="10"/>
  <c r="AH222" i="10"/>
  <c r="AK129" i="10"/>
  <c r="AK165" i="10"/>
  <c r="AH179" i="10"/>
  <c r="AK69" i="10"/>
  <c r="AH121" i="10"/>
  <c r="AH354" i="10"/>
  <c r="AH134" i="10"/>
  <c r="AE202" i="10"/>
  <c r="AH170" i="10"/>
  <c r="AH334" i="10"/>
  <c r="AH108" i="10"/>
  <c r="AK338" i="10"/>
  <c r="AD180" i="10"/>
  <c r="AG349" i="10"/>
  <c r="AG98" i="10"/>
  <c r="AD154" i="10"/>
  <c r="AJ315" i="10"/>
  <c r="AJ46" i="10"/>
  <c r="AD50" i="10"/>
  <c r="AD246" i="10"/>
  <c r="AD71" i="10"/>
  <c r="AD211" i="10"/>
  <c r="AJ132" i="10"/>
  <c r="AJ80" i="10"/>
  <c r="AJ227" i="10"/>
  <c r="AD142" i="10"/>
  <c r="AG135" i="10"/>
  <c r="AJ360" i="10"/>
  <c r="AJ272" i="10"/>
  <c r="AF344" i="10"/>
  <c r="AI56" i="10"/>
  <c r="AF107" i="10"/>
  <c r="AF201" i="10"/>
  <c r="AF61" i="10"/>
  <c r="AF273" i="10"/>
  <c r="AL313" i="10"/>
  <c r="AI231" i="10"/>
  <c r="AI173" i="10"/>
  <c r="AL348" i="10"/>
  <c r="AF203" i="10"/>
  <c r="AF356" i="10"/>
  <c r="AL329" i="10"/>
  <c r="AI316" i="10"/>
  <c r="AE231" i="10"/>
  <c r="AE133" i="10"/>
  <c r="AH301" i="10"/>
  <c r="AK270" i="10"/>
  <c r="AK174" i="10"/>
  <c r="AH332" i="10"/>
  <c r="AK33" i="10"/>
  <c r="AK59" i="10"/>
  <c r="AE265" i="10"/>
  <c r="AK146" i="10"/>
  <c r="AK330" i="10"/>
  <c r="AH169" i="10"/>
  <c r="AK23" i="10"/>
  <c r="AK371" i="10"/>
  <c r="AE76" i="10"/>
  <c r="AK241" i="10"/>
  <c r="AH358" i="10"/>
  <c r="AE226" i="10"/>
  <c r="AK171" i="10"/>
  <c r="AK356" i="10"/>
  <c r="AH344" i="10"/>
  <c r="AK92" i="10"/>
  <c r="AH319" i="10"/>
  <c r="AK127" i="10"/>
  <c r="AH20" i="10"/>
  <c r="AG160" i="10"/>
  <c r="AG147" i="10"/>
  <c r="AJ264" i="10"/>
  <c r="AG319" i="10"/>
  <c r="AD198" i="10"/>
  <c r="AJ193" i="10"/>
  <c r="AG225" i="10"/>
  <c r="AJ338" i="10"/>
  <c r="AG260" i="10"/>
  <c r="AJ346" i="10"/>
  <c r="AD199" i="10"/>
  <c r="AJ102" i="10"/>
  <c r="AJ66" i="10"/>
  <c r="AG254" i="10"/>
  <c r="AD251" i="10"/>
  <c r="AD136" i="10"/>
  <c r="AG324" i="10"/>
  <c r="AD135" i="10"/>
  <c r="AG335" i="10"/>
  <c r="AF115" i="10"/>
  <c r="AL185" i="10"/>
  <c r="AF370" i="10"/>
  <c r="AI112" i="10"/>
  <c r="AL240" i="10"/>
  <c r="AI358" i="10"/>
  <c r="AF15" i="10"/>
  <c r="AI77" i="10"/>
  <c r="AF141" i="10"/>
  <c r="AE291" i="10"/>
  <c r="AE281" i="10"/>
  <c r="AE88" i="10"/>
  <c r="AK226" i="10"/>
  <c r="AK320" i="10"/>
  <c r="AK261" i="10"/>
  <c r="AK235" i="10"/>
  <c r="AH230" i="10"/>
  <c r="AK369" i="10"/>
  <c r="AH300" i="10"/>
  <c r="AH77" i="10"/>
  <c r="AH233" i="10"/>
  <c r="AH133" i="10"/>
  <c r="AE26" i="10"/>
  <c r="AH144" i="10"/>
  <c r="AK365" i="10"/>
  <c r="AE170" i="10"/>
  <c r="AK286" i="10"/>
  <c r="AH124" i="10"/>
  <c r="AK209" i="10"/>
  <c r="AH362" i="10"/>
  <c r="AK260" i="10"/>
  <c r="AH98" i="10"/>
  <c r="AH73" i="10"/>
  <c r="AH15" i="10"/>
  <c r="AK215" i="10"/>
  <c r="AK346" i="10"/>
  <c r="AH343" i="10"/>
  <c r="AE351" i="10"/>
  <c r="AK58" i="10"/>
  <c r="AD342" i="10"/>
  <c r="AJ180" i="10"/>
  <c r="AG174" i="10"/>
  <c r="AJ89" i="10"/>
  <c r="AJ94" i="10"/>
  <c r="AD35" i="10"/>
  <c r="AJ13" i="10"/>
  <c r="AD274" i="10"/>
  <c r="AD333" i="10"/>
  <c r="AJ356" i="10"/>
  <c r="AG152" i="10"/>
  <c r="AG218" i="10"/>
  <c r="AG274" i="10"/>
  <c r="AG170" i="10"/>
  <c r="AJ251" i="10"/>
  <c r="AJ43" i="10"/>
  <c r="AG243" i="10"/>
  <c r="AG268" i="10"/>
  <c r="AJ154" i="10"/>
  <c r="AJ331" i="10"/>
  <c r="AD325" i="10"/>
  <c r="AG92" i="10"/>
  <c r="AD30" i="10"/>
  <c r="AG195" i="10"/>
  <c r="AL260" i="10"/>
  <c r="AF294" i="10"/>
  <c r="AF360" i="10"/>
  <c r="AF85" i="10"/>
  <c r="AL214" i="10"/>
  <c r="AL173" i="10"/>
  <c r="AF287" i="10"/>
  <c r="AF170" i="10"/>
  <c r="AI122" i="10"/>
  <c r="AF255" i="10"/>
  <c r="AF116" i="10"/>
  <c r="AL15" i="10"/>
  <c r="AL33" i="10"/>
  <c r="AI197" i="10"/>
  <c r="AI311" i="10"/>
  <c r="AI233" i="10"/>
  <c r="AI22" i="10"/>
  <c r="AF55" i="10"/>
  <c r="AL107" i="10"/>
  <c r="AF299" i="10"/>
  <c r="AI287" i="10"/>
  <c r="AL327" i="10"/>
  <c r="AF286" i="10"/>
  <c r="AF331" i="10"/>
  <c r="AI276" i="10"/>
  <c r="AI163" i="10"/>
  <c r="AL278" i="10"/>
  <c r="AF159" i="10"/>
  <c r="AF282" i="10"/>
  <c r="AE105" i="10"/>
  <c r="AE11" i="10"/>
  <c r="AE109" i="10"/>
  <c r="AE220" i="10"/>
  <c r="AE344" i="10"/>
  <c r="AE175" i="10"/>
  <c r="AE330" i="10"/>
  <c r="AE140" i="10"/>
  <c r="AE262" i="10"/>
  <c r="AE169" i="10"/>
  <c r="AH101" i="10"/>
  <c r="AH172" i="10"/>
  <c r="AH83" i="10"/>
  <c r="AH275" i="10"/>
  <c r="AK124" i="10"/>
  <c r="AH88" i="10"/>
  <c r="AH238" i="10"/>
  <c r="AK66" i="10"/>
  <c r="AH310" i="10"/>
  <c r="AH39" i="10"/>
  <c r="AE307" i="10"/>
  <c r="AK126" i="10"/>
  <c r="AK172" i="10"/>
  <c r="AK93" i="10"/>
  <c r="AH214" i="10"/>
  <c r="AH308" i="10"/>
  <c r="AE272" i="10"/>
  <c r="AE350" i="10"/>
  <c r="AK67" i="10"/>
  <c r="AH171" i="10"/>
  <c r="AK302" i="10"/>
  <c r="AH54" i="10"/>
  <c r="AK32" i="10"/>
  <c r="AK136" i="10"/>
  <c r="AK111" i="10"/>
  <c r="AH125" i="10"/>
  <c r="AH135" i="10"/>
  <c r="AE96" i="10"/>
  <c r="AK198" i="10"/>
  <c r="AH309" i="10"/>
  <c r="AH274" i="10"/>
  <c r="AH143" i="10"/>
  <c r="AE210" i="10"/>
  <c r="AK180" i="10"/>
  <c r="AH265" i="10"/>
  <c r="AD111" i="10"/>
  <c r="AD192" i="10"/>
  <c r="AG357" i="10"/>
  <c r="AJ116" i="10"/>
  <c r="AD181" i="10"/>
  <c r="AJ355" i="10"/>
  <c r="AG43" i="10"/>
  <c r="AD267" i="10"/>
  <c r="AD362" i="10"/>
  <c r="AJ324" i="10"/>
  <c r="AG300" i="10"/>
  <c r="AD58" i="10"/>
  <c r="AG302" i="10"/>
  <c r="AD338" i="10"/>
  <c r="AD260" i="10"/>
  <c r="AJ71" i="10"/>
  <c r="AG343" i="10"/>
  <c r="AD40" i="10"/>
  <c r="AJ69" i="10"/>
  <c r="AG12" i="10"/>
  <c r="AD256" i="10"/>
  <c r="AJ93" i="10"/>
  <c r="AD27" i="10"/>
  <c r="AG39" i="10"/>
  <c r="AD336" i="10"/>
  <c r="AG113" i="10"/>
  <c r="AD216" i="10"/>
  <c r="AJ228" i="10"/>
  <c r="AD239" i="10"/>
  <c r="AD237" i="10"/>
  <c r="AJ22" i="10"/>
  <c r="AG200" i="10"/>
  <c r="AG32" i="10"/>
  <c r="AG252" i="10"/>
  <c r="AF346" i="10"/>
  <c r="AF120" i="10"/>
  <c r="AI128" i="10"/>
  <c r="AF125" i="10"/>
  <c r="AF220" i="10"/>
  <c r="AI328" i="10"/>
  <c r="AL235" i="10"/>
  <c r="AF364" i="10"/>
  <c r="AF311" i="10"/>
  <c r="AI322" i="10"/>
  <c r="AF325" i="10"/>
  <c r="AF210" i="10"/>
  <c r="AF121" i="10"/>
  <c r="AF63" i="10"/>
  <c r="AI196" i="10"/>
  <c r="AF310" i="10"/>
  <c r="AF80" i="10"/>
  <c r="AL366" i="10"/>
  <c r="AL73" i="10"/>
  <c r="AF66" i="10"/>
  <c r="AI193" i="10"/>
  <c r="AF335" i="10"/>
  <c r="AL14" i="10"/>
  <c r="AF88" i="10"/>
  <c r="AF134" i="10"/>
  <c r="AF177" i="10"/>
  <c r="AI363" i="10"/>
  <c r="AF135" i="10"/>
  <c r="AL85" i="10"/>
  <c r="AF334" i="10"/>
  <c r="AI336" i="10"/>
  <c r="AL189" i="10"/>
  <c r="AL255" i="10"/>
  <c r="AL294" i="10"/>
  <c r="AI126" i="10"/>
  <c r="AI241" i="10"/>
  <c r="AL11" i="10"/>
  <c r="AL72" i="10"/>
  <c r="AI371" i="10"/>
  <c r="AI17" i="10"/>
  <c r="AI192" i="10"/>
  <c r="AI83" i="10"/>
  <c r="AI227" i="10"/>
  <c r="AI279" i="10"/>
  <c r="AI217" i="10"/>
  <c r="AI114" i="10"/>
  <c r="AF357" i="10"/>
  <c r="AL191" i="10"/>
  <c r="AF343" i="10"/>
  <c r="AF75" i="10"/>
  <c r="AH207" i="10"/>
  <c r="AE70" i="10"/>
  <c r="AH67" i="10"/>
  <c r="AK225" i="10"/>
  <c r="AE263" i="10"/>
  <c r="AE280" i="10"/>
  <c r="AE116" i="10"/>
  <c r="AH239" i="10"/>
  <c r="AE260" i="10"/>
  <c r="AK266" i="10"/>
  <c r="AE53" i="10"/>
  <c r="AH283" i="10"/>
  <c r="AH311" i="10"/>
  <c r="AK303" i="10"/>
  <c r="AE142" i="10"/>
  <c r="AK216" i="10"/>
  <c r="AE300" i="10"/>
  <c r="AK185" i="10"/>
  <c r="AK57" i="10"/>
  <c r="AK281" i="10"/>
  <c r="AE285" i="10"/>
  <c r="AK313" i="10"/>
  <c r="AK115" i="10"/>
  <c r="AK40" i="10"/>
  <c r="AK347" i="10"/>
  <c r="AE326" i="10"/>
  <c r="AK243" i="10"/>
  <c r="AH99" i="10"/>
  <c r="AH195" i="10"/>
  <c r="AE87" i="10"/>
  <c r="AK334" i="10"/>
  <c r="AH48" i="10"/>
  <c r="AH13" i="10"/>
  <c r="AE227" i="10"/>
  <c r="AE107" i="10"/>
  <c r="AE246" i="10"/>
  <c r="AE176" i="10"/>
  <c r="AH168" i="10"/>
  <c r="AE123" i="10"/>
  <c r="AE160" i="10"/>
  <c r="AE171" i="10"/>
  <c r="AE156" i="10"/>
  <c r="AK56" i="10"/>
  <c r="AH368" i="10"/>
  <c r="AE49" i="10"/>
  <c r="AH194" i="10"/>
  <c r="AE64" i="10"/>
  <c r="AE315" i="10"/>
  <c r="AH65" i="10"/>
  <c r="AE310" i="10"/>
  <c r="AE185" i="10"/>
  <c r="AK285" i="10"/>
  <c r="AE212" i="10"/>
  <c r="AK41" i="10"/>
  <c r="AK196" i="10"/>
  <c r="AE52" i="10"/>
  <c r="AK231" i="10"/>
  <c r="AE342" i="10"/>
  <c r="AK137" i="10"/>
  <c r="AE316" i="10"/>
  <c r="AK91" i="10"/>
  <c r="AH191" i="10"/>
  <c r="AE61" i="10"/>
  <c r="AJ76" i="10"/>
  <c r="AD132" i="10"/>
  <c r="AJ240" i="10"/>
  <c r="AD141" i="10"/>
  <c r="AJ247" i="10"/>
  <c r="AJ256" i="10"/>
  <c r="AD49" i="10"/>
  <c r="AG322" i="10"/>
  <c r="AJ50" i="10"/>
  <c r="AD176" i="10"/>
  <c r="AG214" i="10"/>
  <c r="AD308" i="10"/>
  <c r="AJ159" i="10"/>
  <c r="AD277" i="10"/>
  <c r="AJ369" i="10"/>
  <c r="AG182" i="10"/>
  <c r="AD190" i="10"/>
  <c r="AG338" i="10"/>
  <c r="AJ210" i="10"/>
  <c r="AG297" i="10"/>
  <c r="AG345" i="10"/>
  <c r="AG355" i="10"/>
  <c r="AG151" i="10"/>
  <c r="AG22" i="10"/>
  <c r="AJ173" i="10"/>
  <c r="AD11" i="10"/>
  <c r="AG90" i="10"/>
  <c r="AD74" i="10"/>
  <c r="AD60" i="10"/>
  <c r="AD187" i="10"/>
  <c r="AJ41" i="10"/>
  <c r="AG249" i="10"/>
  <c r="AD292" i="10"/>
  <c r="AG172" i="10"/>
  <c r="AD197" i="10"/>
  <c r="AG344" i="10"/>
  <c r="AD220" i="10"/>
  <c r="AD317" i="10"/>
  <c r="AD150" i="10"/>
  <c r="AD151" i="10"/>
  <c r="AD48" i="10"/>
  <c r="AJ96" i="10"/>
  <c r="AD359" i="10"/>
  <c r="AG119" i="10"/>
  <c r="AD286" i="10"/>
  <c r="AD170" i="10"/>
  <c r="AD193" i="10"/>
  <c r="AJ155" i="10"/>
  <c r="AJ98" i="10"/>
  <c r="AG230" i="10"/>
  <c r="AJ145" i="10"/>
  <c r="AD329" i="10"/>
  <c r="AG108" i="10"/>
  <c r="AG94" i="10"/>
  <c r="AG99" i="10"/>
  <c r="AJ189" i="10"/>
  <c r="AJ266" i="10"/>
  <c r="AJ368" i="10"/>
  <c r="AD93" i="10"/>
  <c r="AD222" i="10"/>
  <c r="AD160" i="10"/>
  <c r="AJ349" i="10"/>
  <c r="AD159" i="10"/>
  <c r="AG70" i="10"/>
  <c r="AF345" i="10"/>
  <c r="AL50" i="10"/>
  <c r="AI293" i="10"/>
  <c r="AI72" i="10"/>
  <c r="AL315" i="10"/>
  <c r="AF84" i="10"/>
  <c r="AI149" i="10"/>
  <c r="AI373" i="10"/>
  <c r="AI268" i="10"/>
  <c r="AL120" i="10"/>
  <c r="AF238" i="10"/>
  <c r="AL34" i="10"/>
  <c r="AI31" i="10"/>
  <c r="AF65" i="10"/>
  <c r="AF265" i="10"/>
  <c r="AF367" i="10"/>
  <c r="AF146" i="10"/>
  <c r="AL349" i="10"/>
  <c r="AL375" i="10"/>
  <c r="AF11" i="10"/>
  <c r="AF90" i="10"/>
  <c r="AL51" i="10"/>
  <c r="AI137" i="10"/>
  <c r="AF89" i="10"/>
  <c r="AF157" i="10"/>
  <c r="AF332" i="10"/>
  <c r="AI140" i="10"/>
  <c r="AF235" i="10"/>
  <c r="AL178" i="10"/>
  <c r="AI57" i="10"/>
  <c r="AF195" i="10"/>
  <c r="AF124" i="10"/>
  <c r="AF81" i="10"/>
  <c r="AI153" i="10"/>
  <c r="AI93" i="10"/>
  <c r="AL259" i="10"/>
  <c r="AI242" i="10"/>
  <c r="AL339" i="10"/>
  <c r="AF369" i="10"/>
  <c r="AI266" i="10"/>
  <c r="AL174" i="10"/>
  <c r="AF100" i="10"/>
  <c r="AL115" i="10"/>
  <c r="AL164" i="10"/>
  <c r="AI136" i="10"/>
  <c r="AI362" i="10"/>
  <c r="AI152" i="10"/>
  <c r="AF263" i="10"/>
  <c r="AI288" i="10"/>
  <c r="AI223" i="10"/>
  <c r="AL155" i="10"/>
  <c r="AI372" i="10"/>
  <c r="AI67" i="10"/>
  <c r="AI21" i="10"/>
  <c r="AI141" i="10"/>
  <c r="AI104" i="10"/>
  <c r="AF184" i="10"/>
  <c r="AI172" i="10"/>
  <c r="AF131" i="10"/>
  <c r="AL124" i="10"/>
  <c r="AL65" i="10"/>
  <c r="AL160" i="10"/>
  <c r="AF67" i="10"/>
  <c r="AI11" i="10"/>
  <c r="AL121" i="10"/>
  <c r="AF30" i="10"/>
  <c r="AL16" i="10"/>
  <c r="AF186" i="10"/>
  <c r="AF240" i="10"/>
  <c r="AL165" i="10"/>
  <c r="AF351" i="10"/>
  <c r="AF245" i="10"/>
  <c r="AI210" i="10"/>
  <c r="AH117" i="10"/>
  <c r="AH127" i="10"/>
  <c r="AH162" i="10"/>
  <c r="AE134" i="10"/>
  <c r="AK154" i="10"/>
  <c r="AE275" i="10"/>
  <c r="AH312" i="10"/>
  <c r="AE368" i="10"/>
  <c r="AE22" i="10"/>
  <c r="AH56" i="10"/>
  <c r="AE141" i="10"/>
  <c r="AK76" i="10"/>
  <c r="AE122" i="10"/>
  <c r="AE89" i="10"/>
  <c r="AK192" i="10"/>
  <c r="AK35" i="10"/>
  <c r="AK256" i="10"/>
  <c r="AE99" i="10"/>
  <c r="AH353" i="10"/>
  <c r="AE193" i="10"/>
  <c r="AK350" i="10"/>
  <c r="AK364" i="10"/>
  <c r="AE135" i="10"/>
  <c r="AE54" i="10"/>
  <c r="AK279" i="10"/>
  <c r="AK294" i="10"/>
  <c r="AE271" i="10"/>
  <c r="AK233" i="10"/>
  <c r="AE17" i="10"/>
  <c r="AE40" i="10"/>
  <c r="AK326" i="10"/>
  <c r="AE276" i="10"/>
  <c r="AK130" i="10"/>
  <c r="AH90" i="10"/>
  <c r="AE247" i="10"/>
  <c r="AK149" i="10"/>
  <c r="AH229" i="10"/>
  <c r="AH264" i="10"/>
  <c r="AK361" i="10"/>
  <c r="AK375" i="10"/>
  <c r="AK280" i="10"/>
  <c r="AK220" i="10"/>
  <c r="AE369" i="10"/>
  <c r="AE309" i="10"/>
  <c r="AH370" i="10"/>
  <c r="AH335" i="10"/>
  <c r="AE186" i="10"/>
  <c r="AE37" i="10"/>
  <c r="AE14" i="10"/>
  <c r="AH302" i="10"/>
  <c r="AE101" i="10"/>
  <c r="AH367" i="10"/>
  <c r="AH333" i="10"/>
  <c r="AK189" i="10"/>
  <c r="AK15" i="10"/>
  <c r="AH198" i="10"/>
  <c r="AE334" i="10"/>
  <c r="AE151" i="10"/>
  <c r="AE172" i="10"/>
  <c r="AK140" i="10"/>
  <c r="AK14" i="10"/>
  <c r="AH47" i="10"/>
  <c r="AE19" i="10"/>
  <c r="AK60" i="10"/>
  <c r="AE215" i="10"/>
  <c r="AE240" i="10"/>
  <c r="AH63" i="10"/>
  <c r="AE341" i="10"/>
  <c r="AH345" i="10"/>
  <c r="AH248" i="10"/>
  <c r="AK336" i="10"/>
  <c r="AE306" i="10"/>
  <c r="AE294" i="10"/>
  <c r="AE191" i="10"/>
  <c r="AH28" i="10"/>
  <c r="AE282" i="10"/>
  <c r="AE332" i="10"/>
  <c r="AE343" i="10"/>
  <c r="AD321" i="10"/>
  <c r="AD185" i="10"/>
  <c r="AD224" i="10"/>
  <c r="AG28" i="10"/>
  <c r="AJ209" i="10"/>
  <c r="AJ269" i="10"/>
  <c r="AG207" i="10"/>
  <c r="AJ146" i="10"/>
  <c r="AJ161" i="10"/>
  <c r="AG123" i="10"/>
  <c r="AD116" i="10"/>
  <c r="AD202" i="10"/>
  <c r="AJ186" i="10"/>
  <c r="AG57" i="10"/>
  <c r="AJ216" i="10"/>
  <c r="AJ128" i="10"/>
  <c r="AG284" i="10"/>
  <c r="AG69" i="10"/>
  <c r="AJ361" i="10"/>
  <c r="AD345" i="10"/>
  <c r="AJ199" i="10"/>
  <c r="AJ303" i="10"/>
  <c r="AJ230" i="10"/>
  <c r="AG332" i="10"/>
  <c r="AJ51" i="10"/>
  <c r="AD310" i="10"/>
  <c r="AG83" i="10"/>
  <c r="AG248" i="10"/>
  <c r="AD351" i="10"/>
  <c r="AJ318" i="10"/>
  <c r="AG233" i="10"/>
  <c r="AJ211" i="10"/>
  <c r="AJ35" i="10"/>
  <c r="AD375" i="10"/>
  <c r="AD343" i="10"/>
  <c r="AD84" i="10"/>
  <c r="AJ282" i="10"/>
  <c r="AG275" i="10"/>
  <c r="AG65" i="10"/>
  <c r="AG126" i="10"/>
  <c r="AD276" i="10"/>
  <c r="AD250" i="10"/>
  <c r="AD76" i="10"/>
  <c r="AJ63" i="10"/>
  <c r="AJ117" i="10"/>
  <c r="AJ307" i="10"/>
  <c r="AJ217" i="10"/>
  <c r="AG367" i="10"/>
  <c r="AJ42" i="10"/>
  <c r="AG161" i="10"/>
  <c r="AG16" i="10"/>
  <c r="AD65" i="10"/>
  <c r="AG283" i="10"/>
  <c r="AG311" i="10"/>
  <c r="AJ52" i="10"/>
  <c r="AG216" i="10"/>
  <c r="AG55" i="10"/>
  <c r="AJ374" i="10"/>
  <c r="AG84" i="10"/>
  <c r="AJ224" i="10"/>
  <c r="AG91" i="10"/>
  <c r="AG197" i="10"/>
  <c r="AD186" i="10"/>
  <c r="AD18" i="10"/>
  <c r="AJ371" i="10"/>
  <c r="AG264" i="10"/>
  <c r="AJ202" i="10"/>
  <c r="AJ183" i="10"/>
  <c r="AJ296" i="10"/>
  <c r="AD221" i="10"/>
  <c r="AD45" i="10"/>
  <c r="AJ243" i="10"/>
  <c r="AD196" i="10"/>
  <c r="AJ190" i="10"/>
  <c r="AJ313" i="10"/>
  <c r="AD134" i="10"/>
  <c r="AG265" i="10"/>
  <c r="AG134" i="10"/>
  <c r="AD128" i="10"/>
  <c r="AJ250" i="10"/>
  <c r="AJ84" i="10"/>
  <c r="AJ107" i="10"/>
  <c r="AD99" i="10"/>
  <c r="AD100" i="10"/>
  <c r="AD13" i="10"/>
  <c r="AD265" i="10"/>
  <c r="AJ68" i="10"/>
  <c r="AJ295" i="10"/>
  <c r="AD205" i="10"/>
  <c r="AG178" i="10"/>
  <c r="AJ341" i="10"/>
  <c r="AJ252" i="10"/>
  <c r="AG79" i="10"/>
  <c r="AJ212" i="10"/>
  <c r="AG111" i="10"/>
  <c r="AD108" i="10"/>
  <c r="AG122" i="10"/>
  <c r="AJ45" i="10"/>
  <c r="AJ141" i="10"/>
  <c r="AD263" i="10"/>
  <c r="AJ321" i="10"/>
  <c r="AD272" i="10"/>
  <c r="AG279" i="10"/>
  <c r="AJ11" i="10"/>
  <c r="AD119" i="10"/>
  <c r="AJ221" i="10"/>
  <c r="AJ325" i="10"/>
  <c r="AD291" i="10"/>
  <c r="AD169" i="10"/>
  <c r="AD316" i="10"/>
  <c r="AJ111" i="10"/>
  <c r="AD70" i="10"/>
  <c r="AJ110" i="10"/>
  <c r="AD281" i="10"/>
  <c r="AG34" i="10"/>
  <c r="AD294" i="10"/>
  <c r="AG148" i="10"/>
  <c r="AJ277" i="10"/>
  <c r="AD96" i="10"/>
  <c r="AJ276" i="10"/>
  <c r="AG52" i="10"/>
  <c r="AD191" i="10"/>
  <c r="AD171" i="10"/>
  <c r="AJ375" i="10"/>
  <c r="AG67" i="10"/>
  <c r="AJ198" i="10"/>
  <c r="AJ32" i="10"/>
  <c r="AJ233" i="10"/>
  <c r="AG353" i="10"/>
  <c r="AJ24" i="10"/>
  <c r="AJ164" i="10"/>
  <c r="AJ215" i="10"/>
  <c r="AD107" i="10"/>
  <c r="AD123" i="10"/>
  <c r="AD368" i="10"/>
  <c r="AJ207" i="10"/>
  <c r="AG74" i="10"/>
  <c r="AD37" i="10"/>
  <c r="AD331" i="10"/>
  <c r="AG276" i="10"/>
  <c r="AD62" i="10"/>
  <c r="AG240" i="10"/>
  <c r="AJ172" i="10"/>
  <c r="AJ58" i="10"/>
  <c r="AJ302" i="10"/>
  <c r="AD350" i="10"/>
  <c r="AD282" i="10"/>
  <c r="AJ265" i="10"/>
  <c r="AJ195" i="10"/>
  <c r="AJ260" i="10"/>
  <c r="AD369" i="10"/>
  <c r="AJ15" i="10"/>
  <c r="AD88" i="10"/>
  <c r="AJ23" i="10"/>
  <c r="AJ364" i="10"/>
  <c r="AG93" i="10"/>
  <c r="AJ113" i="10"/>
  <c r="AG110" i="10"/>
  <c r="AD188" i="10"/>
  <c r="AJ299" i="10"/>
  <c r="AJ291" i="10"/>
  <c r="AG162" i="10"/>
  <c r="AJ268" i="10"/>
  <c r="AJ67" i="10"/>
  <c r="AJ271" i="10"/>
  <c r="AG86" i="10"/>
  <c r="AJ347" i="10"/>
  <c r="AD106" i="10"/>
  <c r="AJ40" i="10"/>
  <c r="AJ174" i="10"/>
  <c r="AD264" i="10"/>
  <c r="AG342" i="10"/>
  <c r="AG163" i="10"/>
  <c r="AD297" i="10"/>
  <c r="AL220" i="10"/>
  <c r="AI211" i="10"/>
  <c r="AL275" i="10"/>
  <c r="AL316" i="10"/>
  <c r="AF189" i="10"/>
  <c r="AL330" i="10"/>
  <c r="AF205" i="10"/>
  <c r="AL261" i="10"/>
  <c r="AI161" i="10"/>
  <c r="AF264" i="10"/>
  <c r="AI206" i="10"/>
  <c r="AI258" i="10"/>
  <c r="AL291" i="10"/>
  <c r="AI52" i="10"/>
  <c r="AF374" i="10"/>
  <c r="AL245" i="10"/>
  <c r="AL280" i="10"/>
  <c r="AI43" i="10"/>
  <c r="AL212" i="10"/>
  <c r="AL326" i="10"/>
  <c r="AI313" i="10"/>
  <c r="AF274" i="10"/>
  <c r="AL353" i="10"/>
  <c r="AF209" i="10"/>
  <c r="AF244" i="10"/>
  <c r="AF260" i="10"/>
  <c r="AL45" i="10"/>
  <c r="AF164" i="10"/>
  <c r="AI107" i="10"/>
  <c r="AI332" i="10"/>
  <c r="AI106" i="10"/>
  <c r="AL273" i="10"/>
  <c r="AI368" i="10"/>
  <c r="AI34" i="10"/>
  <c r="AF183" i="10"/>
  <c r="AF218" i="10"/>
  <c r="AF148" i="10"/>
  <c r="AL238" i="10"/>
  <c r="AF242" i="10"/>
  <c r="AI352" i="10"/>
  <c r="AL13" i="10"/>
  <c r="AI175" i="10"/>
  <c r="AI282" i="10"/>
  <c r="AF25" i="10"/>
  <c r="AL345" i="10"/>
  <c r="AF314" i="10"/>
  <c r="AI185" i="10"/>
  <c r="AL352" i="10"/>
  <c r="AF234" i="10"/>
  <c r="AL223" i="10"/>
  <c r="AL156" i="10"/>
  <c r="AL213" i="10"/>
  <c r="AF95" i="10"/>
  <c r="AI301" i="10"/>
  <c r="AI302" i="10"/>
  <c r="AL295" i="10"/>
  <c r="AF45" i="10"/>
  <c r="AL129" i="10"/>
  <c r="AI13" i="10"/>
  <c r="AI346" i="10"/>
  <c r="AF169" i="10"/>
  <c r="AI256" i="10"/>
  <c r="AI243" i="10"/>
  <c r="AF239" i="10"/>
  <c r="AI303" i="10"/>
  <c r="AI82" i="10"/>
  <c r="AL200" i="10"/>
  <c r="AI48" i="10"/>
  <c r="AF19" i="10"/>
  <c r="AI61" i="10"/>
  <c r="AF165" i="10"/>
  <c r="AF304" i="10"/>
  <c r="AI291" i="10"/>
  <c r="AF324" i="10"/>
  <c r="AF51" i="10"/>
  <c r="AF285" i="10"/>
  <c r="AI33" i="10"/>
  <c r="AI314" i="10"/>
  <c r="AL340" i="10"/>
  <c r="AL209" i="10"/>
  <c r="AI312" i="10"/>
  <c r="AL208" i="10"/>
  <c r="AI101" i="10"/>
  <c r="AL134" i="10"/>
  <c r="AF279" i="10"/>
  <c r="AF259" i="10"/>
  <c r="AL176" i="10"/>
  <c r="AI188" i="10"/>
  <c r="AL305" i="10"/>
  <c r="AI102" i="10"/>
  <c r="AL364" i="10"/>
  <c r="AL104" i="10"/>
  <c r="AL59" i="10"/>
  <c r="AL310" i="10"/>
  <c r="AI325" i="10"/>
  <c r="AI115" i="10"/>
  <c r="AF226" i="10"/>
  <c r="AF190" i="10"/>
  <c r="AL279" i="10"/>
  <c r="AF221" i="10"/>
  <c r="AL296" i="10"/>
  <c r="AF230" i="10"/>
  <c r="AL130" i="10"/>
  <c r="AL139" i="10"/>
  <c r="AF174" i="10"/>
  <c r="AL143" i="10"/>
  <c r="AF156" i="10"/>
  <c r="AI359" i="10"/>
  <c r="AI219" i="10"/>
  <c r="AI97" i="10"/>
  <c r="AI151" i="10"/>
  <c r="AF172" i="10"/>
  <c r="AI348" i="10"/>
  <c r="AF206" i="10"/>
  <c r="AK112" i="10"/>
  <c r="AK254" i="10"/>
  <c r="AH128" i="10"/>
  <c r="AE236" i="10"/>
  <c r="AE335" i="10"/>
  <c r="AE345" i="10"/>
  <c r="AK208" i="10"/>
  <c r="AH371" i="10"/>
  <c r="AE97" i="10"/>
  <c r="AK295" i="10"/>
  <c r="AE29" i="10"/>
  <c r="AE166" i="10"/>
  <c r="AE62" i="10"/>
  <c r="AE18" i="10"/>
  <c r="AK121" i="10"/>
  <c r="AE274" i="10"/>
  <c r="AH21" i="10"/>
  <c r="AH197" i="10"/>
  <c r="AH188" i="10"/>
  <c r="AH347" i="10"/>
  <c r="AK349" i="10"/>
  <c r="AH327" i="10"/>
  <c r="AK374" i="10"/>
  <c r="AH23" i="10"/>
  <c r="AE293" i="10"/>
  <c r="AH340" i="10"/>
  <c r="AE255" i="10"/>
  <c r="AE195" i="10"/>
  <c r="AK138" i="10"/>
  <c r="AE35" i="10"/>
  <c r="AE317" i="10"/>
  <c r="AH187" i="10"/>
  <c r="AH75" i="10"/>
  <c r="AH102" i="10"/>
  <c r="AK164" i="10"/>
  <c r="AH76" i="10"/>
  <c r="AK120" i="10"/>
  <c r="AE365" i="10"/>
  <c r="AK161" i="10"/>
  <c r="AH318" i="10"/>
  <c r="AH74" i="10"/>
  <c r="AE168" i="10"/>
  <c r="AK301" i="10"/>
  <c r="AK163" i="10"/>
  <c r="AK101" i="10"/>
  <c r="AK331" i="10"/>
  <c r="AE297" i="10"/>
  <c r="AK259" i="10"/>
  <c r="AE27" i="10"/>
  <c r="AE36" i="10"/>
  <c r="AK323" i="10"/>
  <c r="AH31" i="10"/>
  <c r="AK372" i="10"/>
  <c r="AE106" i="10"/>
  <c r="AE201" i="10"/>
  <c r="AK207" i="10"/>
  <c r="AE157" i="10"/>
  <c r="AH276" i="10"/>
  <c r="AK110" i="10"/>
  <c r="AH372" i="10"/>
  <c r="AH120" i="10"/>
  <c r="AK291" i="10"/>
  <c r="AK269" i="10"/>
  <c r="AH206" i="10"/>
  <c r="AH249" i="10"/>
  <c r="AE205" i="10"/>
  <c r="AE46" i="10"/>
  <c r="AH163" i="10"/>
  <c r="AH160" i="10"/>
  <c r="AK191" i="10"/>
  <c r="AH336" i="10"/>
  <c r="AK252" i="10"/>
  <c r="AE229" i="10"/>
  <c r="AE115" i="10"/>
  <c r="AH262" i="10"/>
  <c r="AE329" i="10"/>
  <c r="AH348" i="10"/>
  <c r="AK354" i="10"/>
  <c r="AH205" i="10"/>
  <c r="AE228" i="10"/>
  <c r="AH357" i="10"/>
  <c r="AH273" i="10"/>
  <c r="AK340" i="10"/>
  <c r="AE256" i="10"/>
  <c r="AK305" i="10"/>
  <c r="AH328" i="10"/>
  <c r="AE298" i="10"/>
  <c r="AH241" i="10"/>
  <c r="AH126" i="10"/>
  <c r="AK278" i="10"/>
  <c r="AH293" i="10"/>
  <c r="AK237" i="10"/>
  <c r="AH292" i="10"/>
  <c r="AK75" i="10"/>
  <c r="AK119" i="10"/>
  <c r="AE16" i="10"/>
  <c r="AE132" i="10"/>
  <c r="AK337" i="10"/>
  <c r="AK296" i="10"/>
  <c r="AH136" i="10"/>
  <c r="AK348" i="10"/>
  <c r="AH91" i="10"/>
  <c r="AH223" i="10"/>
  <c r="AE98" i="10"/>
  <c r="AK173" i="10"/>
  <c r="AE299" i="10"/>
  <c r="AK232" i="10"/>
  <c r="AK25" i="10"/>
  <c r="AK49" i="10"/>
  <c r="AK86" i="10"/>
  <c r="AK199" i="10"/>
  <c r="AH58" i="10"/>
  <c r="AK156" i="10"/>
  <c r="AH277" i="10"/>
  <c r="AH157" i="10"/>
  <c r="AK95" i="10"/>
  <c r="AK304" i="10"/>
  <c r="AH176" i="10"/>
  <c r="AE158" i="10"/>
  <c r="AH153" i="10"/>
  <c r="AH66" i="10"/>
  <c r="AE370" i="10"/>
  <c r="AK190" i="10"/>
  <c r="AH268" i="10"/>
  <c r="AK234" i="10"/>
  <c r="AE219" i="10"/>
  <c r="AE331" i="10"/>
  <c r="AE119" i="10"/>
  <c r="AE20" i="10"/>
  <c r="AE194" i="10"/>
  <c r="AH296" i="10"/>
  <c r="AE267" i="10"/>
  <c r="AE153" i="10"/>
  <c r="AE137" i="10"/>
  <c r="AK262" i="10"/>
  <c r="AK114" i="10"/>
  <c r="AK167" i="10"/>
  <c r="AE150" i="10"/>
  <c r="AD305" i="10"/>
  <c r="AG112" i="10"/>
  <c r="AJ150" i="10"/>
  <c r="AG288" i="10"/>
  <c r="AD307" i="10"/>
  <c r="AG169" i="10"/>
  <c r="AJ75" i="10"/>
  <c r="AD299" i="10"/>
  <c r="AG205" i="10"/>
  <c r="AD298" i="10"/>
  <c r="AD311" i="10"/>
  <c r="AG219" i="10"/>
  <c r="AD110" i="10"/>
  <c r="AJ350" i="10"/>
  <c r="AD64" i="10"/>
  <c r="AG144" i="10"/>
  <c r="AG372" i="10"/>
  <c r="AJ336" i="10"/>
  <c r="AG209" i="10"/>
  <c r="AD255" i="10"/>
  <c r="AD177" i="10"/>
  <c r="AD31" i="10"/>
  <c r="AJ278" i="10"/>
  <c r="AJ162" i="10"/>
  <c r="AG293" i="10"/>
  <c r="AJ220" i="10"/>
  <c r="AJ12" i="10"/>
  <c r="AD137" i="10"/>
  <c r="AJ37" i="10"/>
  <c r="AJ226" i="10"/>
  <c r="AG278" i="10"/>
  <c r="AD206" i="10"/>
  <c r="AD356" i="10"/>
  <c r="AJ320" i="10"/>
  <c r="AJ373" i="10"/>
  <c r="AD95" i="10"/>
  <c r="AJ95" i="10"/>
  <c r="AG143" i="10"/>
  <c r="AJ106" i="10"/>
  <c r="AG238" i="10"/>
  <c r="AD28" i="10"/>
  <c r="AG328" i="10"/>
  <c r="AJ163" i="10"/>
  <c r="AJ261" i="10"/>
  <c r="AG117" i="10"/>
  <c r="AJ139" i="10"/>
  <c r="AJ61" i="10"/>
  <c r="AJ86" i="10"/>
  <c r="AG373" i="10"/>
  <c r="AG340" i="10"/>
  <c r="AG118" i="10"/>
  <c r="AG51" i="10"/>
  <c r="AD168" i="10"/>
  <c r="AG196" i="10"/>
  <c r="AG242" i="10"/>
  <c r="AG48" i="10"/>
  <c r="AG310" i="10"/>
  <c r="AJ298" i="10"/>
  <c r="AJ200" i="10"/>
  <c r="AD238" i="10"/>
  <c r="AD167" i="10"/>
  <c r="AD204" i="10"/>
  <c r="AJ208" i="10"/>
  <c r="AD247" i="10"/>
  <c r="AD61" i="10"/>
  <c r="AG370" i="10"/>
  <c r="AJ188" i="10"/>
  <c r="AD248" i="10"/>
  <c r="AG292" i="10"/>
  <c r="AJ25" i="10"/>
  <c r="AJ372" i="10"/>
  <c r="AG256" i="10"/>
  <c r="AJ62" i="10"/>
  <c r="AJ287" i="10"/>
  <c r="AG199" i="10"/>
  <c r="AD352" i="10"/>
  <c r="AJ196" i="10"/>
  <c r="AD213" i="10"/>
  <c r="AJ366" i="10"/>
  <c r="AG101" i="10"/>
  <c r="AG318" i="10"/>
  <c r="AJ181" i="10"/>
  <c r="AG179" i="10"/>
  <c r="AG213" i="10"/>
  <c r="AJ353" i="10"/>
  <c r="AG231" i="10"/>
  <c r="AG346" i="10"/>
  <c r="AJ236" i="10"/>
  <c r="AJ79" i="10"/>
  <c r="AD39" i="10"/>
  <c r="AG266" i="10"/>
  <c r="AJ244" i="10"/>
  <c r="AG354" i="10"/>
  <c r="AG60" i="10"/>
  <c r="AJ305" i="10"/>
  <c r="AD344" i="10"/>
  <c r="AD278" i="10"/>
  <c r="AG128" i="10"/>
  <c r="AG145" i="10"/>
  <c r="AD361" i="10"/>
  <c r="AJ304" i="10"/>
  <c r="AD133" i="10"/>
  <c r="AJ156" i="10"/>
  <c r="AD309" i="10"/>
  <c r="AD334" i="10"/>
  <c r="AJ14" i="10"/>
  <c r="AG181" i="10"/>
  <c r="AD109" i="10"/>
  <c r="AG88" i="10"/>
  <c r="AG157" i="10"/>
  <c r="AJ70" i="10"/>
  <c r="AJ121" i="10"/>
  <c r="AG347" i="10"/>
  <c r="AD20" i="10"/>
  <c r="AG267" i="10"/>
  <c r="AD240" i="10"/>
  <c r="AG58" i="10"/>
  <c r="AJ294" i="10"/>
  <c r="AG236" i="10"/>
  <c r="AJ334" i="10"/>
  <c r="AG222" i="10"/>
  <c r="AD81" i="10"/>
  <c r="AG47" i="10"/>
  <c r="AJ289" i="10"/>
  <c r="AG41" i="10"/>
  <c r="AG129" i="10"/>
  <c r="AD189" i="10"/>
  <c r="AJ235" i="10"/>
  <c r="AJ112" i="10"/>
  <c r="AD266" i="10"/>
  <c r="AG244" i="10"/>
  <c r="AG327" i="10"/>
  <c r="AJ218" i="10"/>
  <c r="AG285" i="10"/>
  <c r="AJ151" i="10"/>
  <c r="AG314" i="10"/>
  <c r="AJ18" i="10"/>
  <c r="AD258" i="10"/>
  <c r="AJ229" i="10"/>
  <c r="AD242" i="10"/>
  <c r="AJ33" i="10"/>
  <c r="AG232" i="10"/>
  <c r="AD172" i="10"/>
  <c r="AD66" i="10"/>
  <c r="AJ142" i="10"/>
  <c r="AG21" i="10"/>
  <c r="AD72" i="10"/>
  <c r="AG250" i="10"/>
  <c r="AG85" i="10"/>
  <c r="AJ329" i="10"/>
  <c r="AJ16" i="10"/>
  <c r="AD230" i="10"/>
  <c r="AD33" i="10"/>
  <c r="AG49" i="10"/>
  <c r="AG323" i="10"/>
  <c r="AD145" i="10"/>
  <c r="AG208" i="10"/>
  <c r="AD115" i="10"/>
  <c r="AD80" i="10"/>
  <c r="AD29" i="10"/>
  <c r="AG312" i="10"/>
  <c r="AG136" i="10"/>
  <c r="AD67" i="10"/>
  <c r="AD347" i="10"/>
  <c r="AJ316" i="10"/>
  <c r="AJ126" i="10"/>
  <c r="AD360" i="10"/>
  <c r="AJ314" i="10"/>
  <c r="AD335" i="10"/>
  <c r="AG336" i="10"/>
  <c r="AG82" i="10"/>
  <c r="AG257" i="10"/>
  <c r="AJ352" i="10"/>
  <c r="AJ77" i="10"/>
  <c r="AG198" i="10"/>
  <c r="AD275" i="10"/>
  <c r="AJ182" i="10"/>
  <c r="AL30" i="10"/>
  <c r="AF355" i="10"/>
  <c r="AL264" i="10"/>
  <c r="AI297" i="10"/>
  <c r="AL175" i="10"/>
  <c r="AF366" i="10"/>
  <c r="AL141" i="10"/>
  <c r="AL369" i="10"/>
  <c r="AL159" i="10"/>
  <c r="AI333" i="10"/>
  <c r="AI79" i="10"/>
  <c r="AI262" i="10"/>
  <c r="AL335" i="10"/>
  <c r="AI26" i="10"/>
  <c r="AF79" i="10"/>
  <c r="AF103" i="10"/>
  <c r="AF14" i="10"/>
  <c r="AI252" i="10"/>
  <c r="AL36" i="10"/>
  <c r="AF101" i="10"/>
  <c r="AF139" i="10"/>
  <c r="AL133" i="10"/>
  <c r="AI71" i="10"/>
  <c r="AI158" i="10"/>
  <c r="AI148" i="10"/>
  <c r="AL186" i="10"/>
  <c r="AF110" i="10"/>
  <c r="AL334" i="10"/>
  <c r="AL284" i="10"/>
  <c r="AI138" i="10"/>
  <c r="AL210" i="10"/>
  <c r="AI46" i="10"/>
  <c r="AL46" i="10"/>
  <c r="AL290" i="10"/>
  <c r="AL203" i="10"/>
  <c r="AL153" i="10"/>
  <c r="AI245" i="10"/>
  <c r="AF340" i="10"/>
  <c r="AL239" i="10"/>
  <c r="AL29" i="10"/>
  <c r="AL168" i="10"/>
  <c r="AI247" i="10"/>
  <c r="AI306" i="10"/>
  <c r="AI177" i="10"/>
  <c r="AL328" i="10"/>
  <c r="AL274" i="10"/>
  <c r="AF113" i="10"/>
  <c r="AL48" i="10"/>
  <c r="AL37" i="10"/>
  <c r="AL229" i="10"/>
  <c r="AL187" i="10"/>
  <c r="AF104" i="10"/>
  <c r="AL222" i="10"/>
  <c r="AI351" i="10"/>
  <c r="AI132" i="10"/>
  <c r="AI315" i="10"/>
  <c r="AF42" i="10"/>
  <c r="AL64" i="10"/>
  <c r="AF348" i="10"/>
  <c r="AF275" i="10"/>
  <c r="AF339" i="10"/>
  <c r="AI80" i="10"/>
  <c r="AE30" i="10"/>
  <c r="AH41" i="10"/>
  <c r="AK103" i="10"/>
  <c r="AH59" i="10"/>
  <c r="AK62" i="10"/>
  <c r="AK200" i="10"/>
  <c r="AE273" i="10"/>
  <c r="AH118" i="10"/>
  <c r="AE124" i="10"/>
  <c r="AK68" i="10"/>
  <c r="AH363" i="10"/>
  <c r="AE55" i="10"/>
  <c r="AK104" i="10"/>
  <c r="AH181" i="10"/>
  <c r="AE373" i="10"/>
  <c r="AK16" i="10"/>
  <c r="AH346" i="10"/>
  <c r="AE361" i="10"/>
  <c r="AK85" i="10"/>
  <c r="AK224" i="10"/>
  <c r="AE204" i="10"/>
  <c r="AH152" i="10"/>
  <c r="AE117" i="10"/>
  <c r="AH22" i="10"/>
  <c r="AK244" i="10"/>
  <c r="AK34" i="10"/>
  <c r="AE266" i="10"/>
  <c r="AK358" i="10"/>
  <c r="AE63" i="10"/>
  <c r="AK249" i="10"/>
  <c r="AK77" i="10"/>
  <c r="AH366" i="10"/>
  <c r="AE90" i="10"/>
  <c r="AE360" i="10"/>
  <c r="AH242" i="10"/>
  <c r="AE325" i="10"/>
  <c r="AH57" i="10"/>
  <c r="AH337" i="10"/>
  <c r="AH95" i="10"/>
  <c r="AH320" i="10"/>
  <c r="AH137" i="10"/>
  <c r="AH258" i="10"/>
  <c r="AE320" i="10"/>
  <c r="AE290" i="10"/>
  <c r="AH364" i="10"/>
  <c r="AH323" i="10"/>
  <c r="AK247" i="10"/>
  <c r="AH278" i="10"/>
  <c r="AH266" i="10"/>
  <c r="AH373" i="10"/>
  <c r="AK289" i="10"/>
  <c r="AE264" i="10"/>
  <c r="AH250" i="10"/>
  <c r="AK212" i="10"/>
  <c r="AH93" i="10"/>
  <c r="AH232" i="10"/>
  <c r="AE203" i="10"/>
  <c r="AE314" i="10"/>
  <c r="AH50" i="10"/>
  <c r="AH288" i="10"/>
  <c r="AH147" i="10"/>
  <c r="AK155" i="10"/>
  <c r="AE129" i="10"/>
  <c r="AK274" i="10"/>
  <c r="AE163" i="10"/>
  <c r="AK84" i="10"/>
  <c r="AH303" i="10"/>
  <c r="AK51" i="10"/>
  <c r="AH267" i="10"/>
  <c r="AE356" i="10"/>
  <c r="AH231" i="10"/>
  <c r="AH295" i="10"/>
  <c r="AE268" i="10"/>
  <c r="AE241" i="10"/>
  <c r="AH186" i="10"/>
  <c r="AE159" i="10"/>
  <c r="AE221" i="10"/>
  <c r="AK314" i="10"/>
  <c r="AK366" i="10"/>
  <c r="AK139" i="10"/>
  <c r="AE239" i="10"/>
  <c r="AK46" i="10"/>
  <c r="AE125" i="10"/>
  <c r="AK52" i="10"/>
  <c r="AE278" i="10"/>
  <c r="AE181" i="10"/>
  <c r="AK113" i="10"/>
  <c r="AE81" i="10"/>
  <c r="AH202" i="10"/>
  <c r="AH263" i="10"/>
  <c r="AH269" i="10"/>
  <c r="AK150" i="10"/>
  <c r="AE15" i="10"/>
  <c r="AE65" i="10"/>
  <c r="AE78" i="10"/>
  <c r="AE31" i="10"/>
  <c r="AK370" i="10"/>
  <c r="AE209" i="10"/>
  <c r="AH34" i="10"/>
  <c r="AK45" i="10"/>
  <c r="AE347" i="10"/>
  <c r="AE189" i="10"/>
  <c r="AH219" i="10"/>
  <c r="AE162" i="10"/>
  <c r="AE144" i="10"/>
  <c r="AE111" i="10"/>
  <c r="AE69" i="10"/>
  <c r="AK135" i="10"/>
  <c r="AH156" i="10"/>
  <c r="AK228" i="10"/>
  <c r="AK306" i="10"/>
  <c r="AE364" i="10"/>
  <c r="AE338" i="10"/>
  <c r="AK122" i="10"/>
  <c r="AE198" i="10"/>
  <c r="AE277" i="10"/>
  <c r="AH280" i="10"/>
  <c r="AE261" i="10"/>
  <c r="AE233" i="10"/>
  <c r="AE39" i="10"/>
  <c r="AK236" i="10"/>
  <c r="AE126" i="10"/>
  <c r="AE249" i="10"/>
  <c r="AE372" i="10"/>
  <c r="AK26" i="10"/>
  <c r="AE232" i="10"/>
  <c r="AH304" i="10"/>
  <c r="AG206" i="10"/>
  <c r="AD15" i="10"/>
  <c r="AJ130" i="10"/>
  <c r="AG217" i="10"/>
  <c r="AD55" i="10"/>
  <c r="AJ34" i="10"/>
  <c r="AD41" i="10"/>
  <c r="AG149" i="10"/>
  <c r="AJ104" i="10"/>
  <c r="AJ308" i="10"/>
  <c r="AJ105" i="10"/>
  <c r="AG262" i="10"/>
  <c r="AJ115" i="10"/>
  <c r="AD259" i="10"/>
  <c r="AG371" i="10"/>
  <c r="AJ109" i="10"/>
  <c r="AG42" i="10"/>
  <c r="AG192" i="10"/>
  <c r="AD203" i="10"/>
  <c r="AJ194" i="10"/>
  <c r="AJ176" i="10"/>
  <c r="AJ370" i="10"/>
  <c r="AD215" i="10"/>
  <c r="AG68" i="10"/>
  <c r="AG287" i="10"/>
  <c r="AD312" i="10"/>
  <c r="AD322" i="10"/>
  <c r="AG106" i="10"/>
  <c r="AJ19" i="10"/>
  <c r="AJ351" i="10"/>
  <c r="AG358" i="10"/>
  <c r="AD120" i="10"/>
  <c r="AJ340" i="10"/>
  <c r="AJ339" i="10"/>
  <c r="AG303" i="10"/>
  <c r="AG337" i="10"/>
  <c r="AD195" i="10"/>
  <c r="AD200" i="10"/>
  <c r="AJ245" i="10"/>
  <c r="AJ36" i="10"/>
  <c r="AD364" i="10"/>
  <c r="AD373" i="10"/>
  <c r="AG313" i="10"/>
  <c r="AJ81" i="10"/>
  <c r="AG187" i="10"/>
  <c r="AJ138" i="10"/>
  <c r="AJ225" i="10"/>
  <c r="AJ280" i="10"/>
  <c r="AJ129" i="10"/>
  <c r="AJ259" i="10"/>
  <c r="AG44" i="10"/>
  <c r="AD366" i="10"/>
  <c r="AJ317" i="10"/>
  <c r="AD320" i="10"/>
  <c r="AD326" i="10"/>
  <c r="AG258" i="10"/>
  <c r="AG127" i="10"/>
  <c r="AJ191" i="10"/>
  <c r="AJ125" i="10"/>
  <c r="AD225" i="10"/>
  <c r="AD86" i="10"/>
  <c r="AJ330" i="10"/>
  <c r="AJ120" i="10"/>
  <c r="AG305" i="10"/>
  <c r="AD125" i="10"/>
  <c r="AJ185" i="10"/>
  <c r="AG103" i="10"/>
  <c r="AJ103" i="10"/>
  <c r="AD370" i="10"/>
  <c r="AJ60" i="10"/>
  <c r="AD124" i="10"/>
  <c r="AJ279" i="10"/>
  <c r="AG31" i="10"/>
  <c r="AD54" i="10"/>
  <c r="AG23" i="10"/>
  <c r="AJ108" i="10"/>
  <c r="AG365" i="10"/>
  <c r="AD273" i="10"/>
  <c r="AJ187" i="10"/>
  <c r="AG270" i="10"/>
  <c r="AG362" i="10"/>
  <c r="AJ144" i="10"/>
  <c r="AD22" i="10"/>
  <c r="AG66" i="10"/>
  <c r="AJ165" i="10"/>
  <c r="AG241" i="10"/>
  <c r="AG366" i="10"/>
  <c r="AD194" i="10"/>
  <c r="AJ119" i="10"/>
  <c r="AD337" i="10"/>
  <c r="AD327" i="10"/>
  <c r="AG363" i="10"/>
  <c r="AD63" i="10"/>
  <c r="AD229" i="10"/>
  <c r="AJ53" i="10"/>
  <c r="AD290" i="10"/>
  <c r="AJ348" i="10"/>
  <c r="AG356" i="10"/>
  <c r="AG188" i="10"/>
  <c r="AD300" i="10"/>
  <c r="AJ47" i="10"/>
  <c r="AD223" i="10"/>
  <c r="AJ169" i="10"/>
  <c r="AJ49" i="10"/>
  <c r="AG301" i="10"/>
  <c r="AG102" i="10"/>
  <c r="AJ59" i="10"/>
  <c r="AD147" i="10"/>
  <c r="AD303" i="10"/>
  <c r="AG40" i="10"/>
  <c r="AD56" i="10"/>
  <c r="AD83" i="10"/>
  <c r="AG13" i="10"/>
  <c r="AD98" i="10"/>
  <c r="AJ234" i="10"/>
  <c r="AD354" i="10"/>
  <c r="AD82" i="10"/>
  <c r="AJ258" i="10"/>
  <c r="AG137" i="10"/>
  <c r="AD23" i="10"/>
  <c r="AG191" i="10"/>
  <c r="AG130" i="10"/>
  <c r="AJ44" i="10"/>
  <c r="AG339" i="10"/>
  <c r="AG184" i="10"/>
  <c r="AJ192" i="10"/>
  <c r="AG14" i="10"/>
  <c r="AG59" i="10"/>
  <c r="AD295" i="10"/>
  <c r="AG33" i="10"/>
  <c r="AD207" i="10"/>
  <c r="AJ255" i="10"/>
  <c r="AJ124" i="10"/>
  <c r="AJ293" i="10"/>
  <c r="AD21" i="10"/>
  <c r="AD296" i="10"/>
  <c r="AG142" i="10"/>
  <c r="AG237" i="10"/>
  <c r="AG280" i="10"/>
  <c r="AG321" i="10"/>
  <c r="AG261" i="10"/>
  <c r="AJ359" i="10"/>
  <c r="AJ257" i="10"/>
  <c r="AJ332" i="10"/>
  <c r="AJ97" i="10"/>
  <c r="AG286" i="10"/>
  <c r="AD127" i="10"/>
  <c r="AJ114" i="10"/>
  <c r="AJ26" i="10"/>
  <c r="AJ48" i="10"/>
  <c r="AG374" i="10"/>
  <c r="AJ148" i="10"/>
  <c r="AG114" i="10"/>
  <c r="AD75" i="10"/>
  <c r="AG173" i="10"/>
  <c r="AD241" i="10"/>
  <c r="AG87" i="10"/>
  <c r="AJ326" i="10"/>
  <c r="AD90" i="10"/>
  <c r="AD269" i="10"/>
  <c r="AG25" i="10"/>
  <c r="AG329" i="10"/>
  <c r="AJ123" i="10"/>
  <c r="AL39" i="10"/>
  <c r="AL249" i="10"/>
  <c r="AI350" i="10"/>
  <c r="AF278" i="10"/>
  <c r="AL293" i="10"/>
  <c r="AI341" i="10"/>
  <c r="AF252" i="10"/>
  <c r="AF78" i="10"/>
  <c r="AF149" i="10"/>
  <c r="AL170" i="10"/>
  <c r="AL309" i="10"/>
  <c r="AI221" i="10"/>
  <c r="AL99" i="10"/>
  <c r="AF208" i="10"/>
  <c r="AI96" i="10"/>
  <c r="AF33" i="10"/>
  <c r="AF138" i="10"/>
  <c r="AF254" i="10"/>
  <c r="AF147" i="10"/>
  <c r="AL204" i="10"/>
  <c r="AI27" i="10"/>
  <c r="AF305" i="10"/>
  <c r="AI36" i="10"/>
  <c r="AF112" i="10"/>
  <c r="AL319" i="10"/>
  <c r="AF289" i="10"/>
  <c r="AI271" i="10"/>
  <c r="AL318" i="10"/>
  <c r="AL108" i="10"/>
  <c r="AF375" i="10"/>
  <c r="AL188" i="10"/>
  <c r="AL144" i="10"/>
  <c r="AL109" i="10"/>
  <c r="AL152" i="10"/>
  <c r="AF69" i="10"/>
  <c r="AF323" i="10"/>
  <c r="AI142" i="10"/>
  <c r="AL343" i="10"/>
  <c r="AI70" i="10"/>
  <c r="AL28" i="10"/>
  <c r="AI202" i="10"/>
  <c r="AF359" i="10"/>
  <c r="AL74" i="10"/>
  <c r="AH329" i="10"/>
  <c r="AK271" i="10"/>
  <c r="AK263" i="10"/>
  <c r="AK309" i="10"/>
  <c r="AE161" i="10"/>
  <c r="AH290" i="10"/>
  <c r="AH60" i="10"/>
  <c r="AK123" i="10"/>
  <c r="AH294" i="10"/>
  <c r="AE336" i="10"/>
  <c r="AE47" i="10"/>
  <c r="AE92" i="10"/>
  <c r="AE143" i="10"/>
  <c r="AH200" i="10"/>
  <c r="AH140" i="10"/>
  <c r="AE283" i="10"/>
  <c r="AH115" i="10"/>
  <c r="AE257" i="10"/>
  <c r="AK182" i="10"/>
  <c r="AE319" i="10"/>
  <c r="AE362" i="10"/>
  <c r="AK100" i="10"/>
  <c r="AE21" i="10"/>
  <c r="AH119" i="10"/>
  <c r="AH189" i="10"/>
  <c r="AE305" i="10"/>
  <c r="AH14" i="10"/>
  <c r="AH45" i="10"/>
  <c r="AK367" i="10"/>
  <c r="AH164" i="10"/>
  <c r="AH326" i="10"/>
  <c r="AH331" i="10"/>
  <c r="AH51" i="10"/>
  <c r="AK342" i="10"/>
  <c r="AE13" i="10"/>
  <c r="AE357" i="10"/>
  <c r="AK333" i="10"/>
  <c r="AE91" i="10"/>
  <c r="AH155" i="10"/>
  <c r="AH356" i="10"/>
  <c r="AH40" i="10"/>
  <c r="AK108" i="10"/>
  <c r="AE223" i="10"/>
  <c r="AE118" i="10"/>
  <c r="AH130" i="10"/>
  <c r="AE363" i="10"/>
  <c r="AK132" i="10"/>
  <c r="AH216" i="10"/>
  <c r="AK147" i="10"/>
  <c r="AE197" i="10"/>
  <c r="AK90" i="10"/>
  <c r="AE218" i="10"/>
  <c r="AH361" i="10"/>
  <c r="AE302" i="10"/>
  <c r="AH167" i="10"/>
  <c r="AH341" i="10"/>
  <c r="AE284" i="10"/>
  <c r="AE258" i="10"/>
  <c r="AE152" i="10"/>
  <c r="AH111" i="10"/>
  <c r="AH260" i="10"/>
  <c r="AE102" i="10"/>
  <c r="AK170" i="10"/>
  <c r="AH61" i="10"/>
  <c r="AH355" i="10"/>
  <c r="AH330" i="10"/>
  <c r="AE85" i="10"/>
  <c r="AH24" i="10"/>
  <c r="AE57" i="10"/>
  <c r="AE86" i="10"/>
  <c r="AH256" i="10"/>
  <c r="AH375" i="10"/>
  <c r="AH106" i="10"/>
  <c r="AH261" i="10"/>
  <c r="AK83" i="10"/>
  <c r="AE208" i="10"/>
  <c r="AE48" i="10"/>
  <c r="AE222" i="10"/>
  <c r="AK202" i="10"/>
  <c r="AE114" i="10"/>
  <c r="AK327" i="10"/>
  <c r="AE59" i="10"/>
  <c r="AK193" i="10"/>
  <c r="AH131" i="10"/>
  <c r="AH321" i="10"/>
  <c r="AK183" i="10"/>
  <c r="AE82" i="10"/>
  <c r="AK158" i="10"/>
  <c r="AK43" i="10"/>
  <c r="AH226" i="10"/>
  <c r="AK87" i="10"/>
  <c r="AH129" i="10"/>
  <c r="AE188" i="10"/>
  <c r="AH105" i="10"/>
  <c r="AE179" i="10"/>
  <c r="AH285" i="10"/>
  <c r="AK253" i="10"/>
  <c r="AE38" i="10"/>
  <c r="AH85" i="10"/>
  <c r="AE93" i="10"/>
  <c r="AH259" i="10"/>
  <c r="AK47" i="10"/>
  <c r="AK217" i="10"/>
  <c r="AH165" i="10"/>
  <c r="AE24" i="10"/>
  <c r="AE79" i="10"/>
  <c r="AE353" i="10"/>
  <c r="AE301" i="10"/>
  <c r="AK227" i="10"/>
  <c r="AK359" i="10"/>
  <c r="AH94" i="10"/>
  <c r="AE359" i="10"/>
  <c r="AK184" i="10"/>
  <c r="AK219" i="10"/>
  <c r="AK18" i="10"/>
  <c r="AH199" i="10"/>
  <c r="AK201" i="10"/>
  <c r="AE148" i="10"/>
  <c r="AK188" i="10"/>
  <c r="AH16" i="10"/>
  <c r="AH286" i="10"/>
  <c r="AE354" i="10"/>
  <c r="AK287" i="10"/>
  <c r="AE58" i="10"/>
  <c r="AK341" i="10"/>
  <c r="AK27" i="10"/>
  <c r="AK204" i="10"/>
  <c r="AH339" i="10"/>
  <c r="AE328" i="10"/>
  <c r="AK240" i="10"/>
  <c r="AH145" i="10"/>
  <c r="AK218" i="10"/>
  <c r="AE23" i="10"/>
  <c r="AH307" i="10"/>
  <c r="AE375" i="10"/>
  <c r="AE348" i="10"/>
  <c r="AE243" i="10"/>
  <c r="AH46" i="10"/>
  <c r="AK169" i="10"/>
  <c r="AH255" i="10"/>
  <c r="AK88" i="10"/>
  <c r="AE128" i="10"/>
  <c r="AJ177" i="10"/>
  <c r="AD285" i="10"/>
  <c r="AD365" i="10"/>
  <c r="AG227" i="10"/>
  <c r="AG253" i="10"/>
  <c r="AJ170" i="10"/>
  <c r="AD163" i="10"/>
  <c r="AD126" i="10"/>
  <c r="AG77" i="10"/>
  <c r="AJ135" i="10"/>
  <c r="AJ72" i="10"/>
  <c r="AD146" i="10"/>
  <c r="AJ175" i="10"/>
  <c r="AD353" i="10"/>
  <c r="AD346" i="10"/>
  <c r="AJ281" i="10"/>
  <c r="AG138" i="10"/>
  <c r="AD85" i="10"/>
  <c r="AD69" i="10"/>
  <c r="AD102" i="10"/>
  <c r="AJ219" i="10"/>
  <c r="AG226" i="10"/>
  <c r="AJ328" i="10"/>
  <c r="AG325" i="10"/>
  <c r="AG132" i="10"/>
  <c r="AD253" i="10"/>
  <c r="AD287" i="10"/>
  <c r="AG75" i="10"/>
  <c r="AD372" i="10"/>
  <c r="AJ358" i="10"/>
  <c r="AJ213" i="10"/>
  <c r="AD38" i="10"/>
  <c r="AG294" i="10"/>
  <c r="AG234" i="10"/>
  <c r="AG296" i="10"/>
  <c r="AJ254" i="10"/>
  <c r="AD233" i="10"/>
  <c r="AG11" i="10"/>
  <c r="AD218" i="10"/>
  <c r="AJ88" i="10"/>
  <c r="AD138" i="10"/>
  <c r="AG235" i="10"/>
  <c r="AD283" i="10"/>
  <c r="AD47" i="10"/>
  <c r="AG210" i="10"/>
  <c r="AG360" i="10"/>
  <c r="AJ147" i="10"/>
  <c r="AJ323" i="10"/>
  <c r="AG331" i="10"/>
  <c r="AJ249" i="10"/>
  <c r="AG186" i="10"/>
  <c r="AJ118" i="10"/>
  <c r="AG220" i="10"/>
  <c r="AD148" i="10"/>
  <c r="AD252" i="10"/>
  <c r="AD94" i="10"/>
  <c r="AG37" i="10"/>
  <c r="AG15" i="10"/>
  <c r="AJ184" i="10"/>
  <c r="AD214" i="10"/>
  <c r="AD348" i="10"/>
  <c r="AD73" i="10"/>
  <c r="AD143" i="10"/>
  <c r="AG121" i="10"/>
  <c r="AJ357" i="10"/>
  <c r="AG259" i="10"/>
  <c r="AG304" i="10"/>
  <c r="AG215" i="10"/>
  <c r="AG146" i="10"/>
  <c r="AD117" i="10"/>
  <c r="AG251" i="10"/>
  <c r="AG224" i="10"/>
  <c r="AG306" i="10"/>
  <c r="AJ149" i="10"/>
  <c r="AD257" i="10"/>
  <c r="AJ288" i="10"/>
  <c r="AJ201" i="10"/>
  <c r="AD243" i="10"/>
  <c r="AD293" i="10"/>
  <c r="AD144" i="10"/>
  <c r="AJ17" i="10"/>
  <c r="AG45" i="10"/>
  <c r="AI326" i="10"/>
  <c r="AL82" i="10"/>
  <c r="AL117" i="10"/>
  <c r="AF270" i="10"/>
  <c r="AL38" i="10"/>
  <c r="AI236" i="10"/>
  <c r="AL63" i="10"/>
  <c r="AL354" i="10"/>
  <c r="AF77" i="10"/>
  <c r="AL362" i="10"/>
  <c r="AF182" i="10"/>
  <c r="AL169" i="10"/>
  <c r="AI361" i="10"/>
  <c r="AI317" i="10"/>
  <c r="AI62" i="10"/>
  <c r="AI167" i="10"/>
  <c r="AF43" i="10"/>
  <c r="AI105" i="10"/>
  <c r="AF34" i="10"/>
  <c r="AF24" i="10"/>
  <c r="AL258" i="10"/>
  <c r="AL135" i="10"/>
  <c r="AL308" i="10"/>
  <c r="AI37" i="10"/>
  <c r="AI81" i="10"/>
  <c r="AI116" i="10"/>
  <c r="AF60" i="10"/>
  <c r="AI176" i="10"/>
  <c r="AF288" i="10"/>
  <c r="AI280" i="10"/>
  <c r="AL363" i="10"/>
  <c r="AK157" i="10"/>
  <c r="AE213" i="10"/>
  <c r="AK97" i="10"/>
  <c r="AE200" i="10"/>
  <c r="AE108" i="10"/>
  <c r="AE337" i="10"/>
  <c r="AK29" i="10"/>
  <c r="AE196" i="10"/>
  <c r="AH374" i="10"/>
  <c r="AH246" i="10"/>
  <c r="AK272" i="10"/>
  <c r="AK131" i="10"/>
  <c r="AH316" i="10"/>
  <c r="AK74" i="10"/>
  <c r="AE56" i="10"/>
  <c r="AK297" i="10"/>
  <c r="AE187" i="10"/>
  <c r="AE303" i="10"/>
  <c r="AE248" i="10"/>
  <c r="AH25" i="10"/>
  <c r="AK42" i="10"/>
  <c r="AE292" i="10"/>
  <c r="AK298" i="10"/>
  <c r="AK324" i="10"/>
  <c r="AH190" i="10"/>
  <c r="AK288" i="10"/>
  <c r="AH225" i="10"/>
  <c r="AE25" i="10"/>
  <c r="AK96" i="10"/>
  <c r="AK222" i="10"/>
  <c r="AE349" i="10"/>
  <c r="AK152" i="10"/>
  <c r="AE253" i="10"/>
  <c r="AK28" i="10"/>
  <c r="AE214" i="10"/>
  <c r="AH146" i="10"/>
  <c r="AE165" i="10"/>
  <c r="AE12" i="10"/>
  <c r="AK44" i="10"/>
  <c r="AE183" i="10"/>
  <c r="AE327" i="10"/>
  <c r="AH97" i="10"/>
  <c r="AE74" i="10"/>
  <c r="AH84" i="10"/>
  <c r="AK307" i="10"/>
  <c r="AK238" i="10"/>
  <c r="AK258" i="10"/>
  <c r="AH234" i="10"/>
  <c r="AH291" i="10"/>
  <c r="AE339" i="10"/>
  <c r="AH251" i="10"/>
  <c r="AK368" i="10"/>
  <c r="AK143" i="10"/>
  <c r="AK78" i="10"/>
  <c r="AE318" i="10"/>
  <c r="AK322" i="10"/>
  <c r="AK332" i="10"/>
  <c r="AE178" i="10"/>
  <c r="AK63" i="10"/>
  <c r="AE279" i="10"/>
  <c r="AE104" i="10"/>
  <c r="AH224" i="10"/>
  <c r="AH154" i="10"/>
  <c r="AH235" i="10"/>
  <c r="AH270" i="10"/>
  <c r="AK166" i="10"/>
  <c r="AE127" i="10"/>
  <c r="AE73" i="10"/>
  <c r="AK205" i="10"/>
  <c r="AK65" i="10"/>
  <c r="AH49" i="10"/>
  <c r="AH352" i="10"/>
  <c r="AH215" i="10"/>
  <c r="AK357" i="10"/>
  <c r="AK13" i="10"/>
  <c r="AH180" i="10"/>
  <c r="AK328" i="10"/>
  <c r="AK273" i="10"/>
  <c r="AE252" i="10"/>
  <c r="AH81" i="10"/>
  <c r="AE138" i="10"/>
  <c r="AH72" i="10"/>
  <c r="AK17" i="10"/>
  <c r="AH110" i="10"/>
  <c r="AK53" i="10"/>
  <c r="AE43" i="10"/>
  <c r="AH142" i="10"/>
  <c r="AK203" i="10"/>
  <c r="AK310" i="10"/>
  <c r="AH11" i="10"/>
  <c r="AE289" i="10"/>
  <c r="AE371" i="10"/>
  <c r="AH86" i="10"/>
  <c r="AE184" i="10"/>
  <c r="AK148" i="10"/>
  <c r="AK345" i="10"/>
  <c r="AH237" i="10"/>
  <c r="AK213" i="10"/>
  <c r="AE174" i="10"/>
  <c r="AK343" i="10"/>
  <c r="AH282" i="10"/>
  <c r="AH150" i="10"/>
  <c r="AE83" i="10"/>
  <c r="AH305" i="10"/>
  <c r="AH271" i="10"/>
  <c r="AE199" i="10"/>
  <c r="AH107" i="10"/>
  <c r="AH26" i="10"/>
  <c r="AK134" i="10"/>
  <c r="AK64" i="10"/>
  <c r="AH272" i="10"/>
  <c r="AH27" i="10"/>
  <c r="AK293" i="10"/>
  <c r="AK168" i="10"/>
  <c r="AK308" i="10"/>
  <c r="AE44" i="10"/>
  <c r="AK61" i="10"/>
  <c r="AE149" i="10"/>
  <c r="AH365" i="10"/>
  <c r="AE234" i="10"/>
  <c r="AK344" i="10"/>
  <c r="AE173" i="10"/>
  <c r="AK99" i="10"/>
  <c r="AK353" i="10"/>
  <c r="AK275" i="10"/>
  <c r="AE147" i="10"/>
  <c r="AE164" i="10"/>
  <c r="AE313" i="10"/>
  <c r="AH80" i="10"/>
  <c r="AK39" i="10"/>
  <c r="AH36" i="10"/>
  <c r="AH175" i="10"/>
  <c r="AE323" i="10"/>
  <c r="AH210" i="10"/>
  <c r="AK362" i="10"/>
  <c r="AK30" i="10"/>
  <c r="AK98" i="10"/>
  <c r="AH236" i="10"/>
  <c r="AE287" i="10"/>
  <c r="AE112" i="10"/>
  <c r="AH211" i="10"/>
  <c r="AH132" i="10"/>
  <c r="AE95" i="10"/>
  <c r="AK214" i="10"/>
  <c r="AH151" i="10"/>
  <c r="AG307" i="10"/>
  <c r="AG326" i="10"/>
  <c r="AG211" i="10"/>
  <c r="AG351" i="10"/>
  <c r="AJ143" i="10"/>
  <c r="AJ152" i="10"/>
  <c r="AD173" i="10"/>
  <c r="AG105" i="10"/>
  <c r="AG81" i="10"/>
  <c r="AD371" i="10"/>
  <c r="AG202" i="10"/>
  <c r="AG350" i="10"/>
  <c r="AG271" i="10"/>
  <c r="AJ322" i="10"/>
  <c r="AG364" i="10"/>
  <c r="AJ39" i="10"/>
  <c r="AG24" i="10"/>
  <c r="AJ122" i="10"/>
  <c r="AJ87" i="10"/>
  <c r="AD318" i="10"/>
  <c r="AD68" i="10"/>
  <c r="AD184" i="10"/>
  <c r="AG140" i="10"/>
  <c r="AD279" i="10"/>
  <c r="AD162" i="10"/>
  <c r="AD231" i="10"/>
  <c r="AG76" i="10"/>
  <c r="AG375" i="10"/>
  <c r="AD92" i="10"/>
  <c r="AG46" i="10"/>
  <c r="AG281" i="10"/>
  <c r="AG27" i="10"/>
  <c r="AD178" i="10"/>
  <c r="AD363" i="10"/>
  <c r="AJ306" i="10"/>
  <c r="AD323" i="10"/>
  <c r="AD130" i="10"/>
  <c r="AD149" i="10"/>
  <c r="AG330" i="10"/>
  <c r="AD268" i="10"/>
  <c r="AD77" i="10"/>
  <c r="AG175" i="10"/>
  <c r="AG116" i="10"/>
  <c r="AJ345" i="10"/>
  <c r="AD129" i="10"/>
  <c r="AJ253" i="10"/>
  <c r="AG189" i="10"/>
  <c r="AJ367" i="10"/>
  <c r="AJ178" i="10"/>
  <c r="AJ65" i="10"/>
  <c r="AD12" i="10"/>
  <c r="AJ263" i="10"/>
  <c r="AG180" i="10"/>
  <c r="AG291" i="10"/>
  <c r="AJ203" i="10"/>
  <c r="AJ248" i="10"/>
  <c r="AG35" i="10"/>
  <c r="AD112" i="10"/>
  <c r="AD349" i="10"/>
  <c r="AG352" i="10"/>
  <c r="AJ343" i="10"/>
  <c r="AD340" i="10"/>
  <c r="AD288" i="10"/>
  <c r="AD208" i="10"/>
  <c r="AJ238" i="10"/>
  <c r="AJ309" i="10"/>
  <c r="AG167" i="10"/>
  <c r="AJ362" i="10"/>
  <c r="AD24" i="10"/>
  <c r="AG61" i="10"/>
  <c r="AG96" i="10"/>
  <c r="AG255" i="10"/>
  <c r="AK363" i="10"/>
  <c r="AK292" i="10"/>
  <c r="AH221" i="10"/>
  <c r="AH185" i="10"/>
  <c r="AE244" i="10"/>
  <c r="AE374" i="10"/>
  <c r="AH116" i="10"/>
  <c r="AH166" i="10"/>
  <c r="AH70" i="10"/>
  <c r="AE322" i="10"/>
  <c r="AE217" i="10"/>
  <c r="AK144" i="10"/>
  <c r="AK239" i="10"/>
  <c r="AK117" i="10"/>
  <c r="AE340" i="10"/>
  <c r="AH281" i="10"/>
  <c r="AH177" i="10"/>
  <c r="AE270" i="10"/>
  <c r="AE60" i="10"/>
  <c r="AH71" i="10"/>
  <c r="AK318" i="10"/>
  <c r="AK153" i="10"/>
  <c r="AK248" i="10"/>
  <c r="AK12" i="10"/>
  <c r="AK48" i="10"/>
  <c r="AE68" i="10"/>
  <c r="AK284" i="10"/>
  <c r="AK73" i="10"/>
  <c r="AK38" i="10"/>
  <c r="AH37" i="10"/>
  <c r="AE113" i="10"/>
  <c r="AE34" i="10"/>
  <c r="AE269" i="10"/>
  <c r="AK82" i="10"/>
  <c r="AK319" i="10"/>
  <c r="AH350" i="10"/>
  <c r="AE33" i="10"/>
  <c r="AE235" i="10"/>
  <c r="AH247" i="10"/>
  <c r="AH315" i="10"/>
  <c r="AK118" i="10"/>
  <c r="AK283" i="10"/>
  <c r="AK223" i="10"/>
  <c r="AE358" i="10"/>
  <c r="AE254" i="10"/>
  <c r="AH62" i="10"/>
  <c r="AH220" i="10"/>
  <c r="AK109" i="10"/>
  <c r="AH306" i="10"/>
  <c r="AH212" i="10"/>
  <c r="AH351" i="10"/>
  <c r="AE139" i="10"/>
  <c r="AE103" i="10"/>
  <c r="AH35" i="10"/>
  <c r="AH245" i="10"/>
  <c r="AH342" i="10"/>
  <c r="AH141" i="10"/>
  <c r="AK257" i="10"/>
  <c r="AK133" i="10"/>
  <c r="AH325" i="10"/>
  <c r="AE288" i="10"/>
  <c r="AK187" i="10"/>
  <c r="AH201" i="10"/>
  <c r="AH96" i="10"/>
  <c r="AE94" i="10"/>
  <c r="AE182" i="10"/>
  <c r="AH317" i="10"/>
  <c r="AK179" i="10"/>
  <c r="AE77" i="10"/>
  <c r="AE130" i="10"/>
  <c r="AE324" i="10"/>
  <c r="AE42" i="10"/>
  <c r="AK178" i="10"/>
  <c r="AH360" i="10"/>
  <c r="AE304" i="10"/>
  <c r="AJ273" i="10"/>
  <c r="AJ153" i="10"/>
  <c r="AD234" i="10"/>
  <c r="AD182" i="10"/>
  <c r="AG212" i="10"/>
  <c r="AD339" i="10"/>
  <c r="AG97" i="10"/>
  <c r="AD59" i="10"/>
  <c r="AD270" i="10"/>
  <c r="AD164" i="10"/>
  <c r="AD104" i="10"/>
  <c r="AG282" i="10"/>
  <c r="AJ274" i="10"/>
  <c r="AD114" i="10"/>
  <c r="AG290" i="10"/>
  <c r="AJ73" i="10"/>
  <c r="AJ327" i="10"/>
  <c r="AD34" i="10"/>
</calcChain>
</file>

<file path=xl/comments1.xml><?xml version="1.0" encoding="utf-8"?>
<comments xmlns="http://schemas.openxmlformats.org/spreadsheetml/2006/main" xmlns:ns1="http://schemas.openxmlformats.org/markup-compatibility/2006" xmlns:ns2="http://schemas.microsoft.com/office/spreadsheetml/2014/revision" ns1:Ignorable="xr">
  <authors>
    <author>Auteur</author>
    <author>Auteur</author>
    <author>Auteur</author>
    <author>Auteur</author>
    <author>Auteur</author>
    <author>Auteur</author>
    <author>Auteur</author>
    <author>Auteur</author>
    <author>Auteur</author>
  </authors>
  <commentList>
    <comment ref="C12" authorId="0" shapeId="0" ns2:uid="{5636F138-4EBC-4CF2-B612-30A901C246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31/12</t>
        </r>
      </text>
    </comment>
    <comment ref="J12" authorId="1" shapeId="0" ns2:uid="{57B69E23-4E6E-4C70-9CFD-5B612FB5ADB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2" authorId="2" shapeId="0" ns2:uid="{EAB90823-34C9-4852-9F1F-546B4CAF12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3" authorId="3" shapeId="0" ns2:uid="{5E97928F-1BBE-49EF-B03A-D0678ADDA5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PBL</t>
        </r>
      </text>
    </comment>
    <comment ref="N13" authorId="0" shapeId="0" ns2:uid="{512D3902-0D24-47BF-B6DE-2363F1EEA7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02/01</t>
        </r>
      </text>
    </comment>
    <comment ref="H14" authorId="2" shapeId="0" ns2:uid="{7241ABAD-DB93-4BA3-988C-C79DCE2BE4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L14" authorId="3" shapeId="0" ns2:uid="{A157C181-A988-4F25-B353-AC593A52D3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PBL</t>
        </r>
      </text>
    </comment>
    <comment ref="J15" authorId="1" shapeId="0" ns2:uid="{1EC5CB57-D4F4-46D0-9089-47ED497F945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5" authorId="1" shapeId="0" ns2:uid="{0C944059-E426-43B1-A126-684A6C86FB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16" authorId="4" shapeId="0" ns2:uid="{CA76DDE4-C24B-4E40-BF80-513D03CFDBB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Investigations pour identification d'une vanne repassante sur RO1
départ à 15h</t>
        </r>
      </text>
    </comment>
    <comment ref="H16" authorId="2" shapeId="0" ns2:uid="{F0FEE2A5-D74D-4B83-8050-2736B56392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J16" authorId="1" shapeId="0" ns2:uid="{C52BCB00-2A41-4378-98D8-C8708A53D6A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6" authorId="1" shapeId="0" ns2:uid="{6A2EA972-4523-4BFF-9D9D-93295E48E72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(identifiant retiré)
Remplace PLZ mais est venu 1/2h plus tôt car devait remplacer FLI </t>
        </r>
      </text>
    </comment>
    <comment ref="T16" authorId="1" shapeId="0" ns2:uid="{F2E0E95E-DBC4-4E01-BC39-40F90EFF7C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D17" authorId="5" shapeId="0" ns2:uid="{559C1360-51E3-417C-8521-EC3BB81B94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 de 14h à 15h
Remplace PBL de 12h à 14h
</t>
        </r>
      </text>
    </comment>
    <comment ref="H17" authorId="1" shapeId="0" ns2:uid="{63A631BF-3F74-4880-BA52-D0D6232081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K17" authorId="1" shapeId="0" ns2:uid="{30619549-5C61-4506-83B8-4EDE0E9486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7" authorId="1" shapeId="0" ns2:uid="{5328FBF6-4AA6-4E7D-B6C9-E00F2171B0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jusque 12h</t>
        </r>
      </text>
    </comment>
    <comment ref="N17" authorId="1" shapeId="0" ns2:uid="{D642C22D-2050-4AB2-8509-7EE298E4FF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17" authorId="5" shapeId="0" ns2:uid="{D49034CD-823F-4B46-A49D-F39AB65D72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</t>
        </r>
      </text>
    </comment>
    <comment ref="T17" authorId="1" shapeId="0" ns2:uid="{C3073014-4402-47F5-9F78-3E8905B289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AL17" authorId="5" shapeId="0" ns2:uid="{63ABBFAF-D33E-491C-9F88-6E8C910422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 de 11h à 14h
</t>
        </r>
      </text>
    </comment>
    <comment ref="D18" authorId="1" shapeId="0" ns2:uid="{76191A0C-D13E-47D6-8D00-77E30A28BE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de 08h à 14h00'</t>
        </r>
      </text>
    </comment>
    <comment ref="H18" authorId="1" shapeId="0" ns2:uid="{C91A1AB1-B896-4F19-95AE-0372D66188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18" authorId="6" shapeId="0" ns2:uid="{D91EC5C8-A0F0-4C3A-A993-147595B55BA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</text>
    </comment>
    <comment ref="N18" authorId="1" shapeId="0" ns2:uid="{686297C6-15C1-4A9D-9EDE-1AF0AA1BF0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B18" authorId="1" shapeId="0" ns2:uid="{B8B19CE7-E62E-4EEE-AE7D-5B81FF2D92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L19" authorId="6" shapeId="0" ns2:uid="{55674C29-DED2-4879-B399-5BFF727C6D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9" authorId="1" shapeId="0" ns2:uid="{03621D2E-35B8-4FCD-9FA4-B76629E321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B19" authorId="1" shapeId="0" ns2:uid="{65CEF498-4D6B-49FC-872D-53A67471EE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</t>
        </r>
      </text>
    </comment>
    <comment ref="H20" authorId="1" shapeId="0" ns2:uid="{D9463E10-F5AF-4B7A-A40C-F54792FCA0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HS
presté le 15.01</t>
        </r>
      </text>
    </comment>
    <comment ref="L20" authorId="5" shapeId="0" ns2:uid="{7B58835F-473B-4432-BB38-203CE078E3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
remplace PBL de 14h à 22h.
</t>
        </r>
        <r>
          <rPr>
            <b/>
            <sz val="9"/>
            <color indexed="81"/>
            <rFont val="Tahoma"/>
            <family val="2"/>
          </rPr>
          <t>MPE :</t>
        </r>
        <r>
          <rPr>
            <sz val="9"/>
            <color indexed="81"/>
            <rFont val="Tahoma"/>
            <family val="2"/>
          </rPr>
          <t xml:space="preserve"> Remplace LDT de 22h à 1h</t>
        </r>
      </text>
    </comment>
    <comment ref="N20" authorId="1" shapeId="0" ns2:uid="{FA9957B3-9C25-481E-9F66-C1448EE062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L21" authorId="6" shapeId="0" ns2:uid="{B3417713-B616-4743-9579-3F9DE78BF4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PBL.</t>
        </r>
      </text>
    </comment>
    <comment ref="N21" authorId="1" shapeId="0" ns2:uid="{08F34874-5C0F-4ED7-AD02-CC23D0CD56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22" authorId="5" shapeId="0" ns2:uid="{C375D118-9EAD-4DCB-90E4-2014622B72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H22" authorId="5" shapeId="0" ns2:uid="{FE4722A4-BF3D-4B7C-BC05-9E3AC2046A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08h30-11h30
remplace PBL</t>
        </r>
      </text>
    </comment>
    <comment ref="J22" authorId="6" shapeId="0" ns2:uid="{236CD59D-36C0-4FD3-8E5A-4E8BA70962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P22" authorId="5" shapeId="0" ns2:uid="{76C697C0-FBB7-46F9-BC54-E2B993AFEB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ADS
remplacé par VGG</t>
        </r>
      </text>
    </comment>
    <comment ref="AA22" authorId="7" shapeId="0" ns2:uid="{DEEC5F62-14A8-4C3C-BA37-DCDE7A67F2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</t>
        </r>
      </text>
    </comment>
    <comment ref="AL22" authorId="1" shapeId="0" ns2:uid="{8312788E-56E2-4564-9F11-596EC53156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production d'eau
Agri - Huy</t>
        </r>
      </text>
    </comment>
    <comment ref="D23" authorId="0" shapeId="0" ns2:uid="{09485DD5-318F-44A4-BC87-79CA8B073AD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" authorId="1" shapeId="0" ns2:uid="{4DD92622-EFE5-4ECD-B78A-09F62A52BC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J23" authorId="6" shapeId="0" ns2:uid="{3C66189A-499F-4972-90D0-69E3A70AFE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23" authorId="0" shapeId="0" ns2:uid="{8FB7A805-4347-4967-A161-2D8395F7BD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3" authorId="1" shapeId="0" ns2:uid="{BA8C652F-7265-45C4-A4D5-33DFB1BBAA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
presté le 14.01</t>
        </r>
      </text>
    </comment>
    <comment ref="AA23" authorId="7" shapeId="0" ns2:uid="{F939C7EF-5395-424B-98B5-C30BE67943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</t>
        </r>
      </text>
    </comment>
    <comment ref="AE23" authorId="7" shapeId="0" ns2:uid="{7D2734FB-B272-4A7D-B778-330AC09FF8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</t>
        </r>
      </text>
    </comment>
    <comment ref="D24" authorId="0" shapeId="0" ns2:uid="{7BD382E1-4292-4A78-B278-3567F549338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Sommeil de 14h15 à 16h15
remplace YPE de 16h15 à 22h.</t>
        </r>
      </text>
    </comment>
    <comment ref="G24" authorId="0" shapeId="0" ns2:uid="{4270D90F-5744-427F-AD1D-AEC26815D9C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en AM</t>
        </r>
      </text>
    </comment>
    <comment ref="H24" authorId="0" shapeId="0" ns2:uid="{599BBBA9-D75D-4A03-B0E3-EB1D73A4A8F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
</t>
        </r>
        <r>
          <rPr>
            <sz val="9"/>
            <color indexed="81"/>
            <rFont val="Tahoma"/>
            <family val="2"/>
          </rPr>
          <t xml:space="preserve">Remplace YPE
Rappel le 13/01</t>
        </r>
      </text>
    </comment>
    <comment ref="J24" authorId="0" shapeId="0" ns2:uid="{B9397809-7748-4724-9F32-D8C0B7AD29B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Sommeil de 14h15 à 16h15
maintien prime N
</t>
        </r>
        <r>
          <rPr>
            <sz val="9"/>
            <color indexed="81"/>
            <rFont val="Tahoma"/>
            <family val="2"/>
          </rPr>
          <t xml:space="preserve">remplace CM, AFA après formation.</t>
        </r>
      </text>
    </comment>
    <comment ref="N24" authorId="0" shapeId="0" ns2:uid="{07118682-A48F-4DE0-9FED-778AF8BE74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en AM + </t>
        </r>
        <r>
          <rPr>
            <sz val="9"/>
            <color indexed="81"/>
            <rFont val="Tahoma"/>
            <family val="2"/>
          </rPr>
          <t>Formation Sommeil de 14h15 à 16h15
remplace FLI</t>
        </r>
      </text>
    </comment>
    <comment ref="O24" authorId="0" shapeId="0" ns2:uid="{B8D9F5F0-DF4D-4807-8ED4-03A2078EFE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Sommeil de 14h15 à 16h15</t>
        </r>
      </text>
    </comment>
    <comment ref="P24" authorId="1" shapeId="0" ns2:uid="{F2D5162B-3C18-4681-B6AE-E8B32BB50C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</t>
        </r>
      </text>
    </comment>
    <comment ref="S24" authorId="0" shapeId="0" ns2:uid="{98E81F74-51AC-4CDE-9E66-FF4C71FC88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T24" authorId="0" shapeId="0" ns2:uid="{39ABA83D-1C19-4E1C-8D60-60C3894092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
départ à 20h00'
remplacé par CDE</t>
        </r>
      </text>
    </comment>
    <comment ref="V24" authorId="8" shapeId="0" ns2:uid="{E67D0CBD-A169-4070-9BF9-01705591C09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F24" authorId="1" shapeId="0" ns2:uid="{E533F16E-1E68-4558-B678-9D5311627A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J24" authorId="2" shapeId="0" ns2:uid="{DF861C5E-FF24-41B3-AAFA-EC6DC65F37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BME</t>
        </r>
      </text>
    </comment>
    <comment ref="D25" authorId="1" shapeId="0" ns2:uid="{9005BE1F-F215-43CC-B052-D8FF11FE719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SVE
remplace YPE.</t>
        </r>
      </text>
    </comment>
    <comment ref="H25" authorId="5" shapeId="0" ns2:uid="{29AFF6C3-A467-4C52-A9BD-CB14F37714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13/01
Remplace YPE</t>
        </r>
      </text>
    </comment>
    <comment ref="J25" authorId="6" shapeId="0" ns2:uid="{9998A15A-E2AC-4BC3-A46B-9AF85DB36A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25" authorId="2" shapeId="0" ns2:uid="{54C4E885-9024-425D-95A5-BF86C60F50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remplace FLI; remplacé en meunerie par LDY.</t>
        </r>
      </text>
    </comment>
    <comment ref="O25" authorId="1" shapeId="0" ns2:uid="{9A1D6E2E-FF1E-4282-9A52-3B38232D6C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la demande du travailleur
remplacé par SMA</t>
        </r>
      </text>
    </comment>
    <comment ref="P25" authorId="1" shapeId="0" ns2:uid="{9E7CE06D-4C43-41F1-9D5F-DC052C902B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la demande du travailleur
remplacé par SMA</t>
        </r>
      </text>
    </comment>
    <comment ref="T25" authorId="0" shapeId="0" ns2:uid="{08824866-BC80-49CB-A2B8-77F66FFC65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SMA
</t>
        </r>
      </text>
    </comment>
    <comment ref="V25" authorId="8" shapeId="0" ns2:uid="{0C2E3841-A7D0-461F-A6E0-11121CE975C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F25" authorId="1" shapeId="0" ns2:uid="{CF205FD6-281B-4F31-B9CB-8BB594EADE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K25" authorId="1" shapeId="0" ns2:uid="{7E71173A-CEDB-4773-BD17-6380D1CC2E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 2026
de 08h30' à 12h30'
équipe au complet</t>
        </r>
      </text>
    </comment>
    <comment ref="AL25" authorId="1" shapeId="0" ns2:uid="{6BE36140-08A2-48D2-B247-A708197686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 2026
de 08h30' à 12h30'
équipe au complet
départ à 13h00'</t>
        </r>
      </text>
    </comment>
    <comment ref="H26" authorId="1" shapeId="0" ns2:uid="{93BE56A1-1C0A-4DAE-95EE-CC73B0923E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14.01</t>
        </r>
      </text>
    </comment>
    <comment ref="L26" authorId="1" shapeId="0" ns2:uid="{5E2114FA-34D9-427B-BC0A-CEC4371CEF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6" authorId="1" shapeId="0" ns2:uid="{308DD43E-6A2E-4230-8AC7-6434F2D5D7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6" authorId="2" shapeId="0" ns2:uid="{2CD55B8A-7A70-496B-8629-6A873CE59E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26" authorId="2" shapeId="0" ns2:uid="{F85A28DD-D11B-4FB6-B2F2-CD390112C8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26" authorId="8" shapeId="0" ns2:uid="{F9E8E5AB-E592-41BF-8881-FCD2849DA47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H27" authorId="5" shapeId="0" ns2:uid="{F246B520-F3A1-44A0-A7A6-631FCFADC6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JKS
Rappel le 13/01</t>
        </r>
      </text>
    </comment>
    <comment ref="L27" authorId="6" shapeId="0" ns2:uid="{58EEBCE2-02CD-4380-ACA5-1BBD73612E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27" authorId="2" shapeId="0" ns2:uid="{79862AF8-5E42-4539-B6B5-11CA00BC32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27" authorId="2" shapeId="0" ns2:uid="{496C8003-EE57-4045-AEF9-5F73D248B4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27" authorId="8" shapeId="0" ns2:uid="{8A10C1C2-4ACE-4BC8-B99D-0E371E86D84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L28" authorId="1" shapeId="0" ns2:uid="{E89CAECA-2094-4A8E-83D6-5766214A96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8" authorId="2" shapeId="0" ns2:uid="{B6EC967F-044D-4135-BEF7-86DC54974A6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</text>
    </comment>
    <comment ref="P28" authorId="2" shapeId="0" ns2:uid="{1CCD670E-7F1B-4715-820E-55D9AE6D38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28" authorId="2" shapeId="0" ns2:uid="{653FA461-3789-4695-8322-BAA2371F59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28" authorId="8" shapeId="0" ns2:uid="{B9DE0A88-E9D4-4BE0-866F-2B9056F5E46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H29" authorId="5" shapeId="0" ns2:uid="{B911DDFE-89CA-40BA-8F37-9878DE2DA6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08h30-11h30
remplace PBL</t>
        </r>
      </text>
    </comment>
    <comment ref="L29" authorId="2" shapeId="0" ns2:uid="{1A09ADFA-6738-4644-BEFF-48CF63DAB9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remplacé par PAM.</t>
        </r>
      </text>
    </comment>
    <comment ref="N29" authorId="2" shapeId="0" ns2:uid="{9AC945E5-7DCF-41F7-8122-2359E069D97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remplace FLI; </t>
        </r>
        <r>
          <rPr>
            <sz val="9"/>
            <color indexed="81"/>
            <rFont val="Tahoma"/>
            <family val="2"/>
          </rPr>
          <t>remplacé par LDY.</t>
        </r>
      </text>
    </comment>
    <comment ref="H30" authorId="1" shapeId="0" ns2:uid="{9BA9B861-C35E-42E4-BBAC-CB5893DDB3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30" authorId="2" shapeId="0" ns2:uid="{BC69F16B-0BDB-48C0-A325-502EE26811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N30" authorId="0" shapeId="0" ns2:uid="{4312D3A7-E18C-4A01-BAC7-C7EDDD98B48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</text>
    </comment>
    <comment ref="AD30" authorId="5" shapeId="0" ns2:uid="{92866287-698D-4818-9152-4E021087DA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12h
</t>
        </r>
      </text>
    </comment>
    <comment ref="D31" authorId="6" shapeId="0" ns2:uid="{D5E13D4C-59FA-4019-8A65-A2A59DC104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prepa eval Prod</t>
        </r>
      </text>
    </comment>
    <comment ref="H31" authorId="1" shapeId="0" ns2:uid="{7AAE1D84-A35E-453A-B998-F3918CBA73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</t>
        </r>
      </text>
    </comment>
    <comment ref="L31" authorId="6" shapeId="0" ns2:uid="{A4CA1528-7853-4018-8567-3BC1E43D95C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 prepa eval Prod
</t>
        </r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
remplacé par FPA</t>
        </r>
      </text>
    </comment>
    <comment ref="N31" authorId="1" shapeId="0" ns2:uid="{6C296046-720D-4B26-948C-C4DFFF18798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remplacement PBL</t>
        </r>
      </text>
    </comment>
    <comment ref="P31" authorId="2" shapeId="0" ns2:uid="{3C47A53B-F739-4BEA-ACC0-A7787CA658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31" authorId="2" shapeId="0" ns2:uid="{4F0AEE71-13FA-4A48-BB0F-B63814063E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31" authorId="8" shapeId="0" ns2:uid="{145CE642-C18C-4C00-B180-902C049607F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B31" authorId="5" shapeId="0" ns2:uid="{161A0454-31B8-4AF8-8280-666B7881B1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J31" authorId="1" shapeId="0" ns2:uid="{BB0B9795-2222-482A-8608-32B4CA5370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</t>
        </r>
      </text>
    </comment>
    <comment ref="AL31" authorId="4" shapeId="0" ns2:uid="{6816D186-5C35-4653-8469-CC674021C3C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C32" authorId="5" shapeId="0" ns2:uid="{2AF53E95-0FB9-485A-93C8-2947D357CD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ATR</t>
        </r>
      </text>
    </comment>
    <comment ref="D32" authorId="6" shapeId="0" ns2:uid="{07AAE6D1-4B8B-4734-B540-5455A8EC47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PBLprepa eval Prod</t>
        </r>
      </text>
    </comment>
    <comment ref="H32" authorId="1" shapeId="0" ns2:uid="{B65D97B5-91BC-46A0-865E-37871837A9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09h00'
départ à 14h00'</t>
        </r>
      </text>
    </comment>
    <comment ref="K32" authorId="1" shapeId="0" ns2:uid="{ACED2AD4-8C60-44B4-A79D-4CC5F2EF5A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
puis échange avec VGG</t>
        </r>
      </text>
    </comment>
    <comment ref="L32" authorId="6" shapeId="0" ns2:uid="{E2C6A2CB-0D5A-4028-81CF-A5E95B4BD4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prepa eval Prod</t>
        </r>
      </text>
    </comment>
    <comment ref="P32" authorId="2" shapeId="0" ns2:uid="{1D49C276-EA65-4AA4-A905-873F69AAE6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32" authorId="2" shapeId="0" ns2:uid="{DD2FA01A-C523-4176-8D45-0E28887ABC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32" authorId="8" shapeId="0" ns2:uid="{C17E3F2C-E842-4458-AF28-5F09F212C0E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B32" authorId="5" shapeId="0" ns2:uid="{0911A56A-B688-4542-88FC-85EE4E5B6E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 de 22h à 00h</t>
        </r>
      </text>
    </comment>
    <comment ref="AJ32" authorId="4" shapeId="0" ns2:uid="{41731DED-5FEF-4D99-9BD9-DDC596B2051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
remplace Lax de 14h à 18h
Rappel le 22/1</t>
        </r>
      </text>
    </comment>
    <comment ref="AL32" authorId="4" shapeId="0" ns2:uid="{E6C08E72-F2FB-4217-BADC-5EFADEAC0B9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H33" authorId="5" shapeId="0" ns2:uid="{406E98EC-1118-4403-B5E1-5D50B652DD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08h30 à 10h30</t>
        </r>
      </text>
    </comment>
    <comment ref="N33" authorId="0" shapeId="0" ns2:uid="{28A45394-AAFE-40B1-B784-3C51CB43BF4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</text>
    </comment>
    <comment ref="P33" authorId="2" shapeId="0" ns2:uid="{1603FA6F-F30C-47C4-86D1-98D488D1A4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R33" authorId="1" shapeId="0" ns2:uid="{0384A681-38B1-4E4B-9E9D-C1CE860F68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T33" authorId="2" shapeId="0" ns2:uid="{BC72A9C9-49FA-4E31-9810-07AA055016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33" authorId="8" shapeId="0" ns2:uid="{7FC03FB3-264F-43B1-81A1-DC3C266CD89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J33" authorId="4" shapeId="0" ns2:uid="{FCA007F9-5BAD-4EA3-BFD6-8771F3AABE5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L33" authorId="4" shapeId="0" ns2:uid="{E236BE9A-7CDC-4837-A00F-72C54DE0CFA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L34" authorId="1" shapeId="0" ns2:uid="{304E4516-9E7A-4305-982F-D3DC066D23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21.01
départ à 12h00'</t>
        </r>
      </text>
    </comment>
    <comment ref="N34" authorId="2" shapeId="0" ns2:uid="{33DFFC9A-8347-434B-90E1-71EFE2CD730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</text>
    </comment>
    <comment ref="P34" authorId="2" shapeId="0" ns2:uid="{B42A04AD-7F75-4055-B8F8-8635AB5447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34" authorId="2" shapeId="0" ns2:uid="{6B449F66-D4D3-41C7-80FC-3C310E4F32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</t>
        </r>
        <r>
          <rPr>
            <strike/>
            <sz val="9"/>
            <color indexed="81"/>
            <rFont val="Tahoma"/>
            <family val="2"/>
          </rPr>
          <t>BBZ</t>
        </r>
        <r>
          <rPr>
            <sz val="9"/>
            <color indexed="81"/>
            <rFont val="Tahoma"/>
            <family val="2"/>
          </rPr>
          <t xml:space="preserve">  NPE</t>
        </r>
      </text>
    </comment>
    <comment ref="V34" authorId="8" shapeId="0" ns2:uid="{B60D4563-463D-48E4-BBA1-D7F3E44D193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
remplacé par NPE</t>
        </r>
      </text>
    </comment>
    <comment ref="N35" authorId="1" shapeId="0" ns2:uid="{7EFCE81D-CA14-4B43-BB52-D52334267E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GDT
</t>
        </r>
        <r>
          <rPr>
            <strike/>
            <sz val="9"/>
            <color indexed="81"/>
            <rFont val="Tahoma"/>
            <family val="2"/>
          </rPr>
          <t xml:space="preserve">
</t>
        </r>
        <r>
          <rPr>
            <b/>
            <strike/>
            <sz val="9"/>
            <color indexed="81"/>
            <rFont val="Tahoma"/>
            <family val="2"/>
          </rPr>
          <t>MPE :</t>
        </r>
        <r>
          <rPr>
            <strike/>
            <sz val="9"/>
            <color indexed="81"/>
            <rFont val="Tahoma"/>
            <family val="2"/>
          </rPr>
          <t xml:space="preserve"> Remplace DWS</t>
        </r>
      </text>
    </comment>
    <comment ref="P35" authorId="2" shapeId="0" ns2:uid="{4F26D5AF-F50C-43DB-B5C5-C1E8718C0E6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FPA
</t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T35" authorId="1" shapeId="0" ns2:uid="{C22CE4E4-B491-4B97-968F-2A593A7006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
FPA absent
remplacé par BBZ</t>
        </r>
      </text>
    </comment>
    <comment ref="V35" authorId="8" shapeId="0" ns2:uid="{B0464483-6C9D-4A75-A80F-96B7816E4F3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FPA qui remplaçait GDT</t>
        </r>
      </text>
    </comment>
    <comment ref="AB35" authorId="1" shapeId="0" ns2:uid="{FE84BE67-22EA-47BA-91B3-7980B0BA66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 de 10h à 14h00'</t>
        </r>
      </text>
    </comment>
    <comment ref="AF35" authorId="1" shapeId="0" ns2:uid="{85BBC87E-F1B0-41AF-A138-20AE87DAE6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AJ35" authorId="1" shapeId="0" ns2:uid="{5C1E1C45-06FD-446E-89F1-B5A6FBC08F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
rappel le 24.01</t>
        </r>
      </text>
    </comment>
    <comment ref="AL35" authorId="5" shapeId="0" ns2:uid="{28C1BD61-4B3B-4792-8F3B-292DFEDB63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36" authorId="1" shapeId="0" ns2:uid="{72DDED64-BB61-42CE-9AA1-5CB571EFC9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36" authorId="1" shapeId="0" ns2:uid="{96F731B6-34D1-4E8B-A87E-12A3BB596C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36" authorId="1" shapeId="0" ns2:uid="{DEA4BD33-C396-4859-9B10-AFB2A2C6A3E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L36" authorId="1" shapeId="0" ns2:uid="{4EE38AEC-7F63-4B57-B950-AA8E63E8C3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N36" authorId="6" shapeId="0" ns2:uid="{2862DE51-B886-44DB-97E4-CE6FD26F13C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LCI et SMA pendant leurs évaluations.
</t>
        </r>
        <r>
          <rPr>
            <b/>
            <strike/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
remplace SMA</t>
        </r>
      </text>
    </comment>
    <comment ref="P36" authorId="2" shapeId="0" ns2:uid="{8D551D9E-37CC-4E4F-9BF0-26CCC39797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36" authorId="2" shapeId="0" ns2:uid="{96A46FC5-3D2E-441A-A5CE-85707F4F33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36" authorId="8" shapeId="0" ns2:uid="{E38B21CA-0E23-4B9E-8E14-507B660FCEB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B36" authorId="5" shapeId="0" ns2:uid="{FD5E3C86-6019-4E42-813A-E08D495F1E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vm centre médical Attentia Waremme 14h45</t>
        </r>
      </text>
    </comment>
    <comment ref="AL36" authorId="0" shapeId="0" ns2:uid="{3851FA84-3D72-49BE-A181-68F76C951B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
Aptaskill 
KDN et ADS présents</t>
        </r>
      </text>
    </comment>
    <comment ref="D37" authorId="1" shapeId="0" ns2:uid="{6D428409-94FE-45E5-9A64-E353B269A3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02h00'
Aux chaudières de 22h à 02h00 (test de performence). Ne pas utiliser pour d'autres remplacements</t>
        </r>
      </text>
    </comment>
    <comment ref="H37" authorId="1" shapeId="0" ns2:uid="{3B1ED3A0-72CC-450B-9F1F-AD9F2ED0EF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37" authorId="1" shapeId="0" ns2:uid="{470BE6E0-BE3A-4BF7-89BE-8065ECBB6C8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L37" authorId="1" shapeId="0" ns2:uid="{C421D099-DFEC-4A77-966B-BEF7957060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N37" authorId="6" shapeId="0" ns2:uid="{56801B01-76C6-4184-A929-45403C83B86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pendant son évaluation.</t>
        </r>
      </text>
    </comment>
    <comment ref="P37" authorId="2" shapeId="0" ns2:uid="{25227160-1FB0-4115-97A6-A0EE89809B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37" authorId="2" shapeId="0" ns2:uid="{F02D8726-73F8-44D3-8602-5604473028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37" authorId="8" shapeId="0" ns2:uid="{7DA398DE-C902-4160-B24D-3FF1AB6A402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L37" authorId="0" shapeId="0" ns2:uid="{F8639B98-A770-4E48-B9DF-54AC0CCD5C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
Aptaskill 
KDN et ADS présents</t>
        </r>
      </text>
    </comment>
    <comment ref="H38" authorId="2" shapeId="0" ns2:uid="{E2B3CD12-08AB-4836-86F5-B9F33D98BE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Présence de 3 opérateurs obligatoire en AM et PM</t>
        </r>
      </text>
    </comment>
    <comment ref="L38" authorId="6" shapeId="0" ns2:uid="{C0C21846-1FE1-41C1-95C7-663799A628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CKS, FLN et GKT durant leurs évaluations.</t>
        </r>
      </text>
    </comment>
    <comment ref="N38" authorId="2" shapeId="0" ns2:uid="{C99C5C1B-4BEB-45E5-ABB3-99382FC21F0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</text>
    </comment>
    <comment ref="AL38" authorId="0" shapeId="0" ns2:uid="{EB771036-9685-458B-95BC-FE3B9C1277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
Aptaskill </t>
        </r>
      </text>
    </comment>
    <comment ref="H39" authorId="6" shapeId="0" ns2:uid="{F306B3B8-02B8-4C03-81E9-FB5A4C7C23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 et NPE pour l'évaluation.</t>
        </r>
      </text>
    </comment>
    <comment ref="N39" authorId="0" shapeId="0" ns2:uid="{115ACE4C-5200-4D34-9031-4CAA3333491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</text>
    </comment>
    <comment ref="AL39" authorId="5" shapeId="0" ns2:uid="{CE872888-1FEA-4D44-BA87-6FA1BAFE6C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VM centre médical Cohezio 11h</t>
        </r>
      </text>
    </comment>
    <comment ref="D40" authorId="6" shapeId="0" ns2:uid="{C6C4ABA3-C5B3-48AA-8F1D-04D534B7A9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et BBZ durant leur évaluation.</t>
        </r>
      </text>
    </comment>
    <comment ref="H40" authorId="1" shapeId="0" ns2:uid="{9A8A979E-5870-4580-940B-8108942F95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</t>
        </r>
      </text>
    </comment>
    <comment ref="P40" authorId="2" shapeId="0" ns2:uid="{F4315C89-4EDE-43EE-AE02-E442D9E510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40" authorId="2" shapeId="0" ns2:uid="{FAE31D45-1AA8-4F3C-B684-DD6798442C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40" authorId="8" shapeId="0" ns2:uid="{5DADAE1D-C9C2-4540-959D-D645E32595E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B40" authorId="1" shapeId="0" ns2:uid="{CA110EBA-87A4-4A1A-846B-176EDC39FA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IME/DBE</t>
        </r>
      </text>
    </comment>
    <comment ref="AF40" authorId="1" shapeId="0" ns2:uid="{7B551B64-C9BE-4354-B409-3FCF9A2957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L40" authorId="0" shapeId="0" ns2:uid="{516DE95D-10AB-48DC-B488-0CE86AD071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28/01</t>
        </r>
      </text>
    </comment>
    <comment ref="C41" authorId="6" shapeId="0" ns2:uid="{6503A0E4-C59E-421B-AD24-813D23C52E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D41" authorId="6" shapeId="0" ns2:uid="{D7805697-0C5B-4DF6-8003-9A56C52931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remplace GPS de 14h à 16h</t>
        </r>
      </text>
    </comment>
    <comment ref="H41" authorId="1" shapeId="0" ns2:uid="{168E4040-0851-4FB1-8EBB-69F3FDEE7A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BME
remplace GPS de 19h à 22h
rappel le 31/01</t>
        </r>
      </text>
    </comment>
    <comment ref="P41" authorId="2" shapeId="0" ns2:uid="{0C91D105-D7EA-428D-8239-A0E392D45D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R41" authorId="6" shapeId="0" ns2:uid="{12652262-526F-40C3-A087-F8053863CD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ALZ qui remplaçait LAA.</t>
        </r>
      </text>
    </comment>
    <comment ref="T41" authorId="2" shapeId="0" ns2:uid="{721B6889-14EF-4C02-A348-42C43264BD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PAM
Remplacé par BBZ</t>
        </r>
      </text>
    </comment>
    <comment ref="V41" authorId="8" shapeId="0" ns2:uid="{DD61C85A-948D-4FB6-BEC1-9E304CCF94F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B41" authorId="1" shapeId="0" ns2:uid="{F146EA7C-0745-4A58-8073-6C925F5B89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IME/DBE</t>
        </r>
      </text>
    </comment>
    <comment ref="AF41" authorId="1" shapeId="0" ns2:uid="{20DBECFE-A67B-42B5-8A7A-3F2434D879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D42" authorId="6" shapeId="0" ns2:uid="{948CC718-2860-4AB2-8FD3-A807DB40AD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H42" authorId="5" shapeId="0" ns2:uid="{AD9A669D-B47E-4B26-9FEA-E986715089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42" authorId="2" shapeId="0" ns2:uid="{2263AFBE-53C7-435B-87F9-347B7DA1A3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R42" authorId="6" shapeId="0" ns2:uid="{1F932F02-8007-47EB-A5CE-9F2ABCA555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suite au changement du 31/01 à la demande de la LH.</t>
        </r>
      </text>
    </comment>
    <comment ref="S42" authorId="2" shapeId="0" ns2:uid="{75C034DE-7193-42B3-80BA-EF9907274A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T42" authorId="2" shapeId="0" ns2:uid="{F01FD437-CF05-4E5F-88BB-28868E80AB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départ à 13h00'
remplacé par GKT</t>
        </r>
      </text>
    </comment>
    <comment ref="V42" authorId="8" shapeId="0" ns2:uid="{D8690E10-37C4-4DF2-A03D-DFBCF952622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B42" authorId="1" shapeId="0" ns2:uid="{8990CE99-EC92-4F21-89F2-8ED206775D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IME/DBE</t>
        </r>
      </text>
    </comment>
    <comment ref="AE42" authorId="1" shapeId="0" ns2:uid="{5261915E-FF42-4C2D-A169-2EC4C49EBC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F42" authorId="1" shapeId="0" ns2:uid="{74157DC3-5CA0-4704-A74B-F072DD728D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
départ à 5h</t>
        </r>
      </text>
    </comment>
    <comment ref="D43" authorId="1" shapeId="0" ns2:uid="{072DE853-85E9-4FEF-B3F3-63D31964EB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H43" authorId="1" shapeId="0" ns2:uid="{DD628FA5-E519-481D-A8B8-42DCB04507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30.01
remplace VBN de 18h à 22h00'</t>
        </r>
      </text>
    </comment>
    <comment ref="J43" authorId="0" shapeId="0" ns2:uid="{D24F65EE-0D28-4943-A585-051DB38C69F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L43" authorId="6" shapeId="0" ns2:uid="{B425F785-3C35-4D1F-B29E-22444FE5C9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GST et FPS durant les évaluations.</t>
        </r>
      </text>
    </comment>
    <comment ref="P43" authorId="2" shapeId="0" ns2:uid="{8A1F6B24-98D8-4592-A1F1-7FE90A7F43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43" authorId="2" shapeId="0" ns2:uid="{FDDBA720-3CF3-4CB7-B297-ADE9A28A30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43" authorId="8" shapeId="0" ns2:uid="{DB5CF382-3354-4E47-BCB8-65387CDEB56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Z43" authorId="1" shapeId="0" ns2:uid="{3C7E6B8D-BAB3-4CF3-B9F6-E88E7410C0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
remplacé par HKB</t>
        </r>
      </text>
    </comment>
    <comment ref="AE43" authorId="1" shapeId="0" ns2:uid="{2FB90646-8598-4A0F-9D0F-F895EE67FB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 de 20h à 22h00'</t>
        </r>
      </text>
    </comment>
    <comment ref="AF43" authorId="1" shapeId="0" ns2:uid="{91466C63-CCBB-452A-A677-6E30C57F90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 de 20h à 22h00'
arrivée à 16h00'
équipe au complet</t>
        </r>
      </text>
    </comment>
    <comment ref="AL43" authorId="4" shapeId="0" ns2:uid="{C61C1B0E-1DA1-4316-A610-BAFB687055D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Evaluation de 15h00 à 16h00</t>
        </r>
      </text>
    </comment>
    <comment ref="D44" authorId="1" shapeId="0" ns2:uid="{DD90F723-6067-4C88-BF5D-3730C127B5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J44" authorId="0" shapeId="0" ns2:uid="{481C24EE-7FA7-4738-BBB9-09459D4EB12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L44" authorId="1" shapeId="0" ns2:uid="{EF2ACD71-7EFD-48F5-B895-50CC93DDFC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12h15' à 13h45'
remplace PAM de 10h-11h pour évaluation.</t>
        </r>
      </text>
    </comment>
    <comment ref="P44" authorId="2" shapeId="0" ns2:uid="{939850F7-F0FB-4740-97A4-D2EDA5A9AC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R44" authorId="1" shapeId="0" ns2:uid="{154D4590-986A-4C51-A8D8-835665E751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12h15' à 13h45'</t>
        </r>
      </text>
    </comment>
    <comment ref="T44" authorId="2" shapeId="0" ns2:uid="{FAFE274F-12AF-4F85-B961-F9F98676E1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44" authorId="8" shapeId="0" ns2:uid="{F9DCC40D-7E72-454A-A638-5E7F9C40BA0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sensibilisation à l'exposition au bruit
de 12h15' à 13h45'
</t>
        </r>
        <r>
          <rPr>
            <b/>
            <sz val="9"/>
            <color indexed="81"/>
            <rFont val="Tahoma"/>
            <family val="2"/>
          </rPr>
          <t>MPE :</t>
        </r>
        <r>
          <rPr>
            <sz val="9"/>
            <color indexed="81"/>
            <rFont val="Tahoma"/>
            <family val="2"/>
          </rPr>
          <t xml:space="preserve"> Remplace GDT</t>
        </r>
      </text>
    </comment>
    <comment ref="Z44" authorId="0" shapeId="0" ns2:uid="{CA05821D-434D-448E-9CB5-16E74C1AE2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pompes et vannes Aptaskill
remplacé par </t>
        </r>
        <r>
          <rPr>
            <strike/>
            <sz val="9"/>
            <color indexed="81"/>
            <rFont val="Tahoma"/>
            <family val="2"/>
          </rPr>
          <t>HKB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trike/>
            <sz val="9"/>
            <color indexed="81"/>
            <rFont val="Tahoma"/>
            <family val="2"/>
          </rPr>
          <t>VGG</t>
        </r>
        <r>
          <rPr>
            <sz val="9"/>
            <color indexed="81"/>
            <rFont val="Tahoma"/>
            <family val="2"/>
          </rPr>
          <t xml:space="preserve"> JKS</t>
        </r>
      </text>
    </comment>
    <comment ref="AE44" authorId="1" shapeId="0" ns2:uid="{BAB708D6-8602-4585-B35C-C1BE144D47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sauf pour assister à la formation</t>
        </r>
      </text>
    </comment>
    <comment ref="AF44" authorId="1" shapeId="0" ns2:uid="{9599DF61-E577-4267-876B-C8B05183A4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12h15' à 13h45'</t>
        </r>
      </text>
    </comment>
    <comment ref="AJ44" authorId="1" shapeId="0" ns2:uid="{77B49833-DC44-4F45-911C-0D35DD37DB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12h15' à 13h45'
</t>
        </r>
        <r>
          <rPr>
            <b/>
            <sz val="9"/>
            <color indexed="81"/>
            <rFont val="Tahoma"/>
            <family val="2"/>
          </rPr>
          <t xml:space="preserve">BJN:
</t>
        </r>
        <r>
          <rPr>
            <sz val="9"/>
            <color indexed="81"/>
            <rFont val="Tahoma"/>
            <family val="2"/>
          </rPr>
          <t>Evaluation de 14h00 à 15h00</t>
        </r>
      </text>
    </comment>
    <comment ref="AL44" authorId="1" shapeId="0" ns2:uid="{6CEE06F3-1D15-40ED-841E-6A5F5898BB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12h15' à 13h45'</t>
        </r>
      </text>
    </comment>
    <comment ref="D45" authorId="1" shapeId="0" ns2:uid="{DE1E2448-F069-464F-A150-201418FD19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GDT</t>
        </r>
        <r>
          <rPr>
            <sz val="9"/>
            <color indexed="81"/>
            <rFont val="Tahoma"/>
            <family val="2"/>
          </rPr>
          <t xml:space="preserve"> FPS
échange avec PAM</t>
        </r>
      </text>
    </comment>
    <comment ref="H45" authorId="6" shapeId="0" ns2:uid="{703D5432-69C8-4DA8-A446-7BE49AE6D8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 pendant l'évaluation.</t>
        </r>
      </text>
    </comment>
    <comment ref="J45" authorId="6" shapeId="0" ns2:uid="{281B140D-8A35-4560-9940-78F02A3948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 pendant l'évaluation.</t>
        </r>
      </text>
    </comment>
    <comment ref="L45" authorId="6" shapeId="0" ns2:uid="{EECBA64A-7E2A-4E88-8830-D6AEC42034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et AFA pendant leurs entrevues annuelles.</t>
        </r>
      </text>
    </comment>
    <comment ref="P45" authorId="2" shapeId="0" ns2:uid="{9A92B744-4D16-43B2-9DBB-B9714C30CE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45" authorId="2" shapeId="0" ns2:uid="{E919C7AA-CCF7-47F8-9ADD-7495520B0E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45" authorId="8" shapeId="0" ns2:uid="{DC12B684-0B1F-4520-891B-CBE2BF49E96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Z45" authorId="0" shapeId="0" ns2:uid="{75EDE24E-63CC-48EB-A4F0-5F7238679F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pompes et vannes Aptaskill
remplacé par HKB</t>
        </r>
      </text>
    </comment>
    <comment ref="AF45" authorId="0" shapeId="0" ns2:uid="{1DCB6294-4AE0-4BFC-A5BA-D236409154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
SVE et FBY présents</t>
        </r>
      </text>
    </comment>
    <comment ref="D46" authorId="1" shapeId="0" ns2:uid="{B41CA42A-A3C3-465C-BDC9-B467FBC9DA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DWS</t>
        </r>
        <r>
          <rPr>
            <sz val="9"/>
            <color indexed="81"/>
            <rFont val="Tahoma"/>
            <family val="2"/>
          </rPr>
          <t xml:space="preserve"> échange avec PAM
remplace FPS.
remplace HKB en meunerie de 22h à 24h00'</t>
        </r>
      </text>
    </comment>
    <comment ref="L46" authorId="5" shapeId="0" ns2:uid="{4A436F50-1826-4048-9379-D28EDBFCC3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11h</t>
        </r>
      </text>
    </comment>
    <comment ref="P46" authorId="2" shapeId="0" ns2:uid="{8959E8E5-4B2C-4F4F-B361-0E00CBE32B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T46" authorId="1" shapeId="0" ns2:uid="{FA1646EE-1D66-40D2-91BA-68DCEA06FA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46" authorId="8" shapeId="0" ns2:uid="{64EB5F50-B68E-4F70-9C02-3F6714DD96F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Z46" authorId="1" shapeId="0" ns2:uid="{1EA006B7-D6D5-4D79-97FA-9EB8CEE86C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</t>
        </r>
      </text>
    </comment>
    <comment ref="AE46" authorId="1" shapeId="0" ns2:uid="{312EDAB7-F369-4D33-91E4-89DEB9CEF7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AF46" authorId="1" shapeId="0" ns2:uid="{5DB5C035-682D-4EE3-B8A2-A6F1D414D2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
arrivée à 0h00'
remplacé par PAM</t>
        </r>
      </text>
    </comment>
    <comment ref="AL46" authorId="1" shapeId="0" ns2:uid="{268A43B2-0C7D-4F13-9F6E-32CB0C3024A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ADK de 06h à 08h00'</t>
        </r>
      </text>
    </comment>
    <comment ref="AB47" authorId="5" shapeId="0" ns2:uid="{08249026-C231-4892-8336-40DB82E92C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04/02</t>
        </r>
      </text>
    </comment>
    <comment ref="H49" authorId="0" shapeId="0" ns2:uid="{AC91B8AB-1BD8-4E9F-B60E-BE7596DF09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 de 20h à 22h</t>
        </r>
      </text>
    </comment>
    <comment ref="D50" authorId="1" shapeId="0" ns2:uid="{4F9E3D16-75DA-4BDF-AEF0-3B33AED609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+3h rhs</t>
        </r>
      </text>
    </comment>
    <comment ref="L50" authorId="2" shapeId="0" ns2:uid="{CE7A8067-F9EE-409E-BD4A-D832885A56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</t>
        </r>
      </text>
    </comment>
    <comment ref="AC50" authorId="0" shapeId="0" ns2:uid="{3F696782-9AD9-480D-82A4-8A5684A65C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cohérence moyenne horaire</t>
        </r>
      </text>
    </comment>
    <comment ref="AD50" authorId="0" shapeId="0" ns2:uid="{0D9FFCCA-4CB1-43BD-B88A-781A4E3C2C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cohérence moyenne horaire</t>
        </r>
      </text>
    </comment>
    <comment ref="H51" authorId="5" shapeId="0" ns2:uid="{C603E035-A5DB-43F6-9EAD-0CF4ACB8D5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51" authorId="2" shapeId="0" ns2:uid="{66912785-58E8-4010-9999-AE54504600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LDT en fonct° des validat° meuneri</t>
        </r>
        <r>
          <rPr>
            <sz val="9"/>
            <color indexed="81"/>
            <rFont val="Tahoma"/>
            <family val="2"/>
          </rPr>
          <t>e
remplace PBL</t>
        </r>
      </text>
    </comment>
    <comment ref="AB51" authorId="0" shapeId="0" ns2:uid="{C2675863-AAEC-42B5-A62A-8EB6023E6B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</t>
        </r>
      </text>
    </comment>
    <comment ref="AC51" authorId="0" shapeId="0" ns2:uid="{4706F71D-667D-447E-9B5F-88924CA0C0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cohérence moyenne horaire</t>
        </r>
      </text>
    </comment>
    <comment ref="AD51" authorId="0" shapeId="0" ns2:uid="{4DD1DEC7-135C-43AA-892C-A69AFF4A4C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cohérence moyenne horaire</t>
        </r>
      </text>
    </comment>
    <comment ref="D52" authorId="1" shapeId="0" ns2:uid="{76796048-47BA-469B-9622-B42032D431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 demandé rhs, solde insuffisant</t>
        </r>
      </text>
    </comment>
    <comment ref="L52" authorId="2" shapeId="0" ns2:uid="{920E6E14-5EBB-4946-94B7-73B2D74247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
remplace PBL.</t>
        </r>
      </text>
    </comment>
    <comment ref="D53" authorId="4" shapeId="0" ns2:uid="{D6DA1476-AC5B-410F-9FAC-D005B008AAE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Réunion SD26 de 10h à 12h en remplacement de JBY</t>
        </r>
      </text>
    </comment>
    <comment ref="H53" authorId="1" shapeId="0" ns2:uid="{14CEB6A2-0DB4-4CE4-95DA-231C312F14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SD 2026</t>
        </r>
      </text>
    </comment>
    <comment ref="J53" authorId="1" shapeId="0" ns2:uid="{BA372826-6A44-4710-AF7E-36FF7FC4D4B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53" authorId="2" shapeId="0" ns2:uid="{3ED3870F-05BD-4E5F-9574-3BBB4F3B5B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à l'extérieur</t>
        </r>
      </text>
    </comment>
    <comment ref="J54" authorId="6" shapeId="0" ns2:uid="{01A433E8-A877-4C72-8FD4-9C405C135C1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entrevue annuelle de 16h30 à 17h30.</t>
        </r>
      </text>
    </comment>
    <comment ref="L54" authorId="0" shapeId="0" ns2:uid="{0B57BE5E-637D-4B6F-A9F2-E1A57A97B2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remplace PBL.</t>
        </r>
      </text>
    </comment>
    <comment ref="V54" authorId="8" shapeId="0" ns2:uid="{C161113C-D0A4-4484-A53C-27E4887D81E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+2h RHS</t>
        </r>
      </text>
    </comment>
    <comment ref="AF54" authorId="1" shapeId="0" ns2:uid="{53C7733A-7315-44A7-958B-DB6AE571CF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13.02</t>
        </r>
      </text>
    </comment>
    <comment ref="L55" authorId="6" shapeId="0" ns2:uid="{41533B5D-791F-44DC-B3BF-054A9DD9FA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V55" authorId="8" shapeId="0" ns2:uid="{22DE1657-E84C-4D6D-9A28-F85CD3A0A73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13.02</t>
        </r>
      </text>
    </comment>
    <comment ref="G56" authorId="1" shapeId="0" ns2:uid="{A7983FB5-DD7E-4212-A830-B6749B16AE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06h à 08h00'</t>
        </r>
      </text>
    </comment>
    <comment ref="H56" authorId="1" shapeId="0" ns2:uid="{82FE2B56-FA0F-414B-8186-BA469B5A64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06h à 09h00'
départ à 11h00'</t>
        </r>
      </text>
    </comment>
    <comment ref="J56" authorId="2" shapeId="0" ns2:uid="{F1179006-5CAC-49C8-ADAF-434504DE793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FPS</t>
        </r>
      </text>
    </comment>
    <comment ref="L56" authorId="6" shapeId="0" ns2:uid="{080521A0-0A39-4807-9E13-FF07B2EB8D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G57" authorId="4" shapeId="0" ns2:uid="{5ABD4B8F-05DF-4CB5-8673-ECC852E3907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H57" authorId="4" shapeId="0" ns2:uid="{0C552283-D3E5-4AEA-9FCD-110BBB62267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de 18h à 22h
remplace AFA de 22hà 06h
Rappel le 05/02</t>
        </r>
      </text>
    </comment>
    <comment ref="J57" authorId="6" shapeId="0" ns2:uid="{8B786745-DDFF-4AEF-8D69-8D414EB0E6C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L57" authorId="1" shapeId="0" ns2:uid="{F625A53D-2886-4F0E-8E20-DC2D0A6517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15.02
remplace AFA de 18h à 22h00'</t>
        </r>
      </text>
    </comment>
    <comment ref="N57" authorId="1" shapeId="0" ns2:uid="{79C46EC2-C19A-4734-AC61-00294A2C43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T57" authorId="5" shapeId="0" ns2:uid="{A77E49AE-5AD9-4C84-9B9D-17230643DE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57" authorId="8" shapeId="0" ns2:uid="{06660221-2DB6-4722-8EAF-8E883A15DE5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Z57" authorId="1" shapeId="0" ns2:uid="{06B9E7F6-BD0B-4EAE-8C7A-B4305B5954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HKB</t>
        </r>
        <r>
          <rPr>
            <sz val="9"/>
            <color indexed="81"/>
            <rFont val="Tahoma"/>
            <family val="2"/>
          </rPr>
          <t xml:space="preserve">  FPA</t>
        </r>
      </text>
    </comment>
    <comment ref="AF57" authorId="1" shapeId="0" ns2:uid="{E74CCF3A-DDFB-41DC-9644-83101B2A44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AJ57" authorId="5" shapeId="0" ns2:uid="{71E2EF03-11A2-4C59-831A-6A72BB3F17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ADS</t>
        </r>
      </text>
    </comment>
    <comment ref="G58" authorId="4" shapeId="0" ns2:uid="{7B73C4D6-2D8F-42DD-856E-72A8CD8DC5D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H58" authorId="4" shapeId="0" ns2:uid="{CD96632F-D4EE-4B9D-A0DC-110D837E8B8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de 18h à 22h
remplace AFA de 22h à 06h
Rappel le 05/02 </t>
        </r>
      </text>
    </comment>
    <comment ref="J58" authorId="6" shapeId="0" ns2:uid="{75DB471A-4B0E-4ECE-A3CB-2411C1C9015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N58" authorId="0" shapeId="0" ns2:uid="{5D4F9786-139A-45E9-B799-90854B650E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S58" authorId="1" shapeId="0" ns2:uid="{45D75D95-604A-4D08-8581-DD37BA1C14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16.02</t>
        </r>
      </text>
    </comment>
    <comment ref="Z58" authorId="1" shapeId="0" ns2:uid="{B1CCD577-5514-431A-855C-0EA3A4CB19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HKB</t>
        </r>
        <r>
          <rPr>
            <sz val="9"/>
            <color indexed="81"/>
            <rFont val="Tahoma"/>
            <family val="2"/>
          </rPr>
          <t xml:space="preserve"> FPA
VM centre médicaL Cohezio 13h15</t>
        </r>
      </text>
    </comment>
    <comment ref="AF58" authorId="1" shapeId="0" ns2:uid="{ADEEE01F-A90A-4952-B07C-9B1BFCA88A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
</t>
        </r>
        <r>
          <rPr>
            <sz val="9"/>
            <color indexed="81"/>
            <rFont val="Tahoma"/>
            <family val="2"/>
          </rPr>
          <t>remplace GSK</t>
        </r>
      </text>
    </comment>
    <comment ref="H59" authorId="4" shapeId="0" ns2:uid="{5A74FD23-F122-4E04-93DF-744B0D4AD1F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59" authorId="5" shapeId="0" ns2:uid="{2F3A5C4F-8AD3-4BCC-B8AB-599CF4A3D7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 VBN</t>
        </r>
      </text>
    </comment>
    <comment ref="N59" authorId="1" shapeId="0" ns2:uid="{2BC4DB61-DFCC-4693-ABEF-CE7EF0DE2E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59" authorId="1" shapeId="0" ns2:uid="{911D8F1A-28A3-49E2-8C35-2C3B759592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de 14h à 18h00'</t>
        </r>
      </text>
    </comment>
    <comment ref="R59" authorId="0" shapeId="0" ns2:uid="{5BA7D08E-F4FF-426C-9F65-71E022FECD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16h
remplacé par DWS</t>
        </r>
      </text>
    </comment>
    <comment ref="T59" authorId="1" shapeId="0" ns2:uid="{CA147AC2-F251-4183-8003-993D07E8AE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
remplacé par DWS</t>
        </r>
      </text>
    </comment>
    <comment ref="Z59" authorId="1" shapeId="0" ns2:uid="{087368D1-59B3-41C1-9BA0-2DE8FAA1A2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SVE</t>
        </r>
      </text>
    </comment>
    <comment ref="AE59" authorId="1" shapeId="0" ns2:uid="{6A8B9AF8-B64D-4CE4-938D-F2CB39149B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F59" authorId="1" shapeId="0" ns2:uid="{F76B6660-4154-4FF9-A588-2552D19D6F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
remplace YRS</t>
        </r>
      </text>
    </comment>
    <comment ref="AL59" authorId="1" shapeId="0" ns2:uid="{F299AFD8-E839-49FA-BD76-44FBDA9972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
remplacé par ADS</t>
        </r>
      </text>
    </comment>
    <comment ref="H60" authorId="4" shapeId="0" ns2:uid="{8FF0D7C1-22F5-4262-8840-355C36659489}">
      <text>
        <r>
          <rPr>
            <b/>
            <strike/>
            <sz val="9"/>
            <color indexed="81"/>
            <rFont val="Tahoma"/>
            <family val="2"/>
          </rPr>
          <t>BJN:</t>
        </r>
        <r>
          <rPr>
            <strike/>
            <sz val="9"/>
            <color indexed="81"/>
            <rFont val="Tahoma"/>
            <family val="2"/>
          </rPr>
          <t xml:space="preserve">
Remplacement ATA</t>
        </r>
      </text>
    </comment>
    <comment ref="L60" authorId="3" shapeId="0" ns2:uid="{3C954421-D83B-4543-985B-86565DD83F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en fermentation LCI de 9h30 à 10h30</t>
        </r>
      </text>
    </comment>
    <comment ref="N60" authorId="1" shapeId="0" ns2:uid="{27ACD7E0-95C6-47BF-BBF1-B6EDFCB829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FLI</t>
        </r>
        <r>
          <rPr>
            <sz val="9"/>
            <color indexed="81"/>
            <rFont val="Tahoma"/>
            <family val="2"/>
          </rPr>
          <t xml:space="preserve">
remplacé par FLI &amp; VBN</t>
        </r>
      </text>
    </comment>
    <comment ref="P60" authorId="1" shapeId="0" ns2:uid="{9F914858-4C5C-485A-AB85-075AC09969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GDT de 18h à 22h00'</t>
        </r>
        <r>
          <rPr>
            <sz val="9"/>
            <color indexed="81"/>
            <rFont val="Tahoma"/>
            <family val="2"/>
          </rPr>
          <t xml:space="preserve">
entrevue de reprise 16h
Bureau LLT</t>
        </r>
      </text>
    </comment>
    <comment ref="T60" authorId="5" shapeId="0" ns2:uid="{8898F8BB-4C2D-4628-814E-834C9A5237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SMA</t>
        </r>
      </text>
    </comment>
    <comment ref="Z60" authorId="1" shapeId="0" ns2:uid="{4AD62D13-0E2D-40BA-8DC7-F52E552926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SVE
</t>
        </r>
      </text>
    </comment>
    <comment ref="AE60" authorId="1" shapeId="0" ns2:uid="{97202DFF-41C9-4DD2-AB87-EF3EF049B2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F60" authorId="1" shapeId="0" ns2:uid="{855C2525-9E60-44A0-BC8E-CBB06641F9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
remplace YRS</t>
        </r>
      </text>
    </comment>
    <comment ref="J61" authorId="6" shapeId="0" ns2:uid="{E81C850C-69E8-4857-8A9A-C363AC972F0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L61" authorId="1" shapeId="0" ns2:uid="{98CC82F6-F9FE-42BF-9E30-4661381CD6A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 de 14h à 16h00'</t>
        </r>
        <r>
          <rPr>
            <sz val="9"/>
            <color indexed="81"/>
            <rFont val="Tahoma"/>
            <family val="2"/>
          </rPr>
          <t xml:space="preserve">
remplace PBL</t>
        </r>
      </text>
    </comment>
    <comment ref="Z61" authorId="1" shapeId="0" ns2:uid="{AB0443DF-D7D0-46A1-89EB-5D4D725293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exposition au bruit
de 14h15' à 15h45'
remplacé par ATR
remplacé par DKS</t>
        </r>
      </text>
    </comment>
    <comment ref="J62" authorId="6" shapeId="0" ns2:uid="{38134878-43EB-4FAE-8107-FCA4439E5C4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L62" authorId="1" shapeId="0" ns2:uid="{3F864450-E6F6-47FC-A087-8546CFD57E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remplace PBL</t>
        </r>
      </text>
    </comment>
    <comment ref="J63" authorId="6" shapeId="0" ns2:uid="{440EB58F-93FE-472F-AD29-71C2C71F0C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K63" authorId="1" shapeId="0" ns2:uid="{4A8FDDEC-E166-4026-A294-B3056DE138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63" authorId="1" shapeId="0" ns2:uid="{40DB04F1-D115-4367-90F6-CAFA4A7B61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échange avec FLI</t>
        </r>
      </text>
    </comment>
    <comment ref="AB63" authorId="1" shapeId="0" ns2:uid="{94174A93-6CE7-4694-AC8E-99FED14B96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04h00'</t>
        </r>
      </text>
    </comment>
    <comment ref="AJ63" authorId="1" shapeId="0" ns2:uid="{AE14913F-C472-49C8-B243-3F16DCA49A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02h00'</t>
        </r>
      </text>
    </comment>
    <comment ref="J64" authorId="6" shapeId="0" ns2:uid="{7FFF5AED-089D-43CB-BA09-7C7269974B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L64" authorId="1" shapeId="0" ns2:uid="{C29E541A-6D47-4FCB-B143-691081D5C5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05h00'</t>
        </r>
      </text>
    </comment>
    <comment ref="J65" authorId="6" shapeId="0" ns2:uid="{A1A81E71-0FD5-49F1-8AEE-6565EAD6F4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L65" authorId="0" shapeId="0" ns2:uid="{E7BE0F2D-B271-4DE1-876B-7DD2E13814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SKS</t>
        </r>
      </text>
    </comment>
    <comment ref="J66" authorId="6" shapeId="0" ns2:uid="{3877C001-16F6-4CD3-811B-6CB429446B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P66" authorId="5" shapeId="0" ns2:uid="{44B59336-17A9-462A-ACC5-F08C2F5CE5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Visite médicale de reprise
centre médical Attentia
Wanze 09h50</t>
        </r>
      </text>
    </comment>
    <comment ref="T66" authorId="0" shapeId="0" ns2:uid="{A240DF8C-EBF9-482C-B056-97796EB7D0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V66" authorId="8" shapeId="0" ns2:uid="{7DFED63E-5450-4A62-9D3A-F23B93926E4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rempalce GDT</t>
        </r>
      </text>
    </comment>
    <comment ref="AB66" authorId="5" shapeId="0" ns2:uid="{510EE9F2-57B1-4740-BB28-8EE4B2CCCC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infos CFL 13h00
équipe complète
salle Chimay</t>
        </r>
      </text>
    </comment>
    <comment ref="D67" authorId="3" shapeId="0" ns2:uid="{E8BB7D92-913B-4745-87AD-D3D499A0F5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H67" authorId="3" shapeId="0" ns2:uid="{76BAFD30-8D53-4B3A-B8F7-DB8FDA62F9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J67" authorId="6" shapeId="0" ns2:uid="{DBCC0EF6-3F4C-478D-BAAF-0212090DE7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T67" authorId="0" shapeId="0" ns2:uid="{D88FE028-C1CD-45A7-BB37-D217DB58BC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V67" authorId="8" shapeId="0" ns2:uid="{C11FB1FB-5F41-43F9-A75D-8F8BA86ADDA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F67" authorId="1" shapeId="0" ns2:uid="{870073AE-63E9-4483-8FD4-79C94925A5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 de 14h à 18h00'</t>
        </r>
      </text>
    </comment>
    <comment ref="D68" authorId="3" shapeId="0" ns2:uid="{E854FA2C-FFBE-427B-ADFF-C6D210C978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H68" authorId="3" shapeId="0" ns2:uid="{7AF59710-FDDC-423E-8DBA-072A3AF37D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L68" authorId="1" shapeId="0" ns2:uid="{AFC87E30-2B7C-4750-8DF3-4E6EECBC38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P68" authorId="0" shapeId="0" ns2:uid="{66A2B3EB-3E5C-44DD-8851-EF5AA83B5B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pas dispo de 16h à 17h30</t>
        </r>
      </text>
    </comment>
    <comment ref="Z68" authorId="0" shapeId="0" ns2:uid="{CA8007A7-EB6A-4A0D-AF83-F16BE18E912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échange avec RKS</t>
        </r>
      </text>
    </comment>
    <comment ref="AF68" authorId="1" shapeId="0" ns2:uid="{D2444258-3382-4D18-96B4-9494782379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18h45'
équipe au complet</t>
        </r>
      </text>
    </comment>
    <comment ref="AJ68" authorId="5" shapeId="0" ns2:uid="{6AD525F9-271C-4EDD-8737-8AC7297D0B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L69" authorId="1" shapeId="0" ns2:uid="{AD3A13BB-65FE-4E6D-8F86-AB5CC13370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69" authorId="1" shapeId="0" ns2:uid="{CFD39E04-0E97-4C09-A948-0B6FEF5BC5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de 18h à 22h00'</t>
        </r>
      </text>
    </comment>
    <comment ref="T69" authorId="1" shapeId="0" ns2:uid="{537C6573-B37A-4583-9131-ADAA1E24EC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Z69" authorId="0" shapeId="0" ns2:uid="{1F5EA4C4-EEE6-436E-B58A-D46B7EF1737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échange avec RKS</t>
        </r>
      </text>
    </comment>
    <comment ref="AF69" authorId="5" shapeId="0" ns2:uid="{853F145C-E2CF-4467-AB40-201106BB1B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16h
Equipe complète</t>
        </r>
      </text>
    </comment>
    <comment ref="AJ69" authorId="5" shapeId="0" ns2:uid="{B742E4DA-64F4-4FEF-8305-90B9C56B42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+ 3h rhs + 4h VA
Arrivée à 18h
Remplacé par DWS de 14h à 18h</t>
        </r>
      </text>
    </comment>
    <comment ref="L70" authorId="1" shapeId="0" ns2:uid="{C66DC731-B448-4214-93CD-66D96D921B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T70" authorId="1" shapeId="0" ns2:uid="{FDC3BAC0-B021-4643-940C-FCE2B44CDF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SMA</t>
        </r>
      </text>
    </comment>
    <comment ref="Z70" authorId="0" shapeId="0" ns2:uid="{54308548-18C2-4B8F-AE1F-35DDFB5E3DD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échange avec RKS</t>
        </r>
      </text>
    </comment>
    <comment ref="AF70" authorId="1" shapeId="0" ns2:uid="{CE23E050-5705-44B2-BB19-AE329F1490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16h00'
équipe au complet</t>
        </r>
      </text>
    </comment>
    <comment ref="AJ70" authorId="1" shapeId="0" ns2:uid="{062404D3-F965-4736-A415-2783E25672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21h00'</t>
        </r>
      </text>
    </comment>
    <comment ref="L71" authorId="6" shapeId="0" ns2:uid="{360C87B9-0BE7-4411-B980-085119FE1F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71" authorId="1" shapeId="0" ns2:uid="{73E67429-3E45-41C6-AA89-CBC2143836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02h00"</t>
        </r>
      </text>
    </comment>
    <comment ref="H72" authorId="5" shapeId="0" ns2:uid="{D5B43941-F2A8-4ADF-9AEB-65AAC5536B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</t>
        </r>
      </text>
    </comment>
    <comment ref="K72" authorId="6" shapeId="0" ns2:uid="{426E0CD1-8994-481C-A8FC-3E298C6326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72" authorId="6" shapeId="0" ns2:uid="{D6F618DE-5F11-4BBE-977A-6982CAAFEB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FLI de 22h à 23h00'</t>
        </r>
      </text>
    </comment>
    <comment ref="AB72" authorId="5" shapeId="0" ns2:uid="{12104E75-3939-4710-9E54-4D1A31683D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73" authorId="5" shapeId="0" ns2:uid="{B59ADAD0-F87E-4286-AC18-85799CD546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</t>
        </r>
      </text>
    </comment>
    <comment ref="L74" authorId="0" shapeId="0" ns2:uid="{9BCB8ED8-6AC7-4E14-AF04-F0AB657DAE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AJ74" authorId="1" shapeId="0" ns2:uid="{77FCA40E-CAD2-4F33-8B22-5B64B101B6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28.02
remplacé par ADK</t>
        </r>
      </text>
    </comment>
    <comment ref="D75" authorId="1" shapeId="0" ns2:uid="{6D092A70-6FAC-47E5-87CD-239782A08C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H75" authorId="1" shapeId="0" ns2:uid="{6D6BF040-91BD-4B14-980E-2EC3722D9C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N75" authorId="1" shapeId="0" ns2:uid="{28F9C773-BD00-42C0-B532-0306E11614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AE75" authorId="1" shapeId="0" ns2:uid="{E3BF5410-B830-4C62-8C66-CB0AE40722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F75" authorId="1" shapeId="0" ns2:uid="{57DB3CDD-B574-4387-A102-F0B358A3B5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D76" authorId="1" shapeId="0" ns2:uid="{06AE7BF5-3C96-40E4-AF52-74F3071186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11.03</t>
        </r>
      </text>
    </comment>
    <comment ref="H76" authorId="1" shapeId="0" ns2:uid="{CDBD3E6C-6238-42DD-BB5D-7434A10247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26.03</t>
        </r>
      </text>
    </comment>
    <comment ref="M76" authorId="1" shapeId="0" ns2:uid="{B3736B00-AB90-4281-927F-3E0F94196C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N76" authorId="1" shapeId="0" ns2:uid="{7419F581-86FC-4E91-BA45-3E77461EF1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remplace VBN de 22h à 23h00'</t>
        </r>
      </text>
    </comment>
    <comment ref="AB76" authorId="1" shapeId="0" ns2:uid="{EE56282E-C06A-4C55-952A-1B566B4529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AF76" authorId="1" shapeId="0" ns2:uid="{510BDCEB-35CD-47AC-B5D4-338083BFB9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L76" authorId="1" shapeId="0" ns2:uid="{1C4062B5-0915-4B88-837A-CAF8EE61F5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ADK</t>
        </r>
      </text>
    </comment>
    <comment ref="D77" authorId="1" shapeId="0" ns2:uid="{74862183-A8D6-4E49-BC3A-50A3DFDE6B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12.03</t>
        </r>
      </text>
    </comment>
    <comment ref="H77" authorId="1" shapeId="0" ns2:uid="{DE03068F-5006-429E-A74A-02ACEDE5D9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13.03
rappel le 10.03</t>
        </r>
      </text>
    </comment>
    <comment ref="N77" authorId="1" shapeId="0" ns2:uid="{585481A6-6FF1-4B10-8F88-AFD8869902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77" authorId="1" shapeId="0" ns2:uid="{C295C958-D334-4034-8887-7144DFD0E6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polyvalent arrière de 13h à 14h00'
remplace GDT</t>
        </r>
      </text>
    </comment>
    <comment ref="T77" authorId="1" shapeId="0" ns2:uid="{57DA30F3-CC1B-40D6-A332-4BE05AF1A2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
remplacé par DWS</t>
        </r>
      </text>
    </comment>
    <comment ref="AE77" authorId="1" shapeId="0" ns2:uid="{0135F5D9-8460-48E2-AD40-AAFADBB333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F77" authorId="1" shapeId="0" ns2:uid="{410DC9C0-4577-4651-8C43-6681A43FD3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05h00'</t>
        </r>
      </text>
    </comment>
    <comment ref="H78" authorId="4" shapeId="0" ns2:uid="{C06256CE-2E7F-4264-832F-B532F5BFAE9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78" authorId="0" shapeId="0" ns2:uid="{FD6375E7-EDBC-4A7D-9CE4-4754C94E47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3 HS 
rappel le 09/03</t>
        </r>
      </text>
    </comment>
    <comment ref="N78" authorId="6" shapeId="0" ns2:uid="{3BDD18AF-08F7-4D88-BAF2-CDB0F781EE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P78" authorId="4" shapeId="0" ns2:uid="{8F4F140E-342B-4477-89ED-43EC44C3242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Nettoyage Bang and Clean. Présence de 3 opérateurs obligatoire en AM et PM</t>
        </r>
      </text>
    </comment>
    <comment ref="T78" authorId="6" shapeId="0" ns2:uid="{B3596159-13CF-4444-BA74-E72F61B57A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prépa SD26; remplacé par FPA.
CIE : 
rappel le 09/03</t>
        </r>
      </text>
    </comment>
    <comment ref="AF78" authorId="5" shapeId="0" ns2:uid="{BB0ABCED-DE33-4E4A-AA1B-6D27169568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J78" authorId="4" shapeId="0" ns2:uid="{F45ACD63-F664-458F-9ED4-2A1EE5C83B9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Nettoyage Bang and Clean. Présence de 3 opérateurs obligatoire en AM et PM</t>
        </r>
      </text>
    </comment>
    <comment ref="AL78" authorId="4" shapeId="0" ns2:uid="{D3CA63B3-DA02-4DED-B645-48DABC0DF58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Nettoyage Bang and Clean. Présence de 3 opérateurs obligatoire en AM et PM</t>
        </r>
      </text>
    </comment>
    <comment ref="H79" authorId="4" shapeId="0" ns2:uid="{13FF5AEA-336A-4DF0-9061-FEBC3FEDD17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79" authorId="5" shapeId="0" ns2:uid="{C6367E46-C885-40A3-A83D-A8547C1C49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</t>
        </r>
      </text>
    </comment>
    <comment ref="N79" authorId="6" shapeId="0" ns2:uid="{F0F36C13-D3E4-4036-81C0-32ADA3C0B7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T79" authorId="6" shapeId="0" ns2:uid="{CB18A872-7A86-4931-8935-D18ACAFB6D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prépa SD26; remplacé par FPA.</t>
        </r>
      </text>
    </comment>
    <comment ref="AF79" authorId="5" shapeId="0" ns2:uid="{BB9C880F-75D6-406A-897D-4273035CF9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80" authorId="5" shapeId="0" ns2:uid="{6C470FF3-9742-466F-9360-9B2B9EA0F7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H80" authorId="4" shapeId="0" ns2:uid="{9C29960E-D0A6-4202-B239-97F8DFC38EB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80" authorId="1" shapeId="0" ns2:uid="{D4754CD4-138D-4B9A-A26B-443056DE19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ensuite absence VBN
remplace GPS</t>
        </r>
      </text>
    </comment>
    <comment ref="N80" authorId="0" shapeId="0" ns2:uid="{BF80452C-2D4D-4090-9471-437C2F2515B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
</t>
        </r>
        <r>
          <rPr>
            <sz val="9"/>
            <color indexed="81"/>
            <rFont val="Tahoma"/>
            <family val="2"/>
          </rPr>
          <t>pc 1/5</t>
        </r>
      </text>
    </comment>
    <comment ref="T80" authorId="1" shapeId="0" ns2:uid="{C90FBC26-DAD7-4F7D-8DBD-D10D5E2E10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80" authorId="8" shapeId="0" ns2:uid="{DC43AD1F-078B-4688-A767-47EA71F7B4F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F80" authorId="5" shapeId="0" ns2:uid="{6AD0CEA3-28A1-4DC4-80A0-5962C15A12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05h
Equipe complète</t>
        </r>
      </text>
    </comment>
    <comment ref="AJ80" authorId="0" shapeId="0" ns2:uid="{27167021-C1AE-464D-A6FF-4D2A3664815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FPA</t>
        </r>
        <r>
          <rPr>
            <sz val="9"/>
            <color indexed="81"/>
            <rFont val="Tahoma"/>
            <family val="2"/>
          </rPr>
          <t xml:space="preserve">
remplacé par ADK</t>
        </r>
      </text>
    </comment>
    <comment ref="H81" authorId="4" shapeId="0" ns2:uid="{6777C145-83A4-45BC-AF70-B26901C744F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N81" authorId="1" shapeId="0" ns2:uid="{E2B5D947-6126-4D6B-89E9-F970FA0017F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pc 2/5</t>
        </r>
      </text>
    </comment>
    <comment ref="T81" authorId="1" shapeId="0" ns2:uid="{F0D6D39B-8944-4210-98B8-D088D9DC3E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DWS</t>
        </r>
        <r>
          <rPr>
            <sz val="9"/>
            <color indexed="81"/>
            <rFont val="Tahoma"/>
            <family val="2"/>
          </rPr>
          <t xml:space="preserve">
remplacé par BBZ</t>
        </r>
      </text>
    </comment>
    <comment ref="V81" authorId="8" shapeId="0" ns2:uid="{920EF2AE-D4EB-4A80-B701-9DAB71AAF5D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
remplacé par SKS</t>
        </r>
      </text>
    </comment>
    <comment ref="AD81" authorId="0" shapeId="0" ns2:uid="{A8CB94A7-24F9-4B10-8CCD-C1E4723A53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4h</t>
        </r>
      </text>
    </comment>
    <comment ref="AJ81" authorId="0" shapeId="0" ns2:uid="{DF771D24-79E9-4A37-9A84-7E8A5300B1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remplacé par FPA</t>
        </r>
        <r>
          <rPr>
            <sz val="9"/>
            <color indexed="81"/>
            <rFont val="Tahoma"/>
            <family val="2"/>
          </rPr>
          <t xml:space="preserve">
remplacé par GBT</t>
        </r>
      </text>
    </comment>
    <comment ref="G82" authorId="1" shapeId="0" ns2:uid="{654B12D1-BBFD-4F52-A79C-31E4FB700B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H82" authorId="4" shapeId="0" ns2:uid="{8C2FE1BF-492C-41FB-A6D4-7D47161C45A7}">
      <text>
        <r>
          <rPr>
            <b/>
            <strike/>
            <sz val="9"/>
            <color indexed="81"/>
            <rFont val="Tahoma"/>
            <family val="2"/>
          </rPr>
          <t>BJN:</t>
        </r>
        <r>
          <rPr>
            <strike/>
            <sz val="9"/>
            <color indexed="81"/>
            <rFont val="Tahoma"/>
            <family val="2"/>
          </rPr>
          <t xml:space="preserve">
Remplacement ATA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VBN de 14h à 18h00?
Rappel le 10.03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congé de 09h à 11h - remplacé par AFA
</t>
        </r>
      </text>
    </comment>
    <comment ref="D83" authorId="5" shapeId="0" ns2:uid="{847AF48A-B6F3-4083-997D-85AA797CA5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G83" authorId="1" shapeId="0" ns2:uid="{3FCE8958-0B19-4064-BFD0-CF05A9741F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H83" authorId="4" shapeId="0" ns2:uid="{7136E5F4-761D-4705-93E0-A4A396C8D06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83" authorId="1" shapeId="0" ns2:uid="{FDD6BB79-C59C-404E-9252-6DE584679A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20.03</t>
        </r>
      </text>
    </comment>
    <comment ref="D84" authorId="1" shapeId="0" ns2:uid="{B7C7732D-607B-4E89-9DAE-F12BD50C61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7h le 20.03</t>
        </r>
      </text>
    </comment>
    <comment ref="H84" authorId="0" shapeId="0" ns2:uid="{EA352B5D-8802-4F09-9050-08ABA5D387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16/03
maintien prim N et w-k
remplace GPS.
Rappel le 13.03</t>
        </r>
      </text>
    </comment>
    <comment ref="T84" authorId="1" shapeId="0" ns2:uid="{EB3B0C97-E106-4859-8AB0-45465FECCB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20.03
rappel le 19.03</t>
        </r>
      </text>
    </comment>
    <comment ref="Z84" authorId="5" shapeId="0" ns2:uid="{1DB83471-11F8-4FF2-BE5C-95D40CABBC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 la demande de la LH</t>
        </r>
      </text>
    </comment>
    <comment ref="H85" authorId="1" shapeId="0" ns2:uid="{F853B938-76AD-4CAA-84B1-14ABB137FC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16.03</t>
        </r>
      </text>
    </comment>
    <comment ref="J85" authorId="6" shapeId="0" ns2:uid="{209CE0C9-A0D1-425C-B5E0-DEF5D6C4FE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ATR</t>
        </r>
      </text>
    </comment>
    <comment ref="L85" authorId="5" shapeId="0" ns2:uid="{9A4D876C-2058-42DA-BE88-296BBD94EC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Visite Médicale jusque 15h</t>
        </r>
      </text>
    </comment>
    <comment ref="T85" authorId="1" shapeId="0" ns2:uid="{72216F54-8D4F-4FCC-B993-86B9EBD118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22.03
rappel le 22.03</t>
        </r>
      </text>
    </comment>
    <comment ref="AJ85" authorId="4" shapeId="0" ns2:uid="{F713F5AD-F2B9-4212-9911-8D3B3250BCF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Rappel 13/03 : renfort SD26</t>
        </r>
      </text>
    </comment>
    <comment ref="AK85" authorId="5" shapeId="0" ns2:uid="{AAD5E2DB-474F-450B-8FD7-C36398531B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le 11/03</t>
        </r>
      </text>
    </comment>
    <comment ref="AL85" authorId="5" shapeId="0" ns2:uid="{6C2A891A-EA06-4721-AA17-A7EDDF325B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le 11/03</t>
        </r>
      </text>
    </comment>
    <comment ref="H86" authorId="1" shapeId="0" ns2:uid="{F71BE93E-D3E4-4EB0-BD11-680059C635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17.03</t>
        </r>
      </text>
    </comment>
    <comment ref="J86" authorId="6" shapeId="0" ns2:uid="{94D6FB55-B89E-46F6-BFC7-1E06026AD0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ATR.</t>
        </r>
      </text>
    </comment>
    <comment ref="L86" authorId="6" shapeId="0" ns2:uid="{BFD67565-2A1F-4DAA-9E9D-025AAD9689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AJ86" authorId="4" shapeId="0" ns2:uid="{F8760814-C1DB-4002-89B7-60DA8953399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Rappel 13/03 : renfort SD26</t>
        </r>
      </text>
    </comment>
    <comment ref="AK86" authorId="5" shapeId="0" ns2:uid="{7B043581-871E-4D69-B2C7-FAF9DEBE21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le 11/03</t>
        </r>
      </text>
    </comment>
    <comment ref="AL86" authorId="5" shapeId="0" ns2:uid="{4AA804BF-69E9-4650-A59A-D2493E18D0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le 11/03</t>
        </r>
      </text>
    </comment>
    <comment ref="J87" authorId="6" shapeId="0" ns2:uid="{46D943E1-3B78-48FF-956A-1B8E558312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VBN.</t>
        </r>
      </text>
    </comment>
    <comment ref="L87" authorId="4" shapeId="0" ns2:uid="{08924079-E387-410C-A0A1-4FEC2DBD971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R87" authorId="1" shapeId="0" ns2:uid="{05614431-C1CE-4036-AB81-B062726BD5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ensuite absence SMA
pp de rappel</t>
        </r>
      </text>
    </comment>
    <comment ref="T87" authorId="5" shapeId="0" ns2:uid="{92F30AA3-5A88-46E0-BF0D-00D9C1852F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</t>
        </r>
      </text>
    </comment>
    <comment ref="V87" authorId="8" shapeId="0" ns2:uid="{4AD5B3DE-7151-4000-BEC6-1517F10498B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13h</t>
        </r>
      </text>
    </comment>
    <comment ref="AF87" authorId="0" shapeId="0" ns2:uid="{50A32052-53B7-48A1-A70B-5D83C0EB43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8h</t>
        </r>
      </text>
    </comment>
    <comment ref="J88" authorId="6" shapeId="0" ns2:uid="{F18F6F19-CBFF-43DC-828C-10E8E54A3B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VBN.</t>
        </r>
      </text>
    </comment>
    <comment ref="L88" authorId="4" shapeId="0" ns2:uid="{7F4F66E1-32EF-43D7-B23C-2DB4427F8FA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P88" authorId="1" shapeId="0" ns2:uid="{62E9F106-921F-46BD-B594-F405EDB990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20.03
rappel le 19.03</t>
        </r>
      </text>
    </comment>
    <comment ref="V88" authorId="8" shapeId="0" ns2:uid="{3E5DAC2B-3777-42FF-B0FC-06BFF984251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09.03</t>
        </r>
      </text>
    </comment>
    <comment ref="AF88" authorId="0" shapeId="0" ns2:uid="{87242F23-FA24-4C2A-8F05-249E5FC53E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8h</t>
        </r>
      </text>
    </comment>
    <comment ref="AL88" authorId="1" shapeId="0" ns2:uid="{1188F105-7233-4F35-A851-DA163908A9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D89" authorId="1" shapeId="0" ns2:uid="{7931CB96-882E-41ED-999B-32E07EFA9B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15.03</t>
        </r>
      </text>
    </comment>
    <comment ref="G89" authorId="4" shapeId="0" ns2:uid="{2D32290D-360E-4205-AEED-2459E0D6218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H89" authorId="1" shapeId="0" ns2:uid="{04044525-FB55-442B-AEEB-4DA48906D9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18h00'
remplacé par ATR</t>
        </r>
      </text>
    </comment>
    <comment ref="J89" authorId="6" shapeId="0" ns2:uid="{BB514BE7-52A2-4DF9-B3DD-ED7CB772FB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L89" authorId="5" shapeId="0" ns2:uid="{2B48163D-4E48-4295-8AEF-3A7DD0081F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JBI de 14h à 18h00'</t>
        </r>
      </text>
    </comment>
    <comment ref="O89" authorId="6" shapeId="0" ns2:uid="{C5A51A99-669B-4009-9E4E-4796A8493F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renfort SD26</t>
        </r>
      </text>
    </comment>
    <comment ref="P89" authorId="6" shapeId="0" ns2:uid="{CB185699-9501-4BF4-B14D-39740C971F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renfort SD26
rappel le 10.03</t>
        </r>
      </text>
    </comment>
    <comment ref="T89" authorId="1" shapeId="0" ns2:uid="{E5BE745E-EDC6-4FC2-A437-A5B5E04828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09.03</t>
        </r>
      </text>
    </comment>
    <comment ref="V89" authorId="8" shapeId="0" ns2:uid="{F130337F-091F-497D-B9B3-12CD7ABB925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1 le 09.03
rappel 2 le 19.03</t>
        </r>
      </text>
    </comment>
    <comment ref="AL89" authorId="4" shapeId="0" ns2:uid="{046E6309-72C2-46E2-8CF3-1F47B0E1167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de QDE</t>
        </r>
      </text>
    </comment>
    <comment ref="H90" authorId="4" shapeId="0" ns2:uid="{407BB395-8608-4BE2-AC17-72788D96EF3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
remplace aussi YBT.</t>
        </r>
      </text>
    </comment>
    <comment ref="J90" authorId="6" shapeId="0" ns2:uid="{9C541AD3-27D7-4747-A383-4791F470E3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 et JBI.</t>
        </r>
      </text>
    </comment>
    <comment ref="L90" authorId="0" shapeId="0" ns2:uid="{19405689-8D3B-4FFD-B6F1-DB3FD23386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11/03 pour prester AM
rappel le 14h à 18h le 21/03</t>
        </r>
      </text>
    </comment>
    <comment ref="P90" authorId="6" shapeId="0" ns2:uid="{04188844-3CC8-4AA6-B027-39F9E73213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renfort SD26
rappel le 10.03</t>
        </r>
      </text>
    </comment>
    <comment ref="R90" authorId="1" shapeId="0" ns2:uid="{74ED10FE-5076-4C77-8F9C-54A1F6689E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12.03</t>
        </r>
      </text>
    </comment>
    <comment ref="T90" authorId="1" shapeId="0" ns2:uid="{A76C5025-3B5B-46C2-B6EC-B8667F0740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09.03</t>
        </r>
      </text>
    </comment>
    <comment ref="V90" authorId="8" shapeId="0" ns2:uid="{526A9CE2-F542-430C-8C6E-72D878CFE7A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09.03</t>
        </r>
      </text>
    </comment>
    <comment ref="AI90" authorId="5" shapeId="0" ns2:uid="{A6DA8220-DE1C-4743-970B-E08D182FC4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 
rappel le 11/03</t>
        </r>
      </text>
    </comment>
    <comment ref="AJ90" authorId="5" shapeId="0" ns2:uid="{0822A0B7-E399-4F3A-B538-4A913DA217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 
rappel le 11/03
remplace GBT de 14h à 18h
Rappel le 18/03
</t>
        </r>
      </text>
    </comment>
    <comment ref="AL90" authorId="1" shapeId="0" ns2:uid="{FDCB4B86-B074-425C-9FED-A6377446B9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20.03</t>
        </r>
      </text>
    </comment>
    <comment ref="H91" authorId="4" shapeId="0" ns2:uid="{B777E419-C340-4292-9B28-DDB1E506F67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
remplace aussi YBT.</t>
        </r>
      </text>
    </comment>
    <comment ref="J91" authorId="6" shapeId="0" ns2:uid="{67A6995F-D3DF-4D3B-A512-4ED8828762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 et JBI.</t>
        </r>
      </text>
    </comment>
    <comment ref="L91" authorId="0" shapeId="0" ns2:uid="{8F746ECB-8DC4-4250-AA7A-95A77AF2AE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11/03</t>
        </r>
      </text>
    </comment>
    <comment ref="P91" authorId="1" shapeId="0" ns2:uid="{A25BC214-41D3-4299-BAB4-0D92500112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1 : 21.03
rappel 2 : 22.03</t>
        </r>
      </text>
    </comment>
    <comment ref="T91" authorId="1" shapeId="0" ns2:uid="{FC37348F-A2F0-4232-BA39-23F3E10059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09.03</t>
        </r>
      </text>
    </comment>
    <comment ref="AI91" authorId="5" shapeId="0" ns2:uid="{A422C178-B206-4766-A1A9-23FEF91CE2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 
rappel le 11/03</t>
        </r>
      </text>
    </comment>
    <comment ref="AJ91" authorId="5" shapeId="0" ns2:uid="{CE5E5987-D2C0-4723-AA9A-3D5FB4A5A1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 
rappel le 11/03
remplace GBT de 14h à 18h
Rappel le 18/03</t>
        </r>
      </text>
    </comment>
    <comment ref="AL91" authorId="1" shapeId="0" ns2:uid="{3026B17B-3F41-4F21-A85D-01548B82B9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21.03</t>
        </r>
      </text>
    </comment>
    <comment ref="L92" authorId="4" shapeId="0" ns2:uid="{73250BFC-F87F-46AF-B618-87C0C0AFB27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92" authorId="5" shapeId="0" ns2:uid="{665CD508-86B5-4689-8ED4-195F599E2F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3/5</t>
        </r>
      </text>
    </comment>
    <comment ref="L93" authorId="4" shapeId="0" ns2:uid="{9599CDAD-5F7A-46BA-9FC8-E40727786ED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93" authorId="5" shapeId="0" ns2:uid="{F81E8EA6-5E7E-481F-9E1F-525098CCDD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4/5</t>
        </r>
      </text>
    </comment>
    <comment ref="AF93" authorId="1" shapeId="0" ns2:uid="{342A5060-9F04-4664-8F0E-419C398D87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D94" authorId="5" shapeId="0" ns2:uid="{2BDE6CE2-DD8E-42F2-9433-7E452529DF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11h30</t>
        </r>
      </text>
    </comment>
    <comment ref="J94" authorId="6" shapeId="0" ns2:uid="{26501338-32FB-4D3D-B4DC-9348776AFB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</t>
        </r>
        <r>
          <rPr>
            <strike/>
            <sz val="9"/>
            <color indexed="81"/>
            <rFont val="Tahoma"/>
            <family val="2"/>
          </rPr>
          <t>Remplacé par FPA</t>
        </r>
      </text>
    </comment>
    <comment ref="L94" authorId="4" shapeId="0" ns2:uid="{7F01D890-E1CC-4B7A-B7F1-287971937D9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94" authorId="6" shapeId="0" ns2:uid="{8E2010BD-D208-4B98-8D5E-A75A70B034E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YBT.</t>
        </r>
        <r>
          <rPr>
            <sz val="9"/>
            <color indexed="81"/>
            <rFont val="Tahoma"/>
            <family val="2"/>
          </rPr>
          <t xml:space="preserve">
Pc 5/5</t>
        </r>
      </text>
    </comment>
    <comment ref="AF94" authorId="1" shapeId="0" ns2:uid="{C8B694F6-52BA-4262-B190-AFCE025035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16h00'</t>
        </r>
      </text>
    </comment>
    <comment ref="D95" authorId="1" shapeId="0" ns2:uid="{A07779FE-C26A-43EC-8BA5-C4A6F328F1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23.03</t>
        </r>
      </text>
    </comment>
    <comment ref="J95" authorId="6" shapeId="0" ns2:uid="{70F10818-166D-4A69-8B2E-BEEABE322C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FPA.</t>
        </r>
      </text>
    </comment>
    <comment ref="L95" authorId="4" shapeId="0" ns2:uid="{984FD881-9B50-49A9-9A0E-906A9EEA7BE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M95" authorId="6" shapeId="0" ns2:uid="{56951B52-C21D-4BCC-B9AA-803DB6C32D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N95" authorId="6" shapeId="0" ns2:uid="{422249CA-AE05-41AD-806A-7BEC2EB9EF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T95" authorId="1" shapeId="0" ns2:uid="{B3FA9E84-DD7B-4710-BE0C-F9B19B08C4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la demande du travailleur</t>
        </r>
      </text>
    </comment>
    <comment ref="D96" authorId="1" shapeId="0" ns2:uid="{054D4AEC-0813-4F9D-BE92-2C375F356E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23.03</t>
        </r>
      </text>
    </comment>
    <comment ref="J96" authorId="6" shapeId="0" ns2:uid="{48A9058D-B698-430F-A88C-492D6EBF12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FPA.</t>
        </r>
      </text>
    </comment>
    <comment ref="L96" authorId="4" shapeId="0" ns2:uid="{9E14865F-1254-45A5-B729-E8D67FCD2BE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M96" authorId="6" shapeId="0" ns2:uid="{7E9EEAAB-99B1-4E2B-8A28-4D255CB0B3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N96" authorId="6" shapeId="0" ns2:uid="{8A96B4DD-B0FE-4A49-9F6C-D9E1AFB60C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P96" authorId="0" shapeId="0" ns2:uid="{62C99B72-CDFE-42AF-B634-8B3C701A16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T96" authorId="0" shapeId="0" ns2:uid="{22605472-2FF1-423E-A8B7-4C9DA4D57B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changement PM-&gt; AM
mail du 21.11.2025</t>
        </r>
      </text>
    </comment>
    <comment ref="V96" authorId="8" shapeId="0" ns2:uid="{FE685B6C-5D34-472D-AB56-01C88E45240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Y96" authorId="0" shapeId="0" ns2:uid="{AB28DD41-CDDD-4C31-A96A-0C6C1957B8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Z96" authorId="0" shapeId="0" ns2:uid="{9DC7C8FF-515D-42C6-B7BB-F771AFAD39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A96" authorId="0" shapeId="0" ns2:uid="{100B3A98-9ACB-45FF-8583-BA73F3B48C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B96" authorId="0" shapeId="0" ns2:uid="{0C1E34B2-7B3A-4082-92C2-8240EA0F93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F96" authorId="0" shapeId="0" ns2:uid="{1B8B6F3F-ABAF-407C-ADD0-B8C4B29473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I96" authorId="0" shapeId="0" ns2:uid="{0D90777C-D756-445F-8942-76A4BAA44A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changement PM-&gt;AM
mail du 16.11.2025
</t>
        </r>
      </text>
    </comment>
    <comment ref="AK96" authorId="0" shapeId="0" ns2:uid="{8E30B87D-DFA2-4660-B752-41D58CA1BF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changement PM-&gt;AM
mail du 16.11.2025
</t>
        </r>
      </text>
    </comment>
    <comment ref="AL96" authorId="0" shapeId="0" ns2:uid="{08A93A6D-EA08-4D6F-9509-88D4D3820C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changement PM-&gt;AM
mail du 16.11.2025
</t>
        </r>
      </text>
    </comment>
    <comment ref="J97" authorId="6" shapeId="0" ns2:uid="{34131F69-75A9-40C8-8AEC-4CC5A9C538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GPT et ATR.</t>
        </r>
      </text>
    </comment>
    <comment ref="L97" authorId="4" shapeId="0" ns2:uid="{F57E637A-820B-4367-A48C-6AB5A0F2F0D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partie de 18h.</t>
        </r>
      </text>
    </comment>
    <comment ref="P97" authorId="0" shapeId="0" ns2:uid="{E91762BD-3FE4-4B4E-8256-CD17C8DE8C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T97" authorId="0" shapeId="0" ns2:uid="{46424F48-44DF-44EA-88F9-B2EE1722B6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changement PM-&gt; AM
mail du 21.11.2025</t>
        </r>
      </text>
    </comment>
    <comment ref="U97" authorId="8" shapeId="0" ns2:uid="{B118C22A-190A-4867-83FC-B217AAFDB8F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V97" authorId="8" shapeId="0" ns2:uid="{F67BE93E-D42A-458D-9B59-D7D0230AC23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Y97" authorId="0" shapeId="0" ns2:uid="{48C43672-99CF-45A0-98D1-0FCBFC7AF2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Z97" authorId="0" shapeId="0" ns2:uid="{6E861F2D-79DF-4F36-A86C-F6797B5707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B97" authorId="0" shapeId="0" ns2:uid="{024DFCED-90AD-4803-9DEC-84D6B713EB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F97" authorId="0" shapeId="0" ns2:uid="{5395C8A7-C341-4167-B9A7-CFEDAFC831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I97" authorId="0" shapeId="0" ns2:uid="{F69B9EF6-3E92-42B7-81AD-C946773E6E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changement PM-&gt;AM
mail du 16.11.2025
</t>
        </r>
      </text>
    </comment>
    <comment ref="AK97" authorId="0" shapeId="0" ns2:uid="{85EF060E-2090-4458-B0B8-B5D887273F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changement PM-&gt;AM
mail du 16.11.2025
</t>
        </r>
      </text>
    </comment>
    <comment ref="AL97" authorId="0" shapeId="0" ns2:uid="{2320599F-94D4-467E-8608-57BD73CFAE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changement PM-&gt;AM
mail du 16.11.2025
</t>
        </r>
      </text>
    </comment>
    <comment ref="D98" authorId="1" shapeId="0" ns2:uid="{554BC081-8CE9-4DC8-BDCF-57D613537E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26.03</t>
        </r>
      </text>
    </comment>
    <comment ref="H98" authorId="1" shapeId="0" ns2:uid="{21BE20E2-2EB6-4C1A-9326-C8065126B9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J98" authorId="6" shapeId="0" ns2:uid="{61883283-7EE2-4C9D-8010-26A0556ABF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GPS et ATR.</t>
        </r>
      </text>
    </comment>
    <comment ref="L98" authorId="4" shapeId="0" ns2:uid="{36688881-FCBF-46B1-956E-70A246E6D95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P98" authorId="0" shapeId="0" ns2:uid="{CB018D80-0CA5-4D80-A293-5A45892A4A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T98" authorId="0" shapeId="0" ns2:uid="{498818E2-7FE7-4C0B-BD9B-5F9F5BD048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changement PM-&gt; AM
mail du 21.11.2025</t>
        </r>
      </text>
    </comment>
    <comment ref="U98" authorId="8" shapeId="0" ns2:uid="{A6FCEF89-F046-46B5-8AA1-B5D3E9D40B1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V98" authorId="8" shapeId="0" ns2:uid="{5B164E0B-DEBE-4A5C-AD92-1F3617903C3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
+4h rhs</t>
        </r>
      </text>
    </comment>
    <comment ref="Y98" authorId="0" shapeId="0" ns2:uid="{B6D49583-781D-4283-A7D2-B6C6FA5478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Z98" authorId="0" shapeId="0" ns2:uid="{BA2BCEF5-B2CF-442B-B9EF-BD9A6C440D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B98" authorId="0" shapeId="0" ns2:uid="{4A41D2D0-959B-4387-9B82-FA5553CD4D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F98" authorId="0" shapeId="0" ns2:uid="{DEF29195-758A-46A8-9F27-1D8C0E02DB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I98" authorId="0" shapeId="0" ns2:uid="{E4A8A90D-E584-420A-9555-C1276D94EE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changement PM-&gt;AM
mail du 16.11.2025
</t>
        </r>
      </text>
    </comment>
    <comment ref="AK98" authorId="0" shapeId="0" ns2:uid="{857995D8-191B-476B-8DB3-7107AFFE2E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changement PM-&gt;AM
mail du 16.11.2025
</t>
        </r>
      </text>
    </comment>
    <comment ref="AL98" authorId="0" shapeId="0" ns2:uid="{16089453-59C4-4A19-801B-9C75E05B2E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changement PM-&gt;AM
mail du 16.11.2025
</t>
        </r>
      </text>
    </comment>
    <comment ref="J99" authorId="6" shapeId="0" ns2:uid="{DBA6CC7E-FA27-44F7-9631-A40C402AB6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M99" authorId="6" shapeId="0" ns2:uid="{7C509E6E-A978-4841-B014-69D6C1C80C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N99" authorId="6" shapeId="0" ns2:uid="{EB775EE3-2BBA-462A-A1D2-0A571CCCC4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V99" authorId="8" shapeId="0" ns2:uid="{3AEA9415-A21B-4812-ACC7-E531C6D3474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Bioéthanol
Aptaskill</t>
        </r>
      </text>
    </comment>
    <comment ref="J100" authorId="6" shapeId="0" ns2:uid="{083FECD6-9222-4C94-9478-92128D2197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M100" authorId="6" shapeId="0" ns2:uid="{9D4F648F-A807-4991-89B2-4D89260340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N100" authorId="6" shapeId="0" ns2:uid="{65C4D6A0-CD1B-4DED-BD79-00E0BCAC0A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V100" authorId="8" shapeId="0" ns2:uid="{006BBFF6-09BF-49E6-B186-8956A9DE063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Bioéthanol
Aptaskill</t>
        </r>
      </text>
    </comment>
    <comment ref="D101" authorId="1" shapeId="0" ns2:uid="{5D7DB138-F689-44AE-978A-113222B1DE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31.03</t>
        </r>
      </text>
    </comment>
    <comment ref="H101" authorId="1" shapeId="0" ns2:uid="{971567CE-4230-4A24-871B-DF6366F46A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01.04</t>
        </r>
      </text>
    </comment>
    <comment ref="L101" authorId="4" shapeId="0" ns2:uid="{613AEE57-0232-4304-8810-CEB91519671F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remplacé par FLI</t>
        </r>
      </text>
    </comment>
    <comment ref="N101" authorId="6" shapeId="0" ns2:uid="{014A2511-2177-40E5-BB1E-BF4BCA12EF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V101" authorId="8" shapeId="0" ns2:uid="{595F84B2-2C99-4C2E-8008-603DD32052E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Bioéthanol
Aptaskill</t>
        </r>
      </text>
    </comment>
    <comment ref="D102" authorId="1" shapeId="0" ns2:uid="{C5C3DFF5-640C-48A9-8834-F394E5A690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31.03</t>
        </r>
      </text>
    </comment>
    <comment ref="L102" authorId="4" shapeId="0" ns2:uid="{054D5772-E9E7-4024-BA28-101AD429145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remplacé par FLI</t>
        </r>
      </text>
    </comment>
    <comment ref="N102" authorId="6" shapeId="0" ns2:uid="{AA0D2577-8FDA-4994-AAD5-4D240826CE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V102" authorId="8" shapeId="0" ns2:uid="{1FC32C1A-FAC3-4A28-AAF9-D054D08B5C1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Bioéthanol
Aptaskill</t>
        </r>
      </text>
    </comment>
    <comment ref="AF102" authorId="1" shapeId="0" ns2:uid="{0ED2C9CE-6D95-41C7-B09F-A711579111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J103" authorId="6" shapeId="0" ns2:uid="{C3018BAD-21C2-498A-B46C-9C2D378F84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FLI.</t>
        </r>
      </text>
    </comment>
    <comment ref="L103" authorId="4" shapeId="0" ns2:uid="{39504BF5-52A9-4A01-B16A-772DB10C2A2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T103" authorId="1" shapeId="0" ns2:uid="{76F31B46-DE87-4729-9299-7F4AC4FC64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la demande du travailleur</t>
        </r>
      </text>
    </comment>
    <comment ref="V103" authorId="8" shapeId="0" ns2:uid="{DF445E54-B758-44A0-834D-BA589F89758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cf 30/03</t>
        </r>
      </text>
    </comment>
    <comment ref="K104" authorId="5" shapeId="0" ns2:uid="{6E55BEF4-9B5B-4706-ABE7-DF6E200F1F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 (+3h FT)
JBY:
Remplace PBL en PM</t>
        </r>
      </text>
    </comment>
    <comment ref="L104" authorId="5" shapeId="0" ns2:uid="{F23A858C-FCD5-414C-9F80-C16ED22482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 (+3h FT)
JBY:
Remplace PBL en PM</t>
        </r>
      </text>
    </comment>
    <comment ref="N104" authorId="5" shapeId="0" ns2:uid="{510E00B2-CCE9-469E-A198-49B91A0828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00h
Remplacé par ATR</t>
        </r>
      </text>
    </comment>
    <comment ref="T104" authorId="1" shapeId="0" ns2:uid="{6F0DEAEC-34C0-4316-9858-8949A558A4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la demande du travailleur</t>
        </r>
      </text>
    </comment>
    <comment ref="V104" authorId="8" shapeId="0" ns2:uid="{6AC15944-BCD2-494C-90A8-00473277791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cf 31/03</t>
        </r>
      </text>
    </comment>
    <comment ref="Z104" authorId="0" shapeId="0" ns2:uid="{BC571E19-2617-4065-AB4A-536EBDCD9F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</t>
        </r>
      </text>
    </comment>
    <comment ref="AF104" authorId="0" shapeId="0" ns2:uid="{41C88654-FCA3-4245-A5BB-616CCEF375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L105" authorId="4" shapeId="0" ns2:uid="{87361956-A127-4BA5-BACE-7AF6C8CF116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R105" authorId="1" shapeId="0" ns2:uid="{1E07D1A5-A5F6-41CE-A899-B1380689B4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LCI</t>
        </r>
      </text>
    </comment>
    <comment ref="T105" authorId="1" shapeId="0" ns2:uid="{964B1C3B-3127-4D72-ACBB-7F24C59598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la demande du travailleur</t>
        </r>
      </text>
    </comment>
    <comment ref="Z105" authorId="0" shapeId="0" ns2:uid="{CDC89833-5FC3-494B-B678-B253F5E963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</t>
        </r>
      </text>
    </comment>
    <comment ref="AF105" authorId="0" shapeId="0" ns2:uid="{392C5756-C915-4205-A42A-6FAE1CD6E1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J106" authorId="6" shapeId="0" ns2:uid="{256617D9-F875-4FB0-94FC-8A63CDC033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 et ATR.</t>
        </r>
      </text>
    </comment>
    <comment ref="K106" authorId="4" shapeId="0" ns2:uid="{8AE69ABD-DD7B-4B17-B600-AC29D664CEB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L106" authorId="4" shapeId="0" ns2:uid="{C47DEDF4-2EA4-46CF-AA0A-AC8CFD2B10A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P106" authorId="0" shapeId="0" ns2:uid="{AA6DE5E7-C8A3-41B6-AB32-B20704AB16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S106" authorId="0" shapeId="0" ns2:uid="{EB5C8FEF-78E4-4D93-8953-CDED1931F7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changement PM-&gt; AM
mail du 21.11.2025</t>
        </r>
      </text>
    </comment>
    <comment ref="T106" authorId="1" shapeId="0" ns2:uid="{9D536FBA-16E8-41D7-BE6A-BC48DC91C0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</t>
        </r>
      </text>
    </comment>
    <comment ref="V106" authorId="8" shapeId="0" ns2:uid="{FE72B9B2-DF88-4DEE-8D1B-F5BFCF621D7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Z106" authorId="0" shapeId="0" ns2:uid="{8BF3B9E1-3376-4A2D-A280-25937339AD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B106" authorId="0" shapeId="0" ns2:uid="{0F5F057C-922E-4A9D-9E68-F900B2489F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D106" authorId="0" shapeId="0" ns2:uid="{7851192A-D5A0-4A99-AAB4-4BA90A4DF4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F106" authorId="0" shapeId="0" ns2:uid="{B9F62B9A-B21B-4688-B38B-AACCF2B857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I106" authorId="0" shapeId="0" ns2:uid="{393AF505-2E1E-4441-95D6-90A66E6827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J106" authorId="0" shapeId="0" ns2:uid="{ABBBC377-AD15-4C67-B4AF-9121F1CB38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K106" authorId="0" shapeId="0" ns2:uid="{6AED5EE9-8785-4B2B-B813-CF1F0137DB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L106" authorId="0" shapeId="0" ns2:uid="{3336E4FF-773A-492B-B50A-9F5F47FA91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J107" authorId="6" shapeId="0" ns2:uid="{7A1E4985-0A1F-49D3-BBC6-479BA63FD9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 et ATR.</t>
        </r>
      </text>
    </comment>
    <comment ref="K107" authorId="4" shapeId="0" ns2:uid="{FD95D666-8E8B-45DD-9407-665A3A894A0F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L107" authorId="4" shapeId="0" ns2:uid="{79D9B602-5184-4B29-973C-F8057D7566C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O107" authorId="0" shapeId="0" ns2:uid="{8CDB52F9-ABA8-4362-AA62-D77BB28B7A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P107" authorId="0" shapeId="0" ns2:uid="{9948ECBE-4C09-441A-BD2B-FF214797E6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Départ à 11h
</t>
        </r>
      </text>
    </comment>
    <comment ref="R107" authorId="5" shapeId="0" ns2:uid="{61FB588E-CEA8-4423-BCDF-32572F5B6D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de 20h à 22h</t>
        </r>
      </text>
    </comment>
    <comment ref="T107" authorId="0" shapeId="0" ns2:uid="{45B7AFD3-0037-44C3-AB0D-031BBF7E3D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changement PM-&gt; AM
mail du 21.11.2025</t>
        </r>
      </text>
    </comment>
    <comment ref="U107" authorId="8" shapeId="0" ns2:uid="{E1419FED-97E1-4AD8-A0EA-86A14F2BD1D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V107" authorId="8" shapeId="0" ns2:uid="{3CDCCB1F-E826-4FE1-8E07-CAA1744F730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
Départ à 10h</t>
        </r>
      </text>
    </comment>
    <comment ref="Z107" authorId="0" shapeId="0" ns2:uid="{D8B0C9AD-7C86-4442-AAE2-8A8F7CB7CD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B107" authorId="0" shapeId="0" ns2:uid="{D54C6C50-229A-4735-8919-013A8DAA05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D107" authorId="0" shapeId="0" ns2:uid="{0FCFF9B5-C0CC-4265-AF2A-93FC1276CC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F107" authorId="0" shapeId="0" ns2:uid="{3EE512B1-107C-4D4B-B7E2-825CAFC52A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I107" authorId="0" shapeId="0" ns2:uid="{26E817E5-A871-4C9D-9A85-242FC78C99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J107" authorId="0" shapeId="0" ns2:uid="{B97B3E27-B755-4DDD-9E90-45ADEB9AAA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L107" authorId="0" shapeId="0" ns2:uid="{90F29E68-3276-4C75-BD47-DBA443C2AF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J108" authorId="6" shapeId="0" ns2:uid="{FC3A034C-41EE-4384-A705-27E3B3DFA2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N108" authorId="1" shapeId="0" ns2:uid="{F177F1C2-7D23-46E5-AFD0-0CD5B83C9F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
pour remplacer YBT.</t>
        </r>
      </text>
    </comment>
    <comment ref="T108" authorId="5" shapeId="0" ns2:uid="{C7404897-6C57-4B6E-93C2-A1F4008E2D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1 le 03/04
rappel 2 le 08.04</t>
        </r>
      </text>
    </comment>
    <comment ref="H109" authorId="1" shapeId="0" ns2:uid="{C629AB37-F9A8-4343-A22F-E06B914EF9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09.04</t>
        </r>
      </text>
    </comment>
    <comment ref="J109" authorId="6" shapeId="0" ns2:uid="{D65E39B7-AECF-4032-A7C6-3D3899AA8B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N109" authorId="1" shapeId="0" ns2:uid="{FC338045-3642-46B0-9CF9-EEFF6E5764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
pour remplacer YBT.</t>
        </r>
      </text>
    </comment>
    <comment ref="D110" authorId="1" shapeId="0" ns2:uid="{A288E24D-C77B-47C1-B273-ADD27C8C0C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07.04</t>
        </r>
      </text>
    </comment>
    <comment ref="L110" authorId="4" shapeId="0" ns2:uid="{B44C45E0-FEE0-4E22-8538-E0533DBFC03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110" authorId="1" shapeId="0" ns2:uid="{0FCAE082-CA00-4F4D-9432-C4C036816B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S110" authorId="6" shapeId="0" ns2:uid="{3A416671-677A-4FEF-8917-A095CFEA09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9/4/2026.</t>
        </r>
      </text>
    </comment>
    <comment ref="T110" authorId="1" shapeId="0" ns2:uid="{40258586-0313-4D91-964D-46B2F6346A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08.04</t>
        </r>
      </text>
    </comment>
    <comment ref="AD110" authorId="1" shapeId="0" ns2:uid="{77BC7FA3-CB05-48AB-A3FA-837DF6C326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AF110" authorId="1" shapeId="0" ns2:uid="{085DFB45-276E-401D-8972-0BB6E18F2F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J110" authorId="1" shapeId="0" ns2:uid="{C8C20000-DA85-4DDD-85ED-7B13038728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GBT</t>
        </r>
      </text>
    </comment>
    <comment ref="L111" authorId="4" shapeId="0" ns2:uid="{2E108DC3-E88D-41E6-B3F7-BBBFC513D3E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111" authorId="5" shapeId="0" ns2:uid="{ABD9A5BC-067C-4FA4-8FB3-5A1ED54104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AF111" authorId="1" shapeId="0" ns2:uid="{2E1D97F7-97F4-4172-B5D2-75E6726D77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J111" authorId="1" shapeId="0" ns2:uid="{C4D4D7F5-9786-4BEA-A229-F850001A94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MHI</t>
        </r>
      </text>
    </comment>
    <comment ref="L112" authorId="4" shapeId="0" ns2:uid="{B28F4122-91D1-4DB5-A3E8-FBF5A25D86B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112" authorId="5" shapeId="0" ns2:uid="{505B2C5C-45D7-4BB5-AFD4-C0D268164C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P112" authorId="1" shapeId="0" ns2:uid="{FDC29CB5-AF71-414E-A716-62226C3E08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12.04</t>
        </r>
      </text>
    </comment>
    <comment ref="AF112" authorId="1" shapeId="0" ns2:uid="{440D2D4F-75A1-4BCF-9EB3-DB64AF5F6C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J112" authorId="1" shapeId="0" ns2:uid="{60F09D6B-82A1-4106-97C4-FC9A585414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MHI</t>
        </r>
      </text>
    </comment>
    <comment ref="K113" authorId="1" shapeId="0" ns2:uid="{D1B6F8CB-B05D-41A2-AD69-760BA38485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13" authorId="1" shapeId="0" ns2:uid="{DDDC2279-72E2-47A0-B840-C26F07D0EB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M113" authorId="1" shapeId="0" ns2:uid="{BCB7ACF7-31A7-436E-9B23-D5DF8054C1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13.04</t>
        </r>
      </text>
    </comment>
    <comment ref="N113" authorId="6" shapeId="0" ns2:uid="{003F530C-5B45-4899-BA13-176D762655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FLI.</t>
        </r>
      </text>
    </comment>
    <comment ref="P113" authorId="1" shapeId="0" ns2:uid="{AA908B9A-3E46-4DF3-BC1B-5150FB18FA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13.04</t>
        </r>
      </text>
    </comment>
    <comment ref="AJ113" authorId="1" shapeId="0" ns2:uid="{8B7979E3-C519-4183-ADF7-133EE92B6B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L114" authorId="6" shapeId="0" ns2:uid="{01275456-926B-4890-A501-A43512EC22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de 14h à 18h
Rappel le 12/04</t>
        </r>
      </text>
    </comment>
    <comment ref="N114" authorId="1" shapeId="0" ns2:uid="{395A33BA-62B1-42EE-B91D-B9F13D806D5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remplace LAX
+ remplace DWS de 18h à 22h
Rappel le 13/04</t>
        </r>
      </text>
    </comment>
    <comment ref="P114" authorId="5" shapeId="0" ns2:uid="{F5023843-53B4-4E6D-85D9-8B986B6183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MHI et FPA
rappel le 13/04
</t>
        </r>
      </text>
    </comment>
    <comment ref="T114" authorId="5" shapeId="0" ns2:uid="{D9FCB7C5-5DAD-4E7B-B72C-707D93A28E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13/04</t>
        </r>
      </text>
    </comment>
    <comment ref="V114" authorId="8" shapeId="0" ns2:uid="{08AC0173-D559-40E5-A1C8-C72EC619257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13/04</t>
        </r>
      </text>
    </comment>
    <comment ref="AB114" authorId="5" shapeId="0" ns2:uid="{FC204A71-F4EE-4A0A-B5F3-C71C2395ED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LHR de 18h à 22h
Rappel le 13/04</t>
        </r>
      </text>
    </comment>
    <comment ref="AJ114" authorId="1" shapeId="0" ns2:uid="{BD96C343-F79A-495B-BB09-60F12453AB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L115" authorId="0" shapeId="0" ns2:uid="{B37EF82A-5C21-47D3-BB70-CAA83F7BCF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échange avec YPE</t>
        </r>
      </text>
    </comment>
    <comment ref="N115" authorId="1" shapeId="0" ns2:uid="{5F80759B-3C4C-4236-B449-2B6788F265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13.04
</t>
        </r>
      </text>
    </comment>
    <comment ref="O115" authorId="6" shapeId="0" ns2:uid="{F790D151-E290-487B-A2E1-EE82C31DF7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consrver prime de nuit. Poly arrière.</t>
        </r>
      </text>
    </comment>
    <comment ref="P115" authorId="6" shapeId="0" ns2:uid="{B7BBC8FF-A985-4192-996F-D80F176A2A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consrver prime de nuit. Poly arrière.
remplacé par JGR et JBS</t>
        </r>
      </text>
    </comment>
    <comment ref="V115" authorId="8" shapeId="0" ns2:uid="{1E20C872-EC07-49C3-B647-1D92340025C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conserver prime de nuit.</t>
        </r>
      </text>
    </comment>
    <comment ref="Z115" authorId="1" shapeId="0" ns2:uid="{64AED6F2-24C6-431F-A55A-D7A3D2B2B6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AJ115" authorId="1" shapeId="0" ns2:uid="{F6AC2257-DE61-4CD0-A855-5C43CC4C94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JBA</t>
        </r>
      </text>
    </comment>
    <comment ref="L116" authorId="0" shapeId="0" ns2:uid="{09D26C28-0F60-449F-B3E6-81666DDDD3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échange avec YPE</t>
        </r>
      </text>
    </comment>
    <comment ref="N116" authorId="5" shapeId="0" ns2:uid="{E7AC7EE0-27C2-4852-8C68-3718C7A70C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14/04</t>
        </r>
      </text>
    </comment>
    <comment ref="O116" authorId="6" shapeId="0" ns2:uid="{B96260D1-08DC-4FAC-8040-6548F1AD11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consrver prime de nuit. Poly arrière.</t>
        </r>
      </text>
    </comment>
    <comment ref="P116" authorId="6" shapeId="0" ns2:uid="{34F6DBB8-814F-4C1A-B23A-7287D3772E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consrver prime de nuit. Poly arrière.
remplacé par JGR et MHI</t>
        </r>
      </text>
    </comment>
    <comment ref="Z116" authorId="1" shapeId="0" ns2:uid="{03AF7424-D9C6-4460-9973-B5FC045D2F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AJ116" authorId="5" shapeId="0" ns2:uid="{9D11B176-B2DD-43B0-B7EE-2819469DE6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LDY</t>
        </r>
      </text>
    </comment>
    <comment ref="L117" authorId="5" shapeId="0" ns2:uid="{FE0B4AEE-09EF-446E-B655-2DBEA7B72E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14/04</t>
        </r>
      </text>
    </comment>
    <comment ref="N117" authorId="0" shapeId="0" ns2:uid="{429C1961-90F7-4907-BCC4-16506FDEE4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H118" authorId="1" shapeId="0" ns2:uid="{42BCAD19-2EB9-47EC-98D1-6D4F13068D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09.04</t>
        </r>
      </text>
    </comment>
    <comment ref="N118" authorId="5" shapeId="0" ns2:uid="{3C7C3A8F-0B5D-4B15-AF44-99A9CAB4B2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AL118" authorId="5" shapeId="0" ns2:uid="{B1A50DFD-CF85-465A-81DD-D720177CB5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le 14/04</t>
        </r>
      </text>
    </comment>
    <comment ref="N119" authorId="4" shapeId="0" ns2:uid="{FDC2227D-263E-4E76-8FC6-75B22D28CC3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démarrage</t>
        </r>
      </text>
    </comment>
    <comment ref="C120" authorId="1" shapeId="0" ns2:uid="{8B7800F8-5CB4-4FE0-AEAB-08FBA9E3B6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</t>
        </r>
      </text>
    </comment>
    <comment ref="D120" authorId="1" shapeId="0" ns2:uid="{7FD1584F-CD2A-4927-96B4-C713CB6FCD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L120" authorId="1" shapeId="0" ns2:uid="{95E5866A-093F-45C5-A0DF-722433B47C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120" authorId="1" shapeId="0" ns2:uid="{3135527E-2537-452B-B8C9-F68762C747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T120" authorId="1" shapeId="0" ns2:uid="{42C55FB4-FB47-4C81-9929-BAB9D8AE73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23.04</t>
        </r>
      </text>
    </comment>
    <comment ref="V120" authorId="8" shapeId="0" ns2:uid="{FED61986-A170-41F0-B85F-ED51BACD121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19.04</t>
        </r>
      </text>
    </comment>
    <comment ref="C121" authorId="1" shapeId="0" ns2:uid="{2CF61FEF-59F4-4543-8FDC-D273FDAA3B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</t>
        </r>
      </text>
    </comment>
    <comment ref="D121" authorId="1" shapeId="0" ns2:uid="{C94D5B25-4E50-4B47-A3B0-BD4BC2C4EC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
départ à 19h00'
remplacé par GKT</t>
        </r>
      </text>
    </comment>
    <comment ref="L121" authorId="1" shapeId="0" ns2:uid="{4D8B452E-EE68-46B3-98F0-DFBED242FF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121" authorId="1" shapeId="0" ns2:uid="{4F610D5E-91EE-452C-AF20-49C9C109C9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R121" authorId="0" shapeId="0" ns2:uid="{467CACFF-3608-461A-930D-7416272C61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24/04
Rappel le 21/04</t>
        </r>
      </text>
    </comment>
    <comment ref="T121" authorId="5" shapeId="0" ns2:uid="{5D259F9D-291C-4016-8E5A-4FA31ECAE1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 de 10h à 14h</t>
        </r>
      </text>
    </comment>
    <comment ref="G122" authorId="1" shapeId="0" ns2:uid="{FAEA7393-459B-458E-B24F-3539CA5C8B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122" authorId="1" shapeId="0" ns2:uid="{F60E47BE-2CBF-4AD0-936F-DB29933D75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122" authorId="1" shapeId="0" ns2:uid="{DF20951B-E9FE-4DFF-B4DC-43EA03D20E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23.04</t>
        </r>
      </text>
    </comment>
    <comment ref="N122" authorId="1" shapeId="0" ns2:uid="{8D0C3575-B39F-4B9E-9DEA-E6E56D05F1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122" authorId="5" shapeId="0" ns2:uid="{F016B530-3675-40EA-A503-BA2E264E5A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
Remplace FPS de 06h à 12h</t>
        </r>
      </text>
    </comment>
    <comment ref="Z122" authorId="1" shapeId="0" ns2:uid="{D9CB7772-B502-46D1-BEEE-D744B48EEC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H123" authorId="1" shapeId="0" ns2:uid="{D29E058F-FFF2-4BEE-B001-FFAC725688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L123" authorId="1" shapeId="0" ns2:uid="{1168A669-E6F5-449D-93AA-B618A66F2B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N123" authorId="5" shapeId="0" ns2:uid="{62546E1A-DE4D-4470-8ED0-8E907A805D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D124" authorId="1" shapeId="0" ns2:uid="{C37D752C-CBA2-4A41-9C1C-6C656E9DE5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H124" authorId="0" shapeId="0" ns2:uid="{E924EED8-F3AB-47FC-BF18-5A6358882B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suivi proti RS + interventions Acro.</t>
        </r>
      </text>
    </comment>
    <comment ref="J124" authorId="2" shapeId="0" ns2:uid="{A88A1B71-F4FA-4DC4-8C44-C84B42F7B1C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?</t>
        </r>
      </text>
    </comment>
    <comment ref="L124" authorId="2" shapeId="0" ns2:uid="{64CD77EA-86A0-4AD0-9266-08FE02890B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 à partir de 7h et DBE à partir de 10h</t>
        </r>
      </text>
    </comment>
    <comment ref="R124" authorId="0" shapeId="0" ns2:uid="{48441188-0C4B-4C8A-9814-E9F4D49E13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21/04</t>
        </r>
      </text>
    </comment>
    <comment ref="D125" authorId="1" shapeId="0" ns2:uid="{977D6964-3998-49D9-869B-7D691F4407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+0,75 rhs
arrivée à 08h45'</t>
        </r>
      </text>
    </comment>
    <comment ref="L127" authorId="1" shapeId="0" ns2:uid="{6C02AA46-3BC5-46D3-89F2-ED1D030711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24.04</t>
        </r>
      </text>
    </comment>
    <comment ref="P127" authorId="1" shapeId="0" ns2:uid="{C1E8F1F6-1AB9-4F06-B664-D730D58FB1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27.04</t>
        </r>
      </text>
    </comment>
    <comment ref="AB127" authorId="1" shapeId="0" ns2:uid="{2582948D-E45D-475F-AE9B-5CCFC28478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10h00'</t>
        </r>
      </text>
    </comment>
    <comment ref="G128" authorId="7" shapeId="0" ns2:uid="{78063BEE-AF82-48A9-A187-AE3CF21025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gluten.  Sera en repos le jeudi 30/04</t>
        </r>
      </text>
    </comment>
    <comment ref="H128" authorId="7" shapeId="0" ns2:uid="{3898A48C-97F9-4BF5-8108-CABEBD0D90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gluten.  Sera en repos le jeudi 30/04</t>
        </r>
      </text>
    </comment>
    <comment ref="L128" authorId="4" shapeId="0" ns2:uid="{81A806A3-04E5-494B-B73F-5EF0B7ACA0A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Vidange et préparation des MB de location pour enlèvement ptochain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remplace AFA</t>
        </r>
      </text>
    </comment>
    <comment ref="T128" authorId="1" shapeId="0" ns2:uid="{CFE317C5-DA46-42CB-B242-9F30431C29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</t>
        </r>
      </text>
    </comment>
    <comment ref="C129" authorId="1" shapeId="0" ns2:uid="{E580A508-C627-4FDA-A952-E86638E921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29" authorId="1" shapeId="0" ns2:uid="{34C96D6D-D97B-4C5C-8A20-2A357F5A57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AFA</t>
        </r>
      </text>
    </comment>
    <comment ref="H129" authorId="1" shapeId="0" ns2:uid="{C065EBBC-F985-4C58-BA55-7F166706D5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</t>
        </r>
      </text>
    </comment>
    <comment ref="P129" authorId="1" shapeId="0" ns2:uid="{B4E8F821-DC0D-451A-864D-154CC21D11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 de 22h à 02h00'
rappel le 29.04</t>
        </r>
      </text>
    </comment>
    <comment ref="T129" authorId="6" shapeId="0" ns2:uid="{F0D9F7EC-BB00-4CDC-B3BE-CEF86587A0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
</t>
        </r>
      </text>
    </comment>
    <comment ref="V129" authorId="8" shapeId="0" ns2:uid="{D8DF9CB3-EC5D-4ACF-A532-C2447EB2E1D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Visite médicale d'embauche
11h30 Centre médical Attentia Belgrade</t>
        </r>
      </text>
    </comment>
    <comment ref="AB129" authorId="5" shapeId="0" ns2:uid="{14554624-E95F-4E91-BAC6-E16D2AE20F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F129" authorId="1" shapeId="0" ns2:uid="{B75344D3-8801-42D4-AFDE-B729D2BB30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C130" authorId="1" shapeId="0" ns2:uid="{D907CB6E-5E4F-4F79-8DDF-B5801A0550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30" authorId="1" shapeId="0" ns2:uid="{70DCE3CA-09F2-4492-B760-962DA8875F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22h à 23h00'</t>
        </r>
      </text>
    </comment>
    <comment ref="H130" authorId="5" shapeId="0" ns2:uid="{CE55AC08-28D9-4018-AF04-688608B395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Finalement ATA sera remplacé par PBL.  JBI en repos car prestation mardi en AM pour les interventions gluten</t>
        </r>
      </text>
    </comment>
    <comment ref="R130" authorId="1" shapeId="0" ns2:uid="{E6A7D9F9-EC0C-468F-BAB5-0C5EC8098E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29.04</t>
        </r>
      </text>
    </comment>
    <comment ref="T130" authorId="6" shapeId="0" ns2:uid="{1CC075AF-8245-45FA-81BA-00AAE9E2C6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AD130" authorId="1" shapeId="0" ns2:uid="{513F8BF1-E036-4A4C-B858-7EED04F5E9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18h00'</t>
        </r>
      </text>
    </comment>
    <comment ref="AE130" authorId="1" shapeId="0" ns2:uid="{03703B54-3041-41D5-8263-8E15222479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F130" authorId="1" shapeId="0" ns2:uid="{C41F00E0-AD85-41BC-8D8F-30B2C3E8E5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
remplace YRS</t>
        </r>
      </text>
    </comment>
    <comment ref="H131" authorId="0" shapeId="0" ns2:uid="{C8B6E4E5-E9C6-4CC9-8AEC-BEC315ED1E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T131" authorId="6" shapeId="0" ns2:uid="{A205A1A5-DBAC-4E94-929C-C0D69D8B96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V131" authorId="8" shapeId="0" ns2:uid="{35AF9282-4BD8-474E-9CA2-D183F41DC51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arrivée à 0h00'
remplacé par AAI</t>
        </r>
      </text>
    </comment>
    <comment ref="H132" authorId="0" shapeId="0" ns2:uid="{A58A08C4-126D-4626-8D40-632F36FD72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J132" authorId="1" shapeId="0" ns2:uid="{FB266690-B14F-4394-8017-4D32DF603B8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P132" authorId="2" shapeId="0" ns2:uid="{3C73ADF1-798A-492F-AC61-7D8F9F8344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KDN et PDF présents
remplacé en fermentation par JKS.</t>
        </r>
      </text>
    </comment>
    <comment ref="R132" authorId="1" shapeId="0" ns2:uid="{040CC4F3-B7E7-4AF0-BCE5-0C4DA6ABDD0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LHS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trike/>
            <sz val="9"/>
            <color indexed="81"/>
            <rFont val="Tahoma"/>
            <family val="2"/>
          </rPr>
          <t>MPE</t>
        </r>
        <r>
          <rPr>
            <strike/>
            <sz val="9"/>
            <color indexed="81"/>
            <rFont val="Tahoma"/>
            <family val="2"/>
          </rPr>
          <t xml:space="preserve"> : Remplacé par DWS</t>
        </r>
        <r>
          <rPr>
            <sz val="9"/>
            <color indexed="81"/>
            <rFont val="Tahoma"/>
            <family val="2"/>
          </rPr>
          <t xml:space="preserve">
remplacé par JKS.</t>
        </r>
      </text>
    </comment>
    <comment ref="T132" authorId="6" shapeId="0" ns2:uid="{AC39B3EE-5855-4746-969C-3F0F89FC7B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H133" authorId="0" shapeId="0" ns2:uid="{AACDA65F-3123-4D40-A885-856CD89E8C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J133" authorId="1" shapeId="0" ns2:uid="{030D4861-26C0-401B-A638-4C93E431624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T133" authorId="6" shapeId="0" ns2:uid="{4A8B6582-6DB9-4D9A-AD0E-E25CAEBBD4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H134" authorId="6" shapeId="0" ns2:uid="{32325122-0B83-46CC-B67C-5CE6A3D2CF0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  <r>
          <rPr>
            <sz val="9"/>
            <color indexed="81"/>
            <rFont val="Tahoma"/>
            <family val="2"/>
          </rPr>
          <t xml:space="preserve">
échange avec VBN, remplace GPS</t>
        </r>
      </text>
    </comment>
    <comment ref="L134" authorId="6" shapeId="0" ns2:uid="{625DDBCB-58FB-4BFC-9046-D14F5BDDBF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H135" authorId="6" shapeId="0" ns2:uid="{326A60B7-8640-488F-94D6-1E61FE46DDE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  <r>
          <rPr>
            <sz val="9"/>
            <color indexed="81"/>
            <rFont val="Tahoma"/>
            <family val="2"/>
          </rPr>
          <t xml:space="preserve">
échange avec VBN, remplace GPS</t>
        </r>
      </text>
    </comment>
    <comment ref="L135" authorId="6" shapeId="0" ns2:uid="{6C723514-FEBA-4524-B2C8-8503A8ABE6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Z135" authorId="1" shapeId="0" ns2:uid="{EEF59BE4-05FD-4353-A51B-8E63CF159F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 qui remplaçait CGI
rappel le 04.05</t>
        </r>
      </text>
    </comment>
    <comment ref="AL135" authorId="1" shapeId="0" ns2:uid="{6A8A8A7D-C398-4F9A-A53D-B284BE8D07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05.05</t>
        </r>
      </text>
    </comment>
    <comment ref="C136" authorId="5" shapeId="0" ns2:uid="{BD435791-6BC4-4E2B-97EF-CDD0A215D3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D136" authorId="5" shapeId="0" ns2:uid="{DCC9599B-0B6B-46A6-ABDD-F93719EE34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H136" authorId="1" shapeId="0" ns2:uid="{0721FC8D-A7C9-42C2-8AE0-17285F2346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01.05
arrivée à 18h00'
remplacé par ATA</t>
        </r>
      </text>
    </comment>
    <comment ref="L136" authorId="6" shapeId="0" ns2:uid="{52EF964F-5977-47FE-ADC3-AC79507CFD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136" authorId="1" shapeId="0" ns2:uid="{CFF237D1-FC3B-46C7-BD18-0928CFF256C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remplacé par VGG</t>
        </r>
      </text>
    </comment>
    <comment ref="T136" authorId="1" shapeId="0" ns2:uid="{81EE62B8-7168-4EAC-8944-A85871C987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136" authorId="8" shapeId="0" ns2:uid="{22416E74-ECC6-49CD-8A68-005393CBE2F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D137" authorId="5" shapeId="0" ns2:uid="{63A5294F-9DF6-44FB-A1AB-0CFB701646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L137" authorId="6" shapeId="0" ns2:uid="{35099BFA-794B-486B-A0AE-CA7EA649F0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137" authorId="1" shapeId="0" ns2:uid="{6FE8A05A-EA8C-4088-B12F-C6B9377F45F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remplacé par VGG</t>
        </r>
      </text>
    </comment>
    <comment ref="T137" authorId="1" shapeId="0" ns2:uid="{781ED9A6-9E58-460A-B1B7-8F6FF5286F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137" authorId="8" shapeId="0" ns2:uid="{0551CF52-A318-4833-BCB9-45C80A87CF5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D138" authorId="1" shapeId="0" ns2:uid="{AC22FFB5-8314-4DE0-84BB-11D73A26AD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H138" authorId="1" shapeId="0" ns2:uid="{5A1E543B-6A88-424D-897F-C639301369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</t>
        </r>
      </text>
    </comment>
    <comment ref="L138" authorId="6" shapeId="0" ns2:uid="{22C87B57-A3B7-4CD6-9CDF-03CFBC9C41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138" authorId="1" shapeId="0" ns2:uid="{3DC157C5-9951-4F00-AB71-5BD073CE28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138" authorId="8" shapeId="0" ns2:uid="{A0CC5F88-F4CE-4048-B0A5-02B7D7EB13E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F138" authorId="1" shapeId="0" ns2:uid="{884B426B-D4BA-435C-A76D-6FD2CDDCAA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09.05</t>
        </r>
      </text>
    </comment>
    <comment ref="L139" authorId="6" shapeId="0" ns2:uid="{D3649B52-7581-4706-A7B4-42270080D2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139" authorId="5" shapeId="0" ns2:uid="{1D7F123E-99FE-4974-BD23-F8C8CA094E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139" authorId="8" shapeId="0" ns2:uid="{4CDFA208-7E94-4FCF-90BE-41F4E982984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Z139" authorId="5" shapeId="0" ns2:uid="{32072235-E791-4BA4-9A11-8223DDBAA5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CDE</t>
        </r>
      </text>
    </comment>
    <comment ref="C140" authorId="6" shapeId="0" ns2:uid="{481DD011-7FB0-4FF6-A1AD-BAE27A499E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AFA.</t>
        </r>
      </text>
    </comment>
    <comment ref="D140" authorId="5" shapeId="0" ns2:uid="{C31E62BA-1718-465C-BAE7-7CD26A0944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rappel le 04.05</t>
        </r>
      </text>
    </comment>
    <comment ref="H140" authorId="1" shapeId="0" ns2:uid="{6F771FDB-E19C-4A75-8F53-3E0BD40D5A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J140" authorId="1" shapeId="0" ns2:uid="{6D1D0FA5-8C35-4AE7-ADAA-0412E6FBE17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
remplacé par JBI.</t>
        </r>
      </text>
    </comment>
    <comment ref="L140" authorId="6" shapeId="0" ns2:uid="{3E09680D-0D99-4368-9069-2A7CB4B5F8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140" authorId="5" shapeId="0" ns2:uid="{5CCC029C-8689-4088-A0D4-F6E01C8C79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140" authorId="8" shapeId="0" ns2:uid="{AA43ED29-FCA9-4591-B76A-2FFCFA42C74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Z140" authorId="5" shapeId="0" ns2:uid="{285D2405-7C8B-45B4-9A1B-1F9E5124AD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CDE</t>
        </r>
      </text>
    </comment>
    <comment ref="AJ140" authorId="1" shapeId="0" ns2:uid="{BCF7FDE3-A3D5-4CC5-A1CD-2F2B486F80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21h00'
remplacé par JBY</t>
        </r>
      </text>
    </comment>
    <comment ref="G141" authorId="1" shapeId="0" ns2:uid="{F868B71B-302C-4E5F-931F-AAD70F03C5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</t>
        </r>
      </text>
    </comment>
    <comment ref="H141" authorId="1" shapeId="0" ns2:uid="{43772AEE-6FB2-4ECA-8EF4-82D244BC14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départ à 20h00'
remplacé par PLZ</t>
        </r>
      </text>
    </comment>
    <comment ref="P141" authorId="5" shapeId="0" ns2:uid="{D06ED97E-1461-4360-B694-28B73B7271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Rempalce GDT
Equipe complète</t>
        </r>
      </text>
    </comment>
    <comment ref="T141" authorId="5" shapeId="0" ns2:uid="{B8608B7F-106F-4146-BD41-BA6A631AB3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H142" authorId="0" shapeId="0" ns2:uid="{22DE4B96-5633-457D-B680-8D512C5831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L142" authorId="1" shapeId="0" ns2:uid="{CDD2C8FB-916E-4856-82ED-F3054AD641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15.05
remplace VGG de 12h à 14h00'</t>
        </r>
      </text>
    </comment>
    <comment ref="T142" authorId="0" shapeId="0" ns2:uid="{A65DD00E-EAC7-491F-89BE-AED3D62CC5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SKS</t>
        </r>
      </text>
    </comment>
    <comment ref="D143" authorId="1" shapeId="0" ns2:uid="{E218F699-F7E7-4F5F-9526-5AB2B08A5D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H143" authorId="6" shapeId="0" ns2:uid="{85823418-D78A-4D87-A25C-1811BB4743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N143" authorId="5" shapeId="0" ns2:uid="{032515CA-F34D-4811-8467-40EBFBB79F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144" authorId="0" shapeId="0" ns2:uid="{D7F81A01-59DB-4E69-A3FE-F3783FC258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8h</t>
        </r>
      </text>
    </comment>
    <comment ref="H144" authorId="5" shapeId="0" ns2:uid="{D835F341-78B9-4DDA-905B-8B0596EE4C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144" authorId="5" shapeId="0" ns2:uid="{0CC9EA89-70C9-4369-B70D-76FB9B1299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F144" authorId="5" shapeId="0" ns2:uid="{7986D0DF-5D76-4677-9302-045C538B82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DBE rappel le 13/05</t>
        </r>
      </text>
    </comment>
    <comment ref="D145" authorId="5" shapeId="0" ns2:uid="{E0FCF889-2FCD-4559-9342-23627E964F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145" authorId="5" shapeId="0" ns2:uid="{776219DE-6F42-48FF-B0F5-1B460DA4C5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45" authorId="5" shapeId="0" ns2:uid="{96B14725-9C8E-4E83-9204-3A87BC5A1C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D145" authorId="0" shapeId="0" ns2:uid="{E44274C2-B39A-4A59-AC93-B9FDB05B6F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justificatif à fournir</t>
        </r>
      </text>
    </comment>
    <comment ref="AF145" authorId="1" shapeId="0" ns2:uid="{16A67BF4-5B83-4286-9C0F-3EC95E1C71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J145" authorId="1" shapeId="0" ns2:uid="{6875225B-0A03-42FD-A92F-85D3EA0A73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146" authorId="1" shapeId="0" ns2:uid="{EF10C782-ABE3-411B-8C2F-7ADD3C3100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15.05
départ à 12h00'
remplacé par ATR</t>
        </r>
      </text>
    </comment>
    <comment ref="L146" authorId="0" shapeId="0" ns2:uid="{8A2D077D-BEB3-4B19-A8E9-986E012B0E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46" authorId="1" shapeId="0" ns2:uid="{24A5E1FD-FEF4-4324-8749-D48C1A3C42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AF146" authorId="1" shapeId="0" ns2:uid="{BCBCE460-43FC-431B-A085-3EDC9750B8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J146" authorId="1" shapeId="0" ns2:uid="{A2166FB6-ACDA-4E3A-A641-B3CA417EEB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L147" authorId="0" shapeId="0" ns2:uid="{3630EBF4-2CFD-49D9-8852-221AC92BC6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47" authorId="5" shapeId="0" ns2:uid="{4EDF2DDC-5A13-4EBD-96E4-FDADE86DE1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T147" authorId="1" shapeId="0" ns2:uid="{DDB0B955-F3B8-4E37-AE79-2AF2759FB4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
remplacé par FLN</t>
        </r>
      </text>
    </comment>
    <comment ref="AF147" authorId="1" shapeId="0" ns2:uid="{9BFF036B-6E56-48BD-BC27-E4C617C49E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J147" authorId="1" shapeId="0" ns2:uid="{61A833F5-9BC8-4FBF-A49E-081A729DA0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L147" authorId="1" shapeId="0" ns2:uid="{7FEC6B36-F799-463E-81D6-31406696F9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ADS
rappel le 17.05</t>
        </r>
      </text>
    </comment>
    <comment ref="D148" authorId="1" shapeId="0" ns2:uid="{74CD3261-F01D-4118-90DB-2864176E43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H148" authorId="1" shapeId="0" ns2:uid="{A9BEA168-5DDE-420D-9BC5-BC29021A05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K148" authorId="1" shapeId="0" ns2:uid="{458755AF-ADEC-4D02-877C-F4B406232B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14h à 18h00'</t>
        </r>
      </text>
    </comment>
    <comment ref="L148" authorId="1" shapeId="0" ns2:uid="{6A340DE5-2FFC-4E60-B83D-F8667F2CE7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AB148" authorId="1" shapeId="0" ns2:uid="{3C2209B5-D9E2-4FE7-9D1C-32DC078AEE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J148" authorId="1" shapeId="0" ns2:uid="{D685EA7E-D285-4218-B979-FD9ADE0593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149" authorId="1" shapeId="0" ns2:uid="{6C2D78DA-16F2-4FCA-A7EE-09E371ABCD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</t>
        </r>
      </text>
    </comment>
    <comment ref="H149" authorId="1" shapeId="0" ns2:uid="{0E33B3A1-1D29-4942-AA3F-6D41E0CEB0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J149" authorId="1" shapeId="0" ns2:uid="{3C4948A6-349A-4442-B82E-84806FDAC1B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49" authorId="1" shapeId="0" ns2:uid="{2C9899C3-F655-4101-874F-E6C8EFC740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AF149" authorId="1" shapeId="0" ns2:uid="{DD443566-D5B8-44E3-8194-4DCF6D8A21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PLZ</t>
        </r>
      </text>
    </comment>
    <comment ref="AJ149" authorId="1" shapeId="0" ns2:uid="{BF58153D-25CB-42B6-8E0B-1E583ECF44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150" authorId="5" shapeId="0" ns2:uid="{4E8A2F0C-1983-4B1E-94B3-4FFA183DB40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Safety Days de 14h à 15h
Salle Rochefort
Remplacé par JBI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YPE
remplacé par FLI et YPE</t>
        </r>
      </text>
    </comment>
    <comment ref="G150" authorId="5" shapeId="0" ns2:uid="{67EAD5D6-5768-446B-B2FC-F5CC99EEC0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10h30 à 11h30
</t>
        </r>
        <r>
          <rPr>
            <strike/>
            <sz val="9"/>
            <color indexed="81"/>
            <rFont val="Tahoma"/>
            <family val="2"/>
          </rPr>
          <t>Remplace VGG de 14h à 15h</t>
        </r>
      </text>
    </comment>
    <comment ref="H150" authorId="5" shapeId="0" ns2:uid="{64BAFC55-33E9-4AB5-8106-E14C938D4B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10h30 à 11h30
</t>
        </r>
        <r>
          <rPr>
            <strike/>
            <sz val="9"/>
            <color indexed="81"/>
            <rFont val="Tahoma"/>
            <family val="2"/>
          </rPr>
          <t>Remplace VGG de 14h à 15h</t>
        </r>
      </text>
    </comment>
    <comment ref="J150" authorId="1" shapeId="0" ns2:uid="{733814ED-AF0E-4B4B-982C-9A8BF7C8486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</t>
        </r>
      </text>
    </comment>
    <comment ref="K150" authorId="5" shapeId="0" ns2:uid="{AAF55ADE-4592-4FE6-BDDA-C8212AE9B8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13h à 14h 
Salle Orval
</t>
        </r>
      </text>
    </comment>
    <comment ref="L150" authorId="5" shapeId="0" ns2:uid="{B184FBA6-D4E7-4675-B75E-74F0D627FB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13h à 14h 
Salle Orval
</t>
        </r>
      </text>
    </comment>
    <comment ref="N150" authorId="1" shapeId="0" ns2:uid="{61863E43-CE78-436A-BC73-9A464BFB1F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Formation Safety Days de 12h à 13h
Salle Rochefort
Remplacé par VBN</t>
        </r>
      </text>
    </comment>
    <comment ref="R150" authorId="0" shapeId="0" ns2:uid="{53B6B64B-D925-411B-920E-FD6466E711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20/05
</t>
        </r>
        <r>
          <rPr>
            <strike/>
            <sz val="9"/>
            <color indexed="81"/>
            <rFont val="Tahoma"/>
            <family val="2"/>
          </rPr>
          <t xml:space="preserve">remplacé par LHS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AAI</t>
        </r>
      </text>
    </comment>
    <comment ref="T150" authorId="1" shapeId="0" ns2:uid="{ECF4E031-420B-48BF-989C-DE3E5FA84D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150" authorId="8" shapeId="0" ns2:uid="{9AF24B78-FBB4-4573-B2C4-4587B3B0EF4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Z150" authorId="5" shapeId="0" ns2:uid="{0A72A344-3FFA-48B7-887F-78AB07F605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 de 18h à 22h
Rappel le 19/05</t>
        </r>
      </text>
    </comment>
    <comment ref="AJ150" authorId="1" shapeId="0" ns2:uid="{BE468353-BEF4-4660-8EBD-CC600DE4980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ADK</t>
        </r>
      </text>
    </comment>
    <comment ref="D151" authorId="1" shapeId="0" ns2:uid="{C664A99C-A5D6-4992-9C90-077D231691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remplacé par FLI et YPE</t>
        </r>
      </text>
    </comment>
    <comment ref="H151" authorId="0" shapeId="0" ns2:uid="{A48EBAD3-8943-4BF9-98EC-EB72FA6CF7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J151" authorId="1" shapeId="0" ns2:uid="{9DC930CB-96FB-40CA-BED0-A71B304E98A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</t>
        </r>
      </text>
    </comment>
    <comment ref="L151" authorId="1" shapeId="0" ns2:uid="{6D027697-D28D-4A53-922F-E44C4AFCE6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18.05</t>
        </r>
      </text>
    </comment>
    <comment ref="N151" authorId="0" shapeId="0" ns2:uid="{1DF5828B-5EA0-436C-958D-A760BB52E8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</t>
        </r>
      </text>
    </comment>
    <comment ref="R151" authorId="0" shapeId="0" ns2:uid="{26901701-5948-471D-99E9-C195BCD8F4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Equipier premier intervention sur site BWZ
</t>
        </r>
        <r>
          <rPr>
            <strike/>
            <sz val="9"/>
            <color indexed="81"/>
            <rFont val="Tahoma"/>
            <family val="2"/>
          </rPr>
          <t xml:space="preserve">remplacé par LHS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SBZ et PAM</t>
        </r>
      </text>
    </comment>
    <comment ref="S151" authorId="1" shapeId="0" ns2:uid="{C549BCBF-4396-415A-BCCD-4422205A2D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T151" authorId="1" shapeId="0" ns2:uid="{A52B69B0-5742-46E2-AF4A-BDE6C3DCBA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23h00'
remplacé par FPS</t>
        </r>
        <r>
          <rPr>
            <strike/>
            <sz val="9"/>
            <color indexed="81"/>
            <rFont val="Tahoma"/>
            <family val="2"/>
          </rPr>
          <t xml:space="preserve">
</t>
        </r>
      </text>
    </comment>
    <comment ref="V151" authorId="8" shapeId="0" ns2:uid="{B68BFC85-DABE-4E09-8378-EEC08A5FD1B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
rappel le 21.05</t>
        </r>
      </text>
    </comment>
    <comment ref="AD151" authorId="1" shapeId="0" ns2:uid="{7DC828C7-FCEA-4853-83C4-B618EE0A7E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04h00'</t>
        </r>
      </text>
    </comment>
    <comment ref="AJ151" authorId="1" shapeId="0" ns2:uid="{E9851B30-9CA7-4A9B-80FA-0311CF37479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GJR et MHI</t>
        </r>
      </text>
    </comment>
    <comment ref="L152" authorId="1" shapeId="0" ns2:uid="{2E7AA5F7-12BF-4605-B71C-5E7F3ED3EB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D153" authorId="5" shapeId="0" ns2:uid="{2FC37591-1497-43CB-B889-47F12B4C8B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FPA</t>
        </r>
      </text>
    </comment>
    <comment ref="L153" authorId="6" shapeId="0" ns2:uid="{69F0D27D-0262-4456-B188-AD48924A1C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PBL.</t>
        </r>
      </text>
    </comment>
    <comment ref="M153" authorId="5" shapeId="0" ns2:uid="{AE6D83FD-4B1B-41F1-9BAC-1811C860A4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VGG</t>
        </r>
      </text>
    </comment>
    <comment ref="N153" authorId="1" shapeId="0" ns2:uid="{C7AA6653-32C5-48C9-8DDC-648E3D91D3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54" authorId="0" shapeId="0" ns2:uid="{A3C0979A-58C7-4FA8-A73D-99C8C9AFE95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échange avec FPA</t>
        </r>
      </text>
    </comment>
    <comment ref="L154" authorId="0" shapeId="0" ns2:uid="{2508E848-C986-41A7-928F-2592BBB30F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M154" authorId="0" shapeId="0" ns2:uid="{692D427A-DE2B-4EAE-B073-58AB1B0E263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échange avec VGG</t>
        </r>
      </text>
    </comment>
    <comment ref="N154" authorId="1" shapeId="0" ns2:uid="{9AA7821B-09A4-48FD-A337-21BB82EF6B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155" authorId="0" shapeId="0" ns2:uid="{14B37578-3F81-465D-B3E3-9DD6EF3DCD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55" authorId="1" shapeId="0" ns2:uid="{01DA6BB9-2416-4FBD-BCCA-76BAF57E85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D156" authorId="5" shapeId="0" ns2:uid="{69A90977-6825-4705-8097-D87F8CFB48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Rappel le 25/06</t>
        </r>
      </text>
    </comment>
    <comment ref="H156" authorId="0" shapeId="0" ns2:uid="{68C0D80A-18B4-40CE-B95E-84C56FA338F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Anglais de 07h30 à 10h30
Départ à 12h
</t>
        </r>
      </text>
    </comment>
    <comment ref="L156" authorId="5" shapeId="0" ns2:uid="{82E98AB5-5AE8-4048-B87E-CC7479E833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
Remplace GPS jusque 18h</t>
        </r>
      </text>
    </comment>
    <comment ref="N156" authorId="5" shapeId="0" ns2:uid="{D1DC012C-E84F-4D11-9CCD-1D3339C240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T156" authorId="5" shapeId="0" ns2:uid="{243EE9D1-538A-4C4A-B7AF-81DF7DF6F1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AAI de 10h  14h
</t>
        </r>
      </text>
    </comment>
    <comment ref="D157" authorId="5" shapeId="0" ns2:uid="{8CCB8E52-225C-4564-9430-4B3CCF18F8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GPO de 10h30 à 11h30
Remplace RDT de 12h30 à 13h30</t>
        </r>
        <r>
          <rPr>
            <sz val="9"/>
            <color indexed="81"/>
            <rFont val="Tahoma"/>
            <family val="2"/>
          </rPr>
          <t xml:space="preserve">
Remplace YPE
</t>
        </r>
      </text>
    </comment>
    <comment ref="H157" authorId="5" shapeId="0" ns2:uid="{AC86F137-83B8-4327-A47D-1D543F2319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YPE de 10h30 à 11h30
</t>
        </r>
        <r>
          <rPr>
            <sz val="9"/>
            <color indexed="81"/>
            <rFont val="Tahoma"/>
            <family val="2"/>
          </rPr>
          <t>En formation Safety Day de 9h à 10h
Salle ORVAL
Remplace GPO de 10h30 à 11h30
Remplace RDT de 12h30 à 13h30
Départ à 13h</t>
        </r>
      </text>
    </comment>
    <comment ref="L157" authorId="6" shapeId="0" ns2:uid="{5F82CC28-F66E-4F95-81A6-39CE4D4A06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157" authorId="5" shapeId="0" ns2:uid="{F18BEF6D-8343-4EBC-A555-01B558A359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09h à 10h
Salle Rochefort
+ remplace LCI de 14h à 15h</t>
        </r>
      </text>
    </comment>
    <comment ref="R157" authorId="5" shapeId="0" ns2:uid="{ACA36D45-C098-4890-9616-3C9E4466BC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10h30 à 11h30
Salle Rochefort
</t>
        </r>
      </text>
    </comment>
    <comment ref="T157" authorId="5" shapeId="0" ns2:uid="{76A36F06-FC90-47C9-AEB4-F3F6DBC412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10h à 11h
Salle Orval
</t>
        </r>
      </text>
    </comment>
    <comment ref="V157" authorId="8" shapeId="0" ns2:uid="{A071DD97-FD04-41FD-B6DA-4230350DD5D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Safety Days de 14h à 15h
Salle ORVAL
+ info CFL 11h - salle hoegaarden</t>
        </r>
      </text>
    </comment>
    <comment ref="AB157" authorId="5" shapeId="0" ns2:uid="{2269C591-28D0-4473-B2DD-8DE615874C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10h30 à 11h30
Salle Rochefort
</t>
        </r>
      </text>
    </comment>
    <comment ref="AD157" authorId="5" shapeId="0" ns2:uid="{93F9E9E0-7C6A-4437-B54D-B37354630F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10h
Formation Safety Days de 10h à 11h
Salle Orval</t>
        </r>
      </text>
    </comment>
    <comment ref="AF157" authorId="5" shapeId="0" ns2:uid="{2B1571B0-282D-4E82-A766-7734C1DCA6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Formation Safety Days de 09h à 10h 
Salle Rochefort
remplacé par JBI
</t>
        </r>
      </text>
    </comment>
    <comment ref="AL157" authorId="5" shapeId="0" ns2:uid="{25F71F84-47C6-48D2-A766-139BFF4BF2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09h à 10h
Salle Rochefort +
Infos CFL
11h salle Hoegaardenµ
Départ à 13h</t>
        </r>
      </text>
    </comment>
    <comment ref="D158" authorId="0" shapeId="0" ns2:uid="{590723CD-74CB-49CB-AB3A-FAAEA542AB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158" authorId="5" shapeId="0" ns2:uid="{3DC883AE-94D4-43A1-8B3A-881F7577ED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21/05
</t>
        </r>
      </text>
    </comment>
    <comment ref="L158" authorId="6" shapeId="0" ns2:uid="{78DBE831-2DEB-410A-9034-CD01CEC58C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G159" authorId="5" shapeId="0" ns2:uid="{B80B4CB9-3EB6-4275-9A33-7DE05A7FED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H159" authorId="1" shapeId="0" ns2:uid="{E99F7FAF-38DF-404B-95C7-682C39309E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N159" authorId="5" shapeId="0" ns2:uid="{1E5A521E-B952-468F-92FC-CDA3235BAE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T159" authorId="1" shapeId="0" ns2:uid="{87292DBA-CD32-4307-A770-8462DBC368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26.05</t>
        </r>
      </text>
    </comment>
    <comment ref="N160" authorId="1" shapeId="0" ns2:uid="{41C80C31-CD69-409F-8DAB-7DBD092C8E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N161" authorId="1" shapeId="0" ns2:uid="{AB2C43FB-B2E7-41CD-A196-F1173632A8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H162" authorId="5" shapeId="0" ns2:uid="{742D5E33-DB92-45B1-BCBD-521E3FE545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N162" authorId="1" shapeId="0" ns2:uid="{9E188698-4E99-4BE8-A46B-3F9BA0F268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P162" authorId="2" shapeId="0" ns2:uid="{754A28D2-9242-4E96-BC1A-4B6AE0B5BD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KDN et PDF présents</t>
        </r>
      </text>
    </comment>
    <comment ref="R162" authorId="0" shapeId="0" ns2:uid="{A7236543-0137-4129-8C78-43A62440E0E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LHS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DWS</t>
        </r>
      </text>
    </comment>
    <comment ref="V162" authorId="8" shapeId="0" ns2:uid="{77176ECD-4620-465F-B8DC-24C50031AF1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CEPS Seraing
formation cariste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PAM</t>
        </r>
      </text>
    </comment>
    <comment ref="Z162" authorId="1" shapeId="0" ns2:uid="{9913BB4E-942A-476F-BA57-1BC4B21305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rappel le 01.06</t>
        </r>
      </text>
    </comment>
    <comment ref="C163" authorId="5" shapeId="0" ns2:uid="{2F2FCA64-A233-4BF3-9A52-281E6A301A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RDT</t>
        </r>
      </text>
    </comment>
    <comment ref="D163" authorId="5" shapeId="0" ns2:uid="{82C77CA9-4E08-4BA7-A3B5-006DF9375D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RDT</t>
        </r>
      </text>
    </comment>
    <comment ref="G163" authorId="1" shapeId="0" ns2:uid="{A7D5F872-CA54-4585-98ED-1AB1546935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H163" authorId="1" shapeId="0" ns2:uid="{3DBABC7F-3415-46EA-8CE9-596770E4CE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J163" authorId="1" shapeId="0" ns2:uid="{FD2A0165-2D5D-43A5-ADFE-B619B9D04CB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recyclage en secourisme
de 08h30' à 12h30'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63" authorId="1" shapeId="0" ns2:uid="{99BA772C-A293-4D66-9958-9453F14894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163" authorId="2" shapeId="0" ns2:uid="{1F3A509D-1CA2-46C4-8954-9ED6AD58B1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KDN et PDF présents</t>
        </r>
      </text>
    </comment>
    <comment ref="R163" authorId="1" shapeId="0" ns2:uid="{8FF8CEE5-22DC-4D3C-930A-16D9AC08BEF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LHS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DWS</t>
        </r>
      </text>
    </comment>
    <comment ref="V163" authorId="8" shapeId="0" ns2:uid="{813E1C02-BE26-4853-92E9-48BCDF19A29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CEPS Seraing
formation cariste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PAM</t>
        </r>
      </text>
    </comment>
    <comment ref="AF163" authorId="1" shapeId="0" ns2:uid="{F6486745-E894-40FE-945D-3535C36DBF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remplacé par DKS</t>
        </r>
      </text>
    </comment>
    <comment ref="H164" authorId="5" shapeId="0" ns2:uid="{015FF7AA-15CB-41AA-B1FE-03823D7121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N164" authorId="1" shapeId="0" ns2:uid="{C771B16E-F94F-4C3E-BAEA-A147EFD5BB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164" authorId="2" shapeId="0" ns2:uid="{E830D9D2-05C7-4277-A1E5-E4C0C641ED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BBZ
KDN et PDF présents
</t>
        </r>
      </text>
    </comment>
    <comment ref="S164" authorId="1" shapeId="0" ns2:uid="{7ADFC032-2F9B-4243-8EA4-B33385BDC4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T164" authorId="1" shapeId="0" ns2:uid="{98A73AF8-650B-44DB-9CC5-B4C34721B9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SMA</t>
        </r>
      </text>
    </comment>
    <comment ref="V164" authorId="8" shapeId="0" ns2:uid="{2DC9F8E9-5662-4E33-804B-E48610A42C0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CEPS Seraing
formation cariste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DWS</t>
        </r>
      </text>
    </comment>
    <comment ref="AF164" authorId="1" shapeId="0" ns2:uid="{3F9F9946-4362-40D1-A459-8F63762934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J164" authorId="5" shapeId="0" ns2:uid="{01ACC487-4032-4244-8334-CC22A6063E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VM centre médical Attentia Wanze
12h45
</t>
        </r>
      </text>
    </comment>
    <comment ref="H165" authorId="5" shapeId="0" ns2:uid="{A49F2160-020D-43BC-8A01-7988E87395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14h à 17h</t>
        </r>
      </text>
    </comment>
    <comment ref="N165" authorId="1" shapeId="0" ns2:uid="{B5D60173-D538-42FD-9117-A0F9E9E211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165" authorId="2" shapeId="0" ns2:uid="{FF9DC7CD-E897-4C81-A01B-B195669F8F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BBZ
KDN et PDF présents
</t>
        </r>
      </text>
    </comment>
    <comment ref="T165" authorId="1" shapeId="0" ns2:uid="{16CE0CDB-C540-4423-8C23-F3C3E44C68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SMA
remplace NPE</t>
        </r>
      </text>
    </comment>
    <comment ref="V165" authorId="8" shapeId="0" ns2:uid="{78C6BCF5-99B5-470E-AEA4-3AD0567D827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CEPS Seraing
formation cariste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DWS</t>
        </r>
      </text>
    </comment>
    <comment ref="AE165" authorId="1" shapeId="0" ns2:uid="{49078F8D-5558-4A75-8422-8BE5D0B3E0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F165" authorId="1" shapeId="0" ns2:uid="{62E97B03-0A0D-448A-B11A-BF5496E851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D166" authorId="1" shapeId="0" ns2:uid="{C4151B48-F479-4A6D-A09E-9C7D5DAE3D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10h à 14h00'</t>
        </r>
      </text>
    </comment>
    <comment ref="H166" authorId="1" shapeId="0" ns2:uid="{8E4A958E-2776-4C1D-A47E-44CABA8AC7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BBZ</t>
        </r>
      </text>
    </comment>
    <comment ref="P166" authorId="1" shapeId="0" ns2:uid="{01F765A6-1152-4FB9-9971-AA2732D597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GDT en congé</t>
        </r>
      </text>
    </comment>
    <comment ref="T166" authorId="1" shapeId="0" ns2:uid="{C1C4E7A5-7C81-43BE-9D7A-3EA3B6458E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V166" authorId="8" shapeId="0" ns2:uid="{91F5455F-3F3B-4D67-B87D-20DBEF9022E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CEPS Seraing
formation cariste
remplacé par JBI</t>
        </r>
      </text>
    </comment>
    <comment ref="D167" authorId="1" shapeId="0" ns2:uid="{2CC187D0-89F2-47D5-BA66-BA168D0BF2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AL167" authorId="1" shapeId="0" ns2:uid="{97147FBF-F303-4E26-8102-21F3A3CD79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23h00'
remplacé par RCO</t>
        </r>
      </text>
    </comment>
    <comment ref="H168" authorId="5" shapeId="0" ns2:uid="{B3AC4D17-EDA2-4265-A287-76604BC3FF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69" authorId="5" shapeId="0" ns2:uid="{58E3B4BA-F5C2-4DA6-9D32-234F6444F1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70" authorId="5" shapeId="0" ns2:uid="{9010F8B1-295C-4853-818D-B54BC20FA8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C171" authorId="1" shapeId="0" ns2:uid="{E895FA52-BF5E-4DE6-8CA5-B181416034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</t>
        </r>
      </text>
    </comment>
    <comment ref="D171" authorId="1" shapeId="0" ns2:uid="{1201E365-CDB3-4C92-B748-89580E8D9C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
Arrivée à 08h</t>
        </r>
      </text>
    </comment>
    <comment ref="H171" authorId="5" shapeId="0" ns2:uid="{5F78ED5C-F5A4-4061-91F1-38C3F392B2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07h30 à 09h30
Départ à 13h</t>
        </r>
      </text>
    </comment>
    <comment ref="AF171" authorId="1" shapeId="0" ns2:uid="{2FA02584-7EBB-4E74-9676-1CCD7419B0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
</t>
        </r>
      </text>
    </comment>
    <comment ref="C172" authorId="1" shapeId="0" ns2:uid="{0A373C77-235E-4C91-8FFE-16785A55DC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11.06</t>
        </r>
      </text>
    </comment>
    <comment ref="D172" authorId="1" shapeId="0" ns2:uid="{C3A847F9-2259-4DC7-AA19-0D67A8C8DD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</t>
        </r>
      </text>
    </comment>
    <comment ref="H172" authorId="5" shapeId="0" ns2:uid="{B7980D64-F062-4139-ACB1-F16E1DDEB5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AF172" authorId="1" shapeId="0" ns2:uid="{9ECBB2A2-B406-422B-834C-5C18A79BFC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
</t>
        </r>
      </text>
    </comment>
    <comment ref="D173" authorId="1" shapeId="0" ns2:uid="{6EC573C0-04CC-45AA-9EB9-37F3FE847D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11.06</t>
        </r>
      </text>
    </comment>
    <comment ref="H173" authorId="1" shapeId="0" ns2:uid="{AA699BA2-44AE-450E-90E9-D61AD587BC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P173" authorId="1" shapeId="0" ns2:uid="{B9C1430B-71FD-43CD-BEBF-8280DF8B1C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 de 12h à 14h00'</t>
        </r>
      </text>
    </comment>
    <comment ref="Z173" authorId="1" shapeId="0" ns2:uid="{8A6FA528-8C65-4810-8DFC-2F99855DE4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</t>
        </r>
      </text>
    </comment>
    <comment ref="AF173" authorId="1" shapeId="0" ns2:uid="{B348E50E-5AB8-4D08-A40C-B9B75D72A9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H174" authorId="1" shapeId="0" ns2:uid="{0091AC53-CE5D-463B-80D2-CE717BFAEC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Z174" authorId="1" shapeId="0" ns2:uid="{4B31C220-17ED-4FA6-AECC-CDB7F665EA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</t>
        </r>
      </text>
    </comment>
    <comment ref="AF174" authorId="1" shapeId="0" ns2:uid="{8EF06FA9-AB1E-48D0-854A-9CD9FDDBAD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H175" authorId="1" shapeId="0" ns2:uid="{8D39B790-D94E-4CFB-9331-91EFBFA800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P175" authorId="0" shapeId="0" ns2:uid="{268F2F6D-C940-4D5E-BAD8-DDDC55ACEF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GDT en congé</t>
        </r>
      </text>
    </comment>
    <comment ref="V175" authorId="8" shapeId="0" ns2:uid="{2A8DE563-6010-448C-9E90-BE21DB85018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Z175" authorId="1" shapeId="0" ns2:uid="{A504CFE8-CFCB-4081-BA41-4066E8BDD7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</t>
        </r>
      </text>
    </comment>
    <comment ref="AF175" authorId="1" shapeId="0" ns2:uid="{E8B2D2F8-1046-4E3C-A61A-AD09F00818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AJ175" authorId="1" shapeId="0" ns2:uid="{51CC7CA7-8832-4CFA-B86C-98DE8D2B32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21h00'
remplacé par JBA</t>
        </r>
      </text>
    </comment>
    <comment ref="AL175" authorId="5" shapeId="0" ns2:uid="{76E37F5E-5E1C-412A-97C5-0A1630B673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ADK</t>
        </r>
      </text>
    </comment>
    <comment ref="G176" authorId="1" shapeId="0" ns2:uid="{9D305908-2B34-491C-A40C-29486ED8EB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H176" authorId="5" shapeId="0" ns2:uid="{A8D38E97-7F2B-4A7F-BF3A-9F81CB3AE7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176" authorId="0" shapeId="0" ns2:uid="{AAB54EC8-3A35-4775-945B-CBBA010405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176" authorId="1" shapeId="0" ns2:uid="{BB972ACC-5035-4BE8-9DE8-9FD5F352E4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T176" authorId="1" shapeId="0" ns2:uid="{CF564796-2E6D-4964-88EB-ABAD0E00F7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
remplacé par AAI.</t>
        </r>
      </text>
    </comment>
    <comment ref="AA176" authorId="7" shapeId="0" ns2:uid="{B8C92604-C289-4252-A64C-6E5B9FA983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au gluten</t>
        </r>
      </text>
    </comment>
    <comment ref="AC176" authorId="7" shapeId="0" ns2:uid="{21B64E27-402F-4C8B-AC68-BE8F315B6D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au gluten</t>
        </r>
      </text>
    </comment>
    <comment ref="AE176" authorId="7" shapeId="0" ns2:uid="{66304330-032F-492D-98E4-4EAD2C7630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au gluten</t>
        </r>
      </text>
    </comment>
    <comment ref="G177" authorId="1" shapeId="0" ns2:uid="{BE979D5E-5CE5-4A26-8F4B-FBC507C15E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H177" authorId="5" shapeId="0" ns2:uid="{662EC08A-8280-409C-8ACB-BA1CCACBBA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177" authorId="0" shapeId="0" ns2:uid="{55738199-DF7E-4EA1-B5D2-B39AB54E95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177" authorId="1" shapeId="0" ns2:uid="{1E267C74-9551-46C9-9B14-125F909776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T177" authorId="0" shapeId="0" ns2:uid="{C84D5B7F-CD30-4E2C-8DFD-DE67DE3861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AA177" authorId="7" shapeId="0" ns2:uid="{D0B3FE5E-CC79-4B44-9B6B-A4FF947EF2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au gluten</t>
        </r>
      </text>
    </comment>
    <comment ref="AC177" authorId="7" shapeId="0" ns2:uid="{CD8ACCBE-66C5-4B39-91AC-DAB582FBA7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au gluten</t>
        </r>
      </text>
    </comment>
    <comment ref="AD177" authorId="0" shapeId="0" ns2:uid="{E6B4F4F1-91FB-41D5-B44C-CA3D5249E7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4h</t>
        </r>
      </text>
    </comment>
    <comment ref="AE177" authorId="7" shapeId="0" ns2:uid="{266F89C3-6349-4B92-9CCF-2BBC1B7232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au gluten</t>
        </r>
      </text>
    </comment>
    <comment ref="J178" authorId="1" shapeId="0" ns2:uid="{9F8CB691-25B3-4304-B685-E07AFD7B4E6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DKS</t>
        </r>
      </text>
    </comment>
    <comment ref="L178" authorId="1" shapeId="0" ns2:uid="{83630CD8-8CEE-4DCE-B23C-258A39FA49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DS-CE
départ à 13h00'</t>
        </r>
      </text>
    </comment>
    <comment ref="R178" authorId="0" shapeId="0" ns2:uid="{B505306F-74DC-4F1F-9116-1D17B2CE6A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</t>
        </r>
      </text>
    </comment>
    <comment ref="L179" authorId="1" shapeId="0" ns2:uid="{C94173AF-BB18-4A14-9EEC-A40D855106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AL179" authorId="2" shapeId="0" ns2:uid="{59EB0B95-C071-4BA0-9A86-64AAF4DE0D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CAN
Rappel 12/06</t>
        </r>
      </text>
    </comment>
    <comment ref="D180" authorId="1" shapeId="0" ns2:uid="{CC5FAAF0-A4F7-40CA-8608-FDB87B3888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L180" authorId="0" shapeId="0" ns2:uid="{7038E84F-B7C8-44F0-8AED-DCF6352E6C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AF180" authorId="1" shapeId="0" ns2:uid="{294BC34A-FF13-483C-AEF4-2950551CF0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L180" authorId="2" shapeId="0" ns2:uid="{12174A06-EB19-4B20-B2F8-17978835AB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CAN
KDN et DWS présents</t>
        </r>
      </text>
    </comment>
    <comment ref="K181" authorId="1" shapeId="0" ns2:uid="{09840BE7-B33E-4FF7-9877-9D544A1634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18h à 22h00'</t>
        </r>
      </text>
    </comment>
    <comment ref="L181" authorId="0" shapeId="0" ns2:uid="{51D16CDC-F015-4B03-BF18-1C84EE3876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AF181" authorId="1" shapeId="0" ns2:uid="{6852EC7C-5DA1-44DD-9109-F277B853DE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H182" authorId="1" shapeId="0" ns2:uid="{E7A0C6DD-0105-4EA0-9201-CE07A1ACF1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182" authorId="0" shapeId="0" ns2:uid="{2C0143A0-4CF1-4D3C-BBDB-4E4E6E3F08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P182" authorId="1" shapeId="0" ns2:uid="{17D79B70-D7B8-4544-963D-A8CBDF3C99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
équipe au complet</t>
        </r>
      </text>
    </comment>
    <comment ref="AF182" authorId="1" shapeId="0" ns2:uid="{BFF94F89-078F-4320-8405-863D28A35A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H183" authorId="1" shapeId="0" ns2:uid="{4FDC9C72-E6D8-4FBF-B80E-DD528BF5182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 de 18h à 22h</t>
        </r>
        <r>
          <rPr>
            <sz val="9"/>
            <color indexed="81"/>
            <rFont val="Tahoma"/>
            <family val="2"/>
          </rPr>
          <t xml:space="preserve">
remplace YPE </t>
        </r>
      </text>
    </comment>
    <comment ref="J183" authorId="1" shapeId="0" ns2:uid="{5FD3A511-2EDC-4759-8CE6-FE085EA5841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3" authorId="1" shapeId="0" ns2:uid="{56912BBA-3D7F-4845-955D-8771B1DFAF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20.06</t>
        </r>
      </text>
    </comment>
    <comment ref="P183" authorId="5" shapeId="0" ns2:uid="{6FC02AFC-8E81-4DCE-96D5-787D62B70B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R183" authorId="1" shapeId="0" ns2:uid="{809DFA53-1C6D-4249-B150-F24B8F0D77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la demande d'APN</t>
        </r>
      </text>
    </comment>
    <comment ref="S183" authorId="5" shapeId="0" ns2:uid="{C9BBAD5E-6380-4C2E-8BFE-C8BA9EF00E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DWS</t>
        </r>
      </text>
    </comment>
    <comment ref="T183" authorId="5" shapeId="0" ns2:uid="{BB84DED1-C3BE-4E9A-B305-D2E0A6EB85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DWS</t>
        </r>
      </text>
    </comment>
    <comment ref="V183" authorId="8" shapeId="0" ns2:uid="{91A9271C-A7FA-462B-A7AF-34A8F03F7C7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22.06</t>
        </r>
      </text>
    </comment>
    <comment ref="Z183" authorId="1" shapeId="0" ns2:uid="{533C78BD-6898-4BC1-A8E4-1EA17CF8620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JBI</t>
        </r>
        <r>
          <rPr>
            <sz val="9"/>
            <color indexed="81"/>
            <rFont val="Tahoma"/>
            <family val="2"/>
          </rPr>
          <t xml:space="preserve">
remplacé par QBY et DKS</t>
        </r>
      </text>
    </comment>
    <comment ref="AF183" authorId="0" shapeId="0" ns2:uid="{FF89E415-39C7-460A-ABF9-FDE7B500FE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NRD et SVE présents</t>
        </r>
      </text>
    </comment>
    <comment ref="H184" authorId="1" shapeId="0" ns2:uid="{B1554BEE-E32D-4CCB-AE7B-D7BDCE3A7FF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</t>
        </r>
        <r>
          <rPr>
            <sz val="9"/>
            <color indexed="81"/>
            <rFont val="Tahoma"/>
            <family val="2"/>
          </rPr>
          <t xml:space="preserve">
remplace YPE 
+ 06h-10h interventions chaidières rappel le?</t>
        </r>
      </text>
    </comment>
    <comment ref="J184" authorId="1" shapeId="0" ns2:uid="{ED72B1E6-99A6-4009-B1B3-119687A1498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4" authorId="1" shapeId="0" ns2:uid="{60CF2E6F-06D1-46DD-8120-2E8AEC6DEB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28.06</t>
        </r>
      </text>
    </comment>
    <comment ref="P184" authorId="5" shapeId="0" ns2:uid="{0BD2B10B-CE8F-43C2-A9DA-F59AFF8817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R184" authorId="1" shapeId="0" ns2:uid="{87678C62-2385-4C1B-844A-275735B0CB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la demande d'APN</t>
        </r>
      </text>
    </comment>
    <comment ref="T184" authorId="5" shapeId="0" ns2:uid="{775B721B-7A96-4FD4-A55C-E11D771FDF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DWS</t>
        </r>
      </text>
    </comment>
    <comment ref="Z184" authorId="1" shapeId="0" ns2:uid="{6A576E68-5240-4DD6-A2F1-EC11847A917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JBI</t>
        </r>
        <r>
          <rPr>
            <sz val="9"/>
            <color indexed="81"/>
            <rFont val="Tahoma"/>
            <family val="2"/>
          </rPr>
          <t xml:space="preserve">
remplacé par SMK et LHR</t>
        </r>
      </text>
    </comment>
    <comment ref="AF184" authorId="0" shapeId="0" ns2:uid="{88937A26-C355-4470-B7D1-8FF07ECFC3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NRD et SVE présents</t>
        </r>
      </text>
    </comment>
    <comment ref="D185" authorId="1" shapeId="0" ns2:uid="{5010119E-73DF-4BED-8D25-1B50BC1BB1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H185" authorId="1" shapeId="0" ns2:uid="{A20A4BCF-C37F-46EA-A491-EA473A26B5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RTT
</t>
        </r>
      </text>
    </comment>
    <comment ref="L185" authorId="1" shapeId="0" ns2:uid="{D34CAB38-7FD3-4B9F-B5BD-47EFB70914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85" authorId="1" shapeId="0" ns2:uid="{D8E707EF-8953-4F9E-A56A-46DF85528E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AF185" authorId="0" shapeId="0" ns2:uid="{97964C79-9428-4689-9B6D-A7A94B502C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NRD et SVE présents</t>
        </r>
      </text>
    </comment>
    <comment ref="D186" authorId="1" shapeId="0" ns2:uid="{C3B07D50-5EEC-4958-B072-64CD957B5B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H186" authorId="1" shapeId="0" ns2:uid="{696B311F-7567-4043-B39E-6079B4A7107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</text>
    </comment>
    <comment ref="L186" authorId="1" shapeId="0" ns2:uid="{A2EBE548-8B41-43C9-AA9C-ED1215411F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M186" authorId="1" shapeId="0" ns2:uid="{C98DCB8A-4CD7-4BF9-8305-F6B2700118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N186" authorId="1" shapeId="0" ns2:uid="{C735A960-8AAD-417F-9A63-28A92E54AF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22h à 23h00'</t>
        </r>
      </text>
    </comment>
    <comment ref="V186" authorId="8" shapeId="0" ns2:uid="{448B2466-74FE-4537-8E43-42F8C32D7FA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Justificatif à fournir
Remplacé par PDr</t>
        </r>
      </text>
    </comment>
    <comment ref="AF186" authorId="0" shapeId="0" ns2:uid="{22B6E14F-9DA7-4451-A836-83B245A6F1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NRD et SVE présents</t>
        </r>
      </text>
    </comment>
    <comment ref="D187" authorId="6" shapeId="0" ns2:uid="{BEA63E29-E078-4E54-91AA-DD064B474C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démarrage SOL
arrivée à 08h00'</t>
        </r>
      </text>
    </comment>
    <comment ref="J187" authorId="0" shapeId="0" ns2:uid="{C3729FCB-1D1E-43B5-B0A7-8D9D9606DD0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7" authorId="3" shapeId="0" ns2:uid="{E89A7EA7-9C06-49C8-BFC1-FB5CEA2892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 SBZ de 18h à 22</t>
        </r>
        <r>
          <rPr>
            <sz val="9"/>
            <color indexed="81"/>
            <rFont val="Tahoma"/>
            <family val="2"/>
          </rPr>
          <t>h
Départ anticipé</t>
        </r>
      </text>
    </comment>
    <comment ref="N187" authorId="2" shapeId="0" ns2:uid="{DD8AF689-C84F-44CD-BDF3-357A55068A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H188" authorId="1" shapeId="0" ns2:uid="{590FF21A-8C0B-4BBC-A5A7-50A8B956C8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24.06</t>
        </r>
      </text>
    </comment>
    <comment ref="J188" authorId="0" shapeId="0" ns2:uid="{E2C90609-7E6B-4202-91E1-D80ECCAE0BC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8" authorId="1" shapeId="0" ns2:uid="{5E13491A-9208-48B3-BDD4-3654BEE27E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
</t>
        </r>
      </text>
    </comment>
    <comment ref="N188" authorId="2" shapeId="0" ns2:uid="{E6DF007B-2C6C-429E-8F65-5D53216AF7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J189" authorId="0" shapeId="0" ns2:uid="{E0E68B04-F4E5-4FAE-8A9D-126A9A27ED5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9" authorId="1" shapeId="0" ns2:uid="{913DA91A-482F-4C8A-8515-5F1211CD79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RTT</t>
        </r>
      </text>
    </comment>
    <comment ref="N189" authorId="2" shapeId="0" ns2:uid="{8CA8EE42-F7F9-457F-8040-E9E38602CD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190" authorId="5" shapeId="0" ns2:uid="{08407D08-91FB-4044-9E15-E93F366663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VM</t>
        </r>
      </text>
    </comment>
    <comment ref="H190" authorId="0" shapeId="0" ns2:uid="{46F84DDB-0BAB-4780-8AA4-1E1951E625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190" authorId="0" shapeId="0" ns2:uid="{4BDD5D44-5F3F-4FBD-BC8B-1632D2FCF29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90" authorId="2" shapeId="0" ns2:uid="{965B7D53-3201-4838-92EC-A2FD21A11C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Présent pour redémarrage CH à la demande de JBY
Maintien prime N</t>
        </r>
      </text>
    </comment>
    <comment ref="T190" authorId="1" shapeId="0" ns2:uid="{D6D66C9D-C381-4FE1-A660-609AC3DA5A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déplacé au 02.07</t>
        </r>
      </text>
    </comment>
    <comment ref="D191" authorId="1" shapeId="0" ns2:uid="{77AA080B-4B28-4D24-ADF2-829A2DE172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JBI de 06h à 10h00'</t>
        </r>
      </text>
    </comment>
    <comment ref="G191" authorId="0" shapeId="0" ns2:uid="{D688B359-49F3-4B30-9259-42658EF8D1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H191" authorId="0" shapeId="0" ns2:uid="{B7E86AEB-8FA7-4026-A50A-C9C76D4147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arrivée à 10h00'
remplacé par VGG</t>
        </r>
      </text>
    </comment>
    <comment ref="J191" authorId="0" shapeId="0" ns2:uid="{4AF668A4-9B33-4182-947B-4B573531EAF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91" authorId="0" shapeId="0" ns2:uid="{559374F5-2DE4-4F15-BA90-4E67567016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192" authorId="1" shapeId="0" ns2:uid="{4C9FBE1D-E277-48EC-9DED-493DE1DE6A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18h00'
remplace YPE de 21h à 22h</t>
        </r>
      </text>
    </comment>
    <comment ref="H192" authorId="5" shapeId="0" ns2:uid="{87D85801-1D43-480E-A20B-09A70B4A05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+ 2h RHS départ à 12h</t>
        </r>
      </text>
    </comment>
    <comment ref="J192" authorId="0" shapeId="0" ns2:uid="{AB61D661-E39E-429A-8C0C-B1EF5FE9D74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92" authorId="5" shapeId="0" ns2:uid="{100B8154-53DC-439C-A329-70D91ED0AC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 de 06h à 10h</t>
        </r>
      </text>
    </comment>
    <comment ref="T192" authorId="1" shapeId="0" ns2:uid="{499597A3-4274-4E89-82F7-C46D86BDCB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D193" authorId="5" shapeId="0" ns2:uid="{4B6C4961-A523-47FF-BA65-468FC24A65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22h à 02h
rappel le 02/07</t>
        </r>
      </text>
    </comment>
    <comment ref="J193" authorId="0" shapeId="0" ns2:uid="{43AEEE09-0AB7-43AC-ABFB-E12A1FBF4DA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93" authorId="5" shapeId="0" ns2:uid="{4467A995-28E9-49BC-94D9-31CF846D50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L194" authorId="1" shapeId="0" ns2:uid="{22582634-8EA1-46F9-9495-9619ACA74A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D195" authorId="5" shapeId="0" ns2:uid="{EDFE15A8-979D-48D4-A897-6EA02F40D8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L195" authorId="1" shapeId="0" ns2:uid="{8AD71208-EFCC-4B6E-A4F2-2C885CC68B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5" authorId="6" shapeId="0" ns2:uid="{F872AD31-2366-457B-A209-B67194E474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C196" authorId="1" shapeId="0" ns2:uid="{2DDF1611-165B-4027-BCBF-CF9A48B67B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
remplace FLI.</t>
        </r>
      </text>
    </comment>
    <comment ref="D196" authorId="1" shapeId="0" ns2:uid="{E91160E3-D661-4BCC-A855-A7E14FC5C9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21h00'
remplacé par YPE</t>
        </r>
      </text>
    </comment>
    <comment ref="L196" authorId="1" shapeId="0" ns2:uid="{774E251B-7B62-44FE-AA6B-35917F0E7D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6" authorId="1" shapeId="0" ns2:uid="{CF9C0B55-8F06-41D7-8C19-3303C7166B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D197" authorId="1" shapeId="0" ns2:uid="{7C48A20D-5A08-4BCC-BA6F-3AD1E41D3C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01.07
remplace VBN de 22h à 02h00'</t>
        </r>
      </text>
    </comment>
    <comment ref="H197" authorId="0" shapeId="0" ns2:uid="{4C399FA7-2100-4678-9C4F-F454B78238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GPS
rappel le 23.06</t>
        </r>
      </text>
    </comment>
    <comment ref="L197" authorId="1" shapeId="0" ns2:uid="{2E92EA5C-4BC0-40B1-875B-F0F008910E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7" authorId="2" shapeId="0" ns2:uid="{D40AD024-5431-4801-9899-1D5F5CFB18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GPS
rappel le 23.06</t>
        </r>
      </text>
    </comment>
    <comment ref="T197" authorId="1" shapeId="0" ns2:uid="{F60F2877-CAAD-4FCC-ABCE-8EEE5F530E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 et PAM</t>
        </r>
      </text>
    </comment>
    <comment ref="AB197" authorId="0" shapeId="0" ns2:uid="{340D1AC3-7D76-4328-8BE1-D24BA40312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HKB et SVE présents</t>
        </r>
      </text>
    </comment>
    <comment ref="AJ197" authorId="5" shapeId="0" ns2:uid="{2D0C5075-E981-4822-B038-8CABF541E9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198" authorId="1" shapeId="0" ns2:uid="{4D988D51-6F61-4DD4-A1D0-331D30A997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01.07</t>
        </r>
      </text>
    </comment>
    <comment ref="H198" authorId="0" shapeId="0" ns2:uid="{C429A745-2724-4933-B36B-716192A99C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98" authorId="1" shapeId="0" ns2:uid="{9F356A8B-55A1-465C-87FF-FB85688FE8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8" authorId="2" shapeId="0" ns2:uid="{76466880-DEBF-4035-9859-7043E7EAE1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</t>
        </r>
      </text>
    </comment>
    <comment ref="T198" authorId="1" shapeId="0" ns2:uid="{A90A1710-3D4F-4EAF-8AAB-28A45E15EE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SKS</t>
        </r>
      </text>
    </comment>
    <comment ref="AB198" authorId="0" shapeId="0" ns2:uid="{8A86FCC7-B735-4597-8D8D-9212C6D6CA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HKB et SVE présents</t>
        </r>
      </text>
    </comment>
    <comment ref="AJ198" authorId="5" shapeId="0" ns2:uid="{057E218F-44FF-4D7D-9FB0-E9393C92C0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G199" authorId="0" shapeId="0" ns2:uid="{180B2C2A-ECE2-430B-A634-03AC44B363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H199" authorId="0" shapeId="0" ns2:uid="{9ADFBD4B-4906-418A-92BD-F96336A60B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jusque 12h
</t>
        </r>
      </text>
    </comment>
    <comment ref="L199" authorId="1" shapeId="0" ns2:uid="{C5E906DA-1423-4F94-9A4A-E54810FA2F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9" authorId="1" shapeId="0" ns2:uid="{2AE306E7-2A1C-4489-8C39-B8AEB5C975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06.07</t>
        </r>
      </text>
    </comment>
    <comment ref="T199" authorId="1" shapeId="0" ns2:uid="{16203E8C-C599-46A4-853D-CE78AF9305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Z199" authorId="0" shapeId="0" ns2:uid="{A5F24F3B-60AD-4A57-94EA-1B4EEB8810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F199" authorId="1" shapeId="0" ns2:uid="{8BE3333C-2354-44F9-B97B-85E4DD9022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J199" authorId="5" shapeId="0" ns2:uid="{4122868E-B231-46DE-B718-54C54DA073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200" authorId="0" shapeId="0" ns2:uid="{32DB6D67-7CEA-42F7-A7B7-483A5A406B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200" authorId="0" shapeId="0" ns2:uid="{C7A2266C-8CBE-46CF-A634-31B553AA11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200" authorId="1" shapeId="0" ns2:uid="{B5157D73-5E90-472A-9936-01D703B40B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T200" authorId="1" shapeId="0" ns2:uid="{1D174A58-1330-46C5-8BA3-783B6FDCFD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
remplacé par AAI et BBZ</t>
        </r>
      </text>
    </comment>
    <comment ref="V200" authorId="8" shapeId="0" ns2:uid="{2E8241B9-901D-4A0E-8C7F-A87F9F4FF53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NPE en N
remplacé de 14h à 18h par AAI+
remplace GDT de 18h à 22h
rappel le 08/07</t>
        </r>
      </text>
    </comment>
    <comment ref="Z200" authorId="0" shapeId="0" ns2:uid="{4738F306-0954-4DEC-A0CF-08E17CD0E5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F200" authorId="1" shapeId="0" ns2:uid="{E3B204A5-6DFB-425F-91D0-8EF55FA85C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H201" authorId="1" shapeId="0" ns2:uid="{8E5E93C6-BB72-4DB4-9C09-881F541EE7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P201" authorId="1" shapeId="0" ns2:uid="{25765420-0F8D-4E69-BB78-F1373F13AA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T201" authorId="1" shapeId="0" ns2:uid="{94EC1D01-8541-4A84-A1EF-112D2C0074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V201" authorId="8" shapeId="0" ns2:uid="{EA677A48-00BE-415D-97C9-9A5D28CD7E6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arrivée à 23h00'
remplacé par SMA</t>
        </r>
      </text>
    </comment>
    <comment ref="Z201" authorId="1" shapeId="0" ns2:uid="{47B5B5E4-17BE-4CCB-B850-7703994A3C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</t>
        </r>
      </text>
    </comment>
    <comment ref="AF201" authorId="1" shapeId="0" ns2:uid="{618A2A7D-C1A7-4A2B-A45C-1A0652F818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N202" authorId="1" shapeId="0" ns2:uid="{0A27A82C-A362-4E79-A238-2CD3AE95DE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 de 10h à 14h00'</t>
        </r>
      </text>
    </comment>
    <comment ref="P202" authorId="1" shapeId="0" ns2:uid="{58F456FB-3100-4D8A-BB30-BBEDF1509F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T202" authorId="1" shapeId="0" ns2:uid="{66B942D7-85E4-4FD8-A3DE-43205B82A3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Z202" authorId="1" shapeId="0" ns2:uid="{46CF2A37-320E-4F64-A90F-7DC00FFB3A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ensuite absence AAI
rappel le 11.07</t>
        </r>
      </text>
    </comment>
    <comment ref="AL202" authorId="0" shapeId="0" ns2:uid="{F310FE1C-A055-4590-A4E4-3D0666CF4E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CAN</t>
        </r>
      </text>
    </comment>
    <comment ref="N203" authorId="1" shapeId="0" ns2:uid="{07BA458F-54EA-4CD0-B942-B79E0A6B0E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P203" authorId="1" shapeId="0" ns2:uid="{DBDB1EC4-6889-4442-AA37-6FADC5D4AF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T203" authorId="1" shapeId="0" ns2:uid="{82A6595E-B92F-4912-AB15-7E5B549E95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AB203" authorId="1" shapeId="0" ns2:uid="{40EFF09F-DA72-4E9C-8D5B-510E716DD9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23h00'</t>
        </r>
      </text>
    </comment>
    <comment ref="AL203" authorId="0" shapeId="0" ns2:uid="{0A145CC0-19B5-4E17-8088-19CDDECA2A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CAN</t>
        </r>
      </text>
    </comment>
    <comment ref="H204" authorId="0" shapeId="0" ns2:uid="{809C7BF8-D316-4C24-BF73-91AA3DE496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04" authorId="0" shapeId="0" ns2:uid="{6F6548D2-34B2-46B8-ABE3-55C1FA7ADD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F204" authorId="1" shapeId="0" ns2:uid="{F4F41179-6E5E-499D-810F-A7279C390E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rappel le 13.07</t>
        </r>
      </text>
    </comment>
    <comment ref="H205" authorId="0" shapeId="0" ns2:uid="{5E9E4E1A-42A1-4C63-88B7-20635D7A9D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05" authorId="0" shapeId="0" ns2:uid="{DEAD5786-8F1B-47D1-B520-C8EE9C126F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Z205" authorId="1" shapeId="0" ns2:uid="{F00E24CB-E4C7-419C-B0B0-1BA9204AC6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rappel le 13.07</t>
        </r>
      </text>
    </comment>
    <comment ref="N206" authorId="0" shapeId="0" ns2:uid="{E35D9B6A-A2C5-4C29-AA6A-D76CAA2C52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06" authorId="0" shapeId="0" ns2:uid="{192E09E6-DDFF-4443-9A74-D1E147B330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206" authorId="8" shapeId="0" ns2:uid="{764CC3C2-6E4C-42A0-93CE-176C1207B9D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Z206" authorId="1" shapeId="0" ns2:uid="{EFF78E48-A9D7-49C3-AA25-0859BFA387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SVE</t>
        </r>
      </text>
    </comment>
    <comment ref="G207" authorId="0" shapeId="0" ns2:uid="{F6BE5C02-8C01-4489-8377-40D55AF813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H207" authorId="1" shapeId="0" ns2:uid="{A2B287D0-1D78-46D3-BD9F-B6951BEF45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</t>
        </r>
      </text>
    </comment>
    <comment ref="N207" authorId="0" shapeId="0" ns2:uid="{A0934669-3844-4C3C-9187-69FCC7753B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07" authorId="0" shapeId="0" ns2:uid="{FB25B3D5-39C7-4A60-A51A-BC7D417A73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207" authorId="8" shapeId="0" ns2:uid="{53161CC3-1080-4B67-B139-7CF31FFE376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L207" authorId="5" shapeId="0" ns2:uid="{4A5C1467-1125-49E2-99E7-9601C911B9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LDY</t>
        </r>
      </text>
    </comment>
    <comment ref="D208" authorId="1" shapeId="0" ns2:uid="{9EDB6710-CED6-4FBF-AB55-CB5F753BC6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08" authorId="0" shapeId="0" ns2:uid="{D7F6AF78-2E2D-401A-AC33-53DEFF0C94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P208" authorId="5" shapeId="0" ns2:uid="{BC7C4470-A8ED-43AE-8E1D-AA924DB345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ADK</t>
        </r>
      </text>
    </comment>
    <comment ref="T208" authorId="0" shapeId="0" ns2:uid="{3020EC3E-B235-4C49-B947-02EF664ED1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208" authorId="8" shapeId="0" ns2:uid="{382F34D5-67DB-4A7F-91B4-4208B69526D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Z208" authorId="1" shapeId="0" ns2:uid="{1BD83CC4-F7D2-43EB-B86B-9FB51B73D8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LDY</t>
        </r>
      </text>
    </comment>
    <comment ref="AL208" authorId="0" shapeId="0" ns2:uid="{93786AB4-5B05-4049-820E-3EF46C4286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CAN
</t>
        </r>
      </text>
    </comment>
    <comment ref="D209" authorId="1" shapeId="0" ns2:uid="{6B65E9EC-5374-4DC9-B02C-8B0573D735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09" authorId="0" shapeId="0" ns2:uid="{2B9EBA96-ECD9-4EAE-8793-F4A47D93A9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T209" authorId="0" shapeId="0" ns2:uid="{E89D5B11-38B0-4DBC-BE6A-3F28186E88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209" authorId="8" shapeId="0" ns2:uid="{79CA384B-9706-4C14-BC24-894AEA6C7D1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Z209" authorId="1" shapeId="0" ns2:uid="{F3700A3D-3F3E-433B-B75E-A1AB38D71C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LDY</t>
        </r>
      </text>
    </comment>
    <comment ref="AB209" authorId="3" shapeId="0" ns2:uid="{84207B6C-9E14-4BE9-A0F8-177B67F71D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JKS</t>
        </r>
      </text>
    </comment>
    <comment ref="AL209" authorId="0" shapeId="0" ns2:uid="{3BD2FAC9-A9AA-49F4-A210-5C4CA9BC9A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SKS</t>
        </r>
      </text>
    </comment>
    <comment ref="D210" authorId="1" shapeId="0" ns2:uid="{E823DB1C-9D6C-4844-9280-78ADAAE5D5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10" authorId="0" shapeId="0" ns2:uid="{BBB672B9-31FC-4F4B-99D8-84E1C5301C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T210" authorId="0" shapeId="0" ns2:uid="{01122E00-EB50-41F3-A329-5B9CB062A1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210" authorId="8" shapeId="0" ns2:uid="{E6376264-8DDC-4CE5-A737-D83E7BE3DA4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Y210" authorId="1" shapeId="0" ns2:uid="{BAB34CB9-F32E-42DB-B212-903834D128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LDY</t>
        </r>
      </text>
    </comment>
    <comment ref="Z210" authorId="1" shapeId="0" ns2:uid="{E15B0708-7A3B-4A14-868C-4C05B13F74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LDY
remplace LDT + LDY de 14h à 18h
Rappel le 17/07</t>
        </r>
      </text>
    </comment>
    <comment ref="AB210" authorId="3" shapeId="0" ns2:uid="{65FAA410-3DD7-4B75-A390-BCFBE770A1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JKS</t>
        </r>
      </text>
    </comment>
    <comment ref="AJ210" authorId="3" shapeId="0" ns2:uid="{06AE53A4-BAB0-438C-93CB-22BA21D6B4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LAX</t>
        </r>
      </text>
    </comment>
    <comment ref="AL210" authorId="0" shapeId="0" ns2:uid="{4A724FC7-8F8E-44EC-9043-FE5A0E3BA5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SKS</t>
        </r>
      </text>
    </comment>
    <comment ref="D211" authorId="0" shapeId="0" ns2:uid="{FC9B78BC-3FC5-4DEC-AFF1-964AB5065C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 pour consignation 
maintien prime PM</t>
        </r>
      </text>
    </comment>
    <comment ref="T211" authorId="0" shapeId="0" ns2:uid="{91B206C1-A893-46E0-821C-15B6AA0602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211" authorId="8" shapeId="0" ns2:uid="{6EE48B61-71CC-43B0-844D-3985AD89538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F211" authorId="2" shapeId="0" ns2:uid="{062407E4-C8CD-44C8-ABEB-417B6A5E6A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SVE et NRD présents
Maintien prime N</t>
        </r>
      </text>
    </comment>
    <comment ref="AL211" authorId="0" shapeId="0" ns2:uid="{759ABB9F-976F-4042-AFF7-45E6DAFB1F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RCO</t>
        </r>
      </text>
    </comment>
    <comment ref="D212" authorId="2" shapeId="0" ns2:uid="{5595FDE9-5730-4144-9A3A-FA269FF4F0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T212" authorId="0" shapeId="0" ns2:uid="{7F2EBE4C-248F-4C93-B19E-007D8BEA0B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212" authorId="8" shapeId="0" ns2:uid="{45C086F7-663D-4CB4-A93F-49E9E2405C4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L212" authorId="0" shapeId="0" ns2:uid="{4A202AF8-C298-4A8E-9A0B-4CDE1355CE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RCO</t>
        </r>
      </text>
    </comment>
    <comment ref="C213" authorId="3" shapeId="0" ns2:uid="{E0514F05-79EA-4F5A-95EC-B690C60D48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de pause avec QDE</t>
        </r>
      </text>
    </comment>
    <comment ref="D213" authorId="2" shapeId="0" ns2:uid="{223A7908-C10F-4241-A747-6DA762A2126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  <r>
          <rPr>
            <sz val="9"/>
            <color indexed="81"/>
            <rFont val="Tahoma"/>
            <family val="2"/>
          </rPr>
          <t xml:space="preserve">
MDE: échange avec VGG</t>
        </r>
      </text>
    </comment>
    <comment ref="C214" authorId="3" shapeId="0" ns2:uid="{D3164506-9BC4-4E26-842E-7635693265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de pause avec QDE</t>
        </r>
      </text>
    </comment>
    <comment ref="D214" authorId="2" shapeId="0" ns2:uid="{D6814A61-8AD1-4235-BDA6-071B134D180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  <r>
          <rPr>
            <sz val="9"/>
            <color indexed="81"/>
            <rFont val="Tahoma"/>
            <family val="2"/>
          </rPr>
          <t xml:space="preserve">
MDE: échange avec VGG
CIE : départ à 20h remplacé par QDE</t>
        </r>
      </text>
    </comment>
    <comment ref="T215" authorId="0" shapeId="0" ns2:uid="{A702232A-7622-456D-9E46-9DC3E78E01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215" authorId="8" shapeId="0" ns2:uid="{EC97C3BA-CD04-44CE-897C-E3640E3912C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L215" authorId="0" shapeId="0" ns2:uid="{E81A466F-4FB8-4567-9F8A-1956E88EAA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ADS</t>
        </r>
      </text>
    </comment>
    <comment ref="O216" authorId="1" shapeId="0" ns2:uid="{B225DE5D-99B2-4A34-AEA8-75E5E5E9FC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 de 14h à 18h00'</t>
        </r>
      </text>
    </comment>
    <comment ref="P216" authorId="1" shapeId="0" ns2:uid="{4A6C7798-2520-4EF9-8667-1728E8CAA7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remplacement CKS</t>
        </r>
      </text>
    </comment>
    <comment ref="T216" authorId="0" shapeId="0" ns2:uid="{C210604B-A916-40A2-945A-B2992C40C5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216" authorId="8" shapeId="0" ns2:uid="{8C4FA718-914B-4997-832C-C3BC2D70A6C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L216" authorId="0" shapeId="0" ns2:uid="{6A27D774-E834-49C2-BEBE-2AEA7C09A4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ADS</t>
        </r>
      </text>
    </comment>
    <comment ref="O217" authorId="1" shapeId="0" ns2:uid="{CC61C901-CC87-4298-B069-F9E1E10C9D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 de 14h à 18h00'</t>
        </r>
      </text>
    </comment>
    <comment ref="P217" authorId="0" shapeId="0" ns2:uid="{DF43C9AA-5987-442C-BAD7-308CA487B2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remplacement SBZ</t>
        </r>
      </text>
    </comment>
    <comment ref="T217" authorId="0" shapeId="0" ns2:uid="{F95D7557-64BD-48F2-8990-2E6EC069D2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217" authorId="8" shapeId="0" ns2:uid="{82950775-EE44-4930-AE8F-D58EA154C04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J217" authorId="0" shapeId="0" ns2:uid="{1D4A227D-2979-4BF1-B82D-1FE3C48138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RCO et ADK</t>
        </r>
      </text>
    </comment>
    <comment ref="AL217" authorId="0" shapeId="0" ns2:uid="{D1E43F5D-C210-410D-B1E8-ADA9EDD0DA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ADS</t>
        </r>
      </text>
    </comment>
    <comment ref="D218" authorId="1" shapeId="0" ns2:uid="{1BD191F1-80AA-4C0A-8DC8-B3ADB8C535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</t>
        </r>
      </text>
    </comment>
    <comment ref="R218" authorId="3" shapeId="0" ns2:uid="{AD4994ED-9A82-4EAD-97C9-AAF727B929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GST</t>
        </r>
      </text>
    </comment>
    <comment ref="T218" authorId="0" shapeId="0" ns2:uid="{11D79020-18F5-486C-97F7-5BDC88F970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218" authorId="8" shapeId="0" ns2:uid="{6DE18E16-EF41-40A1-863A-399B9745B23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F218" authorId="0" shapeId="0" ns2:uid="{42BB98B3-058A-4734-92D8-217B117369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NRD et SVE présents</t>
        </r>
      </text>
    </comment>
    <comment ref="D219" authorId="1" shapeId="0" ns2:uid="{9410EB1A-A891-4FEE-B445-F8B5CDA9C3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
remplace PBL; remplacé aux chaudières par SKS et KDN.</t>
        </r>
      </text>
    </comment>
    <comment ref="R219" authorId="3" shapeId="0" ns2:uid="{C125B8DD-336B-4781-BE34-9E3F2E2F6A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T219" authorId="0" shapeId="0" ns2:uid="{34FB478E-5578-4454-963E-E4A676205D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219" authorId="8" shapeId="0" ns2:uid="{039B01D2-C61A-408D-81E6-B7604CFD068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F219" authorId="0" shapeId="0" ns2:uid="{1C744DA4-96EA-48E9-A1AE-2D4A6E2C0D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NRD et SVE présents</t>
        </r>
      </text>
    </comment>
    <comment ref="AJ219" authorId="1" shapeId="0" ns2:uid="{159151D5-F6A8-4737-820B-AEFC8A6FF3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27.07</t>
        </r>
      </text>
    </comment>
    <comment ref="J220" authorId="1" shapeId="0" ns2:uid="{45A28EC9-9ED3-4BB9-ABFC-F395CBE4346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pour faire les consignations</t>
        </r>
      </text>
    </comment>
    <comment ref="T220" authorId="0" shapeId="0" ns2:uid="{AE32F233-3DB3-47D3-89CD-1D8D98EFC6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220" authorId="8" shapeId="0" ns2:uid="{40AD61FD-03AA-4502-B740-604603F5AA8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F220" authorId="0" shapeId="0" ns2:uid="{8B55C5DD-89D3-43EE-8250-5707C6DF55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NRD et SVE présents</t>
        </r>
      </text>
    </comment>
    <comment ref="J221" authorId="1" shapeId="0" ns2:uid="{B5D5D111-67CD-4ABD-8A28-E52219FFC05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pour faire les consignations</t>
        </r>
      </text>
    </comment>
    <comment ref="T221" authorId="0" shapeId="0" ns2:uid="{DC3B7190-A060-4E9D-B10F-664CD612D3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221" authorId="8" shapeId="0" ns2:uid="{CF2CB686-AAD0-44EB-B57B-FCA8027EE13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D221" authorId="1" shapeId="0" ns2:uid="{4B630CC1-834B-43E5-9C0F-8AFE4DD4C9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02h00'</t>
        </r>
      </text>
    </comment>
    <comment ref="AF221" authorId="0" shapeId="0" ns2:uid="{B0B66D96-D6EB-422F-A2FD-36A68149BA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NRD et SVE présents</t>
        </r>
      </text>
    </comment>
    <comment ref="D225" authorId="4" shapeId="0" ns2:uid="{BFDA7520-47A9-46D2-87DD-9F5737556B4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pour résolution point ordre et propreté partie chaudières</t>
        </r>
      </text>
    </comment>
    <comment ref="N225" authorId="0" shapeId="0" ns2:uid="{01029B9C-E33E-4230-A20F-5EC62D6B86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D226" authorId="4" shapeId="0" ns2:uid="{244BEF67-EA65-4CC6-87CB-1748ABDEA0B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 compte pas comme un effectif chaudières
Assistance GDT (SIPP) pour répondre à des questions sur la partie power plant 
+ suivi intervention Buchen pour nettoyage bassin aération 2 NDN</t>
        </r>
      </text>
    </comment>
    <comment ref="J226" authorId="0" shapeId="0" ns2:uid="{EBD539B0-3E84-4E79-8D58-F46A84E0F26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</text>
    </comment>
    <comment ref="N226" authorId="0" shapeId="0" ns2:uid="{DB70E5AF-9C15-4D23-AB16-06D3683529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D227" authorId="4" shapeId="0" ns2:uid="{4BA481E2-B568-463C-8CB9-9ECE70242C5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Suivi intervention Buchen pour nettoyage bassin aération 2 STEP</t>
        </r>
      </text>
    </comment>
    <comment ref="N227" authorId="0" shapeId="0" ns2:uid="{1C814AA3-59CA-49A7-99A3-8A95D352FF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D228" authorId="4" shapeId="0" ns2:uid="{B5246D9D-3E81-4D41-A922-985CEF1387C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Suivi intervention Buchen pour nettoyage bassin aération 2 STEP</t>
        </r>
      </text>
    </comment>
    <comment ref="N228" authorId="0" shapeId="0" ns2:uid="{561F5E44-AD36-431D-81CE-9A6E5A1732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D229" authorId="0" shapeId="0" ns2:uid="{090585C0-D837-4059-9950-73B7FED5B0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ASS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06h-08h : atelier gluten
08h-14h : en meunerie</t>
        </r>
      </text>
    </comment>
    <comment ref="J229" authorId="0" shapeId="0" ns2:uid="{48C9343D-1A44-4AA9-B75C-21824CB4FA7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29" authorId="0" shapeId="0" ns2:uid="{5CD90D41-CACF-4713-ADFD-26B26D3F68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AF229" authorId="1" shapeId="0" ns2:uid="{34A72542-724A-436C-9D79-97EE134227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VA annulé
rappel le 06.08</t>
        </r>
      </text>
    </comment>
    <comment ref="H230" authorId="2" shapeId="0" ns2:uid="{24615ABF-76AF-4404-BC57-152FB60FA5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BLR</t>
        </r>
      </text>
    </comment>
    <comment ref="J230" authorId="0" shapeId="0" ns2:uid="{95B515EF-49E4-4F3C-B1B4-F0F97B4D579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30" authorId="0" shapeId="0" ns2:uid="{926B0CCF-843D-469F-88EA-E58120C80E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AL230" authorId="2" shapeId="0" ns2:uid="{EA3FF2FD-32BD-4803-9CAB-113F9B0E45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le 28/07</t>
        </r>
      </text>
    </comment>
    <comment ref="D231" authorId="2" shapeId="0" ns2:uid="{9D7FA5CA-3930-43F8-9915-DF9C3C645C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BLR ?</t>
        </r>
      </text>
    </comment>
    <comment ref="J231" authorId="0" shapeId="0" ns2:uid="{58092E25-6D3B-42C0-8838-075402D1E5D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31" authorId="0" shapeId="0" ns2:uid="{A1F0A42F-8CF8-4BD7-B706-ECF426FBD3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Z231" authorId="6" shapeId="0" ns2:uid="{2DEF2857-52EA-4E64-8A97-A30274F042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BLR; rappel le 6/8/2026.</t>
        </r>
      </text>
    </comment>
    <comment ref="AL231" authorId="2" shapeId="0" ns2:uid="{2C9AACC7-1794-4855-ABE5-743ED08B29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le 28/07</t>
        </r>
      </text>
    </comment>
    <comment ref="H232" authorId="0" shapeId="0" ns2:uid="{DD0720FB-0B8A-43EF-A87F-B5027ECC91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232" authorId="0" shapeId="0" ns2:uid="{D5CB2697-4D95-473A-8088-8E6FF7A7227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32" authorId="1" shapeId="0" ns2:uid="{8F790642-A2A1-4982-8857-A577B0E82B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09.08
remplace CWN</t>
        </r>
      </text>
    </comment>
    <comment ref="R232" authorId="1" shapeId="0" ns2:uid="{693BD703-3C51-4141-B2E6-6FEA2C7E36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 xml:space="preserve">LHS </t>
        </r>
        <r>
          <rPr>
            <sz val="9"/>
            <color indexed="81"/>
            <rFont val="Tahoma"/>
            <family val="2"/>
          </rPr>
          <t xml:space="preserve"> CHD</t>
        </r>
      </text>
    </comment>
    <comment ref="AB232" authorId="0" shapeId="0" ns2:uid="{84DCA234-5A61-413F-AF48-52DD05C4C4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HKB et SVE présents</t>
        </r>
      </text>
    </comment>
    <comment ref="AF232" authorId="1" shapeId="0" ns2:uid="{3CA770FC-DBB5-477B-9145-98357135B4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D233" authorId="1" shapeId="0" ns2:uid="{000758A9-D2AA-4170-92B9-82A810EAF4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
remplacé par JBI</t>
        </r>
      </text>
    </comment>
    <comment ref="H233" authorId="0" shapeId="0" ns2:uid="{22300F28-0DBD-4BEF-B2FC-14D2739550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233" authorId="0" shapeId="0" ns2:uid="{45D742E9-ED99-4575-95B5-4BFF4985443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R233" authorId="1" shapeId="0" ns2:uid="{27E900A8-8019-490F-A512-0587F969A6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 xml:space="preserve">LHS </t>
        </r>
        <r>
          <rPr>
            <sz val="9"/>
            <color indexed="81"/>
            <rFont val="Tahoma"/>
            <family val="2"/>
          </rPr>
          <t xml:space="preserve"> CHD</t>
        </r>
      </text>
    </comment>
    <comment ref="AB233" authorId="0" shapeId="0" ns2:uid="{85541221-F96D-44D5-8002-39941DCB6A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HKB et SVE présents</t>
        </r>
      </text>
    </comment>
    <comment ref="AF233" authorId="1" shapeId="0" ns2:uid="{853B453D-9139-412F-8768-6150A983A3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C234" authorId="1" shapeId="0" ns2:uid="{1B0CE298-627C-41A7-BD9A-CB18E152A8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234" authorId="2" shapeId="0" ns2:uid="{97411871-7142-4919-98CF-56BE31082E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H234" authorId="5" shapeId="0" ns2:uid="{39071D93-9BE5-4168-8615-979F0A8A53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8h à 11h</t>
        </r>
      </text>
    </comment>
    <comment ref="J234" authorId="0" shapeId="0" ns2:uid="{084E77E4-1838-42D5-98E3-DBA07332FE0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M234" authorId="1" shapeId="0" ns2:uid="{29996B30-A1BF-4D7B-ABBD-7535C216EA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R234" authorId="1" shapeId="0" ns2:uid="{871D6077-1611-43F2-865D-B40149AD16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LHS</t>
        </r>
        <r>
          <rPr>
            <sz val="9"/>
            <color indexed="81"/>
            <rFont val="Tahoma"/>
            <family val="2"/>
          </rPr>
          <t xml:space="preserve">  GST</t>
        </r>
      </text>
    </comment>
    <comment ref="Y234" authorId="2" shapeId="0" ns2:uid="{86466B68-6CB8-40B8-BE3E-001E658CA9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BLR</t>
        </r>
      </text>
    </comment>
    <comment ref="Z234" authorId="2" shapeId="0" ns2:uid="{1B800FD7-C1F4-4A40-B8B3-9C3F2AB496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BLR</t>
        </r>
      </text>
    </comment>
    <comment ref="AB234" authorId="0" shapeId="0" ns2:uid="{142742B3-F908-42C4-97A4-449A85F69A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CWN et SVE présents</t>
        </r>
      </text>
    </comment>
    <comment ref="AF234" authorId="1" shapeId="0" ns2:uid="{2E926F65-5903-4B45-B6D5-898E694ABE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C235" authorId="1" shapeId="0" ns2:uid="{82EADB6E-23D6-4E63-BD36-D5B777FBE4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235" authorId="2" shapeId="0" ns2:uid="{E4ADAF93-0B72-498F-A020-B7843DF5E7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H235" authorId="0" shapeId="0" ns2:uid="{414050ED-7C85-4260-BBB6-B388612B93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21/08</t>
        </r>
      </text>
    </comment>
    <comment ref="J235" authorId="0" shapeId="0" ns2:uid="{9CA0E158-C716-4A9C-8872-0880AB491CA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M235" authorId="1" shapeId="0" ns2:uid="{37D403A2-A207-4D1D-85E3-B7AF16E4A6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R235" authorId="1" shapeId="0" ns2:uid="{A664A755-7206-466E-81AF-EBCD7B19C7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LHS</t>
        </r>
        <r>
          <rPr>
            <sz val="9"/>
            <color indexed="81"/>
            <rFont val="Tahoma"/>
            <family val="2"/>
          </rPr>
          <t xml:space="preserve">  GST</t>
        </r>
      </text>
    </comment>
    <comment ref="T235" authorId="1" shapeId="0" ns2:uid="{E56F6EBD-2B00-430F-BD37-56181D162F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
remplacé par NPE</t>
        </r>
      </text>
    </comment>
    <comment ref="Y235" authorId="2" shapeId="0" ns2:uid="{0666E440-55AC-4D49-B173-B19DA0E304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BLR</t>
        </r>
      </text>
    </comment>
    <comment ref="Z235" authorId="2" shapeId="0" ns2:uid="{EC37518E-285B-440B-9669-D5D8166F99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BLR</t>
        </r>
      </text>
    </comment>
    <comment ref="AB235" authorId="0" shapeId="0" ns2:uid="{D5EF5534-BB17-4251-9AF3-5EBA5ECCCE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CWN et SVE présents</t>
        </r>
      </text>
    </comment>
    <comment ref="AF235" authorId="1" shapeId="0" ns2:uid="{798F1DA5-93C6-446E-9D0D-71165585FA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H236" authorId="2" shapeId="0" ns2:uid="{9F533D38-EF63-4973-A483-8BB98B094C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L236" authorId="0" shapeId="0" ns2:uid="{AB55B6D4-4384-418C-9D9F-9295C9F6E0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1/20</t>
        </r>
      </text>
    </comment>
    <comment ref="N236" authorId="1" shapeId="0" ns2:uid="{71FEC3FC-9CD5-4E2F-BC2E-D280DC789A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36" authorId="1" shapeId="0" ns2:uid="{8A11AC6F-4764-4E07-88EF-2EECBE1E77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 xml:space="preserve">LHS </t>
        </r>
        <r>
          <rPr>
            <sz val="9"/>
            <color indexed="81"/>
            <rFont val="Tahoma"/>
            <family val="2"/>
          </rPr>
          <t xml:space="preserve"> CHD</t>
        </r>
      </text>
    </comment>
    <comment ref="T236" authorId="0" shapeId="0" ns2:uid="{BE0ECA44-79CA-4A64-B430-867F83EC03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Z236" authorId="0" shapeId="0" ns2:uid="{51140E24-1BD7-48BB-9990-BCFC5F73D6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</t>
        </r>
      </text>
    </comment>
    <comment ref="AB236" authorId="5" shapeId="0" ns2:uid="{C94F56E4-1B9C-4C3A-83F0-0727285BC6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 de 18h à 22h</t>
        </r>
      </text>
    </comment>
    <comment ref="AF236" authorId="0" shapeId="0" ns2:uid="{D1FFF3F1-7816-44FB-9BE2-E183634678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H237" authorId="2" shapeId="0" ns2:uid="{A27938BA-0C80-4039-AB92-1150BA9D65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L237" authorId="0" shapeId="0" ns2:uid="{A7C97193-4D49-4AA5-ACCC-300646C8B7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2/20</t>
        </r>
      </text>
    </comment>
    <comment ref="N237" authorId="0" shapeId="0" ns2:uid="{D742144A-070F-48CD-8108-C07DAF9B7F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37" authorId="1" shapeId="0" ns2:uid="{3F69D854-7E40-4395-8AD9-DE3837D3B6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 xml:space="preserve">LHS </t>
        </r>
        <r>
          <rPr>
            <sz val="9"/>
            <color indexed="81"/>
            <rFont val="Tahoma"/>
            <family val="2"/>
          </rPr>
          <t xml:space="preserve"> CHD</t>
        </r>
      </text>
    </comment>
    <comment ref="T237" authorId="0" shapeId="0" ns2:uid="{DFBF719A-A16C-487E-859A-9C4A55B9DD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Z237" authorId="0" shapeId="0" ns2:uid="{171BFA33-B6D5-44FB-8513-F169AD4740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</t>
        </r>
      </text>
    </comment>
    <comment ref="AB237" authorId="0" shapeId="0" ns2:uid="{45B08A7D-1214-40F7-8F60-A5E3A49018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PLZ de 22h à 2h</t>
        </r>
      </text>
    </comment>
    <comment ref="AF237" authorId="0" shapeId="0" ns2:uid="{37582DFB-907F-45F5-BEB5-7773EA7DB2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H238" authorId="2" shapeId="0" ns2:uid="{CC579DB9-DBFD-4F47-82A9-7A8A01BDF1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L238" authorId="0" shapeId="0" ns2:uid="{1206125A-A48C-4964-8FAD-883D832BCA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3/20</t>
        </r>
      </text>
    </comment>
    <comment ref="N238" authorId="0" shapeId="0" ns2:uid="{FAC78A39-A670-4845-AEED-CE5174494D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38" authorId="1" shapeId="0" ns2:uid="{E8EE39B7-64D6-4856-A2FE-DCDE63B818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 xml:space="preserve">LHS </t>
        </r>
        <r>
          <rPr>
            <sz val="9"/>
            <color indexed="81"/>
            <rFont val="Tahoma"/>
            <family val="2"/>
          </rPr>
          <t xml:space="preserve"> CHD</t>
        </r>
      </text>
    </comment>
    <comment ref="T238" authorId="0" shapeId="0" ns2:uid="{D661C924-390F-41B6-B3F0-8C5662A588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Z238" authorId="0" shapeId="0" ns2:uid="{6F43B76C-62F5-4B6B-A07B-6E2DD6BF07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</t>
        </r>
      </text>
    </comment>
    <comment ref="AF238" authorId="0" shapeId="0" ns2:uid="{F7457C71-CAE7-4F78-80D7-A5246D8E09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H239" authorId="0" shapeId="0" ns2:uid="{41E040D9-D1EB-4DA4-9A45-727AA2850E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arrivée à 9h</t>
        </r>
      </text>
    </comment>
    <comment ref="L239" authorId="0" shapeId="0" ns2:uid="{5E824F1B-724F-4F96-9F0B-EEE95E2075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4/20</t>
        </r>
      </text>
    </comment>
    <comment ref="N239" authorId="0" shapeId="0" ns2:uid="{1A139266-4EED-482E-AD14-4F6EE4E33B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H240" authorId="0" shapeId="0" ns2:uid="{D7D031EF-40AF-48EB-B57A-D24671CC5C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240" authorId="0" shapeId="0" ns2:uid="{A2D131BE-C49E-47E0-A826-D7A7F18BCA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5/20</t>
        </r>
      </text>
    </comment>
    <comment ref="N240" authorId="0" shapeId="0" ns2:uid="{6313B5F6-CB8F-4F47-BB56-8D190B556A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H241" authorId="0" shapeId="0" ns2:uid="{748002C4-20CA-4276-9E13-77D7ADE628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YPE rappel le 18/08</t>
        </r>
      </text>
    </comment>
    <comment ref="L241" authorId="0" shapeId="0" ns2:uid="{5E4861C6-5E09-4437-B643-2CEE65623C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6/20</t>
        </r>
      </text>
    </comment>
    <comment ref="R241" authorId="0" shapeId="0" ns2:uid="{B880C03B-1CCD-4447-8489-3DD641AF3C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T241" authorId="0" shapeId="0" ns2:uid="{EA5553D4-B529-4B81-84C1-D763363092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H242" authorId="0" shapeId="0" ns2:uid="{787AF4C4-87C2-47A2-A50A-59DC4B6581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YPE rappel le 18/08</t>
        </r>
      </text>
    </comment>
    <comment ref="L242" authorId="0" shapeId="0" ns2:uid="{FDC4C323-6DF3-4946-9E03-D1F429F5BB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7/20</t>
        </r>
      </text>
    </comment>
    <comment ref="R242" authorId="0" shapeId="0" ns2:uid="{4833E6DA-C753-4FD5-A7F7-95F20FA5FB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T242" authorId="0" shapeId="0" ns2:uid="{5B71B30E-317B-42CC-8647-1ADBDFC223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H243" authorId="0" shapeId="0" ns2:uid="{71225918-061E-4828-A523-3E16A69E14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rappel le 18/08
RJF sur la pause AM, encodé le 13/08</t>
        </r>
      </text>
    </comment>
    <comment ref="N243" authorId="0" shapeId="0" ns2:uid="{27ACBCAF-E203-423E-9E72-0631C72085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43" authorId="0" shapeId="0" ns2:uid="{3EF1D379-611E-4EA4-BBD4-98BB33FB2F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LAA</t>
        </r>
      </text>
    </comment>
    <comment ref="T243" authorId="0" shapeId="0" ns2:uid="{5A88DA7C-87AA-43DF-8377-1B7445A4BF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Z243" authorId="1" shapeId="0" ns2:uid="{362D5914-D825-436E-B5AF-9AA8449212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LDY</t>
        </r>
      </text>
    </comment>
    <comment ref="AB243" authorId="0" shapeId="0" ns2:uid="{588D886D-377C-4C94-8EDA-ABFACD74F1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</t>
        </r>
      </text>
    </comment>
    <comment ref="AF243" authorId="0" shapeId="0" ns2:uid="{B99ADE94-708B-4711-A1AE-BB09AE3DB3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SVE et CJD présents</t>
        </r>
      </text>
    </comment>
    <comment ref="H244" authorId="0" shapeId="0" ns2:uid="{BA67AD58-44A4-472C-981C-8F1E16D8AF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17/08</t>
        </r>
      </text>
    </comment>
    <comment ref="N244" authorId="0" shapeId="0" ns2:uid="{181CB938-9655-4B01-ACB7-F7865C50EB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44" authorId="0" shapeId="0" ns2:uid="{878ED233-D501-4C15-A5D3-57563DBC17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CHD</t>
        </r>
      </text>
    </comment>
    <comment ref="T244" authorId="0" shapeId="0" ns2:uid="{22F19909-F0D2-421A-9A1F-385D82D060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Z244" authorId="1" shapeId="0" ns2:uid="{4B97C041-AE01-4617-BAD7-3152E9AE95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LDY</t>
        </r>
      </text>
    </comment>
    <comment ref="AA244" authorId="0" shapeId="0" ns2:uid="{693FAA01-2B15-4609-A08E-C31E5A8584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</t>
        </r>
      </text>
    </comment>
    <comment ref="AB244" authorId="0" shapeId="0" ns2:uid="{9602F7F5-1660-4A2D-B1AB-2881D94776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
remplace SVE de 20h à 22h</t>
        </r>
      </text>
    </comment>
    <comment ref="AF244" authorId="0" shapeId="0" ns2:uid="{41D38B2D-2E23-47C7-B2AB-63C2C6AB1C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qui remplaçait LHR
SVE et CJD présents</t>
        </r>
      </text>
    </comment>
    <comment ref="AJ244" authorId="0" shapeId="0" ns2:uid="{B8CB074F-E493-46D4-A53A-366FBACC6E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JBA</t>
        </r>
      </text>
    </comment>
    <comment ref="H245" authorId="0" shapeId="0" ns2:uid="{45A1D608-4E69-4752-A7C1-4F1A89EBDB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rappel le 18/08</t>
        </r>
      </text>
    </comment>
    <comment ref="N245" authorId="0" shapeId="0" ns2:uid="{62C5CAA3-AC2E-45A9-9578-A673F94EC7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45" authorId="0" shapeId="0" ns2:uid="{A5E29A5C-1737-42A3-9ED9-6480A927FF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LAA</t>
        </r>
      </text>
    </comment>
    <comment ref="T245" authorId="0" shapeId="0" ns2:uid="{D4C04331-8C7F-4CBC-9A7D-60DD5779E0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</t>
        </r>
        <r>
          <rPr>
            <strike/>
            <sz val="9"/>
            <color indexed="81"/>
            <rFont val="Tahoma"/>
            <family val="2"/>
          </rPr>
          <t xml:space="preserve"> BBZ </t>
        </r>
        <r>
          <rPr>
            <sz val="9"/>
            <color indexed="81"/>
            <rFont val="Tahoma"/>
            <family val="2"/>
          </rPr>
          <t>AAI
échange avec SMA</t>
        </r>
      </text>
    </comment>
    <comment ref="Z245" authorId="1" shapeId="0" ns2:uid="{C3AC655E-CE54-4227-96D7-3B21FD90B2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LDY</t>
        </r>
      </text>
    </comment>
    <comment ref="AB245" authorId="0" shapeId="0" ns2:uid="{D5F59963-C84B-45CD-B6EF-7689A03C91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
</t>
        </r>
      </text>
    </comment>
    <comment ref="L246" authorId="0" shapeId="0" ns2:uid="{08D74D04-4B89-4AEA-B5BD-9A5C952FFA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8/20</t>
        </r>
      </text>
    </comment>
    <comment ref="N246" authorId="2" shapeId="0" ns2:uid="{D639EEA1-2B8B-4570-81F2-616012BA5D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R246" authorId="0" shapeId="0" ns2:uid="{156B3254-6512-4B7D-953A-36B3BA8647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CKS</t>
        </r>
      </text>
    </comment>
    <comment ref="S246" authorId="0" shapeId="0" ns2:uid="{C700BDAD-191E-4C6C-9FCB-DAD218E262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BBZ,
</t>
        </r>
        <r>
          <rPr>
            <sz val="9"/>
            <color indexed="81"/>
            <rFont val="Tahoma"/>
            <family val="2"/>
          </rPr>
          <t>échange avec SMA</t>
        </r>
      </text>
    </comment>
    <comment ref="T246" authorId="0" shapeId="0" ns2:uid="{7B01341A-55C9-411B-B3C9-DA93C0FE36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BBZ,
</t>
        </r>
        <r>
          <rPr>
            <sz val="9"/>
            <color indexed="81"/>
            <rFont val="Tahoma"/>
            <family val="2"/>
          </rPr>
          <t>échange avec SMA
départ à 18h, AAI présent</t>
        </r>
      </text>
    </comment>
    <comment ref="L247" authorId="0" shapeId="0" ns2:uid="{B31C4BDE-C4F6-4338-AA4C-B875015CAD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9/20</t>
        </r>
      </text>
    </comment>
    <comment ref="N247" authorId="2" shapeId="0" ns2:uid="{4BDBB493-4D01-4343-9795-7F52B541EE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R247" authorId="0" shapeId="0" ns2:uid="{FEC49465-4974-40BC-9C14-9EF760889D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CKS</t>
        </r>
      </text>
    </comment>
    <comment ref="T247" authorId="0" shapeId="0" ns2:uid="{B55D9357-1767-4F1E-BEAF-FCE5C9229F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AD247" authorId="5" shapeId="0" ns2:uid="{3CC75376-58D3-4DB1-9359-C81FDAFB45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00h</t>
        </r>
      </text>
    </comment>
    <comment ref="L248" authorId="0" shapeId="0" ns2:uid="{9A21E046-1639-47A7-8DAE-9701E3D641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10/20</t>
        </r>
      </text>
    </comment>
    <comment ref="N248" authorId="2" shapeId="0" ns2:uid="{19C9463D-F5F0-453E-93EB-B2D16AB07C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remplace FLI; remplacé en meunerie par LDY.</t>
        </r>
      </text>
    </comment>
    <comment ref="H249" authorId="6" shapeId="0" ns2:uid="{AE5828F6-FB3E-4D3A-9B3E-BA516C3125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N249" authorId="1" shapeId="0" ns2:uid="{DCBF4CDF-F0E2-4DAE-A6E6-05223AA5D9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remplace FLI; remplacé comme Poly Arr par PLZ.</t>
        </r>
      </text>
    </comment>
    <comment ref="D250" authorId="0" shapeId="0" ns2:uid="{7BEBE9D6-AADC-4921-8D0E-7931995361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remplacement APN</t>
        </r>
      </text>
    </comment>
    <comment ref="H250" authorId="0" shapeId="0" ns2:uid="{B0F21A9C-ABD2-4FCA-A6F3-BDC9EED672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R250" authorId="0" shapeId="0" ns2:uid="{6EF7EBB4-EF3B-402E-9BA0-F23345660B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 xml:space="preserve">VGG </t>
        </r>
        <r>
          <rPr>
            <sz val="9"/>
            <color indexed="81"/>
            <rFont val="Tahoma"/>
            <family val="2"/>
          </rPr>
          <t xml:space="preserve">GDT
</t>
        </r>
      </text>
    </comment>
    <comment ref="T250" authorId="0" shapeId="0" ns2:uid="{213E1F5F-C68E-484B-9B31-C9848546B7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remplacé par BBZ</t>
        </r>
      </text>
    </comment>
    <comment ref="V250" authorId="8" shapeId="0" ns2:uid="{760949E9-B8BB-4F4D-A9E9-BCC396DC2CA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F250" authorId="1" shapeId="0" ns2:uid="{02C8F391-E468-44C9-A3DC-74D4716AD3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J250" authorId="1" shapeId="0" ns2:uid="{6B862C6B-5EFE-4314-B103-F942EE5958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251" authorId="0" shapeId="0" ns2:uid="{83970CA2-242F-4DC6-9536-39EF0E807B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APN
</t>
        </r>
        <r>
          <rPr>
            <sz val="9"/>
            <color indexed="81"/>
            <rFont val="Tahoma"/>
            <family val="2"/>
          </rPr>
          <t>remplace ATA jusque 9h</t>
        </r>
      </text>
    </comment>
    <comment ref="H251" authorId="0" shapeId="0" ns2:uid="{EFD67813-7484-44A6-B282-6F0CBC3446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251" authorId="0" shapeId="0" ns2:uid="{3C0E1186-E514-432F-8FAE-10B5016CED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remplace ALZ de 14h à 18h</t>
        </r>
      </text>
    </comment>
    <comment ref="R251" authorId="0" shapeId="0" ns2:uid="{BF61B30F-14B7-4C48-89FA-74AE43F62C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V251" authorId="8" shapeId="0" ns2:uid="{8B1F312A-3A47-4740-A4D5-D8ED547FB48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PDR</t>
        </r>
      </text>
    </comment>
    <comment ref="AF251" authorId="1" shapeId="0" ns2:uid="{6A817F6B-8F1F-4EE6-BA11-B5B14E4C24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D252" authorId="0" shapeId="0" ns2:uid="{9C674400-603A-4ED6-8760-4FE9A70CD8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APN
</t>
        </r>
        <r>
          <rPr>
            <sz val="9"/>
            <color indexed="81"/>
            <rFont val="Tahoma"/>
            <family val="2"/>
          </rPr>
          <t>échange avec VBN, remplace GPS</t>
        </r>
      </text>
    </comment>
    <comment ref="H252" authorId="0" shapeId="0" ns2:uid="{9760A5D0-C457-4F4F-BD02-EAE7B3D3D9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R252" authorId="0" shapeId="0" ns2:uid="{5AFE29FE-0670-464C-8927-29843261D9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VGG</t>
        </r>
        <r>
          <rPr>
            <sz val="9"/>
            <color indexed="81"/>
            <rFont val="Tahoma"/>
            <family val="2"/>
          </rPr>
          <t xml:space="preserve"> VBN</t>
        </r>
      </text>
    </comment>
    <comment ref="AF252" authorId="1" shapeId="0" ns2:uid="{C5E0E23B-6558-496D-B27F-585774EB77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D253" authorId="0" shapeId="0" ns2:uid="{DED29D9A-B846-45BD-8D53-FFB016D57F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L253" authorId="0" shapeId="0" ns2:uid="{A133CFED-B0EE-4AC4-AE0A-E913631DCC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11/20</t>
        </r>
      </text>
    </comment>
    <comment ref="R253" authorId="5" shapeId="0" ns2:uid="{2ACA1567-D0AA-4DD3-B7AF-9073127DDB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JKS</t>
        </r>
      </text>
    </comment>
    <comment ref="T253" authorId="0" shapeId="0" ns2:uid="{7008405F-B843-47B8-A27C-1BCF9848C8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AD253" authorId="0" shapeId="0" ns2:uid="{527EFD1A-A09E-4865-B6E8-BA9F02F73C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CEPS Seraing
EPI formation de base</t>
        </r>
      </text>
    </comment>
    <comment ref="AF253" authorId="1" shapeId="0" ns2:uid="{26A6358A-886A-4ABA-BF6C-794F32AE71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J253" authorId="1" shapeId="0" ns2:uid="{7BF6CD15-3F46-448E-83E4-3A0BC7BBA8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254" authorId="5" shapeId="0" ns2:uid="{7013A600-264E-45A7-8168-7542777A68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 YPE</t>
        </r>
      </text>
    </comment>
    <comment ref="L254" authorId="0" shapeId="0" ns2:uid="{0EE5314D-EDB5-4281-BC6D-FCEAC09618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12/20</t>
        </r>
      </text>
    </comment>
    <comment ref="P254" authorId="0" shapeId="0" ns2:uid="{B5F84DBD-B709-4573-AEC8-CDFC290860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R254" authorId="5" shapeId="0" ns2:uid="{F0561DEB-E45B-41D8-9559-AE95A3CF86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VGG</t>
        </r>
        <r>
          <rPr>
            <sz val="9"/>
            <color indexed="81"/>
            <rFont val="Tahoma"/>
            <family val="2"/>
          </rPr>
          <t xml:space="preserve"> DWS</t>
        </r>
      </text>
    </comment>
    <comment ref="T254" authorId="0" shapeId="0" ns2:uid="{BA440FBB-80A6-4C26-860F-6ED4A92DCB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254" authorId="8" shapeId="0" ns2:uid="{4973DE96-F7FB-4E76-B71D-9462A156CC4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B254" authorId="5" shapeId="0" ns2:uid="{13B6857E-C37D-4BCC-B672-F55255E77F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
Equipe complète</t>
        </r>
      </text>
    </comment>
    <comment ref="D255" authorId="5" shapeId="0" ns2:uid="{CCFD8217-F20E-48F7-A53B-E155CED3D2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
CIE : échange avec LAA</t>
        </r>
      </text>
    </comment>
    <comment ref="H255" authorId="6" shapeId="0" ns2:uid="{BFE2D94D-E546-408B-83D2-795807AD87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L255" authorId="0" shapeId="0" ns2:uid="{3922D159-28D6-4BA8-B555-D20ADC231A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13/20</t>
        </r>
      </text>
    </comment>
    <comment ref="R255" authorId="5" shapeId="0" ns2:uid="{B910B9D8-2462-4EC6-BEEB-14300E4E5F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AJ255" authorId="5" shapeId="0" ns2:uid="{8548F16E-EB2E-4586-BFA0-ADB1D6CEB2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JBA</t>
        </r>
      </text>
    </comment>
    <comment ref="D256" authorId="3" shapeId="0" ns2:uid="{BE435E6B-EEF5-42B0-8F08-ACA40236AD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
CIE : échange avec LAA</t>
        </r>
      </text>
    </comment>
    <comment ref="L256" authorId="0" shapeId="0" ns2:uid="{FB11AF33-1F25-43D1-A6C5-24FD284ED6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14/20</t>
        </r>
      </text>
    </comment>
    <comment ref="R256" authorId="3" shapeId="0" ns2:uid="{BA546976-4096-4798-9A40-8105F72795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VGG</t>
        </r>
      </text>
    </comment>
    <comment ref="T256" authorId="0" shapeId="0" ns2:uid="{93B09002-6332-43F5-973B-20462C71B7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23h, remplacé par QBY</t>
        </r>
      </text>
    </comment>
    <comment ref="AJ256" authorId="5" shapeId="0" ns2:uid="{52531FE8-DDE7-429A-AFD1-67E39D4944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JBS</t>
        </r>
      </text>
    </comment>
    <comment ref="H257" authorId="6" shapeId="0" ns2:uid="{F6AFFAEA-7236-4D78-A44F-F149260780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GPS.</t>
        </r>
      </text>
    </comment>
    <comment ref="L257" authorId="0" shapeId="0" ns2:uid="{32020FD1-3950-40D7-8336-3B0CDA2273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15/20</t>
        </r>
      </text>
    </comment>
    <comment ref="H258" authorId="6" shapeId="0" ns2:uid="{DE3BE278-06BA-48F9-87FF-B5B8809E79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GPS.</t>
        </r>
      </text>
    </comment>
    <comment ref="H259" authorId="0" shapeId="0" ns2:uid="{C1E6A15A-8A6E-4FC7-BB41-948C74ACFB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H260" authorId="0" shapeId="0" ns2:uid="{9910C69A-39A5-4606-A5C5-9C80E25AC93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</text>
    </comment>
    <comment ref="L260" authorId="0" shapeId="0" ns2:uid="{B8AA4B2F-C5BE-4D31-8E0F-873724E658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60" authorId="1" shapeId="0" ns2:uid="{0A18DE75-5678-41CE-B315-F033914EF4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L261" authorId="0" shapeId="0" ns2:uid="{37EB8589-2900-4E1B-90D1-AD503B2E34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61" authorId="1" shapeId="0" ns2:uid="{1ABEDA31-B765-428C-86B5-4646C6DD68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L262" authorId="0" shapeId="0" ns2:uid="{6CA72541-FBD3-4C75-9342-5F000C79F0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262" authorId="0" shapeId="0" ns2:uid="{61672762-ED2B-474D-9897-10158F1E916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départ à 12h</t>
        </r>
        <r>
          <rPr>
            <sz val="9"/>
            <color indexed="81"/>
            <rFont val="Tahoma"/>
            <family val="2"/>
          </rPr>
          <t xml:space="preserve">
départ à 13h</t>
        </r>
      </text>
    </comment>
    <comment ref="AF262" authorId="5" shapeId="0" ns2:uid="{1AF712F8-E6B1-4234-886E-C3793CA75B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Avaitposé une VA
Rappel le 09/09
Remplace DKS</t>
        </r>
      </text>
    </comment>
    <comment ref="L263" authorId="0" shapeId="0" ns2:uid="{B5807EFE-3B8A-48C8-8331-39A68750D5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VBN rappel le 10/09</t>
        </r>
      </text>
    </comment>
    <comment ref="M263" authorId="5" shapeId="0" ns2:uid="{04AFBBDA-5D80-4F29-8FE3-0CD9D0BDCF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visite médicale</t>
        </r>
      </text>
    </comment>
    <comment ref="N263" authorId="1" shapeId="0" ns2:uid="{C2A0B4F8-A8EF-4A92-8704-4274543112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AF263" authorId="2" shapeId="0" ns2:uid="{3B2A53C5-1831-49E0-B6F3-C595020D0C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
</t>
        </r>
        <r>
          <rPr>
            <b/>
            <sz val="9"/>
            <color indexed="81"/>
            <rFont val="Tahoma"/>
            <family val="2"/>
          </rPr>
          <t>Rappel 3/09</t>
        </r>
      </text>
    </comment>
    <comment ref="J264" authorId="1" shapeId="0" ns2:uid="{3C10A173-5B03-4BB5-AC34-5E56AD645C9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264" authorId="0" shapeId="0" ns2:uid="{6DC923CE-E00A-42D1-BE27-A0F4139587A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16/20</t>
        </r>
      </text>
    </comment>
    <comment ref="AD264" authorId="0" shapeId="0" ns2:uid="{5AF0449F-BF19-4AC5-981E-CBDE3B6AA9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ARI - CEPS Seraing</t>
        </r>
      </text>
    </comment>
    <comment ref="H265" authorId="0" shapeId="0" ns2:uid="{1302D5D1-DE02-48F4-852E-5FF720939E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265" authorId="1" shapeId="0" ns2:uid="{BEB93D2C-9750-4EFF-B58F-C1BFC6016F4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265" authorId="0" shapeId="0" ns2:uid="{6A680E2F-3218-42A0-9DAA-F739731B1CE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17/20</t>
        </r>
      </text>
    </comment>
    <comment ref="H266" authorId="0" shapeId="0" ns2:uid="{955509E7-14C7-4115-987D-E0BF86CA70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266" authorId="1" shapeId="0" ns2:uid="{3944CFC6-732C-4873-AFFB-62649262850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266" authorId="0" shapeId="0" ns2:uid="{69C58398-69DA-4F37-A6D1-893F5723F46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18/20</t>
        </r>
      </text>
    </comment>
    <comment ref="AB266" authorId="0" shapeId="0" ns2:uid="{E16347AF-F2BD-4552-A9D5-4D7C128984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H267" authorId="0" shapeId="0" ns2:uid="{B31B3120-AF94-4D9C-BF59-DCC1BCA8D5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267" authorId="1" shapeId="0" ns2:uid="{CC0B7645-B1DB-4AA9-A077-9469A36413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10.09</t>
        </r>
      </text>
    </comment>
    <comment ref="N267" authorId="2" shapeId="0" ns2:uid="{FFE50F43-B5B0-444F-8B74-9329A9B788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R267" authorId="2" shapeId="0" ns2:uid="{6C1219F3-16C0-41A0-94FF-08D7DBF19A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 (ou LHS si présent)</t>
        </r>
      </text>
    </comment>
    <comment ref="T267" authorId="1" shapeId="0" ns2:uid="{5938E67C-C90E-4C3D-9DBE-5BA22E8B9A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14.09</t>
        </r>
      </text>
    </comment>
    <comment ref="AB267" authorId="0" shapeId="0" ns2:uid="{F12FF859-9B04-4E50-A9DA-88DEB8295F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13/09
remplacé par PLZ</t>
        </r>
      </text>
    </comment>
    <comment ref="AJ267" authorId="1" shapeId="0" ns2:uid="{B13E3FA4-4332-4773-B9E0-455E81D786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14.09</t>
        </r>
      </text>
    </comment>
    <comment ref="H268" authorId="0" shapeId="0" ns2:uid="{733661B6-C252-4ED8-8B30-B866DD20CF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N268" authorId="2" shapeId="0" ns2:uid="{83558AEB-017B-413D-9542-BDC4850F07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R268" authorId="2" shapeId="0" ns2:uid="{1975762D-0B0C-469B-B130-BB96C0CCD9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 (ou LHS si présent)</t>
        </r>
      </text>
    </comment>
    <comment ref="AL268" authorId="5" shapeId="0" ns2:uid="{6B706EF3-8575-43B8-8C6C-00D5911ED8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 de 14h à 18h
Rappel le 15/09</t>
        </r>
      </text>
    </comment>
    <comment ref="H269" authorId="1" shapeId="0" ns2:uid="{46D0CBFC-A03D-40B3-BD2D-E626215CEE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269" authorId="4" shapeId="0" ns2:uid="{27FF4AF7-9540-4550-BA4F-1C0695BCE27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Conserve sa prime de AM
Renfort chaudières pour Bang and Clean. 3 opérateurs en poste par pause</t>
        </r>
      </text>
    </comment>
    <comment ref="N269" authorId="1" shapeId="0" ns2:uid="{97A2514D-6F01-4401-90B1-F02F302D42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69" authorId="2" shapeId="0" ns2:uid="{32513295-E522-4887-8CB5-9297335528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
remplacé par VGG et JKS</t>
        </r>
      </text>
    </comment>
    <comment ref="S269" authorId="2" shapeId="0" ns2:uid="{66637C21-B994-437F-BD9B-031A5A639B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Remplacé par BBZ</t>
        </r>
      </text>
    </comment>
    <comment ref="T269" authorId="1" shapeId="0" ns2:uid="{7B8BD4F2-BE62-46D5-AA9C-3F8889C992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
remplacé par LAA</t>
        </r>
      </text>
    </comment>
    <comment ref="V269" authorId="8" shapeId="0" ns2:uid="{0410B780-8B4F-4D2E-A6E2-75ED77DECD8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Z269" authorId="0" shapeId="0" ns2:uid="{649D3F7F-CDB6-4EA8-ACD1-6CF7E0429C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D269" authorId="1" shapeId="0" ns2:uid="{DC4F63DE-D17A-4BBD-8EF0-F76F5F6DCA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DBE</t>
        </r>
      </text>
    </comment>
    <comment ref="AF269" authorId="1" shapeId="0" ns2:uid="{96D59CE2-BD60-4CA2-A0DA-13076E0810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J269" authorId="4" shapeId="0" ns2:uid="{F7ADFD77-0542-4167-AE3D-F39077C5559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Nettoyage Bang and Clean. 3 opérateurs nécessaires en pause. ATR en D comme 3ème homme</t>
        </r>
      </text>
    </comment>
    <comment ref="AL269" authorId="4" shapeId="0" ns2:uid="{2F7FC1A1-399B-46EB-B276-F13AEB081CC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Nettoyage Bang and Clean. 3 opérateurs nécessaires en pause. ATR en D comme 3ème homme</t>
        </r>
      </text>
    </comment>
    <comment ref="D270" authorId="5" shapeId="0" ns2:uid="{DB2178DB-D872-41DA-B9E9-94CDF5B5F4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de 14h à 16h
</t>
        </r>
      </text>
    </comment>
    <comment ref="H270" authorId="1" shapeId="0" ns2:uid="{E4A50A3A-921C-4967-9593-62361A54E4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270" authorId="6" shapeId="0" ns2:uid="{808F2A0A-D4B3-4E70-B7BA-A5BCF2191F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Préparation intervention F2.</t>
        </r>
      </text>
    </comment>
    <comment ref="N270" authorId="5" shapeId="0" ns2:uid="{A4814D35-D527-43D6-ABCA-C9B3411738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70" authorId="2" shapeId="0" ns2:uid="{ECF7C83D-502F-475E-A270-79C8E3980A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270" authorId="2" shapeId="0" ns2:uid="{1E28BB9B-0E0E-4C72-A24A-BE1AB006CE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APN</t>
        </r>
        <r>
          <rPr>
            <sz val="9"/>
            <color indexed="81"/>
            <rFont val="Tahoma"/>
            <family val="2"/>
          </rPr>
          <t xml:space="preserve">
Remplacé par BBZ</t>
        </r>
      </text>
    </comment>
    <comment ref="V270" authorId="8" shapeId="0" ns2:uid="{97988B6F-648D-49B8-8D5C-D4AA850CAB6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Z270" authorId="0" shapeId="0" ns2:uid="{5D21A956-6F26-4094-8E57-8EBBE1110E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B270" authorId="1" shapeId="0" ns2:uid="{E28D09D5-28FD-49F3-9026-7813A96303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</t>
        </r>
      </text>
    </comment>
    <comment ref="AD270" authorId="1" shapeId="0" ns2:uid="{80F94019-9780-43C3-A399-5388D28B4D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DBE</t>
        </r>
      </text>
    </comment>
    <comment ref="AF270" authorId="1" shapeId="0" ns2:uid="{D765DE1D-95EE-4BA1-9B74-84C7C20D32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D271" authorId="1" shapeId="0" ns2:uid="{8C4634BB-A166-4825-94F5-4B0AEC01DC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14h à 15h00'</t>
        </r>
      </text>
    </comment>
    <comment ref="L271" authorId="1" shapeId="0" ns2:uid="{16D1653F-BE2C-4027-98D3-17A3538230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PLZ; préparation réparations F2. Conserver prime de PM.</t>
        </r>
      </text>
    </comment>
    <comment ref="N271" authorId="1" shapeId="0" ns2:uid="{B1404FD6-1D42-4CBF-B2A5-00C687F1A4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71" authorId="2" shapeId="0" ns2:uid="{8C1243F1-3006-4FF0-8022-795EFA9FC5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271" authorId="2" shapeId="0" ns2:uid="{AF230456-BA5F-4A71-AEE8-A530049D5D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Remplacé par BBZ</t>
        </r>
      </text>
    </comment>
    <comment ref="V271" authorId="8" shapeId="0" ns2:uid="{B5ECCB13-5688-48FA-91D6-FEF182A2DB3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B271" authorId="5" shapeId="0" ns2:uid="{12C29B5C-075A-4873-83CD-CAC9E6881D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
Conserver prime N
Equipe complète en N</t>
        </r>
      </text>
    </comment>
    <comment ref="AF271" authorId="1" shapeId="0" ns2:uid="{4F384D79-F7B6-4E26-8D9C-DF56E6CA78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K272" authorId="0" shapeId="0" ns2:uid="{D28D426E-22AE-44D4-BFDC-1AFA39F815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
remplacé au pluten par PLZ; suivi réparations F2. Conserver prime de PM.</t>
        </r>
      </text>
    </comment>
    <comment ref="L272" authorId="1" shapeId="0" ns2:uid="{DE871CB6-B18F-4A1D-9D1A-CCA90A6C12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N272" authorId="1" shapeId="0" ns2:uid="{DBAF13A3-36A6-4AEE-ADF2-DB201F9F7E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0h à06h00'</t>
        </r>
      </text>
    </comment>
    <comment ref="R272" authorId="2" shapeId="0" ns2:uid="{2313C54B-F471-4B79-87EB-550E2AE6A0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SKS et GDT</t>
        </r>
      </text>
    </comment>
    <comment ref="T272" authorId="2" shapeId="0" ns2:uid="{F9CF2A46-8F9A-483B-BC78-B5323BF27D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à partir de 23h
Remplacé par BBZ
Arrivée à 23h (remplacé ar SKS de 22h à 23h)</t>
        </r>
      </text>
    </comment>
    <comment ref="V272" authorId="8" shapeId="0" ns2:uid="{00BFEBAA-FF29-4D8B-A66C-FEBB13BEF68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B272" authorId="5" shapeId="0" ns2:uid="{B565FC05-E719-42D1-B7F3-AE693E21C1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
Conserver prime N
Equipe complète en N</t>
        </r>
      </text>
    </comment>
    <comment ref="L273" authorId="6" shapeId="0" ns2:uid="{876F4F80-B96C-4DE6-A236-56798B6746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N273" authorId="2" shapeId="0" ns2:uid="{F4EDC3E1-0708-4649-8075-B8373B4BBC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R273" authorId="2" shapeId="0" ns2:uid="{10498924-DADA-42D7-B370-B7796CE20B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 (ou LHS si présent)</t>
        </r>
      </text>
    </comment>
    <comment ref="T273" authorId="1" shapeId="0" ns2:uid="{E76533CD-6FFC-42C4-BA74-0D2E140520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273" authorId="8" shapeId="0" ns2:uid="{C33231ED-F9EA-49F0-8956-0CB0EADA777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B273" authorId="5" shapeId="0" ns2:uid="{D140ED15-21E0-4EF4-8179-6948E29727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Conserver prime N
Equipe complète en N</t>
        </r>
      </text>
    </comment>
    <comment ref="D274" authorId="0" shapeId="0" ns2:uid="{422750E8-5B3A-46FF-A6F9-E6836E58DC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H274" authorId="5" shapeId="0" ns2:uid="{BEE0A493-95E8-4B49-90B6-8A602FAC33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SLT?</t>
        </r>
      </text>
    </comment>
    <comment ref="J274" authorId="1" shapeId="0" ns2:uid="{A69CAE31-D845-442C-B25C-7BD0D89A681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L274" authorId="6" shapeId="0" ns2:uid="{D41BCA46-04DB-4037-A21D-247869702C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N274" authorId="1" shapeId="0" ns2:uid="{CDAB2F3D-5BA7-49D6-AB4A-384528F029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19.09
arrivée à 0h00'</t>
        </r>
      </text>
    </comment>
    <comment ref="D275" authorId="1" shapeId="0" ns2:uid="{B7A3E431-9323-462C-A329-F983B8CB4A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G275" authorId="1" shapeId="0" ns2:uid="{98E6EFEF-0DC9-48DE-973C-857735749C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24.09</t>
        </r>
      </text>
    </comment>
    <comment ref="K275" authorId="6" shapeId="0" ns2:uid="{D37EA577-985F-4537-A187-12C5AEA255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L275" authorId="6" shapeId="0" ns2:uid="{4372F062-3FEF-4E3E-8BE1-B977087C1F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
Départ à 10h00'</t>
        </r>
      </text>
    </comment>
    <comment ref="N276" authorId="1" shapeId="0" ns2:uid="{E2D3D644-392C-44A8-BC7A-0FA4B55348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remplace RCO de 02h à 06h</t>
        </r>
      </text>
    </comment>
    <comment ref="P276" authorId="4" shapeId="0" ns2:uid="{55C0FAAF-C5A7-453D-B4BB-4B9D5685981F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3 personnes en poste par pause en AM et PM</t>
        </r>
      </text>
    </comment>
    <comment ref="R276" authorId="1" shapeId="0" ns2:uid="{4BF55FE8-BD9E-4AA2-A82B-B24DFBF3CF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AJ276" authorId="4" shapeId="0" ns2:uid="{D8DD6793-4152-4D4B-8ED2-9BCC0AE0896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3 personnes en poste par pause en AM et PM</t>
        </r>
      </text>
    </comment>
    <comment ref="AL276" authorId="4" shapeId="0" ns2:uid="{E9BEBEB1-2DFF-4094-99F2-18BC564D810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3 personnes en poste par pause en AM et PM</t>
        </r>
      </text>
    </comment>
    <comment ref="C277" authorId="1" shapeId="0" ns2:uid="{882BB734-1BA3-4F0F-863F-BC6602C735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277" authorId="1" shapeId="0" ns2:uid="{6EBE7C7F-2B70-4BC3-9841-BB02F926F7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départ à 10h00'
remplacé par PAM</t>
        </r>
      </text>
    </comment>
    <comment ref="H277" authorId="2" shapeId="0" ns2:uid="{65AEB3B2-4884-45EA-B8F6-471EA52D78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3 personnes en poste par pause en AM et PM
</t>
        </r>
        <r>
          <rPr>
            <b/>
            <sz val="9"/>
            <color indexed="81"/>
            <rFont val="Tahoma"/>
            <family val="2"/>
          </rPr>
          <t>RAPPEL le 18/09</t>
        </r>
      </text>
    </comment>
    <comment ref="M277" authorId="1" shapeId="0" ns2:uid="{E7FBBAC1-EA4C-4986-99B7-87FC001228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277" authorId="2" shapeId="0" ns2:uid="{B3E69886-AFCC-4893-AB25-7A30C87180B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YPE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CKS</t>
        </r>
      </text>
    </comment>
    <comment ref="P277" authorId="4" shapeId="0" ns2:uid="{ABA96AAB-DAE9-44F8-B1D8-FECC611497B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3 personnes en poste par pause en AM et PM</t>
        </r>
      </text>
    </comment>
    <comment ref="R277" authorId="1" shapeId="0" ns2:uid="{91B166F9-C668-4F12-B7F2-7EE58E17F5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AD277" authorId="1" shapeId="0" ns2:uid="{C2F7474C-6321-482D-A087-37DFF70194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AJ277" authorId="4" shapeId="0" ns2:uid="{5D1E32DA-3EDC-4903-AACA-BEE9D6A46F9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3 personnes en poste par pause en AM et PM</t>
        </r>
      </text>
    </comment>
    <comment ref="AL277" authorId="4" shapeId="0" ns2:uid="{FC10524A-E801-47E0-8361-D7B7B545E98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3 personnes en poste par pause en AM et PM</t>
        </r>
      </text>
    </comment>
    <comment ref="D278" authorId="5" shapeId="0" ns2:uid="{A27145A5-3B76-4A58-A4D2-99A3A557EC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78" authorId="2" shapeId="0" ns2:uid="{58BEEFB5-1B39-4005-8C04-0522F24D95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3 personnes en poste par pause en AM et PM</t>
        </r>
      </text>
    </comment>
    <comment ref="L278" authorId="5" shapeId="0" ns2:uid="{A46DCD49-F17C-45B3-B32F-8351DD1893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</t>
        </r>
      </text>
    </comment>
    <comment ref="N278" authorId="0" shapeId="0" ns2:uid="{9015059E-40FF-4BA8-8E58-74124634F3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P278" authorId="0" shapeId="0" ns2:uid="{3CFD3999-7CC6-4E55-ACE5-DDA950D90B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R278" authorId="0" shapeId="0" ns2:uid="{6BF40990-91F5-41FB-A63F-F9C8DD7608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278" authorId="1" shapeId="0" ns2:uid="{9E33F20B-A947-4B16-8B4F-5F0FD8A313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AB278" authorId="1" shapeId="0" ns2:uid="{9E5FD4F7-B915-4765-87FD-5D95B29DE2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MMS</t>
        </r>
      </text>
    </comment>
    <comment ref="AD278" authorId="1" shapeId="0" ns2:uid="{906ABFB8-4846-49FF-AFD0-914085760A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AJ278" authorId="1" shapeId="0" ns2:uid="{76EF1A8B-444E-4D56-8618-C30A4F8AA4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+3h rhs
départ à 17h00'</t>
        </r>
      </text>
    </comment>
    <comment ref="D279" authorId="1" shapeId="0" ns2:uid="{18C93F6A-50F8-4D2B-B001-598C1516FF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01h00'</t>
        </r>
      </text>
    </comment>
    <comment ref="L279" authorId="5" shapeId="0" ns2:uid="{E08FD24A-64E2-4599-91CD-43436F22CB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</t>
        </r>
      </text>
    </comment>
    <comment ref="M279" authorId="5" shapeId="0" ns2:uid="{8FFF7DF9-2EFE-4A7A-8D0F-86608FC678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N279" authorId="1" shapeId="0" ns2:uid="{CEE10958-D541-45F1-8960-6C67E9C512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VGG</t>
        </r>
      </text>
    </comment>
    <comment ref="P279" authorId="0" shapeId="0" ns2:uid="{EB6C1895-9A68-4A75-85B1-3D624C0790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R279" authorId="0" shapeId="0" ns2:uid="{3AEF5CF0-FC1F-416B-929F-E58D4FADA9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AB279" authorId="1" shapeId="0" ns2:uid="{38B80C9F-52AA-4D2B-B921-5BFF1AEF9A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J279" authorId="1" shapeId="0" ns2:uid="{615C451D-AC6A-40E2-8400-6AA6FF3804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D280" authorId="1" shapeId="0" ns2:uid="{B6F9941D-9B3B-4AB8-B8F0-6567A67452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L280" authorId="0" shapeId="0" ns2:uid="{4CFC5029-FA9B-4C66-A97E-234DFA2191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</t>
        </r>
      </text>
    </comment>
    <comment ref="N280" authorId="5" shapeId="0" ns2:uid="{425049ED-A2E3-48E5-BECE-3550A46F9C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280" authorId="0" shapeId="0" ns2:uid="{F0032BDD-94B2-4F9A-8966-382B1195E3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R280" authorId="0" shapeId="0" ns2:uid="{8E1604E2-80C0-4E80-99E5-714A7890AE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T280" authorId="1" shapeId="0" ns2:uid="{63B49F10-2659-4F19-A7DF-E54FE2D0D2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H281" authorId="1" shapeId="0" ns2:uid="{31471AEA-D72B-4149-833E-4476D7EBC8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09h00'
+2h rhs
arrivée à 10h00'
départ à 14h00'</t>
        </r>
      </text>
    </comment>
    <comment ref="L281" authorId="5" shapeId="0" ns2:uid="{9B2AC503-7B6A-45F2-8BE4-8686E50E89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N281" authorId="0" shapeId="0" ns2:uid="{013F060E-4710-4CC2-A3C3-01C623C10D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P281" authorId="1" shapeId="0" ns2:uid="{7DD4C6F7-9FEC-4255-B1F2-319B5EF303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R281" authorId="0" shapeId="0" ns2:uid="{86F2AC89-65A7-4F75-A280-4A34C30EA2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281" authorId="1" shapeId="0" ns2:uid="{FA495408-5649-4037-8533-FF25191A41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281" authorId="8" shapeId="0" ns2:uid="{C14D2D94-FD01-4F9E-932F-914DE36250A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L281" authorId="1" shapeId="0" ns2:uid="{2369903A-17DD-41CF-98B9-5C03B5DFFE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SPS de 18h à 22h00'</t>
        </r>
      </text>
    </comment>
    <comment ref="L282" authorId="6" shapeId="0" ns2:uid="{E997C281-39B3-4022-A524-EF2AB7728F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Préparation interventions  et remise en service du F2.</t>
        </r>
      </text>
    </comment>
    <comment ref="N282" authorId="0" shapeId="0" ns2:uid="{779AECFE-F484-498A-9804-CE179B35CC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P282" authorId="1" shapeId="0" ns2:uid="{274B18D7-6527-4B94-A488-82844BD953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R282" authorId="0" shapeId="0" ns2:uid="{F849513D-BACD-47EF-8145-72CDE9BE8C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LCI</t>
        </r>
      </text>
    </comment>
    <comment ref="T282" authorId="1" shapeId="0" ns2:uid="{CC90F310-6D7F-4EE1-AAB5-BF36A26025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282" authorId="8" shapeId="0" ns2:uid="{4636AFFE-4393-4834-BE78-A5687F0AFCB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D282" authorId="5" shapeId="0" ns2:uid="{CB38B7B0-DDE0-4CD0-AFAC-2C98B4E833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04h
Equipe complète</t>
        </r>
      </text>
    </comment>
    <comment ref="AJ282" authorId="0" shapeId="0" ns2:uid="{3BD14E96-6479-4976-B5E1-6F28FC3DE3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
devait participer à une formation le 01.10 qui a été annulée</t>
        </r>
      </text>
    </comment>
    <comment ref="AL282" authorId="5" shapeId="0" ns2:uid="{F6A6A33F-25FE-40CE-BB03-CE763D5DF3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283" authorId="2" shapeId="0" ns2:uid="{4D6E58F1-9D40-4CEC-99DC-546B02122E6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PDR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83" authorId="0" shapeId="0" ns2:uid="{E5D6FF9C-C1EA-48EB-93CB-DDEBD0362B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L283" authorId="0" shapeId="0" ns2:uid="{B6BD5074-26CF-4273-A92A-168EA2E7C1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V283" authorId="8" shapeId="0" ns2:uid="{8DE97E25-3E33-4514-83D2-2EAB6B6A852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AAI
Rappel le 28/09</t>
        </r>
      </text>
    </comment>
    <comment ref="L284" authorId="1" shapeId="0" ns2:uid="{A7CF8034-B27B-4AC7-AC4E-1D952A44BE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AJ284" authorId="0" shapeId="0" ns2:uid="{FDA425F3-0D60-4EB9-ADBF-81A35024F8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Formation IFAPME 
assertivité</t>
        </r>
      </text>
    </comment>
    <comment ref="N285" authorId="0" shapeId="0" ns2:uid="{E2B36FDB-111D-4AD3-BD49-01BB994890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P285" authorId="1" shapeId="0" ns2:uid="{CCE24888-473C-4A08-9B29-4272508638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
remplacé par GDT</t>
        </r>
      </text>
    </comment>
    <comment ref="R285" authorId="0" shapeId="0" ns2:uid="{8402E847-BBA7-4C75-83CE-1D537C81B7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285" authorId="1" shapeId="0" ns2:uid="{0A3D1DC6-9183-4002-95C1-4F9699D4B4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AF285" authorId="1" shapeId="0" ns2:uid="{4EE8C52D-F31D-47A1-9359-94D5018190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J285" authorId="0" shapeId="0" ns2:uid="{EADF3238-A790-43ED-8FE4-EE886193D7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IFAPME 
assertivité
</t>
        </r>
        <r>
          <rPr>
            <b/>
            <strike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remplacé par DWS</t>
        </r>
      </text>
    </comment>
    <comment ref="N286" authorId="0" shapeId="0" ns2:uid="{F4CB7742-04B1-4C41-8F5E-2546256A5D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R286" authorId="0" shapeId="0" ns2:uid="{400900D2-429B-4A28-90E3-0DAD757010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AE286" authorId="2" shapeId="0" ns2:uid="{09044F15-02C2-4EB3-ABE2-ED2E9B8FBB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F286" authorId="1" shapeId="0" ns2:uid="{A93F1963-3F80-49DF-9F68-CACCE7E97D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BLR
ASS et DBE présents</t>
        </r>
      </text>
    </comment>
    <comment ref="N287" authorId="0" shapeId="0" ns2:uid="{714BA15F-3FE4-4075-B44C-476EEAA38C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R287" authorId="0" shapeId="0" ns2:uid="{D0950401-AE64-4C54-A4B0-67039B4B90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AF287" authorId="1" shapeId="0" ns2:uid="{A841158F-B756-4D0A-A657-184B6DA556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D288" authorId="1" shapeId="0" ns2:uid="{B954AC2E-BD62-42A3-AD7B-3AC3E2349F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IME</t>
        </r>
      </text>
    </comment>
    <comment ref="H288" authorId="1" shapeId="0" ns2:uid="{CBA972EE-71AE-4CE6-93B3-D8CABAD1F6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88" authorId="1" shapeId="0" ns2:uid="{58CC09EA-EA00-449F-9401-45CB9C458F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remplace KDN</t>
        </r>
      </text>
    </comment>
    <comment ref="P288" authorId="1" shapeId="0" ns2:uid="{11BFDA76-DA9F-46E4-B3C3-4621868488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R288" authorId="2" shapeId="0" ns2:uid="{A836B19D-7606-4FBC-87E1-F901F7FC21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288" authorId="1" shapeId="0" ns2:uid="{00158874-5823-4A36-A261-2ECF28A9C1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APN
Remplacé par BBZ</t>
        </r>
      </text>
    </comment>
    <comment ref="V288" authorId="8" shapeId="0" ns2:uid="{D0482EB4-F5DA-4B39-B44B-B12FAA9DFBA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projet falling film en distillation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GDT</t>
        </r>
      </text>
    </comment>
    <comment ref="AF288" authorId="0" shapeId="0" ns2:uid="{03775514-AF0F-429B-B5C5-CB185CF420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AJ288" authorId="0" shapeId="0" ns2:uid="{471DC8FB-051B-4A4F-8242-9C19F3FB97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D289" authorId="0" shapeId="0" ns2:uid="{B12E514D-E9FB-4EEB-94A9-6969940FF9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89" authorId="1" shapeId="0" ns2:uid="{EAAB8856-6C1C-462B-90B1-2D2AAB2A5F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289" authorId="1" shapeId="0" ns2:uid="{0A5E99AC-9927-4648-B0A9-661C7B33F2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R289" authorId="2" shapeId="0" ns2:uid="{3B071FAE-883E-4E91-87D5-4A008F6AA9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289" authorId="2" shapeId="0" ns2:uid="{294F038D-0138-49AA-9E16-8211AE1624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Remplacé par BBZ</t>
        </r>
      </text>
    </comment>
    <comment ref="V289" authorId="8" shapeId="0" ns2:uid="{F19EE868-A6F8-4A38-A175-D81A335D0FA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A289" authorId="7" shapeId="0" ns2:uid="{DE98EEC8-0CE5-4F0B-8788-ED03ED3BE6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</t>
        </r>
      </text>
    </comment>
    <comment ref="AC289" authorId="7" shapeId="0" ns2:uid="{F354DCBC-0454-4F69-BBD4-3334C7467C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</t>
        </r>
      </text>
    </comment>
    <comment ref="AE289" authorId="7" shapeId="0" ns2:uid="{66084891-E7A6-4F46-ACA5-947F6F694E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</t>
        </r>
      </text>
    </comment>
    <comment ref="G290" authorId="1" shapeId="0" ns2:uid="{5004076B-E6A3-4EED-8C84-3188F0CFA6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290" authorId="1" shapeId="0" ns2:uid="{A61A1FD3-40A0-4F66-8A18-ACA8555E96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N290" authorId="2" shapeId="0" ns2:uid="{1F0053AD-3C2D-4D3A-B7D9-B4888852D7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R290" authorId="2" shapeId="0" ns2:uid="{EE89B3FD-BE11-482E-B1FE-8ACE1B8E1D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290" authorId="1" shapeId="0" ns2:uid="{CAB7F2AE-E61D-40B7-9351-621464F9CD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290" authorId="8" shapeId="0" ns2:uid="{73217D93-4E07-4D52-88A0-9C65971824E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G291" authorId="1" shapeId="0" ns2:uid="{F302113D-225B-4AE2-9854-BE4645C43B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291" authorId="1" shapeId="0" ns2:uid="{0FAA5216-FBD6-4169-885D-00C5AD650E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N291" authorId="2" shapeId="0" ns2:uid="{1D901D88-396F-4222-B974-A07FF547E1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R291" authorId="2" shapeId="0" ns2:uid="{4E150957-C536-425A-AA82-980FAFE2C6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291" authorId="1" shapeId="0" ns2:uid="{6D3EC52D-1CC8-4E2E-AC54-F76454A74C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291" authorId="8" shapeId="0" ns2:uid="{60D29FE9-CFCE-4EB7-9D8C-3FD28068730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C292" authorId="1" shapeId="0" ns2:uid="{5808A464-5305-405B-A8EF-21A4E7BE3B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D292" authorId="8" shapeId="0" ns2:uid="{08C87DB1-E678-4253-B862-83318DA532A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projet falling film en distillation</t>
        </r>
      </text>
    </comment>
    <comment ref="G292" authorId="2" shapeId="0" ns2:uid="{1EEBB65F-CCEB-445D-826E-5734BB889B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H292" authorId="2" shapeId="0" ns2:uid="{AE76C211-C4D6-458D-985F-0B46E4B15D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PDR
Maintien prime N</t>
        </r>
      </text>
    </comment>
    <comment ref="D293" authorId="1" shapeId="0" ns2:uid="{FEA920F6-056C-4401-A1C5-748BB522C4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D295" authorId="0" shapeId="0" ns2:uid="{4B4CB575-1E4E-4167-B478-F8F921FA0D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296" authorId="0" shapeId="0" ns2:uid="{9E2CF71A-E9AB-4607-BD11-47ACB117A1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297" authorId="1" shapeId="0" ns2:uid="{CB512FFD-65D8-43BF-B8AD-D90A391A2D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BioWanze
personne compétente au contrôle des échafaudages
de 09h à 13h00'</t>
        </r>
      </text>
    </comment>
    <comment ref="H297" authorId="6" shapeId="0" ns2:uid="{25F2C5C2-5C10-48B8-A98A-9C0B25F5D8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P297" authorId="3" shapeId="0" ns2:uid="{4523671B-2A16-43EB-A24E-F361A012D5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sur site
8h-11h</t>
        </r>
      </text>
    </comment>
    <comment ref="T297" authorId="3" shapeId="0" ns2:uid="{9DDAB309-16A1-4F43-8FE7-E16DF6F89D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sur site
8h-11h</t>
        </r>
      </text>
    </comment>
    <comment ref="Z297" authorId="3" shapeId="0" ns2:uid="{D688E228-F31F-48B9-99E0-EE193CA85E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sur site
8h-11h</t>
        </r>
      </text>
    </comment>
    <comment ref="AD297" authorId="1" shapeId="0" ns2:uid="{8E651EAA-424A-4579-9D51-CC9A53F9F2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16.10</t>
        </r>
      </text>
    </comment>
    <comment ref="AJ297" authorId="3" shapeId="0" ns2:uid="{B03ED592-399D-4412-8977-40E75AA421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sur site
8h-11h</t>
        </r>
      </text>
    </comment>
    <comment ref="C298" authorId="1" shapeId="0" ns2:uid="{E8E0FFC6-8108-49BF-941E-4F64D7E641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RCO</t>
        </r>
      </text>
    </comment>
    <comment ref="D298" authorId="1" shapeId="0" ns2:uid="{B4EE5D3E-6E81-407D-9BB3-04E3876EAE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 </t>
        </r>
        <r>
          <rPr>
            <strike/>
            <sz val="9"/>
            <color indexed="81"/>
            <rFont val="Tahoma"/>
            <family val="2"/>
          </rPr>
          <t xml:space="preserve">
</t>
        </r>
      </text>
    </comment>
    <comment ref="H298" authorId="2" shapeId="0" ns2:uid="{35FFA499-20E9-492B-9EB4-44480FEC33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L298" authorId="1" shapeId="0" ns2:uid="{647EF79B-EA5C-42C0-81DF-499D55C175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H299" authorId="1" shapeId="0" ns2:uid="{A30D6C3D-F5A3-4C81-B0E2-A8E9115575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299" authorId="1" shapeId="0" ns2:uid="{7CDB5997-C8D5-41D4-B1E3-4ABEE43501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 poussières
sur site BioWanze
de 08h30' à 16h30'</t>
        </r>
      </text>
    </comment>
    <comment ref="AD299" authorId="1" shapeId="0" ns2:uid="{12166011-270E-4E15-B5F2-0A6F34B539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 poussières
sur site BioWanze
de 08h30' à 16h30'
</t>
        </r>
      </text>
    </comment>
    <comment ref="H300" authorId="0" shapeId="0" ns2:uid="{1093ED97-4ABE-4EE5-AE41-F4716D9E70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H301" authorId="1" shapeId="0" ns2:uid="{1C2E8D99-64C0-4759-A7DC-E58654ABDF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D302" authorId="1" shapeId="0" ns2:uid="{CB232E4D-F66C-4A0A-BB4C-098CE81BAC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L302" authorId="2" shapeId="0" ns2:uid="{4DC991AA-7848-46CF-8E99-0EE91A84BD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R302" authorId="2" shapeId="0" ns2:uid="{5A8E9479-EF33-4D62-8A48-2DADB9CE50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302" authorId="2" shapeId="0" ns2:uid="{5EB41D55-77A5-417A-8C37-CDE09528D2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V302" authorId="8" shapeId="0" ns2:uid="{D06B318C-60FE-4304-969E-DFD54FC8608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F302" authorId="1" shapeId="0" ns2:uid="{347C1353-101F-43BA-882F-09D5E33C66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D303" authorId="1" shapeId="0" ns2:uid="{24481344-1CF2-4FA5-96E6-A14A371092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H303" authorId="2" shapeId="0" ns2:uid="{363BAE3C-2D39-45D4-BECA-6FE757859B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L303" authorId="2" shapeId="0" ns2:uid="{70C01517-DC57-448B-95E4-C2AABAB49E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R303" authorId="2" shapeId="0" ns2:uid="{229E3AFA-A0FD-46B4-846B-57E6F0C8AE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303" authorId="2" shapeId="0" ns2:uid="{34373E81-E418-4419-8DE8-A5EA69CC26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V303" authorId="8" shapeId="0" ns2:uid="{AB7A6A51-85FB-43B4-86B9-AB96CFBDFA0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AF303" authorId="1" shapeId="0" ns2:uid="{1F486FC8-B811-4B09-9395-9C77576254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D304" authorId="1" shapeId="0" ns2:uid="{700E6616-B92C-4CD5-9573-983BA1AAF5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P304" authorId="1" shapeId="0" ns2:uid="{B4D4F750-E855-43A3-9F3F-96548D146E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304" authorId="1" shapeId="0" ns2:uid="{D5551FD0-56E6-4B22-AA9D-10E38A3B74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AF304" authorId="1" shapeId="0" ns2:uid="{49F40649-CC05-4FC8-ADC2-36E4C23D5F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J305" authorId="1" shapeId="0" ns2:uid="{0EA2CC61-5C81-4F24-A44A-08F37202B0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L305" authorId="1" shapeId="0" ns2:uid="{BF1F2478-33EE-452A-95F0-3904430198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305" authorId="1" shapeId="0" ns2:uid="{22797EAC-1CD2-42C7-AA1E-DB9F242572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T305" authorId="1" shapeId="0" ns2:uid="{77984B3E-DAE4-4995-B10C-FD72C9DF34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AF305" authorId="1" shapeId="0" ns2:uid="{361AA05C-523F-4B8E-BB4E-466826E08C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H306" authorId="1" shapeId="0" ns2:uid="{6B90C4A9-B9A9-4393-82A8-50C4123C4F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YRS</t>
        </r>
        <r>
          <rPr>
            <sz val="9"/>
            <color indexed="81"/>
            <rFont val="Tahoma"/>
            <family val="2"/>
          </rPr>
          <t xml:space="preserve">
FPS en meunerie</t>
        </r>
      </text>
    </comment>
    <comment ref="J306" authorId="1" shapeId="0" ns2:uid="{3DD82F1D-745E-49F9-B211-75271BA75B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306" authorId="1" shapeId="0" ns2:uid="{C7B9E339-4DBB-4546-9783-FA3406D017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H307" authorId="6" shapeId="0" ns2:uid="{17BAA1C9-E848-4B1D-BE63-9029DFE757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QBY.</t>
        </r>
      </text>
    </comment>
    <comment ref="L307" authorId="1" shapeId="0" ns2:uid="{989ED0B7-D09E-45BE-8AEB-7B8BE7DD57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H308" authorId="6" shapeId="0" ns2:uid="{661AD2BF-55F1-456A-8103-9EFAD96716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QBY.</t>
        </r>
      </text>
    </comment>
    <comment ref="L308" authorId="1" shapeId="0" ns2:uid="{1DA9E6A6-B579-431B-A6BC-45466CA2BD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Z308" authorId="5" shapeId="0" ns2:uid="{DAB1595C-DC9B-4CFD-BB84-3A5D5306B9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</t>
        </r>
      </text>
    </comment>
    <comment ref="AF308" authorId="5" shapeId="0" ns2:uid="{55B5A743-8E9D-4D5B-811C-CD06E696A4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H309" authorId="1" shapeId="0" ns2:uid="{E9E95BDE-DC2D-4D64-9829-F4DD2824E4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remplace en ferm-liq pour QBY.</t>
        </r>
      </text>
    </comment>
    <comment ref="J309" authorId="0" shapeId="0" ns2:uid="{F1B4972D-80D8-4775-B748-7B5837CEA0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09" authorId="0" shapeId="0" ns2:uid="{C055DE3C-3F8C-4BCA-ACE9-F1AF48664B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H310" authorId="1" shapeId="0" ns2:uid="{E66E66EE-FC2A-4198-BE8B-BA7DE7C893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J310" authorId="1" shapeId="0" ns2:uid="{C18FF0D0-35E6-46E7-8964-D10C710A80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H311" authorId="5" shapeId="0" ns2:uid="{D787D64F-4D79-4648-9A2E-1D4C46F296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311" authorId="1" shapeId="0" ns2:uid="{5BDE44E5-9464-445B-BD84-5EB9B8CB99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P311" authorId="5" shapeId="0" ns2:uid="{122499DE-48B7-4658-8CD4-7F2E2DE5D1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Remplace GDT</t>
        </r>
      </text>
    </comment>
    <comment ref="T311" authorId="5" shapeId="0" ns2:uid="{0FB6A347-13C8-4E8E-8184-3BCA768CF3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AB311" authorId="1" shapeId="0" ns2:uid="{E56FF745-AF31-4EA9-AA0C-016A94EA8F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MMS</t>
        </r>
      </text>
    </comment>
    <comment ref="H312" authorId="5" shapeId="0" ns2:uid="{A9E29856-8F54-4450-B891-EA8D842075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312" authorId="1" shapeId="0" ns2:uid="{EE825DE7-4750-4A2A-8A0A-66F8356DD8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P312" authorId="5" shapeId="0" ns2:uid="{9881823D-8330-4733-97EC-351B3D4CFB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Remplace GDT</t>
        </r>
      </text>
    </comment>
    <comment ref="T312" authorId="5" shapeId="0" ns2:uid="{439C448A-D4FC-4346-ACA6-CD98A533FB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AB312" authorId="1" shapeId="0" ns2:uid="{6F1D67B5-1AA7-4C52-AC0D-CDE8611AC2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MMS</t>
        </r>
      </text>
    </comment>
    <comment ref="L313" authorId="1" shapeId="0" ns2:uid="{DAB659DA-CBCD-482C-AE2A-C56B7099BC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P313" authorId="5" shapeId="0" ns2:uid="{61D82283-1107-4E11-A296-0E4D03A9E6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Remplace GDT</t>
        </r>
      </text>
    </comment>
    <comment ref="T313" authorId="5" shapeId="0" ns2:uid="{D2EEC277-4AE7-4F1B-9253-B3CA55E5B8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K314" authorId="0" shapeId="0" ns2:uid="{6A0CBDD3-3FCD-454C-BD3C-48474A60BE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L314" authorId="0" shapeId="0" ns2:uid="{F9189D49-1864-435F-8156-AACCB89A5B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FPA de 22h à 01h00'</t>
        </r>
      </text>
    </comment>
    <comment ref="N314" authorId="1" shapeId="0" ns2:uid="{9C7955FA-A52B-4E93-BD63-16EA7A589D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ATR</t>
        </r>
      </text>
    </comment>
    <comment ref="P314" authorId="5" shapeId="0" ns2:uid="{1B63E951-8BFA-4F05-92D8-752959F02B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Remplace GDT</t>
        </r>
      </text>
    </comment>
    <comment ref="T314" authorId="5" shapeId="0" ns2:uid="{E1ADEE31-4973-42A9-A274-FA304D7AEF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AL314" authorId="0" shapeId="0" ns2:uid="{17FB33D6-77FF-45F1-8788-D7003840A5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L315" authorId="0" shapeId="0" ns2:uid="{03D8DD77-A9F9-4F0F-8EFC-7A17145518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P315" authorId="5" shapeId="0" ns2:uid="{BCB68450-F7FA-4A4F-A85E-95D67A7289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Remplace GDT</t>
        </r>
      </text>
    </comment>
    <comment ref="T315" authorId="5" shapeId="0" ns2:uid="{7D0320FC-2054-4C8E-A7FF-A62890C1A8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AL315" authorId="0" shapeId="0" ns2:uid="{C85D3AFA-7778-43CD-B91B-83994B8AEA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D316" authorId="1" shapeId="0" ns2:uid="{7BB08C4B-05C7-4D50-A57F-E247E40D74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03.11</t>
        </r>
      </text>
    </comment>
    <comment ref="T316" authorId="1" shapeId="0" ns2:uid="{F9EDA3B6-710F-4AF1-9610-CE8719D1F8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316" authorId="8" shapeId="0" ns2:uid="{3CCAADC4-C3A1-4D08-8E06-A9ECCDE7D3C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N317" authorId="1" shapeId="0" ns2:uid="{65C7CECA-62C9-475B-9580-79FD3E2876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07.11</t>
        </r>
      </text>
    </comment>
    <comment ref="T317" authorId="1" shapeId="0" ns2:uid="{0FE2CABB-C8E8-428F-A96E-058B4D5CD0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317" authorId="8" shapeId="0" ns2:uid="{15C0DDFA-7303-47C8-9A36-F13CEC43090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J318" authorId="1" shapeId="0" ns2:uid="{3C0BE7F4-0551-45A3-AD0B-1F9806E1D3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18" authorId="0" shapeId="0" ns2:uid="{306D6C4B-7E65-46DA-AADC-660E110E91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J319" authorId="1" shapeId="0" ns2:uid="{AD79D219-2BE0-4C8B-ADA6-9780CA757C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19" authorId="0" shapeId="0" ns2:uid="{3EB8F32D-382D-4F2D-9EB6-2FB75081AD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D320" authorId="5" shapeId="0" ns2:uid="{96782072-9EEB-4045-9E4E-D11A66DBA2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N320" authorId="1" shapeId="0" ns2:uid="{EFBE23E0-E150-4D4D-B670-B4A168F876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F320" authorId="1" shapeId="0" ns2:uid="{9950A3D6-0EDE-47F5-ABEE-4A0058153E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C321" authorId="1" shapeId="0" ns2:uid="{76AACE15-2F67-4637-AC25-D8F645F1C5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21" authorId="1" shapeId="0" ns2:uid="{03C7E970-B1CB-4416-8F2B-31853FA221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M321" authorId="1" shapeId="0" ns2:uid="{61F3D650-B7A7-4068-AF81-E55AA874B9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VGG</t>
        </r>
      </text>
    </comment>
    <comment ref="N321" authorId="5" shapeId="0" ns2:uid="{0F4DABCE-7191-465B-B070-45FE4BFB97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AF321" authorId="1" shapeId="0" ns2:uid="{60E50BE2-6E0B-4D81-B8FC-C7BD18530A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C322" authorId="1" shapeId="0" ns2:uid="{B2DCAC27-7EE0-4892-9831-DA24F1F310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22" authorId="1" shapeId="0" ns2:uid="{3CB13EF8-719E-4CBB-A638-5085410936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M322" authorId="1" shapeId="0" ns2:uid="{4BCEC80E-9DBB-4681-A980-28584BE7FE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322" authorId="5" shapeId="0" ns2:uid="{F77C3225-E020-43C3-AC02-EAE0809398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AF322" authorId="1" shapeId="0" ns2:uid="{74518CDF-7143-4754-90A9-9AE281D93C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D323" authorId="1" shapeId="0" ns2:uid="{91B3B4A9-2ADF-4879-962B-24AA1646AE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07.11</t>
        </r>
      </text>
    </comment>
    <comment ref="AF323" authorId="0" shapeId="0" ns2:uid="{3D5BEB18-F9AF-4F4D-AFB9-D0ABEA9585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L326" authorId="1" shapeId="0" ns2:uid="{B4482E65-3FA2-4561-8E1F-F3A706F687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P326" authorId="1" shapeId="0" ns2:uid="{867E6549-3FB7-4BAC-9E31-917E599E29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T326" authorId="1" shapeId="0" ns2:uid="{E037153F-565C-4784-A723-5AE04D04E8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V326" authorId="8" shapeId="0" ns2:uid="{11FAF154-039A-482B-B4F3-B7687D657B5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N327" authorId="2" shapeId="0" ns2:uid="{7756370F-1056-43C0-9383-AF2CFEEB75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PDR</t>
        </r>
      </text>
    </comment>
    <comment ref="N328" authorId="0" shapeId="0" ns2:uid="{B3B64D31-A107-4923-9AF4-DD97B8ECE4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C330" authorId="1" shapeId="0" ns2:uid="{75F25AFC-54E8-4909-9EAE-18C7D47365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30" authorId="0" shapeId="0" ns2:uid="{F34FE7F5-325A-4E8B-BCE7-22950E6E7A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M330" authorId="1" shapeId="0" ns2:uid="{6E9E7B66-57F2-4B20-BD28-06C01948C0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330" authorId="5" shapeId="0" ns2:uid="{65D69120-3D63-4783-9BB3-6A0ADC1C68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C331" authorId="1" shapeId="0" ns2:uid="{D61DD594-544D-43E7-9D0E-127659BC9D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31" authorId="0" shapeId="0" ns2:uid="{1F110982-1363-409F-A356-F2FCAF9F5E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M331" authorId="1" shapeId="0" ns2:uid="{4F539830-EF5A-4505-9703-DCA52C6A79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331" authorId="5" shapeId="0" ns2:uid="{B3E9D45F-C7A6-470E-9F8A-742E795A5E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H332" authorId="6" shapeId="0" ns2:uid="{B8B3CA78-6894-4A51-8A91-35CEBD7A08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QBY?</t>
        </r>
      </text>
    </comment>
    <comment ref="N332" authorId="0" shapeId="0" ns2:uid="{5EC9F2D2-4FDD-4DD9-83D1-F3BCE0E54E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P332" authorId="3" shapeId="0" ns2:uid="{DAED147C-7ADA-471E-9D00-C3DE8CFF2A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sur site
8h-11h</t>
        </r>
      </text>
    </comment>
    <comment ref="T332" authorId="3" shapeId="0" ns2:uid="{C2ED307D-98F4-4F53-BC11-C94DF8BF77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sur site
8h-11h</t>
        </r>
      </text>
    </comment>
    <comment ref="Z332" authorId="3" shapeId="0" ns2:uid="{FE574696-7A01-4AD7-AD27-EFF96A6681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sur site
8h-11h</t>
        </r>
      </text>
    </comment>
    <comment ref="AJ332" authorId="3" shapeId="0" ns2:uid="{B9E2F3C0-DB57-4440-9822-A6C0962B78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sur site
8h-11h</t>
        </r>
      </text>
    </comment>
    <comment ref="J333" authorId="1" shapeId="0" ns2:uid="{9CE2B5DB-FBAA-440A-B0DE-A35AF217DC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N333" authorId="5" shapeId="0" ns2:uid="{FBF2DF43-A006-4073-B3B0-D7EC404231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D334" authorId="0" shapeId="0" ns2:uid="{8749FC7E-EE8D-4048-A5D7-9DC863A44E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H334" authorId="1" shapeId="0" ns2:uid="{3A397A37-90AB-43D3-A07F-B2707560523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D337" authorId="5" shapeId="0" ns2:uid="{741A5381-704A-4DDC-8C17-A7860009FE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Z337" authorId="1" shapeId="0" ns2:uid="{97922752-16EC-4322-860F-3E24A15098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</t>
        </r>
      </text>
    </comment>
    <comment ref="AF337" authorId="1" shapeId="0" ns2:uid="{3F8B4F5F-88C1-4CAE-A1DC-B15995595F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D338" authorId="5" shapeId="0" ns2:uid="{E0B6FD34-CEEC-480A-8632-9344CDB89E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J338" authorId="1" shapeId="0" ns2:uid="{3FE77CD2-5B11-4AB6-9875-406052F409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Z338" authorId="1" shapeId="0" ns2:uid="{B8CA805C-85D4-4EBB-830B-000F41C98D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</t>
        </r>
      </text>
    </comment>
    <comment ref="AF338" authorId="1" shapeId="0" ns2:uid="{C3201E51-8DEB-414B-9523-83C7EDEA5A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D339" authorId="5" shapeId="0" ns2:uid="{C3266378-B1E8-4587-A475-2029519776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SBZ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J339" authorId="1" shapeId="0" ns2:uid="{B7BB4EA0-9A68-41D9-83AF-2C9B3CBAA2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Z339" authorId="1" shapeId="0" ns2:uid="{85795FA8-6D89-4D8D-92BF-3866CA4E75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SVE</t>
        </r>
      </text>
    </comment>
    <comment ref="AF339" authorId="1" shapeId="0" ns2:uid="{CB3B610E-A681-4D38-8F88-DD85582112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D340" authorId="5" shapeId="0" ns2:uid="{737D94D6-B1CF-4366-9CEE-A94B31E6EF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SBZ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J340" authorId="1" shapeId="0" ns2:uid="{F6D44216-67CE-4234-B9A1-614333337B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Z340" authorId="1" shapeId="0" ns2:uid="{F050B4A0-6614-458F-AA07-15C9CD1B76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SVE</t>
        </r>
      </text>
    </comment>
    <comment ref="AF340" authorId="1" shapeId="0" ns2:uid="{269F97B4-AE18-401D-8D9D-987AF13ADB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H341" authorId="1" shapeId="0" ns2:uid="{D4418CFB-32FF-464E-8309-3CE17AF717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J341" authorId="1" shapeId="0" ns2:uid="{C4C38A72-928F-4641-84F1-350E58206A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T343" authorId="1" shapeId="0" ns2:uid="{5472D2F1-5D9A-4653-B34F-A13D828C5D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343" authorId="8" shapeId="0" ns2:uid="{B3DB6EF0-B5C9-42FD-A5AF-C54E4203A1A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H345" authorId="1" shapeId="0" ns2:uid="{E995515B-DB88-4704-837D-85C7159476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N347" authorId="1" shapeId="0" ns2:uid="{EAE04B38-4591-444C-8246-1D2FE321E6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J348" authorId="1" shapeId="0" ns2:uid="{824E930A-B199-47E1-9ACD-DDF1926D7B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AL349" authorId="0" shapeId="0" ns2:uid="{F7DE9713-07F9-4974-8801-993F8BDA70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DWS et KDN présents</t>
        </r>
      </text>
    </comment>
    <comment ref="J350" authorId="0" shapeId="0" ns2:uid="{E94765D1-23A2-45B8-B288-883142C73A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T350" authorId="6" shapeId="0" ns2:uid="{1D070F7E-9299-4A0A-A943-CA2A336D97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formation le 7/12/2026; conserver prime de PM.</t>
        </r>
      </text>
    </comment>
    <comment ref="V350" authorId="8" shapeId="0" ns2:uid="{65D9BA8E-0CA5-44A6-9DDA-453AC5C6973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GDT.</t>
        </r>
      </text>
    </comment>
    <comment ref="AL350" authorId="0" shapeId="0" ns2:uid="{1401960E-A258-4652-82B3-82D264FC07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J351" authorId="0" shapeId="0" ns2:uid="{CDF7B101-F2CA-4C11-939D-7F3486074F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N351" authorId="0" shapeId="0" ns2:uid="{9C538BBD-E6D0-4AED-9F4A-36EF5049CE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T351" authorId="0" shapeId="0" ns2:uid="{69E5142F-4A63-4855-8780-B80998F055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EPI sur site BWZ
remplacé par BBZ</t>
        </r>
      </text>
    </comment>
    <comment ref="V351" authorId="8" shapeId="0" ns2:uid="{F391722C-7259-4EF4-B5A4-C98DE9007A6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P352" authorId="5" shapeId="0" ns2:uid="{2A3F1A06-A31D-4EE4-A074-F261E1B476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T352" authorId="5" shapeId="0" ns2:uid="{55FBDEB4-3A8D-4346-83D0-0878EE67D1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L353" authorId="0" shapeId="0" ns2:uid="{1022DF20-750B-4B53-A2B3-C676C6D125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H354" authorId="1" shapeId="0" ns2:uid="{0C933E1B-CF5D-4C1D-AC7E-21128831CD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N354" authorId="1" shapeId="0" ns2:uid="{3DC7F391-B05E-4B78-B758-7E4A5A6138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N355" authorId="5" shapeId="0" ns2:uid="{425BD297-08DB-4D67-8FC5-991A5D39177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AF355" authorId="1" shapeId="0" ns2:uid="{2A1DA9B9-D0C2-433B-A8E1-33921D761A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L356" authorId="0" shapeId="0" ns2:uid="{1046A1E1-061B-4160-B756-4943EE1E21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FPA de 22h à 01h00'</t>
        </r>
      </text>
    </comment>
    <comment ref="M356" authorId="5" shapeId="0" ns2:uid="{7D10D372-B8A2-48DE-970D-4A1D781FAD5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N356" authorId="1" shapeId="0" ns2:uid="{094D2381-7043-4EDF-BB5F-9F8A125D2B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ATR</t>
        </r>
      </text>
    </comment>
    <comment ref="AF356" authorId="1" shapeId="0" ns2:uid="{EB0CC29F-68F5-49CB-AFEE-89FD5EF42A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L357" authorId="1" shapeId="0" ns2:uid="{66116783-8A3A-4488-882A-0A25580F91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N357" authorId="5" shapeId="0" ns2:uid="{6A5EABEB-5BC6-4FA7-B545-BA663975371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AF357" authorId="1" shapeId="0" ns2:uid="{0AF65F7E-9F1E-40FC-81EA-FCACDD2EFE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F358" authorId="0" shapeId="0" ns2:uid="{8A9144D8-DAA8-425F-AD90-DE78B33AC8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J360" authorId="1" shapeId="0" ns2:uid="{8A4D2797-72E0-44CF-9B1E-2A2C7FF3AA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60" authorId="1" shapeId="0" ns2:uid="{A7E77EF6-ED1F-44B9-BB19-A002B3D150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360" authorId="1" shapeId="0" ns2:uid="{D76CD964-0B8D-48EA-B48C-153A799FD9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360" authorId="8" shapeId="0" ns2:uid="{E92BD334-053A-4735-81F9-1CD229BB614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G361" authorId="1" shapeId="0" ns2:uid="{AF396787-A131-41F8-8990-7A2FE477B4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du 24.12</t>
        </r>
      </text>
    </comment>
    <comment ref="J361" authorId="1" shapeId="0" ns2:uid="{8035478A-3852-4965-858F-041F45CB29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61" authorId="1" shapeId="0" ns2:uid="{F5DB5D35-0BE8-4E93-ACB5-237EDCA160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T361" authorId="1" shapeId="0" ns2:uid="{FBDE057C-8ACE-4BC7-A587-EC7F3AE065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remplacé par BBZ</t>
        </r>
      </text>
    </comment>
    <comment ref="V361" authorId="8" shapeId="0" ns2:uid="{D3953301-27E2-4225-BFBD-37AAC5BD903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</t>
        </r>
      </text>
    </comment>
    <comment ref="L363" authorId="1" shapeId="0" ns2:uid="{21AC8987-8EEC-4D65-ACBF-C3C718A58E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L364" authorId="1" shapeId="0" ns2:uid="{258F352E-3CAA-4F3B-8780-A76C1A3D9F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G368" authorId="1" shapeId="0" ns2:uid="{5C22B8FA-23DE-48CA-B21C-F011ED66A6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17.12</t>
        </r>
      </text>
    </comment>
    <comment ref="AF374" authorId="1" shapeId="0" ns2:uid="{66EED68E-ED57-4CAD-B835-49928542CE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F375" authorId="1" shapeId="0" ns2:uid="{2CBE91B1-DB63-4696-A6C3-B9E921D9EB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L400" authorId="0" shapeId="0" ns2:uid="{6CF3E3EB-DF65-46B1-B4C4-A80474780E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à partir du 01/11/2026</t>
        </r>
      </text>
    </comment>
    <comment ref="J402" authorId="5" shapeId="0" ns2:uid="{CCB2652A-31DC-4605-87C7-6F72FAF974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-01/01
-06/04
-01/05
-14/05
-25/05
-21/07
-15/08</t>
        </r>
      </text>
    </comment>
    <comment ref="N402" authorId="0" shapeId="0" ns2:uid="{C27960BC-61FC-47CF-BFB9-BB83D60A06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CP le 21/07</t>
        </r>
      </text>
    </comment>
    <comment ref="P402" authorId="1" shapeId="0" ns2:uid="{32F387E5-CA91-443A-B64F-F002682E5D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-25/05 en TP</t>
        </r>
      </text>
    </comment>
    <comment ref="AB402" authorId="5" shapeId="0" ns2:uid="{DACB9251-47FA-4EE2-90A4-997D27D135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partir du 01/02/26
</t>
        </r>
      </text>
    </comment>
    <comment ref="AD402" authorId="0" shapeId="0" ns2:uid="{1FECA3F2-4128-43CE-929B-A91EEA0727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- 01/01</t>
        </r>
      </text>
    </comment>
    <comment ref="AH402" authorId="1" shapeId="0" ns2:uid="{C7F4EB82-92EB-4C2A-BD60-90B2DB7A0B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-25/05 en TP</t>
        </r>
      </text>
    </comment>
    <comment ref="K432" authorId="0" shapeId="0" ns2:uid="{3F380EC0-0911-4456-A6F1-700B271217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20% à partir du 01/11/2026 pour 5 mois
</t>
        </r>
      </text>
    </comment>
    <comment ref="M432" authorId="0" shapeId="0" ns2:uid="{269CE0F7-DD95-4C76-9A53-6F23534B04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à partir du 01/07/2025 jusqu'au 31/10/2028
</t>
        </r>
      </text>
    </comment>
    <comment ref="O432" authorId="1" shapeId="0" ns2:uid="{810D126E-2D30-4E06-A002-B54518A177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TP contractuel 10% du 16.05.2025 au 15.06.2027</t>
        </r>
      </text>
    </comment>
    <comment ref="AG433" authorId="1" shapeId="0" ns2:uid="{BC207BCF-8685-4381-AC5B-B667809149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TP contractuel 10% du 16.05.2025 au 15.06.2027</t>
        </r>
      </text>
    </comment>
    <comment ref="AI433" authorId="1" shapeId="0" ns2:uid="{0BF44A35-A3E5-4188-AB62-16A5425895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du 01.09.2024 au 31.12.27
</t>
        </r>
      </text>
    </comment>
  </commentList>
</comments>
</file>

<file path=xl/comments2.xml><?xml version="1.0" encoding="utf-8"?>
<comments xmlns="http://schemas.openxmlformats.org/spreadsheetml/2006/main" xmlns:ns1="http://schemas.openxmlformats.org/markup-compatibility/2006" xmlns:ns2="http://schemas.microsoft.com/office/spreadsheetml/2014/revision" ns1:Ignorable="xr">
  <authors>
    <author>Auteur</author>
    <author>Auteur</author>
    <author>Auteur</author>
    <author>Auteur</author>
    <author>Auteur</author>
    <author>Auteur</author>
    <author>Auteur</author>
    <author>Auteur</author>
    <author>Auteur</author>
  </authors>
  <commentList>
    <comment ref="V11" authorId="0" shapeId="0" ns2:uid="{6F0C3109-8AD9-4EA7-B4F2-8C91C404D3C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suite au remplacement de SVE; prime de nuit.</t>
        </r>
      </text>
    </comment>
    <comment ref="Z11" authorId="1" shapeId="0" ns2:uid="{4D8E2007-D42C-4985-8AE3-F4F3D36B50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AB11" authorId="1" shapeId="0" ns2:uid="{6A2CB074-431E-44D6-B009-1C1350CAA3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H11" authorId="1" shapeId="0" ns2:uid="{D2E44396-3380-4AAE-BDA9-4E39652ADD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C12" authorId="2" shapeId="0" ns2:uid="{207E1D1C-A8C7-430A-AB01-B121FC62A3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31/12</t>
        </r>
      </text>
    </comment>
    <comment ref="J12" authorId="1" shapeId="0" ns2:uid="{75C4B21A-9D7E-4B84-A843-13B1D3892CF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2" authorId="3" shapeId="0" ns2:uid="{B2D5F422-BD96-4BB3-9CF9-25C06E631D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R12" authorId="1" shapeId="0" ns2:uid="{4CFA6397-CD7F-461F-A7AA-C8DCEC56DA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X12" authorId="0" shapeId="0" ns2:uid="{80451298-1650-4129-A10F-C020D56BC53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14h00'</t>
        </r>
      </text>
    </comment>
    <comment ref="AD12" authorId="2" shapeId="0" ns2:uid="{39A14E22-4DF4-4BC9-AA55-1F80DEA3E5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</t>
        </r>
      </text>
    </comment>
    <comment ref="AH12" authorId="1" shapeId="0" ns2:uid="{8D8F8E5A-5B97-4BC1-8ECC-CCA19ABF7A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N12" authorId="0" shapeId="0" ns2:uid="{D9280D69-FEF8-4C87-9D08-173F4BB5111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L13" authorId="4" shapeId="0" ns2:uid="{481B1909-C855-452F-B9E7-5A3AA24311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PBL</t>
        </r>
      </text>
    </comment>
    <comment ref="N13" authorId="2" shapeId="0" ns2:uid="{CF46559A-0BD3-4080-808C-6596698184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02/01</t>
        </r>
      </text>
    </comment>
    <comment ref="R13" authorId="1" shapeId="0" ns2:uid="{FAE7C07A-0103-464F-BA16-2B0423F213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AL13" authorId="3" shapeId="0" ns2:uid="{8E9DB1AE-8CCC-4518-AE4F-CBFBF61343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GJR et BME présents</t>
        </r>
      </text>
    </comment>
    <comment ref="AN13" authorId="0" shapeId="0" ns2:uid="{C1344498-2296-4AC5-B1B4-47DDE4E618C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H14" authorId="3" shapeId="0" ns2:uid="{2D243447-3BA6-43D1-8BFC-A4ED843981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L14" authorId="4" shapeId="0" ns2:uid="{3A41C373-9D5A-42FA-A23C-55D951B34B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PBL</t>
        </r>
      </text>
    </comment>
    <comment ref="R14" authorId="1" shapeId="0" ns2:uid="{F9BA9071-7EC3-4411-A6B3-3C52424163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AL14" authorId="3" shapeId="0" ns2:uid="{37047F6C-9824-4F97-9105-98DA2C2C5D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GJR et BME présents</t>
        </r>
      </text>
    </comment>
    <comment ref="AN14" authorId="0" shapeId="0" ns2:uid="{00693B4F-B901-43B3-8202-D01D7CA4DC7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J15" authorId="1" shapeId="0" ns2:uid="{18950295-8DC1-43E4-A7CA-8A455B07077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5" authorId="1" shapeId="0" ns2:uid="{3D602800-C156-4AD2-9D8F-01CD76E2B0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B15" authorId="1" shapeId="0" ns2:uid="{1AA10A26-73CD-472F-AD2F-E90102D6F3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15" authorId="1" shapeId="0" ns2:uid="{6FF9ECD1-8B4C-406B-9A88-8C4E2170E3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F15" authorId="1" shapeId="0" ns2:uid="{33AA5DEF-53CE-443C-926E-BFED3B83C1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L15" authorId="3" shapeId="0" ns2:uid="{1DC6053C-82C4-4B8F-9F81-97A37834BF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GJR et BME présents</t>
        </r>
      </text>
    </comment>
    <comment ref="AN15" authorId="0" shapeId="0" ns2:uid="{E52D8C6D-BB98-47FB-892A-D9D31CE3AAF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D16" authorId="5" shapeId="0" ns2:uid="{061C4EBB-F781-4930-8B1B-DD4888CAF6A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Investigations pour identification d'une vanne repassante sur RO1
départ à 15h</t>
        </r>
      </text>
    </comment>
    <comment ref="H16" authorId="3" shapeId="0" ns2:uid="{BB9E2C5E-01F0-40D2-9851-222D8D204C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J16" authorId="1" shapeId="0" ns2:uid="{BCAF933B-757C-408A-B4DD-6FE08045CE5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6" authorId="1" shapeId="0" ns2:uid="{B68FD177-248B-4AAE-BEB4-9A63F52E6EF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(identifiant retiré)
Remplace PLZ mais est venu 1/2h plus tôt car devait remplacer FLI </t>
        </r>
      </text>
    </comment>
    <comment ref="P16" authorId="3" shapeId="0" ns2:uid="{1AAB9F4D-A5B5-463B-B4C1-DD3341F48C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R16" authorId="1" shapeId="0" ns2:uid="{2702C4FA-7DDB-41A5-91AD-9521370343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CKS</t>
        </r>
      </text>
    </comment>
    <comment ref="AB16" authorId="1" shapeId="0" ns2:uid="{587EBFFD-2743-4F86-9EB6-05D31B239B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16" authorId="1" shapeId="0" ns2:uid="{9CC1CC06-96C7-4969-863C-CFB8835753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E16" authorId="1" shapeId="0" ns2:uid="{E6112938-5728-442B-8B11-3F1500F7B4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F16" authorId="1" shapeId="0" ns2:uid="{24A6919A-3A6A-43B3-8B41-7A4F7B6456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
départ à 18h
Equipe complète</t>
        </r>
      </text>
    </comment>
    <comment ref="AL16" authorId="3" shapeId="0" ns2:uid="{AFFADED2-FF86-4707-A28C-0B1DE51A3A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GJR et BME présents</t>
        </r>
      </text>
    </comment>
    <comment ref="AN16" authorId="0" shapeId="0" ns2:uid="{3E7CD4DA-64BD-4BB7-A75D-4CF4D3ABB8F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D17" authorId="6" shapeId="0" ns2:uid="{32A2B524-2A6A-4600-AFE4-F3D3983414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 de 14h à 15h
Remplace PBL de 12h à 14h
</t>
        </r>
      </text>
    </comment>
    <comment ref="H17" authorId="1" shapeId="0" ns2:uid="{9144E4A5-B5AB-4142-A9BF-3B7EDB812D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K17" authorId="1" shapeId="0" ns2:uid="{73F627C8-B48A-4EF2-8CA9-A34BA63C58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7" authorId="1" shapeId="0" ns2:uid="{539D2404-0530-4253-A350-A02D3D19D4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jusque 12h</t>
        </r>
      </text>
    </comment>
    <comment ref="N17" authorId="1" shapeId="0" ns2:uid="{B4D15646-D440-4E3D-9072-EA73C10D05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X17" authorId="0" shapeId="0" ns2:uid="{10435CF2-5CC3-42C7-8517-859742A963A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13h30</t>
        </r>
      </text>
    </comment>
    <comment ref="AF17" authorId="1" shapeId="0" ns2:uid="{750CB7C0-7B5D-4449-8221-3CAF622538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
rappel le 06.01</t>
        </r>
      </text>
    </comment>
    <comment ref="AN17" authorId="0" shapeId="0" ns2:uid="{0E8020E3-0BF5-4458-9438-C09913FAC5C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D18" authorId="1" shapeId="0" ns2:uid="{520346BA-A3C4-4A11-9EC1-03864C0083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de 08h à 14h00'</t>
        </r>
      </text>
    </comment>
    <comment ref="H18" authorId="1" shapeId="0" ns2:uid="{1B99A11C-7919-475D-9306-99E8492B3B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18" authorId="7" shapeId="0" ns2:uid="{2969C922-A7E3-41E1-AEE2-5805BF3BF57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</text>
    </comment>
    <comment ref="N18" authorId="1" shapeId="0" ns2:uid="{87843A87-50E2-48CC-A8BD-88A5DDAA1B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X18" authorId="0" shapeId="0" ns2:uid="{F6DA7556-B464-4DA0-AC71-829C9546F3A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15h30 - RHS</t>
        </r>
      </text>
    </comment>
    <comment ref="AN18" authorId="0" shapeId="0" ns2:uid="{E4AFB1B2-0514-45F4-8D92-F897C6C36A2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L19" authorId="7" shapeId="0" ns2:uid="{EB55C73F-DE94-4BCD-A526-B1533DD509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9" authorId="1" shapeId="0" ns2:uid="{02B62B9B-54B8-4B5B-B380-6C6673487A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19" authorId="2" shapeId="0" ns2:uid="{187F6CE1-ED43-4B89-B170-6ECA90F3EC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CDE</t>
        </r>
      </text>
    </comment>
    <comment ref="X19" authorId="0" shapeId="0" ns2:uid="{ED2231E1-CBC1-40D3-BB83-FDE988B393B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14h45</t>
        </r>
      </text>
    </comment>
    <comment ref="Z19" authorId="1" shapeId="0" ns2:uid="{3F410CE0-68B3-420F-92E1-2DA534CBD9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AD19" authorId="1" shapeId="0" ns2:uid="{46F68356-2EA1-4360-B37E-44BCB725BF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L19" authorId="3" shapeId="0" ns2:uid="{AFC70E7C-32E1-445C-B639-705FB9B781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GJR et BME présents</t>
        </r>
      </text>
    </comment>
    <comment ref="H20" authorId="1" shapeId="0" ns2:uid="{49B085C5-DCAF-4012-A4A6-E21EDA246C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HS
presté le 15.01</t>
        </r>
      </text>
    </comment>
    <comment ref="L20" authorId="6" shapeId="0" ns2:uid="{7F8EBD7F-5917-42FB-8E10-351D9DCA5A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
remplace PBL de 14h à 22h.
</t>
        </r>
        <r>
          <rPr>
            <b/>
            <sz val="9"/>
            <color indexed="81"/>
            <rFont val="Tahoma"/>
            <family val="2"/>
          </rPr>
          <t>MPE :</t>
        </r>
        <r>
          <rPr>
            <sz val="9"/>
            <color indexed="81"/>
            <rFont val="Tahoma"/>
            <family val="2"/>
          </rPr>
          <t xml:space="preserve"> Remplace LDT de 22h à 1h</t>
        </r>
      </text>
    </comment>
    <comment ref="N20" authorId="1" shapeId="0" ns2:uid="{AD5CEA02-9530-46AB-952E-1B276EF996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0" authorId="2" shapeId="0" ns2:uid="{AE620769-F890-47C9-83AF-5F9A21F599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CDE</t>
        </r>
      </text>
    </comment>
    <comment ref="Z20" authorId="1" shapeId="0" ns2:uid="{9548A3AF-2B20-4223-BE37-CEB94CDADA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AL20" authorId="3" shapeId="0" ns2:uid="{8B6B6E62-4ABD-428D-A3A1-2924ED6D6A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GJR et BME présents</t>
        </r>
      </text>
    </comment>
    <comment ref="L21" authorId="7" shapeId="0" ns2:uid="{5FD6B9E6-91BA-4741-B41E-C0CED14B32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PBL.</t>
        </r>
      </text>
    </comment>
    <comment ref="N21" authorId="1" shapeId="0" ns2:uid="{A42A14F2-0E74-473F-A8FE-AF99191E40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1" authorId="1" shapeId="0" ns2:uid="{4811D279-FED6-427E-B16B-0750039CA2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PAM</t>
        </r>
      </text>
    </comment>
    <comment ref="Z21" authorId="1" shapeId="0" ns2:uid="{69C8163A-809E-4FEA-A60D-8B924FA1CC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D22" authorId="6" shapeId="0" ns2:uid="{7AADB23F-6D19-492F-9B00-E7FB8B9C44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H22" authorId="6" shapeId="0" ns2:uid="{8BF1720A-3CFD-4C9A-8D12-69634D29CD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08h30-11h30
remplace PBL</t>
        </r>
      </text>
    </comment>
    <comment ref="J22" authorId="7" shapeId="0" ns2:uid="{32E62D9B-9CD9-4BE6-82B9-C173B999EC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P22" authorId="1" shapeId="0" ns2:uid="{D70341AA-38AB-47CA-9B14-0B8692A6B8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CDE &amp; GPO</t>
        </r>
      </text>
    </comment>
    <comment ref="Q22" authorId="1" shapeId="0" ns2:uid="{1416421D-D5E3-44DA-88C9-0FD8CCAC60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AB22" authorId="1" shapeId="0" ns2:uid="{47F743B9-D4B6-401A-9E93-8E6E674298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production d'eau
Agri - Huy</t>
        </r>
      </text>
    </comment>
    <comment ref="AJ22" authorId="6" shapeId="0" ns2:uid="{619DC4A6-9F23-4915-A9C2-EB3A67BC22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</t>
        </r>
      </text>
    </comment>
    <comment ref="D23" authorId="2" shapeId="0" ns2:uid="{F84ABF4A-E29F-46D3-B341-D38C815C468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" authorId="1" shapeId="0" ns2:uid="{F2E16704-B49B-4F25-AF65-7BBB7B249F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J23" authorId="7" shapeId="0" ns2:uid="{A1110950-4E91-4631-A27E-B17630517B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23" authorId="2" shapeId="0" ns2:uid="{3AA1449F-6546-4ADA-B5A5-1D0B99628C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3" authorId="1" shapeId="0" ns2:uid="{71D2304E-CD89-4141-A8C5-748A1BE6CF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
presté le 14.01</t>
        </r>
      </text>
    </comment>
    <comment ref="P23" authorId="1" shapeId="0" ns2:uid="{BC1A6B6D-46AC-43F3-B9A4-3EC9800DE2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CDE </t>
        </r>
      </text>
    </comment>
    <comment ref="R23" authorId="1" shapeId="0" ns2:uid="{6A415ECC-8AB2-4617-9677-82BBE15B33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U23" authorId="0" shapeId="0" ns2:uid="{CCFB61C6-0885-42E3-8B7E-AC515508CB3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Interventions gluten</t>
        </r>
      </text>
    </comment>
    <comment ref="AA23" authorId="8" shapeId="0" ns2:uid="{2625AEBB-5531-488D-ABE4-A7C2C0F744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</t>
        </r>
      </text>
    </comment>
    <comment ref="AC23" authorId="8" shapeId="0" ns2:uid="{3B0C1180-109B-484F-9EDC-9B84BC5AF9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</t>
        </r>
      </text>
    </comment>
    <comment ref="AE23" authorId="8" shapeId="0" ns2:uid="{2677AD5E-7DBE-47F6-AA65-450DEDEDDC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</t>
        </r>
      </text>
    </comment>
    <comment ref="AJ23" authorId="6" shapeId="0" ns2:uid="{2382AC50-E5D0-4A71-A18E-9036654A06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24" authorId="2" shapeId="0" ns2:uid="{936B280B-D770-45F2-A738-32C4FC45EEA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Sommeil de 14h15 à 16h15
remplace YPE de 16h15 à 22h.</t>
        </r>
      </text>
    </comment>
    <comment ref="G24" authorId="2" shapeId="0" ns2:uid="{4A6BB4AE-8B5E-4056-92DC-8F29281206D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en AM</t>
        </r>
      </text>
    </comment>
    <comment ref="H24" authorId="2" shapeId="0" ns2:uid="{13C8BFCC-24D5-48BB-B2AA-D7BF9558664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
</t>
        </r>
        <r>
          <rPr>
            <sz val="9"/>
            <color indexed="81"/>
            <rFont val="Tahoma"/>
            <family val="2"/>
          </rPr>
          <t xml:space="preserve">Remplace YPE
Rappel le 13/01</t>
        </r>
      </text>
    </comment>
    <comment ref="J24" authorId="2" shapeId="0" ns2:uid="{C846FF8C-B3A2-4A69-B99C-75A46FC4BCE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Sommeil de 14h15 à 16h15
maintien prime N
</t>
        </r>
        <r>
          <rPr>
            <sz val="9"/>
            <color indexed="81"/>
            <rFont val="Tahoma"/>
            <family val="2"/>
          </rPr>
          <t xml:space="preserve">remplace CM, AFA après formation.</t>
        </r>
      </text>
    </comment>
    <comment ref="N24" authorId="2" shapeId="0" ns2:uid="{1C9BE6EF-9B9A-4AA8-A0F8-C8EA167355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en AM + </t>
        </r>
        <r>
          <rPr>
            <sz val="9"/>
            <color indexed="81"/>
            <rFont val="Tahoma"/>
            <family val="2"/>
          </rPr>
          <t>Formation Sommeil de 14h15 à 16h15
remplace FLI</t>
        </r>
      </text>
    </comment>
    <comment ref="P24" authorId="1" shapeId="0" ns2:uid="{03199BA5-70D6-402D-8AA0-9CB80FC384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AB24" authorId="1" shapeId="0" ns2:uid="{A9A43A56-45E1-4908-AC28-085064ADCD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24" authorId="2" shapeId="0" ns2:uid="{7F61CC81-F36A-4903-97DA-E1A35C45BB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Sommeil de 14h15 à 16h15 maintien prime N
équipe complète</t>
        </r>
      </text>
    </comment>
    <comment ref="AJ24" authorId="6" shapeId="0" ns2:uid="{624B33BC-4B05-47C5-AC81-AAA8490804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JBY</t>
        </r>
      </text>
    </comment>
    <comment ref="AL24" authorId="2" shapeId="0" ns2:uid="{5FC55D99-F37A-4321-ADB8-C50FDAE2C8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sommeil de 14h15 à 16h15
maitien prime N
BME et GJR présents</t>
        </r>
      </text>
    </comment>
    <comment ref="D25" authorId="1" shapeId="0" ns2:uid="{37FCA471-6AC6-4842-8772-DFE679F16FF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SVE
remplace YPE.</t>
        </r>
      </text>
    </comment>
    <comment ref="H25" authorId="6" shapeId="0" ns2:uid="{03F8EB75-8F84-42AB-B66F-145224FD4F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13/01
Remplace YPE</t>
        </r>
      </text>
    </comment>
    <comment ref="J25" authorId="7" shapeId="0" ns2:uid="{7D91B7DC-AEF7-45EB-8743-0FDFAEE7B7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25" authorId="3" shapeId="0" ns2:uid="{18E8EEA6-ED8B-4F3D-9ACC-C515FC27F8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remplace FLI; remplacé en meunerie par LDY.</t>
        </r>
      </text>
    </comment>
    <comment ref="P25" authorId="1" shapeId="0" ns2:uid="{382E28FB-CC81-4863-B595-2D4E4E9053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CDE </t>
        </r>
      </text>
    </comment>
    <comment ref="AB25" authorId="1" shapeId="0" ns2:uid="{A0B8B3A3-99E8-4CA6-8A6E-2842D78A8A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25" authorId="1" shapeId="0" ns2:uid="{607AF6E2-92B7-41E6-8F3D-B902BEEAEE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AJ25" authorId="6" shapeId="0" ns2:uid="{7F3AB9CF-04BE-43F1-9F7C-DA4C602AE3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BME</t>
        </r>
      </text>
    </comment>
    <comment ref="H26" authorId="1" shapeId="0" ns2:uid="{9EEDFB6A-7E3D-44E1-BC27-314FD703CE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14.01</t>
        </r>
      </text>
    </comment>
    <comment ref="L26" authorId="1" shapeId="0" ns2:uid="{7214E1EB-867D-40C1-94B9-0DEA48B9D9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6" authorId="1" shapeId="0" ns2:uid="{391CAC0C-8DA3-4892-8C29-6E5395418E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X26" authorId="0" shapeId="0" ns2:uid="{1BBAA3A6-5E97-4454-A7D9-A0C3522106C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VBN</t>
        </r>
      </text>
    </comment>
    <comment ref="AJ26" authorId="6" shapeId="0" ns2:uid="{7707132C-A95A-41F6-90DE-2B9A059D26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
</t>
        </r>
      </text>
    </comment>
    <comment ref="H27" authorId="6" shapeId="0" ns2:uid="{C3604EB7-71B4-4AEC-8029-81024D8D28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JKS
Rappel le 13/01</t>
        </r>
      </text>
    </comment>
    <comment ref="L27" authorId="7" shapeId="0" ns2:uid="{CE2EA0F4-3C49-459E-AE97-1954ECE4A4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AJ27" authorId="6" shapeId="0" ns2:uid="{050D9195-5332-40BB-994E-B077F1CA99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L28" authorId="1" shapeId="0" ns2:uid="{B8B977C5-A7A9-4D4C-A194-7ACFE263F2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8" authorId="3" shapeId="0" ns2:uid="{28990296-98FD-4D17-861F-72696B5058B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</text>
    </comment>
    <comment ref="AJ28" authorId="6" shapeId="0" ns2:uid="{4BB21B16-EF9D-44D0-BB64-5257C0861E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
</t>
        </r>
      </text>
    </comment>
    <comment ref="H29" authorId="6" shapeId="0" ns2:uid="{662AB506-7235-450A-9CDD-079C37A8BA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08h30-11h30
remplace PBL</t>
        </r>
      </text>
    </comment>
    <comment ref="L29" authorId="3" shapeId="0" ns2:uid="{90B3CB3E-C8EF-4CFC-9F3E-88C1C6DC4E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remplacé par PAM.</t>
        </r>
      </text>
    </comment>
    <comment ref="N29" authorId="3" shapeId="0" ns2:uid="{71B28F15-FEFF-44BE-BFDC-79F69C15DEC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remplace FLI; </t>
        </r>
        <r>
          <rPr>
            <sz val="9"/>
            <color indexed="81"/>
            <rFont val="Tahoma"/>
            <family val="2"/>
          </rPr>
          <t>remplacé par LDY.</t>
        </r>
      </text>
    </comment>
    <comment ref="AN29" authorId="0" shapeId="0" ns2:uid="{BFD5A3E2-762F-4AE9-84CF-CFB8808485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H30" authorId="1" shapeId="0" ns2:uid="{63FB9631-96EE-4AB6-9281-D88DD5A67A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30" authorId="3" shapeId="0" ns2:uid="{16739A07-E941-4105-A110-6B3B7C411D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N30" authorId="2" shapeId="0" ns2:uid="{61F6E45C-D1FA-4099-8848-400EB2F02CE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</text>
    </comment>
    <comment ref="AD30" authorId="1" shapeId="0" ns2:uid="{E09EDA44-1A60-4F2E-A96B-2623157BCB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classification</t>
        </r>
      </text>
    </comment>
    <comment ref="AN30" authorId="0" shapeId="0" ns2:uid="{7ED852F1-58F4-4A5F-AF28-A533E53055A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31" authorId="7" shapeId="0" ns2:uid="{B73492C7-D1AF-4D04-B3AA-DCF4FA97FF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prepa eval Prod</t>
        </r>
      </text>
    </comment>
    <comment ref="H31" authorId="1" shapeId="0" ns2:uid="{71245EFA-BE1C-4D9D-89A8-67AF25BFF1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</t>
        </r>
      </text>
    </comment>
    <comment ref="L31" authorId="7" shapeId="0" ns2:uid="{AB463BCA-A450-4210-AD16-9EED8AB8F7D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 prepa eval Prod
</t>
        </r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
remplacé par FPA</t>
        </r>
      </text>
    </comment>
    <comment ref="N31" authorId="1" shapeId="0" ns2:uid="{886AFB1F-939C-40AC-9E53-F3980B8D01D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remplacement PBL</t>
        </r>
      </text>
    </comment>
    <comment ref="R31" authorId="1" shapeId="0" ns2:uid="{FC7D1F39-44C4-44B6-AD4B-BF30D36F17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</t>
        </r>
      </text>
    </comment>
    <comment ref="AD31" authorId="1" shapeId="0" ns2:uid="{13D9D0F6-7CA1-4F8C-81D0-A06AA6BBBA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</t>
        </r>
      </text>
    </comment>
    <comment ref="AH31" authorId="5" shapeId="0" ns2:uid="{8EA3AF65-CDEC-44E9-8506-5DF02458984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J31" authorId="5" shapeId="0" ns2:uid="{6CB496CA-49BD-493B-8CBF-A6F84D779CB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N31" authorId="0" shapeId="0" ns2:uid="{069CD5E1-0698-4E4D-AE03-5E00CF71A25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C32" authorId="6" shapeId="0" ns2:uid="{2E3B0715-CFEF-4983-855C-F76294EBE0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ATR</t>
        </r>
      </text>
    </comment>
    <comment ref="D32" authorId="7" shapeId="0" ns2:uid="{DF912A29-B62E-4D6C-B4C2-0C61DD12DD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PBLprepa eval Prod</t>
        </r>
      </text>
    </comment>
    <comment ref="H32" authorId="1" shapeId="0" ns2:uid="{2458EF41-2AAC-4FFC-A43B-37AA237C31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09h00'
départ à 14h00'</t>
        </r>
      </text>
    </comment>
    <comment ref="K32" authorId="1" shapeId="0" ns2:uid="{B8931FFD-EE77-4A90-AEC0-1469DA71DD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
puis échange avec VGG</t>
        </r>
      </text>
    </comment>
    <comment ref="L32" authorId="7" shapeId="0" ns2:uid="{30870FA3-096C-4E39-A2B5-9C5E372233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prepa eval Prod</t>
        </r>
      </text>
    </comment>
    <comment ref="AJ32" authorId="5" shapeId="0" ns2:uid="{9EC71452-6CC6-4DEE-BC60-C7914B4CA2D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N32" authorId="0" shapeId="0" ns2:uid="{114CC5DE-3479-475F-8D71-CD8BDDC1B9D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CKS de 14h à 18h
Remplace FLN de 18h à 22h</t>
        </r>
      </text>
    </comment>
    <comment ref="H33" authorId="6" shapeId="0" ns2:uid="{5929D2D2-19E5-4312-9557-BB1E557E64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08h30 à 10h30</t>
        </r>
      </text>
    </comment>
    <comment ref="N33" authorId="2" shapeId="0" ns2:uid="{E6D895E1-910D-4035-95DF-7B6D20A13D2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</text>
    </comment>
    <comment ref="Z33" authorId="1" shapeId="0" ns2:uid="{D0B2C0C0-C2EC-49D9-AD13-5F6022AD4F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21.01</t>
        </r>
      </text>
    </comment>
    <comment ref="AB33" authorId="1" shapeId="0" ns2:uid="{A98528CD-E29C-4363-8AC3-9A661FC169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20.01</t>
        </r>
      </text>
    </comment>
    <comment ref="AD33" authorId="1" shapeId="0" ns2:uid="{DEA92685-D67D-44FE-BD05-A6A0CA253B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rappel le 19.01</t>
        </r>
      </text>
    </comment>
    <comment ref="AH33" authorId="3" shapeId="0" ns2:uid="{43BE8B7E-85E6-42FC-B4CF-A34D6C0E93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Présence de 3 opérateurs obligatoire en AM et PM</t>
        </r>
      </text>
    </comment>
    <comment ref="AJ33" authorId="5" shapeId="0" ns2:uid="{8B5698E2-3856-46AA-AE6A-5CB416F7C3C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N33" authorId="0" shapeId="0" ns2:uid="{86C75C77-F594-48C2-B9BB-2C70E731878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 </t>
        </r>
      </text>
    </comment>
    <comment ref="L34" authorId="1" shapeId="0" ns2:uid="{88B85477-C958-4D0F-817D-BCE0540059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21.01
départ à 12h00'</t>
        </r>
      </text>
    </comment>
    <comment ref="N34" authorId="3" shapeId="0" ns2:uid="{399EA5E2-FB21-474F-A028-D811BDF0062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</text>
    </comment>
    <comment ref="T34" authorId="1" shapeId="0" ns2:uid="{477464C4-9758-4D77-B015-88C9AB0FE8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BBZ</t>
        </r>
      </text>
    </comment>
    <comment ref="AN34" authorId="0" shapeId="0" ns2:uid="{C0814864-B30C-47E5-9173-084FDC73A7F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 annulé
rappel le 23.01
Remplace FLN</t>
        </r>
      </text>
    </comment>
    <comment ref="N35" authorId="1" shapeId="0" ns2:uid="{D9075E63-D4A7-4AF9-8268-FD31BC48D7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GDT
</t>
        </r>
        <r>
          <rPr>
            <strike/>
            <sz val="9"/>
            <color indexed="81"/>
            <rFont val="Tahoma"/>
            <family val="2"/>
          </rPr>
          <t xml:space="preserve">
</t>
        </r>
        <r>
          <rPr>
            <b/>
            <strike/>
            <sz val="9"/>
            <color indexed="81"/>
            <rFont val="Tahoma"/>
            <family val="2"/>
          </rPr>
          <t>MPE :</t>
        </r>
        <r>
          <rPr>
            <strike/>
            <sz val="9"/>
            <color indexed="81"/>
            <rFont val="Tahoma"/>
            <family val="2"/>
          </rPr>
          <t xml:space="preserve"> Remplace DWS</t>
        </r>
      </text>
    </comment>
    <comment ref="D36" authorId="1" shapeId="0" ns2:uid="{07972339-C46B-4FB1-A60F-3E898165E1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36" authorId="1" shapeId="0" ns2:uid="{C3AC7F99-D960-4175-9625-51B74FF264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36" authorId="1" shapeId="0" ns2:uid="{8747C54A-5370-4821-ADA1-22D643CDB7E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L36" authorId="1" shapeId="0" ns2:uid="{75FDD149-C0DE-48A0-9D8E-A60F226A15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N36" authorId="7" shapeId="0" ns2:uid="{856F2B84-2B0A-4613-84CA-17371B521A2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LCI et SMA pendant leurs évaluations.
</t>
        </r>
        <r>
          <rPr>
            <b/>
            <strike/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
remplace SMA</t>
        </r>
      </text>
    </comment>
    <comment ref="P36" authorId="1" shapeId="0" ns2:uid="{271C91F7-1CFE-4BAC-BCF7-5C2512FCD5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remplacé par JBI</t>
        </r>
      </text>
    </comment>
    <comment ref="R36" authorId="2" shapeId="0" ns2:uid="{65C78A6D-6E62-4976-9129-1238CE9BB4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
Aptaskill
remplacé par PAM</t>
        </r>
      </text>
    </comment>
    <comment ref="AB36" authorId="2" shapeId="0" ns2:uid="{6C166E7B-6FF1-4DA2-BC63-67A26C91D2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
Aptaskill
ASS, JKS et DBE présents</t>
        </r>
      </text>
    </comment>
    <comment ref="AD36" authorId="6" shapeId="0" ns2:uid="{1C15E12F-7789-4ECB-8B4C-88F840DC02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SLT</t>
        </r>
      </text>
    </comment>
    <comment ref="AH36" authorId="5" shapeId="0" ns2:uid="{BF619389-85BB-4113-80DE-6DEFB227539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
remplacé par CDE
</t>
        </r>
      </text>
    </comment>
    <comment ref="AL36" authorId="5" shapeId="0" ns2:uid="{7A30D7D7-7C1B-4170-9895-16DF774881A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départ à 12h00'
remplacé par SPS</t>
        </r>
      </text>
    </comment>
    <comment ref="D37" authorId="1" shapeId="0" ns2:uid="{CF8BB824-F1AF-4252-94D4-A2107F8558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02h00'
Aux chaudières de 22h à 02h00 (test de performence). Ne pas utiliser pour d'autres remplacements</t>
        </r>
      </text>
    </comment>
    <comment ref="H37" authorId="1" shapeId="0" ns2:uid="{8AE8776A-025B-4D79-80DD-BAA0572CD2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37" authorId="1" shapeId="0" ns2:uid="{84E4C2A0-BCF2-4C1A-9C3A-34F420B350C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L37" authorId="1" shapeId="0" ns2:uid="{203BE438-1BDF-47F9-8A6A-219CCF1D55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N37" authorId="7" shapeId="0" ns2:uid="{4B414CDF-6B0A-4D59-9416-ACFB602003E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pendant son évaluation.</t>
        </r>
      </text>
    </comment>
    <comment ref="P37" authorId="1" shapeId="0" ns2:uid="{A000C9EE-E35D-4CDC-96FC-8BFAC6427C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remplacé par CDE</t>
        </r>
      </text>
    </comment>
    <comment ref="R37" authorId="2" shapeId="0" ns2:uid="{64432A46-37FD-4F28-B4C6-0DF7323B3C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
Aptaskill
remplacé par PAM</t>
        </r>
      </text>
    </comment>
    <comment ref="AB37" authorId="2" shapeId="0" ns2:uid="{1E745347-D485-43C5-BC24-E6C0FA3E0D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
Aptaskill
ASS, JKS et DBE présents</t>
        </r>
      </text>
    </comment>
    <comment ref="AD37" authorId="6" shapeId="0" ns2:uid="{AEEE7E6F-B294-42F1-B5B5-651475C7CA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SLT</t>
        </r>
      </text>
    </comment>
    <comment ref="AH37" authorId="5" shapeId="0" ns2:uid="{EA2D7075-AAAC-40A8-A9BB-5B0B43EF6B9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L37" authorId="5" shapeId="0" ns2:uid="{FB50E0D1-9EFB-4D8B-81F1-A51ED1C7F83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H38" authorId="3" shapeId="0" ns2:uid="{CD6ECC19-5690-4577-ABFA-C6F77ED2AF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Présence de 3 opérateurs obligatoire en AM et PM</t>
        </r>
      </text>
    </comment>
    <comment ref="L38" authorId="7" shapeId="0" ns2:uid="{4ECD17A8-F6E9-47D6-8F3F-494D08DE99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CKS, FLN et GKT durant leurs évaluations.</t>
        </r>
      </text>
    </comment>
    <comment ref="N38" authorId="3" shapeId="0" ns2:uid="{21DE8019-AFFB-45B6-97EF-8A93CB42285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</text>
    </comment>
    <comment ref="R38" authorId="2" shapeId="0" ns2:uid="{1F7E44EA-34FE-4EF9-866D-1E7C64F544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
Aptaskill
remplacé par CDE
remplacé par LHS.</t>
        </r>
      </text>
    </comment>
    <comment ref="AB38" authorId="2" shapeId="0" ns2:uid="{6E69E469-5245-4B9A-A7D2-8154494F2C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
Aptaskill
ASS, JKS et DBE présents</t>
        </r>
      </text>
    </comment>
    <comment ref="AC38" authorId="1" shapeId="0" ns2:uid="{801CAC5E-909A-48CB-AEBE-20D84E34F8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CPPT</t>
        </r>
      </text>
    </comment>
    <comment ref="AF38" authorId="1" shapeId="0" ns2:uid="{665D33AE-DD1B-4651-9957-C91DDFB2BE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</t>
        </r>
      </text>
    </comment>
    <comment ref="AG38" authorId="1" shapeId="0" ns2:uid="{5D1E6123-4F40-4143-AE4F-C7D3EBBBF3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
maintien prime PM
Départ anticipé</t>
        </r>
      </text>
    </comment>
    <comment ref="AH38" authorId="1" shapeId="0" ns2:uid="{90FE1C01-F29E-4A33-BDF8-C3267106E6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
maintien prime PM
Départ anticipé
</t>
        </r>
      </text>
    </comment>
    <comment ref="AL38" authorId="5" shapeId="0" ns2:uid="{338E7532-83AF-47B9-86DE-014528881FA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N38" authorId="0" shapeId="0" ns2:uid="{C63F21A7-3268-4091-B052-20E88072DAB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H39" authorId="7" shapeId="0" ns2:uid="{7DFFEDA9-3CB9-4503-A41C-E42D7D9985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 et NPE pour l'évaluation.</t>
        </r>
      </text>
    </comment>
    <comment ref="N39" authorId="2" shapeId="0" ns2:uid="{4A7166FC-F114-432C-B75E-CB7F2A57BE7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</text>
    </comment>
    <comment ref="P39" authorId="7" shapeId="0" ns2:uid="{3AA339FF-D113-474D-8690-A3E19E6E95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 et NPE pour l'évaluation.</t>
        </r>
      </text>
    </comment>
    <comment ref="X39" authorId="0" shapeId="0" ns2:uid="{5A755C04-A2D4-437E-9502-491961F076F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LDY</t>
        </r>
      </text>
    </comment>
    <comment ref="AB39" authorId="1" shapeId="0" ns2:uid="{ABC7E1B6-B96E-4A41-9B0D-10E4B60892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 de 10h à 14h00'</t>
        </r>
      </text>
    </comment>
    <comment ref="AD39" authorId="1" shapeId="0" ns2:uid="{C76B325F-B73A-446F-98AB-411216090A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AF39" authorId="1" shapeId="0" ns2:uid="{E28C501E-94E6-44B5-A9E4-D793E3671D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19h00'</t>
        </r>
      </text>
    </comment>
    <comment ref="AG39" authorId="5" shapeId="0" ns2:uid="{DC3F47B2-A684-44FC-BDB4-C260D657B08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
</t>
        </r>
        <r>
          <rPr>
            <b/>
            <sz val="9"/>
            <color indexed="81"/>
            <rFont val="Tahoma"/>
            <family val="2"/>
          </rPr>
          <t>MPE :</t>
        </r>
        <r>
          <rPr>
            <sz val="9"/>
            <color indexed="81"/>
            <rFont val="Tahoma"/>
            <family val="2"/>
          </rPr>
          <t xml:space="preserve"> Maintien prime PM</t>
        </r>
      </text>
    </comment>
    <comment ref="AH39" authorId="1" shapeId="0" ns2:uid="{A52121CB-5E24-470B-ADAC-3AF435F422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JBA
</t>
        </r>
      </text>
    </comment>
    <comment ref="AN39" authorId="0" shapeId="0" ns2:uid="{374A37E3-EECD-4828-9AD3-88A617DF574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D40" authorId="7" shapeId="0" ns2:uid="{70A833CA-6B92-48AF-8692-3012834BE5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et BBZ durant leur évaluation.</t>
        </r>
      </text>
    </comment>
    <comment ref="H40" authorId="1" shapeId="0" ns2:uid="{6D930BD2-67A2-4A9C-AAE0-42BC07A996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</t>
        </r>
      </text>
    </comment>
    <comment ref="V40" authorId="0" shapeId="0" ns2:uid="{9BFFB225-9669-4FA7-B9FE-7B47911D95D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IME/NRD</t>
        </r>
      </text>
    </comment>
    <comment ref="AB40" authorId="1" shapeId="0" ns2:uid="{54BB4B96-68C7-4DFC-BF23-E5A2722BD8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40" authorId="1" shapeId="0" ns2:uid="{8FF7E72F-7CAD-414E-9DC0-746F3B7AAB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F40" authorId="1" shapeId="0" ns2:uid="{9D0DDB98-AA77-4964-ADC3-4F7BBD952B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SPT</t>
        </r>
      </text>
    </comment>
    <comment ref="AH40" authorId="6" shapeId="0" ns2:uid="{9F6464DC-6030-493A-BD6A-D39F45720D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BME</t>
        </r>
      </text>
    </comment>
    <comment ref="AN40" authorId="0" shapeId="0" ns2:uid="{621940D2-A901-4652-B27C-1DD93F6BA34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 durant l'évaluation.</t>
        </r>
      </text>
    </comment>
    <comment ref="C41" authorId="7" shapeId="0" ns2:uid="{136D7267-89D2-46A0-9665-44D73B1CA3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D41" authorId="7" shapeId="0" ns2:uid="{FE8108D6-1615-4CBD-B651-0B1593F438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remplace GPS de 14h à 16h</t>
        </r>
      </text>
    </comment>
    <comment ref="H41" authorId="1" shapeId="0" ns2:uid="{2A441911-5DEE-4A7C-9C95-A663E68102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BME
remplace GPS de 19h à 22h
rappel le 31/01</t>
        </r>
      </text>
    </comment>
    <comment ref="V41" authorId="0" shapeId="0" ns2:uid="{19819A65-2FC4-4839-B36F-B975C91A3C2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IME/NRD</t>
        </r>
      </text>
    </comment>
    <comment ref="AB41" authorId="1" shapeId="0" ns2:uid="{9BF8BA67-591E-42CB-B2BC-D1E6C95FE1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C41" authorId="1" shapeId="0" ns2:uid="{7437EF3F-D4CB-4BA3-A976-28F0C57623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D41" authorId="1" shapeId="0" ns2:uid="{04BDF89E-3477-467B-BDEC-9FC9D04593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
départ à 19h00'
équipe au complet</t>
        </r>
      </text>
    </comment>
    <comment ref="AF41" authorId="1" shapeId="0" ns2:uid="{8D036F8D-4258-407C-8DA0-E88E4FD86F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SPT</t>
        </r>
      </text>
    </comment>
    <comment ref="AH41" authorId="1" shapeId="0" ns2:uid="{43C9A4BD-CD16-401E-A9E1-11C5D37E38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42" authorId="7" shapeId="0" ns2:uid="{CA49196F-1374-49E8-9CB3-299933B097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H42" authorId="6" shapeId="0" ns2:uid="{7C02B882-735A-4EAE-A060-368069C59A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42" authorId="6" shapeId="0" ns2:uid="{F8289473-E9FD-44C3-8873-FB35EF6EF2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V42" authorId="0" shapeId="0" ns2:uid="{9790242E-BD2A-4EB9-9E84-1F928CBA971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IME/NRD</t>
        </r>
      </text>
    </comment>
    <comment ref="AA42" authorId="1" shapeId="0" ns2:uid="{4DA5CD14-9518-4B3F-BD0E-871BF2189D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B42" authorId="1" shapeId="0" ns2:uid="{6A4A2DC2-9C91-4D85-B5E1-3AFAAE4988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
+4h rhs
équipe au complet</t>
        </r>
      </text>
    </comment>
    <comment ref="AD42" authorId="1" shapeId="0" ns2:uid="{BD76EA38-7E9B-4A3E-92AB-B9943C510F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F42" authorId="1" shapeId="0" ns2:uid="{6D858EB9-0D5E-438C-93A4-46CD7D7242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SPT</t>
        </r>
      </text>
    </comment>
    <comment ref="AH42" authorId="6" shapeId="0" ns2:uid="{34296546-2BB0-4AD6-83E4-99E232354F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N42" authorId="0" shapeId="0" ns2:uid="{2A272763-E347-4975-A5E4-4C36FDCF4A9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remplace GDT de 13h à 14h00'
</t>
        </r>
        <r>
          <rPr>
            <sz val="9"/>
            <color indexed="81"/>
            <rFont val="Tahoma"/>
            <family val="2"/>
          </rPr>
          <t>départ à 18h</t>
        </r>
      </text>
    </comment>
    <comment ref="D43" authorId="1" shapeId="0" ns2:uid="{F7481512-85FE-44BA-9BE4-5C71816438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H43" authorId="1" shapeId="0" ns2:uid="{D0BF76D4-F194-4240-A899-15EAFF9D98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30.01
remplace VBN de 18h à 22h00'</t>
        </r>
      </text>
    </comment>
    <comment ref="J43" authorId="2" shapeId="0" ns2:uid="{D7E0435F-547B-47F2-9FD8-6800FDF32FE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L43" authorId="7" shapeId="0" ns2:uid="{3E7E494F-798B-4FF8-BBB9-B8259766FD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GST et FPS durant les évaluations.</t>
        </r>
      </text>
    </comment>
    <comment ref="AI43" authorId="5" shapeId="0" ns2:uid="{2D367A1E-AD19-44EB-8F62-D52950CE493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Evaluation AdS de 14h00 à 15h00</t>
        </r>
      </text>
    </comment>
    <comment ref="AJ43" authorId="5" shapeId="0" ns2:uid="{E098F09A-6B48-48C8-BBB9-709353606A7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Evaluation AdS de 14h00 à 15h00</t>
        </r>
      </text>
    </comment>
    <comment ref="AN43" authorId="0" shapeId="0" ns2:uid="{76A4C6B5-FF14-4C94-BC0F-6AB00C882FB6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CKS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44" authorId="1" shapeId="0" ns2:uid="{4188F084-16A5-4A50-BE1E-4AB7B4C231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J44" authorId="2" shapeId="0" ns2:uid="{180A0E2A-F907-4F70-923C-ABEBC813769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L44" authorId="1" shapeId="0" ns2:uid="{B269514C-0FFD-4E80-918D-6905162A1E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12h15' à 13h45'
remplace PAM de 10h-11h pour évaluation.</t>
        </r>
      </text>
    </comment>
    <comment ref="R44" authorId="2" shapeId="0" ns2:uid="{57CBA798-92CC-4723-95C2-D5683D437A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pompes et vannes Aptaskill
cf 05/02</t>
        </r>
      </text>
    </comment>
    <comment ref="AC44" authorId="1" shapeId="0" ns2:uid="{90F81061-6D8C-4C2E-8A1A-095E20BD25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meunerie
remplace TCE (absence GDT)
rappel le 30.01</t>
        </r>
      </text>
    </comment>
    <comment ref="AD44" authorId="1" shapeId="0" ns2:uid="{11EC454A-1F46-4744-976C-E41FABD627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12h15' à 13h45'</t>
        </r>
      </text>
    </comment>
    <comment ref="AN44" authorId="0" shapeId="0" ns2:uid="{488F0942-F439-4D32-9961-00F58975C197}">
      <text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D45" authorId="1" shapeId="0" ns2:uid="{66AF734A-BC3A-450B-883D-A5AA4702A3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GDT</t>
        </r>
        <r>
          <rPr>
            <sz val="9"/>
            <color indexed="81"/>
            <rFont val="Tahoma"/>
            <family val="2"/>
          </rPr>
          <t xml:space="preserve"> FPS
échange avec PAM</t>
        </r>
      </text>
    </comment>
    <comment ref="H45" authorId="7" shapeId="0" ns2:uid="{8A72B66F-0382-49F0-ABB1-EC681B4704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 pendant l'évaluation.</t>
        </r>
      </text>
    </comment>
    <comment ref="J45" authorId="7" shapeId="0" ns2:uid="{C9DFD9D5-BFBC-4345-8B54-BB21508BFF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 pendant l'évaluation.</t>
        </r>
      </text>
    </comment>
    <comment ref="L45" authorId="7" shapeId="0" ns2:uid="{74C06412-25E0-41FA-8DFF-EAF2A56122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et AFA pendant leurs entrevues annuelles.</t>
        </r>
      </text>
    </comment>
    <comment ref="R45" authorId="2" shapeId="0" ns2:uid="{483E8626-BF0F-4CB8-B2A7-62C3D5F606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pompes et vannes Aptaskill
remplacé par SKS</t>
        </r>
      </text>
    </comment>
    <comment ref="AD45" authorId="7" shapeId="0" ns2:uid="{4D039951-3A8D-4198-B315-D9586AF168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GSK qui remplaçait CGI.</t>
        </r>
      </text>
    </comment>
    <comment ref="D46" authorId="1" shapeId="0" ns2:uid="{E2196007-D9ED-434B-B4C3-F368ECA825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DWS</t>
        </r>
        <r>
          <rPr>
            <sz val="9"/>
            <color indexed="81"/>
            <rFont val="Tahoma"/>
            <family val="2"/>
          </rPr>
          <t xml:space="preserve"> échange avec PAM
remplace FPS.
remplace HKB en meunerie de 22h à 24h00'</t>
        </r>
      </text>
    </comment>
    <comment ref="L46" authorId="6" shapeId="0" ns2:uid="{656C9C23-E64A-4C57-8889-34CA0520B9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11h</t>
        </r>
      </text>
    </comment>
    <comment ref="R46" authorId="2" shapeId="0" ns2:uid="{73D4F00C-0DC2-4FB0-895D-93238AEEA3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03/04
remplacé par SKS</t>
        </r>
      </text>
    </comment>
    <comment ref="AD46" authorId="7" shapeId="0" ns2:uid="{7D55694D-BA4D-48EF-8941-F8CB938EC4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GSK qui remplaçait CGI.</t>
        </r>
      </text>
    </comment>
    <comment ref="R47" authorId="1" shapeId="0" ns2:uid="{28AD8ACF-35B8-4821-8F28-665A004C0E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T47" authorId="1" shapeId="0" ns2:uid="{85ED0D04-9E78-493D-BBE7-E72CFE28A2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PDR de 12h à 14h00'</t>
        </r>
      </text>
    </comment>
    <comment ref="V47" authorId="0" shapeId="0" ns2:uid="{D4E3D76F-31A0-4CBB-BDAD-6B6720235FC8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GSK
rappel le 02/02</t>
        </r>
      </text>
    </comment>
    <comment ref="X47" authorId="0" shapeId="0" ns2:uid="{5C8B2190-EF98-45DA-90FA-6B9E8A2F9AA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21h00'
remplacé par CGI</t>
        </r>
      </text>
    </comment>
    <comment ref="AB47" authorId="1" shapeId="0" ns2:uid="{BF868E61-EC9A-4DC4-8230-EAFC22D467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N47" authorId="0" shapeId="0" ns2:uid="{EDEC3AB4-3C0C-4E61-AC80-5E733BFA1156}">
      <text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R48" authorId="1" shapeId="0" ns2:uid="{569044E6-F1A8-461E-A94E-6C6330E610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V48" authorId="0" shapeId="0" ns2:uid="{8B635CBD-F3F2-4266-8E12-7FD22D03614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LHR de 13h à 14h00'</t>
        </r>
      </text>
    </comment>
    <comment ref="AB48" authorId="1" shapeId="0" ns2:uid="{F087C5CF-281F-4F1E-AE4C-30F668D0E2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 de 13h à 14h00'</t>
        </r>
      </text>
    </comment>
    <comment ref="H49" authorId="2" shapeId="0" ns2:uid="{4224EFE3-7665-4CB8-9C84-56DEEBDF96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 de 20h à 22h</t>
        </r>
      </text>
    </comment>
    <comment ref="R49" authorId="1" shapeId="0" ns2:uid="{44B0F0DD-7099-408A-B52C-69A8805443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T49" authorId="1" shapeId="0" ns2:uid="{0D6C03E1-2921-48BD-8986-0A25EA5D60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QBY</t>
        </r>
      </text>
    </comment>
    <comment ref="D50" authorId="1" shapeId="0" ns2:uid="{8C117ED7-D1CF-4002-A6A4-3D09385D4D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+3h rhs</t>
        </r>
      </text>
    </comment>
    <comment ref="L50" authorId="3" shapeId="0" ns2:uid="{F24AB4EB-B479-4859-93B8-D788B745DD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</t>
        </r>
      </text>
    </comment>
    <comment ref="T50" authorId="6" shapeId="0" ns2:uid="{88EDB714-9958-4783-88C0-E92EA15EFB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VM centre médical Cohézio 14h15</t>
        </r>
      </text>
    </comment>
    <comment ref="X50" authorId="0" shapeId="0" ns2:uid="{47DCDC30-C6B7-4CAF-B328-211B827041C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22h-7h (remplace PLZ de 6h à 7h)</t>
        </r>
      </text>
    </comment>
    <comment ref="AB50" authorId="1" shapeId="0" ns2:uid="{CC6705EB-D187-4B02-A379-1D35AC3924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C50" authorId="1" shapeId="0" ns2:uid="{55AA972D-6FB3-4FFA-9D2C-8E58D3CC09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D50" authorId="1" shapeId="0" ns2:uid="{FBE080E4-7815-4D44-8934-33CBA37B9B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
</t>
        </r>
        <r>
          <rPr>
            <b/>
            <sz val="9"/>
            <color indexed="81"/>
            <rFont val="Tahoma"/>
            <family val="2"/>
          </rPr>
          <t>MDE</t>
        </r>
        <r>
          <rPr>
            <sz val="9"/>
            <color indexed="81"/>
            <rFont val="Tahoma"/>
            <family val="2"/>
          </rPr>
          <t xml:space="preserve"> : Interview de14h à 16h pour la description de fonction
éq au complet</t>
        </r>
      </text>
    </comment>
    <comment ref="H51" authorId="6" shapeId="0" ns2:uid="{17AC235B-AE27-463D-AACF-C46C8F97ED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51" authorId="3" shapeId="0" ns2:uid="{0006AE1B-B9BB-4AEC-90B1-41FDC1B0C5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LDT en fonct° des validat° meuneri</t>
        </r>
        <r>
          <rPr>
            <sz val="9"/>
            <color indexed="81"/>
            <rFont val="Tahoma"/>
            <family val="2"/>
          </rPr>
          <t>e
remplace PBL</t>
        </r>
      </text>
    </comment>
    <comment ref="P51" authorId="6" shapeId="0" ns2:uid="{11A4FE13-CAA7-4D02-8CFB-A699528497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V51" authorId="0" shapeId="0" ns2:uid="{867F621C-5E77-4DD5-BBB9-585167B699C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Ime et LHR présents</t>
        </r>
      </text>
    </comment>
    <comment ref="AA51" authorId="1" shapeId="0" ns2:uid="{4B699D9B-1703-43CF-A530-43732FEEB1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B51" authorId="1" shapeId="0" ns2:uid="{FCA28BA0-6C68-4267-BB45-6475FDDE58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C51" authorId="1" shapeId="0" ns2:uid="{98711BF1-1F9E-4108-B56F-FBAD1F5722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D51" authorId="1" shapeId="0" ns2:uid="{4D7CDA76-A381-4ABF-8002-F855CE5A4E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N51" authorId="0" shapeId="0" ns2:uid="{E41D642D-C41C-4540-BC06-4B8811C17CD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VBN qui remplaçait CKS</t>
        </r>
      </text>
    </comment>
    <comment ref="D52" authorId="1" shapeId="0" ns2:uid="{0CA0A801-E332-4378-81EA-1BC003537D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 demandé rhs, solde insuffisant</t>
        </r>
      </text>
    </comment>
    <comment ref="L52" authorId="3" shapeId="0" ns2:uid="{0E0796A2-7DFA-44EB-B8C6-CE672EA668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
remplace PBL.</t>
        </r>
      </text>
    </comment>
    <comment ref="AJ52" authorId="6" shapeId="0" ns2:uid="{CA9F2335-FC67-4C67-ADEA-107191AE4A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 de 10h à 14h</t>
        </r>
      </text>
    </comment>
    <comment ref="AN52" authorId="0" shapeId="0" ns2:uid="{024FB3D3-A6DD-4E4F-93BB-497F2716AB7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53" authorId="5" shapeId="0" ns2:uid="{D5478D70-25D0-49B0-B7B2-17B3E6E82EC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Réunion SD26 de 10h à 12h en remplacement de JBY</t>
        </r>
      </text>
    </comment>
    <comment ref="H53" authorId="1" shapeId="0" ns2:uid="{1572CC70-8A13-4E67-9CB5-E27BE0DCDB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SD 2026</t>
        </r>
      </text>
    </comment>
    <comment ref="J53" authorId="1" shapeId="0" ns2:uid="{DCB7225B-2E1E-428F-A9DC-742FA426039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53" authorId="3" shapeId="0" ns2:uid="{779A2F08-1B03-47AB-81E8-9831E1FDA1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à l'extérieur</t>
        </r>
      </text>
    </comment>
    <comment ref="AJ53" authorId="6" shapeId="0" ns2:uid="{EAB81994-1BDA-42D8-A7F1-C0B8E1BD6C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 de 10h à 14h</t>
        </r>
      </text>
    </comment>
    <comment ref="AN53" authorId="0" shapeId="0" ns2:uid="{1B9FF47E-BB47-4D64-A900-157A96B88B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J54" authorId="7" shapeId="0" ns2:uid="{FFF99A56-EF0D-413F-B102-4B1258D2147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entrevue annuelle de 16h30 à 17h30.</t>
        </r>
      </text>
    </comment>
    <comment ref="L54" authorId="2" shapeId="0" ns2:uid="{6BD6253E-0CA3-48DE-9824-E89EA7E224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remplace PBL.</t>
        </r>
      </text>
    </comment>
    <comment ref="V54" authorId="0" shapeId="0" ns2:uid="{5A26901A-AE45-42EC-96E2-BE68480C4BC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13h00'</t>
        </r>
      </text>
    </comment>
    <comment ref="X54" authorId="0" shapeId="0" ns2:uid="{367BF454-3E08-4DCC-93D1-C47E3808A5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CGI</t>
        </r>
      </text>
    </comment>
    <comment ref="Z54" authorId="1" shapeId="0" ns2:uid="{AF39020F-3EF8-45D7-8531-78729C32BD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L55" authorId="7" shapeId="0" ns2:uid="{9351942F-D247-439E-909C-0FE507952B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X55" authorId="0" shapeId="0" ns2:uid="{C65E9829-3FCE-4157-961E-256077F7E9B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CGI</t>
        </r>
      </text>
    </comment>
    <comment ref="G56" authorId="1" shapeId="0" ns2:uid="{26F6E184-9A26-4D47-8C16-5C5247F273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06h à 08h00'</t>
        </r>
      </text>
    </comment>
    <comment ref="H56" authorId="1" shapeId="0" ns2:uid="{D07F780B-AFBA-4919-A769-8BAABC2B7A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06h à 09h00'
départ à 11h00'</t>
        </r>
      </text>
    </comment>
    <comment ref="J56" authorId="3" shapeId="0" ns2:uid="{54E23E0B-F295-487E-AA5F-A8A987FF7AC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FPS</t>
        </r>
      </text>
    </comment>
    <comment ref="L56" authorId="7" shapeId="0" ns2:uid="{38B4BF79-6CC5-4019-BEEF-30D6C7C9CA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56" authorId="6" shapeId="0" ns2:uid="{A6943A0A-FE3D-4670-93BC-D26E493977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 de 14h à 18h
Rappel le 05/02</t>
        </r>
      </text>
    </comment>
    <comment ref="R56" authorId="1" shapeId="0" ns2:uid="{939C4DF9-DDBB-4E47-A2F9-C4DA34E42B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
remplacé par PAM</t>
        </r>
      </text>
    </comment>
    <comment ref="X56" authorId="0" shapeId="0" ns2:uid="{2ECD2109-B1C0-4C3B-8117-D51132E9D73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CGI</t>
        </r>
      </text>
    </comment>
    <comment ref="AB56" authorId="1" shapeId="0" ns2:uid="{5D36C4FA-A6EB-47FB-A988-7AA37BC32F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GPO</t>
        </r>
      </text>
    </comment>
    <comment ref="G57" authorId="5" shapeId="0" ns2:uid="{1E7A8D58-0F79-4D67-A30E-2AA02B62929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H57" authorId="5" shapeId="0" ns2:uid="{9E575959-A1F5-499F-9F61-EF7E28C466A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de 18h à 22h
remplace AFA de 22hà 06h
Rappel le 05/02</t>
        </r>
      </text>
    </comment>
    <comment ref="J57" authorId="7" shapeId="0" ns2:uid="{EDAB306A-DCA6-4C47-9DB3-5104A0FBB06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L57" authorId="1" shapeId="0" ns2:uid="{8B7B79A3-3B71-4F7D-8790-B355A53BC6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15.02
remplace AFA de 18h à 22h00'</t>
        </r>
      </text>
    </comment>
    <comment ref="N57" authorId="1" shapeId="0" ns2:uid="{E4B93351-724D-434C-898E-369B9B4D91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R57" authorId="1" shapeId="0" ns2:uid="{53D8282A-70C7-41EE-879F-A20A8FE784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JKS</t>
        </r>
      </text>
    </comment>
    <comment ref="T57" authorId="1" shapeId="0" ns2:uid="{E44D5050-6057-490C-8B64-870E49406E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16.02</t>
        </r>
      </text>
    </comment>
    <comment ref="AD57" authorId="1" shapeId="0" ns2:uid="{54513BCC-764B-43C2-AE8D-6008A3B6C2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</t>
        </r>
      </text>
    </comment>
    <comment ref="AJ57" authorId="6" shapeId="0" ns2:uid="{D8CD760B-022A-4178-833F-6E10669726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rappel le 16.02</t>
        </r>
      </text>
    </comment>
    <comment ref="G58" authorId="5" shapeId="0" ns2:uid="{6BB0AB2F-DD8D-4E27-AF49-FA8B5E236F7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H58" authorId="5" shapeId="0" ns2:uid="{7B5120A6-7A9E-4DCD-B2EA-957D1374BF4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de 18h à 22h
remplace AFA de 22h à 06h
Rappel le 05/02 </t>
        </r>
      </text>
    </comment>
    <comment ref="J58" authorId="7" shapeId="0" ns2:uid="{FB00F211-A917-411E-96A3-4D845562230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N58" authorId="2" shapeId="0" ns2:uid="{CE65C404-AD58-4C55-8698-1FD3D9F020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R58" authorId="1" shapeId="0" ns2:uid="{B75CE3A6-3DA8-44C7-94B1-F5E9DEB964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JKS</t>
        </r>
      </text>
    </comment>
    <comment ref="T58" authorId="6" shapeId="0" ns2:uid="{C3450269-5B74-4669-9C4A-0F9F610A71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Trip usine Rappel le 17/02</t>
        </r>
      </text>
    </comment>
    <comment ref="Z58" authorId="7" shapeId="0" ns2:uid="{4345EAC7-C167-49D2-A9A2-DD8F7FE078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11h à 12h.</t>
        </r>
      </text>
    </comment>
    <comment ref="AB58" authorId="1" shapeId="0" ns2:uid="{0FA932DA-8672-49A3-8BA8-E1A3B19156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17.02</t>
        </r>
      </text>
    </comment>
    <comment ref="AD58" authorId="1" shapeId="0" ns2:uid="{D7F05EEF-9FDF-41AF-AD6C-3F45EEFFBA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</t>
        </r>
      </text>
    </comment>
    <comment ref="H59" authorId="5" shapeId="0" ns2:uid="{6E421F94-8D88-4928-8F3F-DAF22BB8BB2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59" authorId="6" shapeId="0" ns2:uid="{7E969902-9D71-42BA-88DB-FB7247BB2F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 VBN</t>
        </r>
      </text>
    </comment>
    <comment ref="N59" authorId="1" shapeId="0" ns2:uid="{C0A59FE1-B986-48AF-B4BD-646281A82D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X59" authorId="0" shapeId="0" ns2:uid="{2C7F95F6-BBF7-484B-9CAF-DAF21AA96EA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HKB</t>
        </r>
      </text>
    </comment>
    <comment ref="AB59" authorId="1" shapeId="0" ns2:uid="{D2D9EAB1-F620-4AEF-8C2B-8976202A0B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C59" authorId="1" shapeId="0" ns2:uid="{8A107417-454A-4EDB-B177-97CE0F8165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
équipe au complet</t>
        </r>
      </text>
    </comment>
    <comment ref="AD59" authorId="1" shapeId="0" ns2:uid="{48C06375-2EF0-4488-A885-DA49C1EF66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
maintien sa pause N
assistera à la DS en flextime positif</t>
        </r>
      </text>
    </comment>
    <comment ref="AJ59" authorId="1" shapeId="0" ns2:uid="{F4CEA361-64E2-4CE3-B78D-8E5F9456AA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 de 18h à 22h00'
4h rhs départ à 02h00'</t>
        </r>
      </text>
    </comment>
    <comment ref="H60" authorId="5" shapeId="0" ns2:uid="{FEC76A20-8BC7-4663-AEEB-46013AA0059A}">
      <text>
        <r>
          <rPr>
            <b/>
            <strike/>
            <sz val="9"/>
            <color indexed="81"/>
            <rFont val="Tahoma"/>
            <family val="2"/>
          </rPr>
          <t>BJN:</t>
        </r>
        <r>
          <rPr>
            <strike/>
            <sz val="9"/>
            <color indexed="81"/>
            <rFont val="Tahoma"/>
            <family val="2"/>
          </rPr>
          <t xml:space="preserve">
Remplacement ATA</t>
        </r>
      </text>
    </comment>
    <comment ref="L60" authorId="4" shapeId="0" ns2:uid="{E4FE17A3-705F-485E-B6C7-822923A794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en fermentation LCI de 9h30 à 10h30</t>
        </r>
      </text>
    </comment>
    <comment ref="N60" authorId="1" shapeId="0" ns2:uid="{53020FF3-C91E-40E8-9470-7AD98A6BF8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FLI</t>
        </r>
        <r>
          <rPr>
            <sz val="9"/>
            <color indexed="81"/>
            <rFont val="Tahoma"/>
            <family val="2"/>
          </rPr>
          <t xml:space="preserve">
remplacé par FLI &amp; VBN</t>
        </r>
      </text>
    </comment>
    <comment ref="X60" authorId="0" shapeId="0" ns2:uid="{EC1190EC-922E-4312-86EB-9B93925E6B7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HKB</t>
        </r>
      </text>
    </comment>
    <comment ref="AB60" authorId="1" shapeId="0" ns2:uid="{99404AD6-DE1E-4023-8935-8AA61F6239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60" authorId="6" shapeId="0" ns2:uid="{8FD770D2-32E3-4D4D-910C-071EBC45B3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 Réunion test Safety Days de 13h à 14h30 en plus de la N</t>
        </r>
      </text>
    </comment>
    <comment ref="AJ60" authorId="1" shapeId="0" ns2:uid="{49151D7B-2A9B-463A-B89A-1CF8DADA2C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J61" authorId="7" shapeId="0" ns2:uid="{21D13D07-1553-4DAF-AAB6-2E152D057FC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L61" authorId="1" shapeId="0" ns2:uid="{77AA9C28-F528-4167-B3B4-478D854ACAE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 de 14h à 16h00'</t>
        </r>
        <r>
          <rPr>
            <sz val="9"/>
            <color indexed="81"/>
            <rFont val="Tahoma"/>
            <family val="2"/>
          </rPr>
          <t xml:space="preserve">
remplace PBL</t>
        </r>
      </text>
    </comment>
    <comment ref="Z61" authorId="1" shapeId="0" ns2:uid="{4821C36A-732C-4351-A282-345690497F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J62" authorId="7" shapeId="0" ns2:uid="{FD3DE147-5C74-47F5-B422-AA0C48A1763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L62" authorId="1" shapeId="0" ns2:uid="{E0EB11A4-F1D0-416E-BB4E-34BC9EF22B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remplace PBL</t>
        </r>
      </text>
    </comment>
    <comment ref="AD62" authorId="1" shapeId="0" ns2:uid="{38D2F39A-3161-460E-BA7F-015EBD89D8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DS du 18.02</t>
        </r>
      </text>
    </comment>
    <comment ref="J63" authorId="7" shapeId="0" ns2:uid="{C22496BA-854A-44D1-9353-6D74770AF0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K63" authorId="1" shapeId="0" ns2:uid="{BABC198C-CB84-4E54-AC73-7277ED244A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63" authorId="1" shapeId="0" ns2:uid="{ADB25875-7E4F-4228-A9CB-C8F2AD13B4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échange avec FLI</t>
        </r>
      </text>
    </comment>
    <comment ref="J64" authorId="7" shapeId="0" ns2:uid="{055721BB-D985-4A6A-8EA0-B0E4287969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L64" authorId="1" shapeId="0" ns2:uid="{FA45B59E-EFEF-4311-A0CF-64B7B43DF7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05h00'</t>
        </r>
      </text>
    </comment>
    <comment ref="AL64" authorId="5" shapeId="0" ns2:uid="{D8F3E1FB-D425-4557-8220-3DC28BDFF0E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Evaluation de 10h à 11h
+1h rhs</t>
        </r>
      </text>
    </comment>
    <comment ref="J65" authorId="7" shapeId="0" ns2:uid="{D0F24C7B-DE65-419F-9E3C-D7968F6B74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L65" authorId="2" shapeId="0" ns2:uid="{5E43CD1D-89F0-49F3-86CC-D042BE3DA1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SKS</t>
        </r>
      </text>
    </comment>
    <comment ref="X65" authorId="0" shapeId="0" ns2:uid="{6FA517BA-E152-400A-8885-3725425AF2E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12h30'</t>
        </r>
      </text>
    </comment>
    <comment ref="J66" authorId="7" shapeId="0" ns2:uid="{29AB0553-D50E-458F-B30C-2069154DB1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X66" authorId="0" shapeId="0" ns2:uid="{61B662EB-E34F-41DC-9F48-1A532551AE6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12h30'</t>
        </r>
      </text>
    </comment>
    <comment ref="Z66" authorId="1" shapeId="0" ns2:uid="{9EE12304-5B80-40CB-811E-89E296A063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+1h rhs
départ à 14h00'</t>
        </r>
      </text>
    </comment>
    <comment ref="AN66" authorId="0" shapeId="0" ns2:uid="{7C83BEBD-AEC8-47C2-B83F-A1BE50E374A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FPS
rappel le 24.02
pp de rappel</t>
        </r>
      </text>
    </comment>
    <comment ref="D67" authorId="4" shapeId="0" ns2:uid="{9DAFB1DA-1AF0-4E8E-B617-7D0755DE3D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H67" authorId="4" shapeId="0" ns2:uid="{BE0F187E-DE34-4D2C-9422-BF05C0E445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J67" authorId="7" shapeId="0" ns2:uid="{367D11D2-DAB6-4BA5-8926-BCB7D273ED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Z67" authorId="1" shapeId="0" ns2:uid="{DA7C8638-C1F1-4662-8A76-8CC124CC51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15h00'</t>
        </r>
      </text>
    </comment>
    <comment ref="AN67" authorId="0" shapeId="0" ns2:uid="{AAE03435-2ABE-45C3-AA12-60A742BCA7B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FPS
rappel le 24.02
</t>
        </r>
      </text>
    </comment>
    <comment ref="D68" authorId="4" shapeId="0" ns2:uid="{E5ECF788-EEE6-4BD3-A228-A31EE25AF5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H68" authorId="4" shapeId="0" ns2:uid="{E3A938BC-4E6F-4CB5-A1E2-3644ED6033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L68" authorId="1" shapeId="0" ns2:uid="{17CEC6AF-6011-4B3C-9E5B-14BFE71168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Z68" authorId="1" shapeId="0" ns2:uid="{71A88092-6CB6-40B6-A950-D14782BB79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AJ68" authorId="1" shapeId="0" ns2:uid="{55D46B32-B591-4B51-8013-CA613CFDA3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+2h rhs</t>
        </r>
      </text>
    </comment>
    <comment ref="AN68" authorId="0" shapeId="0" ns2:uid="{BA5BB4FE-7136-4123-824F-69968E9FBAD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02h00'</t>
        </r>
      </text>
    </comment>
    <comment ref="L69" authorId="1" shapeId="0" ns2:uid="{45795ACD-80DF-4EFA-AEFA-1835D87B2E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70" authorId="1" shapeId="0" ns2:uid="{99340328-B4D7-4D17-8999-3CBEA18085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L71" authorId="7" shapeId="0" ns2:uid="{1CBE0C8A-5E96-4F64-A5F4-5FFB848DA4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R71" authorId="1" shapeId="0" ns2:uid="{4A5166A7-F746-46E4-89CB-07663D0611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AD71" authorId="1" shapeId="0" ns2:uid="{54B3FC97-2A82-4693-BBD8-EB50003F71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H72" authorId="6" shapeId="0" ns2:uid="{BA3D9447-1550-47A9-B069-BF51DC3A09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</t>
        </r>
      </text>
    </comment>
    <comment ref="K72" authorId="7" shapeId="0" ns2:uid="{B06CE283-D458-44F9-986D-5BC138335C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72" authorId="7" shapeId="0" ns2:uid="{4D286454-6B30-4352-B3B2-7E264FE3DB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FLI de 22h à 23h00'</t>
        </r>
      </text>
    </comment>
    <comment ref="AJ72" authorId="6" shapeId="0" ns2:uid="{193FAF92-A072-4CB3-92DA-D33C1597BE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
Départ à 10h</t>
        </r>
      </text>
    </comment>
    <comment ref="H73" authorId="6" shapeId="0" ns2:uid="{C28C213C-03B1-4821-BD8C-F2797EC4C9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</t>
        </r>
      </text>
    </comment>
    <comment ref="AN73" authorId="0" shapeId="0" ns2:uid="{6332C130-0D40-4CC5-B6D0-0C611D02211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L74" authorId="2" shapeId="0" ns2:uid="{6B0FC6BA-3AAF-4545-988A-ED7999B088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AN74" authorId="0" shapeId="0" ns2:uid="{F1EDA0B6-F3D0-4AA0-B9CD-34323BCF925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75" authorId="1" shapeId="0" ns2:uid="{D6159DCE-AFA1-4F73-A8ED-8D8ECF1FFE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H75" authorId="1" shapeId="0" ns2:uid="{5960201A-4426-46C4-A713-FEB7B16AF5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N75" authorId="1" shapeId="0" ns2:uid="{D432506F-026E-43DC-A4E9-2AA46AF581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Z75" authorId="1" shapeId="0" ns2:uid="{2AC53273-3799-46DB-A90B-E3FF476C28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</t>
        </r>
      </text>
    </comment>
    <comment ref="AB75" authorId="1" shapeId="0" ns2:uid="{8A835B6C-69EB-43FF-875F-B050B24658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75" authorId="1" shapeId="0" ns2:uid="{103E19AA-4308-4296-A2DE-A93828C737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F75" authorId="1" shapeId="0" ns2:uid="{D8CFFEC8-26A2-4E66-89A2-6DE2D1A4B1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D76" authorId="1" shapeId="0" ns2:uid="{220DAB07-8F30-407D-A40C-B24DADA7C5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11.03</t>
        </r>
      </text>
    </comment>
    <comment ref="H76" authorId="1" shapeId="0" ns2:uid="{4EFCFAF6-2A88-4111-AE5F-2619276EE4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26.03</t>
        </r>
      </text>
    </comment>
    <comment ref="M76" authorId="1" shapeId="0" ns2:uid="{5465E495-68C4-4D36-AF46-8AA6AD645F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N76" authorId="1" shapeId="0" ns2:uid="{A06FAD45-8097-476C-8906-3AAA8D554E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remplace VBN de 22h à 23h00'</t>
        </r>
      </text>
    </comment>
    <comment ref="V76" authorId="0" shapeId="0" ns2:uid="{7356D34A-74A4-4B6D-B99F-8BCE9ADF468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pp de rappel</t>
        </r>
      </text>
    </comment>
    <comment ref="AB76" authorId="1" shapeId="0" ns2:uid="{6279D6E1-BA6D-4023-B3D0-5070E23EE6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C76" authorId="1" shapeId="0" ns2:uid="{27734452-E7DA-446F-BA4B-9FDD1D83DF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D76" authorId="1" shapeId="0" ns2:uid="{5A4C8131-91C1-41B1-BDA8-2D0571FE0D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F76" authorId="1" shapeId="0" ns2:uid="{78E71264-442F-4777-BA9B-593DF35EB5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D77" authorId="1" shapeId="0" ns2:uid="{80C0B6A7-EDD9-4A5C-9BC2-A11F53A141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12.03</t>
        </r>
      </text>
    </comment>
    <comment ref="H77" authorId="1" shapeId="0" ns2:uid="{D2587FE5-ABEF-4865-93C3-6537681071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13.03
rappel le 10.03</t>
        </r>
      </text>
    </comment>
    <comment ref="N77" authorId="1" shapeId="0" ns2:uid="{F88EAEEA-39B9-474F-8CE7-E65249D16E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77" authorId="3" shapeId="0" ns2:uid="{B7394682-2F17-497C-B82D-F2D3066B63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CDE</t>
        </r>
      </text>
    </comment>
    <comment ref="Z77" authorId="1" shapeId="0" ns2:uid="{3962EAC5-F30F-44A6-A8F5-9376FD77BA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DKS</t>
        </r>
      </text>
    </comment>
    <comment ref="AA77" authorId="1" shapeId="0" ns2:uid="{0EBC5F1B-EB08-4D90-A4A6-3C340D8A07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B77" authorId="1" shapeId="0" ns2:uid="{DE789A17-5945-4C0D-8709-C7D63B568E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1 au complet</t>
        </r>
      </text>
    </comment>
    <comment ref="AC77" authorId="1" shapeId="0" ns2:uid="{C63F2BD8-B188-452D-8F25-F790325A5D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D77" authorId="1" shapeId="0" ns2:uid="{43ED1235-6E12-4F91-9702-EA90D8DE0F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F77" authorId="1" shapeId="0" ns2:uid="{74D1A4FF-BAA0-473B-AD41-4CCC33F012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H78" authorId="5" shapeId="0" ns2:uid="{88EA032E-85C8-4EC0-9017-7A17AD731C3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78" authorId="2" shapeId="0" ns2:uid="{47017DF8-6510-4578-81E8-3A563BD655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3 HS 
rappel le 09/03</t>
        </r>
      </text>
    </comment>
    <comment ref="N78" authorId="7" shapeId="0" ns2:uid="{524A05CC-8839-447A-BE88-B3A81E07A2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H79" authorId="5" shapeId="0" ns2:uid="{EC57F6A1-5E1E-47DB-A27F-61F19B5EAF8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79" authorId="6" shapeId="0" ns2:uid="{19861C7F-9026-4B30-8131-DC7D5A58FC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</t>
        </r>
      </text>
    </comment>
    <comment ref="N79" authorId="7" shapeId="0" ns2:uid="{0BFC021D-94DA-4073-8B10-67EF3A5F0F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R79" authorId="2" shapeId="0" ns2:uid="{33739977-2300-4E7C-B92C-7A287AD937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CEPS Seraing Port du masque
cf 11/03</t>
        </r>
      </text>
    </comment>
    <comment ref="V79" authorId="0" shapeId="0" ns2:uid="{F4D9263B-274D-4B68-A52A-6AF2D9434F8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cf 15/03</t>
        </r>
      </text>
    </comment>
    <comment ref="D80" authorId="6" shapeId="0" ns2:uid="{F2D61EAF-322C-4CF1-9CD5-F0FCA04AD6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H80" authorId="5" shapeId="0" ns2:uid="{C6A655F6-F8BE-4BF6-8CF6-2F14C14C51C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80" authorId="1" shapeId="0" ns2:uid="{8A70E009-E71B-4E41-B8A6-DBCE7E110B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ensuite absence VBN
remplace GPS</t>
        </r>
      </text>
    </comment>
    <comment ref="N80" authorId="2" shapeId="0" ns2:uid="{62636BAB-1350-496E-B57F-C16B5041FCC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
</t>
        </r>
        <r>
          <rPr>
            <sz val="9"/>
            <color indexed="81"/>
            <rFont val="Tahoma"/>
            <family val="2"/>
          </rPr>
          <t>pc 1/5</t>
        </r>
      </text>
    </comment>
    <comment ref="R80" authorId="2" shapeId="0" ns2:uid="{9031F5E6-B6AF-492B-ADEE-DD17520726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10/03
remplacé par CHD</t>
        </r>
      </text>
    </comment>
    <comment ref="T80" authorId="1" shapeId="0" ns2:uid="{F0385BB9-1C16-456C-A68D-6F0643942D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QBY</t>
        </r>
      </text>
    </comment>
    <comment ref="X80" authorId="0" shapeId="0" ns2:uid="{C8F7438A-C0B7-48B5-82CD-EF5F93CCC9C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JKS</t>
        </r>
      </text>
    </comment>
    <comment ref="AD80" authorId="1" shapeId="0" ns2:uid="{B3752F78-3A33-43EA-9DAB-9F7865DA54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H81" authorId="5" shapeId="0" ns2:uid="{7652DF1A-3297-43E8-AC7C-C72487ED43A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N81" authorId="1" shapeId="0" ns2:uid="{FA926650-7CED-4164-8CF6-BA677BC9FE4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pc 2/5</t>
        </r>
      </text>
    </comment>
    <comment ref="T81" authorId="1" shapeId="0" ns2:uid="{C8DEB13A-1D35-4BCD-8642-5DD627EEFD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QBY</t>
        </r>
      </text>
    </comment>
    <comment ref="X81" authorId="0" shapeId="0" ns2:uid="{56253EA6-0489-4CB3-9800-5865399A648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15h30</t>
        </r>
      </text>
    </comment>
    <comment ref="AN81" authorId="0" shapeId="0" ns2:uid="{29F3B41E-539D-4D24-999A-03D401C09FC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dans équipe 1</t>
        </r>
      </text>
    </comment>
    <comment ref="G82" authorId="1" shapeId="0" ns2:uid="{EE2B094F-F317-4039-AE8E-7D61FD2DC9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H82" authorId="5" shapeId="0" ns2:uid="{13551B89-F4E8-44A2-A805-86FD57E0B8AE}">
      <text>
        <r>
          <rPr>
            <b/>
            <strike/>
            <sz val="9"/>
            <color indexed="81"/>
            <rFont val="Tahoma"/>
            <family val="2"/>
          </rPr>
          <t>BJN:</t>
        </r>
        <r>
          <rPr>
            <strike/>
            <sz val="9"/>
            <color indexed="81"/>
            <rFont val="Tahoma"/>
            <family val="2"/>
          </rPr>
          <t xml:space="preserve">
Remplacement ATA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VBN de 14h à 18h00?
Rappel le 10.03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congé de 09h à 11h - remplacé par AFA
</t>
        </r>
      </text>
    </comment>
    <comment ref="R82" authorId="1" shapeId="0" ns2:uid="{7AF0E28F-EADE-4775-8869-5725F7EE2B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Z82" authorId="1" shapeId="0" ns2:uid="{96625F7C-F587-42F1-97D9-9D4EC5AEE5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JKS</t>
        </r>
      </text>
    </comment>
    <comment ref="AD82" authorId="1" shapeId="0" ns2:uid="{AB3D42C3-90CC-499B-B00B-933F3F1CC6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AN82" authorId="0" shapeId="0" ns2:uid="{32809381-7A0D-4B7D-A28E-353C2EF7FB8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voir 12.03
remplacé par FLN</t>
        </r>
      </text>
    </comment>
    <comment ref="D83" authorId="6" shapeId="0" ns2:uid="{33643039-42FE-4D33-9ADB-0300D7556D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G83" authorId="1" shapeId="0" ns2:uid="{31822E09-6BFB-40D5-945D-7C8EF40A6E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H83" authorId="5" shapeId="0" ns2:uid="{542F2074-B159-43CD-B8FF-A330FD26CD7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83" authorId="1" shapeId="0" ns2:uid="{32B83E97-24EC-420D-B7FC-672440B15D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20.03</t>
        </r>
      </text>
    </comment>
    <comment ref="R83" authorId="1" shapeId="0" ns2:uid="{996AA103-A25C-4D92-9319-AD2D405344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X83" authorId="0" shapeId="0" ns2:uid="{D018BA1D-633F-4E15-AC52-9D8EB5256EC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D84" authorId="1" shapeId="0" ns2:uid="{411B8809-A342-4EC3-870A-F5FFE5589B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7h le 20.03</t>
        </r>
      </text>
    </comment>
    <comment ref="H84" authorId="2" shapeId="0" ns2:uid="{F370FE8F-E1CA-4540-B86F-E49A1A4E63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16/03
maintien prim N et w-k
remplace GPS.
Rappel le 13.03</t>
        </r>
      </text>
    </comment>
    <comment ref="Q84" authorId="1" shapeId="0" ns2:uid="{1C2022E1-FCED-4C63-AF15-8C3BE862CD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R84" authorId="1" shapeId="0" ns2:uid="{5E54A60E-0A06-4AC2-A94D-6CF25B4855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
CIE : remplace GST</t>
        </r>
      </text>
    </comment>
    <comment ref="V84" authorId="0" shapeId="0" ns2:uid="{30BB8E9D-15E3-4BAD-B2E7-65B5C311152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JKS de 12h à 14h
départ à 20h (RTT)</t>
        </r>
      </text>
    </comment>
    <comment ref="AC84" authorId="1" shapeId="0" ns2:uid="{2288C1E2-F300-44E1-9432-0E812BFC35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84" authorId="1" shapeId="0" ns2:uid="{2762C919-AE41-4A14-9E25-DD4CD877B1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
Départ à 12h
Remplacé par DBE</t>
        </r>
      </text>
    </comment>
    <comment ref="AN84" authorId="0" shapeId="0" ns2:uid="{92C4797E-2771-41FA-8B70-0A9FB18E2C7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GST</t>
        </r>
      </text>
    </comment>
    <comment ref="H85" authorId="1" shapeId="0" ns2:uid="{0B447788-A292-4A49-94EC-98D859DE16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16.03</t>
        </r>
      </text>
    </comment>
    <comment ref="J85" authorId="7" shapeId="0" ns2:uid="{7B7288DF-A4DA-49E6-AAE5-9D2A9ED43A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ATR</t>
        </r>
      </text>
    </comment>
    <comment ref="L85" authorId="6" shapeId="0" ns2:uid="{704D17DF-74CA-4C54-A086-E97261A986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Visite Médicale jusque 15h</t>
        </r>
      </text>
    </comment>
    <comment ref="Q85" authorId="2" shapeId="0" ns2:uid="{0EFDDBB2-57FB-4A29-AF52-DF14F6F851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ALZ</t>
        </r>
      </text>
    </comment>
    <comment ref="R85" authorId="2" shapeId="0" ns2:uid="{9534E841-86B8-42BD-8CE2-50E8645C79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ALZ
arrivée à 16h (CKS présent)</t>
        </r>
      </text>
    </comment>
    <comment ref="Z85" authorId="2" shapeId="0" ns2:uid="{CB8D133C-E108-4BE8-BF71-96735344BB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B85" authorId="1" shapeId="0" ns2:uid="{C2B1C8E0-045F-4405-B91A-957C07B86C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85" authorId="6" shapeId="0" ns2:uid="{D79CB560-34B4-4F38-97FF-5E977F7A0A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LHR de 18h à 22h
Rappel le 13/03</t>
        </r>
      </text>
    </comment>
    <comment ref="AL85" authorId="6" shapeId="0" ns2:uid="{1B150201-61A1-4CBA-8FFB-38534010FE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PDF</t>
        </r>
      </text>
    </comment>
    <comment ref="AN85" authorId="0" shapeId="0" ns2:uid="{3B873425-812A-46DB-A013-EECE1B9CC91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+0,5h RHS</t>
        </r>
      </text>
    </comment>
    <comment ref="H86" authorId="1" shapeId="0" ns2:uid="{A54524BC-87D5-42B6-B333-B4BBFD4321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17.03</t>
        </r>
      </text>
    </comment>
    <comment ref="J86" authorId="7" shapeId="0" ns2:uid="{2E4FEEBF-9F6C-4628-8AD3-32446D9788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ATR.</t>
        </r>
      </text>
    </comment>
    <comment ref="L86" authorId="7" shapeId="0" ns2:uid="{05560FC2-50ED-486F-89F9-5443CAF691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R86" authorId="2" shapeId="0" ns2:uid="{00B5006D-B12E-42AB-BBA8-88606D936E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ALZ
Rempace CKS de 18h à 22h</t>
        </r>
      </text>
    </comment>
    <comment ref="V86" authorId="0" shapeId="0" ns2:uid="{B18E852D-0C65-40F1-BA5E-0F5BF1CD77C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LHR de 18h à 22h
Rappel le 13/03</t>
        </r>
      </text>
    </comment>
    <comment ref="Z86" authorId="2" shapeId="0" ns2:uid="{71A6486A-FF44-4B8C-B6AB-C85B690D4D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B86" authorId="1" shapeId="0" ns2:uid="{5D5D71E1-2E54-4A01-8F45-B42F0B1C58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86" authorId="1" shapeId="0" ns2:uid="{DC3F1584-7EF7-4BA0-B54A-6066A5A46D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DS le 18.03
équipe au complet</t>
        </r>
      </text>
    </comment>
    <comment ref="AH86" authorId="6" shapeId="0" ns2:uid="{31404454-F67B-4C97-B667-7461250359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L86" authorId="6" shapeId="0" ns2:uid="{E100EFCE-4101-4F38-A56B-29942F90C7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PDF</t>
        </r>
      </text>
    </comment>
    <comment ref="J87" authorId="7" shapeId="0" ns2:uid="{8CB2311E-8F3A-4A04-963C-5C50E66723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VBN.</t>
        </r>
      </text>
    </comment>
    <comment ref="L87" authorId="5" shapeId="0" ns2:uid="{AE1383F6-97CE-4F41-9250-376D7CB9A3D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Z87" authorId="2" shapeId="0" ns2:uid="{091629C6-3D26-4FCD-8DBF-BF08DE0D26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20/03
maintien prime PM</t>
        </r>
      </text>
    </comment>
    <comment ref="AD87" authorId="1" shapeId="0" ns2:uid="{47BB796F-457C-4680-B240-B91CC553CB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</t>
        </r>
      </text>
    </comment>
    <comment ref="J88" authorId="7" shapeId="0" ns2:uid="{8F93E965-2C76-4C02-8256-69B63CB938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VBN.</t>
        </r>
      </text>
    </comment>
    <comment ref="L88" authorId="5" shapeId="0" ns2:uid="{8AA110C7-3E13-417E-A466-B62C9602195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R88" authorId="6" shapeId="0" ns2:uid="{68ACBC2F-B0E7-430E-8081-367F1A9B5C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24/03</t>
        </r>
      </text>
    </comment>
    <comment ref="Z88" authorId="2" shapeId="0" ns2:uid="{C5A2DDE4-ABE4-4F71-ADAE-B21F4EC7B4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21/03
maintien prime PM du samedi</t>
        </r>
      </text>
    </comment>
    <comment ref="AM88" authorId="0" shapeId="0" ns2:uid="{EF4E7057-3D45-405E-B845-328324066C7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SD26
rappel le 06.03</t>
        </r>
      </text>
    </comment>
    <comment ref="AN88" authorId="0" shapeId="0" ns2:uid="{E5C28BFC-16A9-4A4E-B68F-7063706CDBB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SD26
rappel le 06.03</t>
        </r>
      </text>
    </comment>
    <comment ref="D89" authorId="1" shapeId="0" ns2:uid="{196E8C82-0D34-47B0-BFA3-E83B56762C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15.03</t>
        </r>
      </text>
    </comment>
    <comment ref="G89" authorId="5" shapeId="0" ns2:uid="{3005B69D-03DE-4B9D-9D86-65F57336882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H89" authorId="1" shapeId="0" ns2:uid="{73B0B851-33A7-4ACB-8AE3-F94FC09C19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18h00'
remplacé par ATR</t>
        </r>
      </text>
    </comment>
    <comment ref="J89" authorId="7" shapeId="0" ns2:uid="{E0E456A7-1D2B-4CC7-BF3E-D49F1B49E9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L89" authorId="6" shapeId="0" ns2:uid="{89F871EB-58AF-4ADE-9D37-A74D18E710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JBI de 14h à 18h00'</t>
        </r>
      </text>
    </comment>
    <comment ref="R89" authorId="1" shapeId="0" ns2:uid="{D6CB9489-C8E2-48F2-BA0E-DA2D548964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19.03</t>
        </r>
      </text>
    </comment>
    <comment ref="T89" authorId="1" shapeId="0" ns2:uid="{149AA573-9BD4-4FCB-B87E-59B9B7BB1E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19.03</t>
        </r>
      </text>
    </comment>
    <comment ref="Y89" authorId="1" shapeId="0" ns2:uid="{EFFCC407-C04C-4562-8AE6-080CCE9EE7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Z89" authorId="1" shapeId="0" ns2:uid="{4A4EB916-522C-410D-AA74-195D4A4846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échange avec CGI
</t>
        </r>
        <r>
          <rPr>
            <sz val="9"/>
            <color indexed="81"/>
            <rFont val="Tahoma"/>
            <family val="2"/>
          </rPr>
          <t>cf 18/03</t>
        </r>
      </text>
    </comment>
    <comment ref="AD89" authorId="1" shapeId="0" ns2:uid="{0D4949A6-F5AA-4605-BECE-128CC51615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19.03</t>
        </r>
      </text>
    </comment>
    <comment ref="AF89" authorId="1" shapeId="0" ns2:uid="{17964712-9679-4DB4-A6B2-7ADA83BB90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AL89" authorId="5" shapeId="0" ns2:uid="{63C0523D-A617-4106-9DD9-08ECFEC5895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Remplacé par PdF</t>
        </r>
      </text>
    </comment>
    <comment ref="AM89" authorId="0" shapeId="0" ns2:uid="{6F22F052-CDA1-44CA-B690-1290BA793B6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SD26</t>
        </r>
      </text>
    </comment>
    <comment ref="AN89" authorId="0" shapeId="0" ns2:uid="{6730ABAA-1B53-4045-B01C-AE882189AD9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SD26
rappel le 06.03</t>
        </r>
      </text>
    </comment>
    <comment ref="H90" authorId="5" shapeId="0" ns2:uid="{DD942653-7281-4EA1-8AE7-23D1DAA6437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
remplace aussi YBT.</t>
        </r>
      </text>
    </comment>
    <comment ref="J90" authorId="7" shapeId="0" ns2:uid="{C2C63D3E-940D-4EB0-A9BD-0A7FDD16DF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 et JBI.</t>
        </r>
      </text>
    </comment>
    <comment ref="L90" authorId="2" shapeId="0" ns2:uid="{5235CC81-55C8-41CB-A729-11AFA1911F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11/03 pour prester AM
rappel le 14h à 18h le 21/03</t>
        </r>
      </text>
    </comment>
    <comment ref="T90" authorId="1" shapeId="0" ns2:uid="{4B0E9FA0-3119-49F0-B23B-20618BAAF4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21.03</t>
        </r>
      </text>
    </comment>
    <comment ref="Y90" authorId="1" shapeId="0" ns2:uid="{1934221D-8A9E-4F86-842E-CC4C5B800F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Z90" authorId="1" shapeId="0" ns2:uid="{8E30DA61-531D-4E93-B108-D2ECCFB4A8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échange avec CGI
</t>
        </r>
        <r>
          <rPr>
            <sz val="9"/>
            <color indexed="81"/>
            <rFont val="Tahoma"/>
            <family val="2"/>
          </rPr>
          <t>cf 19/03</t>
        </r>
      </text>
    </comment>
    <comment ref="AL90" authorId="6" shapeId="0" ns2:uid="{594A5E46-F9C4-4CE0-90D4-6AE20E4D33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KDN</t>
        </r>
      </text>
    </comment>
    <comment ref="AN90" authorId="0" shapeId="0" ns2:uid="{F1B4ED78-7B76-4284-8F76-935F8AC0867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presté le 20.03</t>
        </r>
      </text>
    </comment>
    <comment ref="H91" authorId="5" shapeId="0" ns2:uid="{1E356EE3-BC25-48C2-A5D4-413761E98A9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
remplace aussi YBT.</t>
        </r>
      </text>
    </comment>
    <comment ref="J91" authorId="7" shapeId="0" ns2:uid="{EC30812A-4D9F-4C0D-988C-15939EA768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 et JBI.</t>
        </r>
      </text>
    </comment>
    <comment ref="L91" authorId="2" shapeId="0" ns2:uid="{E12D0F04-9154-49C6-AF1B-510E551D42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11/03</t>
        </r>
      </text>
    </comment>
    <comment ref="Y91" authorId="1" shapeId="0" ns2:uid="{F25F601E-DC41-480B-96CD-C2302C0B58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Z91" authorId="1" shapeId="0" ns2:uid="{A1B2B4D9-B2D4-4885-A69D-E158955A93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échange avec CGI
</t>
        </r>
        <r>
          <rPr>
            <sz val="9"/>
            <color indexed="81"/>
            <rFont val="Tahoma"/>
            <family val="2"/>
          </rPr>
          <t>cf 01/04</t>
        </r>
      </text>
    </comment>
    <comment ref="AB91" authorId="2" shapeId="0" ns2:uid="{362FEDF0-773E-47D2-8325-4403B79FD7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</t>
        </r>
      </text>
    </comment>
    <comment ref="AD91" authorId="1" shapeId="0" ns2:uid="{863AD387-3473-4486-A0B4-B9F999B11A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AJ91" authorId="1" shapeId="0" ns2:uid="{3BE4FF44-858A-44FD-BBEB-7145475243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JBS
renfort SD de 12h à 14h
Rappel le 20/03</t>
        </r>
      </text>
    </comment>
    <comment ref="AL91" authorId="6" shapeId="0" ns2:uid="{3068B96E-C922-44B7-B2B1-8288EC4666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KDN</t>
        </r>
      </text>
    </comment>
    <comment ref="L92" authorId="5" shapeId="0" ns2:uid="{8A643FFD-2664-4299-8109-1C65D16945D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92" authorId="6" shapeId="0" ns2:uid="{F69A35B4-316E-456D-A4BF-BA1173E85B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3/5</t>
        </r>
      </text>
    </comment>
    <comment ref="Q92" authorId="1" shapeId="0" ns2:uid="{03790293-BFA3-4006-BF3A-99304CF67B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R92" authorId="1" shapeId="0" ns2:uid="{56EDBD8B-0CCC-417D-B25C-742765FE9E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
départ à 04h00'
remplacé par CHD</t>
        </r>
      </text>
    </comment>
    <comment ref="Z92" authorId="2" shapeId="0" ns2:uid="{2766104A-F016-4001-95C5-059A039F2A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PM</t>
        </r>
      </text>
    </comment>
    <comment ref="AF92" authorId="1" shapeId="0" ns2:uid="{C16D5766-FCEC-4DE9-BAEE-17BC120B31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L93" authorId="5" shapeId="0" ns2:uid="{B4E0221B-7E3A-45CD-B362-2797AD7A8F4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93" authorId="6" shapeId="0" ns2:uid="{EB7F2BEB-C13A-459A-895B-8AA56F7A80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4/5</t>
        </r>
      </text>
    </comment>
    <comment ref="Q93" authorId="1" shapeId="0" ns2:uid="{14A8A21B-9F66-4DAA-8FEC-DA81670AF5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R93" authorId="1" shapeId="0" ns2:uid="{608D001B-EAEE-406B-BB1F-5A33BB675F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
départ à 02h00'
+3h RTT
</t>
        </r>
      </text>
    </comment>
    <comment ref="Z93" authorId="2" shapeId="0" ns2:uid="{0C3613AE-CC62-44E1-A6B2-5490023470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PM</t>
        </r>
      </text>
    </comment>
    <comment ref="AF93" authorId="1" shapeId="0" ns2:uid="{19C03167-82EE-418D-89C0-543B9360A8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AJ93" authorId="6" shapeId="0" ns2:uid="{9CD6AD93-5C8F-4151-BFBD-77F9778F24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24/03</t>
        </r>
      </text>
    </comment>
    <comment ref="D94" authorId="6" shapeId="0" ns2:uid="{E1102B25-5253-460C-BA3E-1C939C497C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11h30</t>
        </r>
      </text>
    </comment>
    <comment ref="J94" authorId="7" shapeId="0" ns2:uid="{055CD751-CDDB-45CB-828A-497610C7A0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</t>
        </r>
        <r>
          <rPr>
            <strike/>
            <sz val="9"/>
            <color indexed="81"/>
            <rFont val="Tahoma"/>
            <family val="2"/>
          </rPr>
          <t>Remplacé par FPA</t>
        </r>
      </text>
    </comment>
    <comment ref="L94" authorId="5" shapeId="0" ns2:uid="{00D2F183-5CF8-428C-9984-5F10152C8DC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94" authorId="7" shapeId="0" ns2:uid="{69E96F8D-1BB9-4F86-B34A-026DD526F64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YBT.</t>
        </r>
        <r>
          <rPr>
            <sz val="9"/>
            <color indexed="81"/>
            <rFont val="Tahoma"/>
            <family val="2"/>
          </rPr>
          <t xml:space="preserve">
Pc 5/5</t>
        </r>
      </text>
    </comment>
    <comment ref="T94" authorId="2" shapeId="0" ns2:uid="{1DC09C22-CF22-4BE7-8FED-3D56354FE7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V94" authorId="0" shapeId="0" ns2:uid="{89A4710F-4CC9-4662-8DE0-147ED2D47EF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Z94" authorId="2" shapeId="0" ns2:uid="{724587D6-ABC2-4215-9DC5-43E748A67C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B94" authorId="2" shapeId="0" ns2:uid="{5ADA750C-A89E-4CD8-9085-867E8F48C9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C94" authorId="2" shapeId="0" ns2:uid="{C30F8A0F-97AE-4E66-AFC0-A23226BEED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D94" authorId="1" shapeId="0" ns2:uid="{C44729B3-3AED-4B23-B811-A4524EC2F3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E94" authorId="2" shapeId="0" ns2:uid="{C06243A7-9B64-4886-8D4C-2C32737787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F94" authorId="1" shapeId="0" ns2:uid="{22DDEBD2-3DCF-4694-ADC7-08E38AF344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AG94" authorId="2" shapeId="0" ns2:uid="{BA9CDDB1-1DD4-4A9D-9CFC-8ACCBF6D10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H94" authorId="2" shapeId="0" ns2:uid="{01BBDF73-0ED4-4068-A8AC-B4D514C97F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I94" authorId="2" shapeId="0" ns2:uid="{C7188D10-B386-49A4-9C48-B6C8B05357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J94" authorId="2" shapeId="0" ns2:uid="{E7B90F1C-88FA-4C3B-A799-1085921FD2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K94" authorId="2" shapeId="0" ns2:uid="{B55FFB65-9CF0-4A08-BB0B-B047D66789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L94" authorId="2" shapeId="0" ns2:uid="{96B8D78E-1C68-495E-BAAF-DBB4C38CB5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</t>
        </r>
      </text>
    </comment>
    <comment ref="D95" authorId="1" shapeId="0" ns2:uid="{BCF8CDB6-FF11-4952-BB84-E22430A087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23.03</t>
        </r>
      </text>
    </comment>
    <comment ref="J95" authorId="7" shapeId="0" ns2:uid="{DE3EDD0C-D8B0-4739-8C42-0E75FD5F95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FPA.</t>
        </r>
      </text>
    </comment>
    <comment ref="L95" authorId="5" shapeId="0" ns2:uid="{1CDB84EF-307B-4FCF-BEF9-3D704D52183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M95" authorId="7" shapeId="0" ns2:uid="{2D396CBE-C093-49EF-B249-FA943230FC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N95" authorId="7" shapeId="0" ns2:uid="{DFB6604C-CCEF-48ED-A995-0DEE6C7348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S95" authorId="2" shapeId="0" ns2:uid="{C23B491B-34BB-4E53-8EE5-EB76F04880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T95" authorId="2" shapeId="0" ns2:uid="{B324D5EB-4E53-4A28-ADC7-2AAC9B069B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cf 02/04</t>
        </r>
      </text>
    </comment>
    <comment ref="V95" authorId="0" shapeId="0" ns2:uid="{32D8632D-2F0E-49BF-B020-C22363E2B6F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Z95" authorId="2" shapeId="0" ns2:uid="{3AB54684-F372-4A6F-AB66-5FC6F2FBE7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B95" authorId="2" shapeId="0" ns2:uid="{DE04ACA6-2042-41FC-9F8E-AC4B7F6D89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D95" authorId="2" shapeId="0" ns2:uid="{0B391AF2-8E74-4D7B-918A-41A0867E82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E95" authorId="2" shapeId="0" ns2:uid="{C9998A29-DFB9-4EFC-8323-BF0D6EF8C0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F95" authorId="1" shapeId="0" ns2:uid="{FA90FDFD-1CA6-4D81-B037-7D697A7C69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AG95" authorId="2" shapeId="0" ns2:uid="{ADC28D59-3C8A-48E6-A15E-D057A47F2C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H95" authorId="2" shapeId="0" ns2:uid="{CA2D0E16-D045-413A-BF25-821E86784F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I95" authorId="2" shapeId="0" ns2:uid="{8F384008-48C7-4A31-B2CF-8A4C622A47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J95" authorId="2" shapeId="0" ns2:uid="{3F6B8621-33E9-4CB4-A035-15932FD727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K95" authorId="2" shapeId="0" ns2:uid="{5106E234-282E-41FC-88FA-3B705C2803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L95" authorId="2" shapeId="0" ns2:uid="{8FFE5E45-7020-4A45-BF5E-1CA0900A7C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D96" authorId="1" shapeId="0" ns2:uid="{969F8303-A7B8-48EC-8423-375B015ACD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23.03</t>
        </r>
      </text>
    </comment>
    <comment ref="J96" authorId="7" shapeId="0" ns2:uid="{19EC2075-CECE-438E-92C7-6051B8BC8D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FPA.</t>
        </r>
      </text>
    </comment>
    <comment ref="L96" authorId="5" shapeId="0" ns2:uid="{72CF43B7-D2F4-4B55-9406-D176B299645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M96" authorId="7" shapeId="0" ns2:uid="{77F1F6B8-000C-4E1B-B1EE-9D9232729F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N96" authorId="7" shapeId="0" ns2:uid="{38164440-4678-44ED-BF64-FE680014C0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J97" authorId="7" shapeId="0" ns2:uid="{E8C953AD-B566-4988-8D7A-2033CA880A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GPT et ATR.</t>
        </r>
      </text>
    </comment>
    <comment ref="L97" authorId="5" shapeId="0" ns2:uid="{83B8A57C-558E-484B-BA6F-9E738B86A81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partie de 18h.</t>
        </r>
      </text>
    </comment>
    <comment ref="D98" authorId="1" shapeId="0" ns2:uid="{97D5DA76-2CEE-4116-98D9-AA5E138E68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26.03</t>
        </r>
      </text>
    </comment>
    <comment ref="H98" authorId="1" shapeId="0" ns2:uid="{FD8CB746-9771-4057-9357-866B3F5288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J98" authorId="7" shapeId="0" ns2:uid="{65A843DB-9645-4921-9EEB-0CBC67741C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GPS et ATR.</t>
        </r>
      </text>
    </comment>
    <comment ref="L98" authorId="5" shapeId="0" ns2:uid="{77D6BF62-FD22-4F2B-A6F2-EDEC0DFB764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J99" authorId="7" shapeId="0" ns2:uid="{9BB1645A-7CF4-4700-B719-207F86C818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M99" authorId="7" shapeId="0" ns2:uid="{8DBA3878-6E15-49F5-93D7-43D90AB778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N99" authorId="7" shapeId="0" ns2:uid="{316D56FD-0FF8-4611-B2D2-50CBF40D21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R99" authorId="2" shapeId="0" ns2:uid="{F0ADC307-FB34-4883-83AE-19FF695E2F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Bioéthanol 
Aptaskill</t>
        </r>
      </text>
    </comment>
    <comment ref="T99" authorId="2" shapeId="0" ns2:uid="{2DF36D4C-3A5B-4EF2-BF4D-B02AD113D3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Bioéthanol
Aptaskill</t>
        </r>
      </text>
    </comment>
    <comment ref="AN99" authorId="0" shapeId="0" ns2:uid="{F1BF5EA1-9281-4FDE-9ADA-C9BE26E4ABC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J100" authorId="7" shapeId="0" ns2:uid="{1F9D272F-4689-4C62-8898-7F84C378F4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M100" authorId="7" shapeId="0" ns2:uid="{94ED7313-3B65-4171-A03A-BA9C726895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N100" authorId="7" shapeId="0" ns2:uid="{9F7879EE-F7A5-4543-9BFF-17FFDA20BE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R100" authorId="2" shapeId="0" ns2:uid="{7536F95D-A54A-4359-BBBB-6C215DF400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Bioéthanol 
Aptaskill</t>
        </r>
      </text>
    </comment>
    <comment ref="T100" authorId="2" shapeId="0" ns2:uid="{4514F8F1-C95E-4367-8D44-DEA10E0EEB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Bioéthanol
Aptaskill</t>
        </r>
      </text>
    </comment>
    <comment ref="AN100" authorId="0" shapeId="0" ns2:uid="{C81674AE-CBCF-4E62-BABF-121383EBCA4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D101" authorId="1" shapeId="0" ns2:uid="{B3D90E06-C79B-45D7-BBCB-134D776EA8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31.03</t>
        </r>
      </text>
    </comment>
    <comment ref="H101" authorId="1" shapeId="0" ns2:uid="{4F56F9C7-8585-4D4E-8405-38264B954D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01.04</t>
        </r>
      </text>
    </comment>
    <comment ref="L101" authorId="5" shapeId="0" ns2:uid="{01CE0713-01CE-4594-BC63-07434D1EEE9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remplacé par FLI</t>
        </r>
      </text>
    </comment>
    <comment ref="N101" authorId="7" shapeId="0" ns2:uid="{06C5D5C8-5DCB-4F03-A4F6-70B50375AC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101" authorId="2" shapeId="0" ns2:uid="{34E29016-0A7A-4B12-9FF9-787547A9DE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Bioéthanol 
Aptaskill</t>
        </r>
      </text>
    </comment>
    <comment ref="T101" authorId="2" shapeId="0" ns2:uid="{99AE268C-19D7-4D68-BEF1-4AF4F5A186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Bioéthanol
Aptaskill</t>
        </r>
      </text>
    </comment>
    <comment ref="Z101" authorId="2" shapeId="0" ns2:uid="{4E12B27B-91F0-42CD-8767-2C433D0EFA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22/03
maintien prime PM du dimanche</t>
        </r>
      </text>
    </comment>
    <comment ref="D102" authorId="1" shapeId="0" ns2:uid="{378B09B4-34CC-4E7C-91FB-B571C47827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31.03</t>
        </r>
      </text>
    </comment>
    <comment ref="L102" authorId="5" shapeId="0" ns2:uid="{C8824AD1-BA4F-45DF-8532-D00E5D51EDF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remplacé par FLI</t>
        </r>
      </text>
    </comment>
    <comment ref="N102" authorId="7" shapeId="0" ns2:uid="{89D9928B-19F9-41BE-86D8-2687B553D4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102" authorId="2" shapeId="0" ns2:uid="{718AAD83-7E2C-47FB-BDF4-E9F147120C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Bioéthanol 
Aptaskill</t>
        </r>
      </text>
    </comment>
    <comment ref="T102" authorId="2" shapeId="0" ns2:uid="{CC8226AE-AB91-4A5C-92A9-0F7D0163F9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Bioéthanol
Aptaskill</t>
        </r>
      </text>
    </comment>
    <comment ref="AN102" authorId="0" shapeId="0" ns2:uid="{4DA2546D-B17C-4757-908D-0FAEEE28379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20h</t>
        </r>
      </text>
    </comment>
    <comment ref="J103" authorId="7" shapeId="0" ns2:uid="{D83DEF51-6E44-4BFA-8A91-6653BD4C6E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FLI.</t>
        </r>
      </text>
    </comment>
    <comment ref="L103" authorId="5" shapeId="0" ns2:uid="{B2E94A1B-3092-4987-98FB-ED2B22DAA58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R103" authorId="2" shapeId="0" ns2:uid="{0CAAEE47-EBE9-4894-BE34-D2838A122E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30/03</t>
        </r>
      </text>
    </comment>
    <comment ref="AB103" authorId="1" shapeId="0" ns2:uid="{133265B6-2C3B-42A6-B525-375D43B5D9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31.03</t>
        </r>
      </text>
    </comment>
    <comment ref="AN103" authorId="0" shapeId="0" ns2:uid="{EDA3F423-3EF3-440B-86E5-93A2DA6ED17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K104" authorId="6" shapeId="0" ns2:uid="{CD79FFE6-8FE4-43BB-9D2D-30C1570BD7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 (+3h FT)
JBY:
Remplace PBL en PM</t>
        </r>
      </text>
    </comment>
    <comment ref="L104" authorId="6" shapeId="0" ns2:uid="{17F38F41-0FCC-4DFC-84EC-E1FA45AB0B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 (+3h FT)
JBY:
Remplace PBL en PM</t>
        </r>
      </text>
    </comment>
    <comment ref="N104" authorId="6" shapeId="0" ns2:uid="{74D08EF1-ECE5-4196-A4F4-526E7EBD70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00h
Remplacé par ATR</t>
        </r>
      </text>
    </comment>
    <comment ref="AN104" authorId="0" shapeId="0" ns2:uid="{C73BBC64-4032-4EDB-BA2B-CFFC0950774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L105" authorId="5" shapeId="0" ns2:uid="{F6602C4E-BD16-45E6-A1A3-BB562E7C829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AN105" authorId="0" shapeId="0" ns2:uid="{92886508-6E2F-4126-8327-1646373F838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J106" authorId="7" shapeId="0" ns2:uid="{567176FC-EE44-4282-BD16-8E0C2639BE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 et ATR.</t>
        </r>
      </text>
    </comment>
    <comment ref="K106" authorId="5" shapeId="0" ns2:uid="{7EECA368-8879-46A5-B869-6E36C7D94AB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L106" authorId="5" shapeId="0" ns2:uid="{F8F302DB-1F49-4A47-9A5F-D82469636AA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J107" authorId="7" shapeId="0" ns2:uid="{4A7E7BBC-BAF9-4C65-8437-06767F0FED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 et ATR.</t>
        </r>
      </text>
    </comment>
    <comment ref="K107" authorId="5" shapeId="0" ns2:uid="{50243E5E-0627-4693-B228-7266EC57D5B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L107" authorId="5" shapeId="0" ns2:uid="{D2B22B4B-9E2A-4726-B8EB-A3F0A81BF9D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R107" authorId="2" shapeId="0" ns2:uid="{C027EA34-B8E7-49E7-9531-54F06C5EC5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31/03
remplacé par CDE</t>
        </r>
      </text>
    </comment>
    <comment ref="AH107" authorId="1" shapeId="0" ns2:uid="{1016499E-ABD2-4D3B-98C5-7E8078704A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08.04</t>
        </r>
      </text>
    </comment>
    <comment ref="AJ107" authorId="6" shapeId="0" ns2:uid="{EE73E810-D690-4762-9015-4ABE7B88B9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</t>
        </r>
      </text>
    </comment>
    <comment ref="J108" authorId="7" shapeId="0" ns2:uid="{5EB5A448-8630-4F48-A541-44D0DD421F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N108" authorId="1" shapeId="0" ns2:uid="{9608B9E8-5BB1-4DAA-AD89-596BD3AD8C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
pour remplacer YBT.</t>
        </r>
      </text>
    </comment>
    <comment ref="P108" authorId="2" shapeId="0" ns2:uid="{A17B2C13-2750-4B1F-9D9C-552940090E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18h-22h</t>
        </r>
      </text>
    </comment>
    <comment ref="R108" authorId="2" shapeId="0" ns2:uid="{EA321681-6BED-40A1-BD03-DB7A5DA0FA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LCI</t>
        </r>
      </text>
    </comment>
    <comment ref="AD108" authorId="1" shapeId="0" ns2:uid="{B50A5E32-D940-4B20-8179-B94D40587D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AJ108" authorId="1" shapeId="0" ns2:uid="{75E66131-2026-4C32-8B6D-8EBB524EDC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16h00'</t>
        </r>
      </text>
    </comment>
    <comment ref="AN108" authorId="0" shapeId="0" ns2:uid="{713F0A62-E6CA-4ADD-B4FE-82ACF99EB77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H109" authorId="1" shapeId="0" ns2:uid="{DE64EE79-3026-4C2A-AA91-8D011C3F03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09.04</t>
        </r>
      </text>
    </comment>
    <comment ref="J109" authorId="7" shapeId="0" ns2:uid="{30C737D2-C0EB-4620-B5D6-30AEFC7658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N109" authorId="1" shapeId="0" ns2:uid="{059840B6-EC94-454B-9C4C-E9C2C5624A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
pour remplacer YBT.</t>
        </r>
      </text>
    </comment>
    <comment ref="R109" authorId="2" shapeId="0" ns2:uid="{0D13C44F-A48B-40CB-B1D1-A01CEA2239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LCI</t>
        </r>
      </text>
    </comment>
    <comment ref="AN109" authorId="0" shapeId="0" ns2:uid="{23A12353-1757-4A84-B28B-E5574E4536B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
départ à 10h00'</t>
        </r>
      </text>
    </comment>
    <comment ref="D110" authorId="1" shapeId="0" ns2:uid="{52A56BC2-155E-4D03-ADED-7B701A8271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07.04</t>
        </r>
      </text>
    </comment>
    <comment ref="L110" authorId="5" shapeId="0" ns2:uid="{C317C88A-8091-43F7-9AA6-BD3B3D7C715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110" authorId="1" shapeId="0" ns2:uid="{971648FF-91CD-42E8-ABBB-F9449FDB0A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X110" authorId="0" shapeId="0" ns2:uid="{A6751E4A-49E3-47E4-8214-2D0C2921109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AB110" authorId="1" shapeId="0" ns2:uid="{F09818F9-B7A8-41DA-9DE9-FB25EDB42C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110" authorId="1" shapeId="0" ns2:uid="{649B01D5-94B0-43C1-9EB4-62E80B383B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F110" authorId="1" shapeId="0" ns2:uid="{BA85FC2B-87DD-4026-B907-BAA0C0D787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G110" authorId="1" shapeId="0" ns2:uid="{15F6BBD5-A596-46FE-B959-8E71F5E76F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
rappel le 09.04</t>
        </r>
      </text>
    </comment>
    <comment ref="AL110" authorId="6" shapeId="0" ns2:uid="{D609278F-3255-4627-89B5-3DD3F6B3BF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PLZ</t>
        </r>
      </text>
    </comment>
    <comment ref="L111" authorId="5" shapeId="0" ns2:uid="{09AB7578-723C-4476-80F3-59647AF4B89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111" authorId="6" shapeId="0" ns2:uid="{ACF4A01C-6487-45B7-91A3-0D30BA858B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X111" authorId="0" shapeId="0" ns2:uid="{D4EA422A-2F4C-4ACD-B2AE-5FBF184ABCA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Y111" authorId="7" shapeId="0" ns2:uid="{F3CC4D33-DC97-4CD7-9578-1975899D5A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SD26; rappel le 10/4/2026.</t>
        </r>
      </text>
    </comment>
    <comment ref="Z111" authorId="7" shapeId="0" ns2:uid="{3F81561D-9174-496F-B3A4-DD36F40D9F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SD26; rappel le 10/4/2026.</t>
        </r>
      </text>
    </comment>
    <comment ref="AA111" authorId="1" shapeId="0" ns2:uid="{60A33C74-B4A5-47D0-BD8B-8F2B244F92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B111" authorId="1" shapeId="0" ns2:uid="{653D08E1-6A39-4663-9818-32AEB72B13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
départ à 13h00'
remplacé par JKS</t>
        </r>
      </text>
    </comment>
    <comment ref="AC111" authorId="1" shapeId="0" ns2:uid="{821EB2BA-27C4-418B-924D-0CC74E8688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D111" authorId="1" shapeId="0" ns2:uid="{826DB8AE-393E-47BF-9FAF-62171117DD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
remplace CWN de 13h à 14h00'</t>
        </r>
      </text>
    </comment>
    <comment ref="AF111" authorId="1" shapeId="0" ns2:uid="{B449E462-4C46-407F-B07E-E6DD7DE752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L111" authorId="6" shapeId="0" ns2:uid="{1B3179E4-CA6F-4058-A050-F78BCC3BA6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LDY</t>
        </r>
      </text>
    </comment>
    <comment ref="L112" authorId="5" shapeId="0" ns2:uid="{0CA66918-AA56-41D5-9197-02ACC9E3B9E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112" authorId="6" shapeId="0" ns2:uid="{6229D5CD-F175-41AC-9A16-D0AC8D12A1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X112" authorId="0" shapeId="0" ns2:uid="{ACD80B6F-EB90-4ED9-AB15-FC9261A86CC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Y112" authorId="7" shapeId="0" ns2:uid="{8BAB852F-5F21-44E3-9A74-55D385FF1A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SD26; rappel le 10/4/2026.</t>
        </r>
      </text>
    </comment>
    <comment ref="Z112" authorId="7" shapeId="0" ns2:uid="{7C3366FD-FD0B-4B5C-9F27-2265BCDED4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SD26; rappel le 10/4/2026.
+4,25 hs</t>
        </r>
      </text>
    </comment>
    <comment ref="AA112" authorId="1" shapeId="0" ns2:uid="{4E41D63E-24F1-4F7C-BF21-0EA7B7620A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HKB</t>
        </r>
        <r>
          <rPr>
            <sz val="9"/>
            <color indexed="81"/>
            <rFont val="Tahoma"/>
            <family val="2"/>
          </rPr>
          <t xml:space="preserve">
echange avec JKS</t>
        </r>
      </text>
    </comment>
    <comment ref="AB112" authorId="1" shapeId="0" ns2:uid="{5B03FDC4-285F-4C2F-9BEB-F005902216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HKB</t>
        </r>
        <r>
          <rPr>
            <sz val="9"/>
            <color indexed="81"/>
            <rFont val="Tahoma"/>
            <family val="2"/>
          </rPr>
          <t xml:space="preserve">
echange avec JKS
Remplace JKS de 11 à 14h</t>
        </r>
      </text>
    </comment>
    <comment ref="AD112" authorId="1" shapeId="0" ns2:uid="{B94AAA9F-AD9B-4B58-8470-B9DB28D75A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
puis échange avec CWN
Départ à 11h 
remplacé par CWN de 11h à 14h</t>
        </r>
      </text>
    </comment>
    <comment ref="AE112" authorId="1" shapeId="0" ns2:uid="{4D4F5308-2F0C-489E-A608-FA0506F28C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F112" authorId="1" shapeId="0" ns2:uid="{44E1F6CB-B1A3-4CB8-A1BA-0A09064A6A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16h00'</t>
        </r>
      </text>
    </comment>
    <comment ref="AL112" authorId="6" shapeId="0" ns2:uid="{0501031E-01C6-4F71-8EE8-20ECC53B6E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LDY</t>
        </r>
      </text>
    </comment>
    <comment ref="K113" authorId="1" shapeId="0" ns2:uid="{CD00499D-6A33-41C0-84F0-2EFBAE35C3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13" authorId="1" shapeId="0" ns2:uid="{277C2615-9263-439D-BA60-4414757EB1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M113" authorId="1" shapeId="0" ns2:uid="{278A78F1-1AFA-4A46-93E0-6144F9E5EF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13.04</t>
        </r>
      </text>
    </comment>
    <comment ref="N113" authorId="7" shapeId="0" ns2:uid="{295190B7-BD6E-47F1-AF48-AC95948693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FLI.</t>
        </r>
      </text>
    </comment>
    <comment ref="Z113" authorId="6" shapeId="0" ns2:uid="{E7677ECC-6CA2-4EAB-8229-396763A05B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+2,25hs</t>
        </r>
      </text>
    </comment>
    <comment ref="AD113" authorId="1" shapeId="0" ns2:uid="{565513C2-3DA1-4F97-B773-D0AC7FFC6C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13.04</t>
        </r>
      </text>
    </comment>
    <comment ref="AH113" authorId="1" shapeId="0" ns2:uid="{FF8FDF62-4F91-46C8-A670-87721CEF97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10.04</t>
        </r>
      </text>
    </comment>
    <comment ref="AJ113" authorId="6" shapeId="0" ns2:uid="{0687F6FD-5BD7-4ABB-B1DE-0F0A5E6DC8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 
Rappel le 09/04</t>
        </r>
      </text>
    </comment>
    <comment ref="L114" authorId="7" shapeId="0" ns2:uid="{BDFCEC97-720B-4CF1-B242-DDFDE12AE5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de 14h à 18h
Rappel le 12/04</t>
        </r>
      </text>
    </comment>
    <comment ref="N114" authorId="1" shapeId="0" ns2:uid="{AAEDFA76-E8CA-4411-B582-403C12FB9B3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remplace LAX
+ remplace DWS de 18h à 22h
Rappel le 13/04</t>
        </r>
      </text>
    </comment>
    <comment ref="AD114" authorId="1" shapeId="0" ns2:uid="{EF1579F9-B31C-4F3D-B1F3-855FF5374A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13.04</t>
        </r>
      </text>
    </comment>
    <comment ref="L115" authorId="2" shapeId="0" ns2:uid="{A5F85327-D346-4BDD-99E7-8790AAF230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échange avec YPE</t>
        </r>
      </text>
    </comment>
    <comment ref="N115" authorId="1" shapeId="0" ns2:uid="{A2FFF238-AC47-4BA3-9D4C-844AA1F515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13.04
</t>
        </r>
      </text>
    </comment>
    <comment ref="R115" authorId="1" shapeId="0" ns2:uid="{4278C6E5-B088-4D9A-9C6A-B35E3CD2C4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15.04</t>
        </r>
      </text>
    </comment>
    <comment ref="AD115" authorId="1" shapeId="0" ns2:uid="{11C6B458-ADC7-4C88-B58A-13ABBDA48B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
équipe au complet</t>
        </r>
      </text>
    </comment>
    <comment ref="AH115" authorId="6" shapeId="0" ns2:uid="{781D6898-D971-48CB-8E7F-9FA9A134C1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 de 14h à 18h
Rappel le 14/04</t>
        </r>
      </text>
    </comment>
    <comment ref="AJ115" authorId="1" shapeId="0" ns2:uid="{E6E647AC-C6C3-4070-943A-975824EDBC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15.04</t>
        </r>
      </text>
    </comment>
    <comment ref="AL115" authorId="6" shapeId="0" ns2:uid="{379B9122-6E11-4143-AAFB-CA12E6A8C4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L116" authorId="2" shapeId="0" ns2:uid="{6006D663-5734-457C-AA9A-B424D7038A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échange avec YPE</t>
        </r>
      </text>
    </comment>
    <comment ref="N116" authorId="6" shapeId="0" ns2:uid="{96429BC1-3BB1-4B54-B3FD-6C0DB36D32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14/04</t>
        </r>
      </text>
    </comment>
    <comment ref="R116" authorId="1" shapeId="0" ns2:uid="{2A286B3C-0EEA-4FE8-9D81-DB61FD9D30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16.04</t>
        </r>
      </text>
    </comment>
    <comment ref="Z116" authorId="1" shapeId="0" ns2:uid="{4561E37C-6E77-4DCC-9F08-52AE224859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AL116" authorId="6" shapeId="0" ns2:uid="{9E71D506-9D90-4A1D-8377-D729441AB7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L117" authorId="6" shapeId="0" ns2:uid="{17D67F4A-39A0-4D64-9954-20D10C9448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14/04</t>
        </r>
      </text>
    </comment>
    <comment ref="N117" authorId="2" shapeId="0" ns2:uid="{12BDACA0-1510-4839-AB20-44BE0FF632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V117" authorId="0" shapeId="0" ns2:uid="{BF7B6080-BE1A-4846-9F46-2B64EF4DF91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IME</t>
        </r>
      </text>
    </comment>
    <comment ref="AB117" authorId="1" shapeId="0" ns2:uid="{61926329-A6F8-4E8D-86F5-BDB8F0F99F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17.04</t>
        </r>
      </text>
    </comment>
    <comment ref="AD117" authorId="1" shapeId="0" ns2:uid="{649AC01D-D0B1-4998-A16D-0BB4E732D6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17.04</t>
        </r>
      </text>
    </comment>
    <comment ref="AF117" authorId="1" shapeId="0" ns2:uid="{A680725E-8DCA-4D06-821B-2865839E98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RDT de 22h à 24h00'</t>
        </r>
      </text>
    </comment>
    <comment ref="AJ117" authorId="6" shapeId="0" ns2:uid="{C7DA685D-B8C0-430B-9C7C-E229F16CC3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17/04</t>
        </r>
      </text>
    </comment>
    <comment ref="AL117" authorId="6" shapeId="0" ns2:uid="{B3CF5811-069C-49AB-933D-856D85FC9B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H118" authorId="1" shapeId="0" ns2:uid="{E8C5194D-4E29-440C-A179-241C7C0B68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09.04</t>
        </r>
      </text>
    </comment>
    <comment ref="N118" authorId="6" shapeId="0" ns2:uid="{44F1BA62-A926-4848-A7EB-AFE4A8BD91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X118" authorId="0" shapeId="0" ns2:uid="{7FC2948D-A974-4A03-91D5-07CC2F0C4DD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arrivée à 18h00'
remplacé par DKS</t>
        </r>
      </text>
    </comment>
    <comment ref="AB118" authorId="1" shapeId="0" ns2:uid="{CDAEA462-7CFE-40AF-A444-B555631AAE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H118" authorId="2" shapeId="0" ns2:uid="{82975B65-C49D-449C-AC73-27E9B17AD9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13h pour remplacer ADK</t>
        </r>
      </text>
    </comment>
    <comment ref="AL118" authorId="6" shapeId="0" ns2:uid="{43102D3B-D7F6-4245-B7F3-3A0059D537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PDF</t>
        </r>
      </text>
    </comment>
    <comment ref="N119" authorId="5" shapeId="0" ns2:uid="{56CE12D1-6762-4B5D-8E17-05BEE51FF38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démarrage</t>
        </r>
      </text>
    </comment>
    <comment ref="T119" authorId="1" shapeId="0" ns2:uid="{8C8316BE-FA0D-4C3D-B068-CD5EA990AC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19.04</t>
        </r>
      </text>
    </comment>
    <comment ref="X119" authorId="0" shapeId="0" ns2:uid="{477FED48-A02E-4993-8274-D8268FBA8BB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DKS de 12h à 14h00'</t>
        </r>
      </text>
    </comment>
    <comment ref="AB119" authorId="6" shapeId="0" ns2:uid="{C55B3209-2155-4CBD-87AD-4147A4A1AA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16h
Equipe complète
</t>
        </r>
      </text>
    </comment>
    <comment ref="AN119" authorId="0" shapeId="0" ns2:uid="{6FCADE25-2BA5-4A20-8441-ADA5FC635AE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17.04</t>
        </r>
      </text>
    </comment>
    <comment ref="C120" authorId="1" shapeId="0" ns2:uid="{5B4BCAD0-54EB-4413-845E-89F48CD789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</t>
        </r>
      </text>
    </comment>
    <comment ref="D120" authorId="1" shapeId="0" ns2:uid="{CEE64ECA-E0F5-4EEC-90C8-F8D1FB5F16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L120" authorId="1" shapeId="0" ns2:uid="{8930F944-51E2-479F-A6F3-F6F5AD65B3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120" authorId="1" shapeId="0" ns2:uid="{B9633D26-3B16-48BD-9606-F0F9C7C29A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Q120" authorId="2" shapeId="0" ns2:uid="{86B6D376-AE84-4008-BB8B-5A1057E144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
Formation sensibilisation au stress et burn out de 8h à 11h45</t>
        </r>
      </text>
    </comment>
    <comment ref="AA120" authorId="1" shapeId="0" ns2:uid="{D383BFBD-8AA0-4E95-BC47-E48E7656F3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B120" authorId="1" shapeId="0" ns2:uid="{7340620D-718D-4BF1-87F5-E764779693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</t>
        </r>
      </text>
    </comment>
    <comment ref="AC120" authorId="2" shapeId="0" ns2:uid="{5BC2A184-CF65-42D8-856E-6B09ADB641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
équipe complète</t>
        </r>
      </text>
    </comment>
    <comment ref="AD120" authorId="1" shapeId="0" ns2:uid="{628FB626-58FF-4B14-86F1-A3645B84FD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F120" authorId="1" shapeId="0" ns2:uid="{B362355E-527E-4E6E-BF09-275AB23C9D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</t>
        </r>
      </text>
    </comment>
    <comment ref="AH120" authorId="1" shapeId="0" ns2:uid="{5D2E7F5E-87AA-4185-A3C4-C4D4FF1EE0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20.04</t>
        </r>
      </text>
    </comment>
    <comment ref="AM120" authorId="0" shapeId="0" ns2:uid="{78CBE85C-E6C9-40B3-B14D-37005A4F4FF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VGG</t>
        </r>
      </text>
    </comment>
    <comment ref="AN120" authorId="0" shapeId="0" ns2:uid="{EFAFD08C-A554-46F2-BF2A-CCB28DD4FC1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LAA</t>
        </r>
      </text>
    </comment>
    <comment ref="C121" authorId="1" shapeId="0" ns2:uid="{0DFB8BA4-615E-44F4-AFFE-0406E71161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</t>
        </r>
      </text>
    </comment>
    <comment ref="D121" authorId="1" shapeId="0" ns2:uid="{8B23A3D2-CA93-4491-9323-56E2420AA3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
départ à 19h00'
remplacé par GKT</t>
        </r>
      </text>
    </comment>
    <comment ref="L121" authorId="1" shapeId="0" ns2:uid="{FFB5BD53-C18D-4266-AFA3-AC00D6FF03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121" authorId="1" shapeId="0" ns2:uid="{89B19729-DAB1-4DB2-9BFF-2BE5CD2CB3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121" authorId="6" shapeId="0" ns2:uid="{9F1DC09D-0E63-4864-B747-A4FE1331F2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Q121" authorId="2" shapeId="0" ns2:uid="{8540CF1D-E662-4C8E-960F-FFDC9A83BC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CKS Formation sensibilisation au stress et burn out de 8h à 11h45</t>
        </r>
      </text>
    </comment>
    <comment ref="Z121" authorId="1" shapeId="0" ns2:uid="{F7B54768-C80A-49FD-B2A8-176559E72E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+1,75 hs
</t>
        </r>
      </text>
    </comment>
    <comment ref="AB121" authorId="1" shapeId="0" ns2:uid="{F626A2D5-C923-47EB-AB84-DA6DE10E28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
puis échange avec GBT</t>
        </r>
      </text>
    </comment>
    <comment ref="AC121" authorId="2" shapeId="0" ns2:uid="{DEAAFCD1-BC49-4AEE-9CD4-280B97E3C8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
équipe complète</t>
        </r>
      </text>
    </comment>
    <comment ref="AD121" authorId="1" shapeId="0" ns2:uid="{F5B71B1D-40D8-4AFE-AD4F-61137FBFD4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F121" authorId="1" shapeId="0" ns2:uid="{A60D39E9-304D-46A8-8EC1-71DBE0ECDB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</t>
        </r>
      </text>
    </comment>
    <comment ref="AM121" authorId="0" shapeId="0" ns2:uid="{C1300931-520D-44A3-977A-C4974B82AF1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VGG
remplace VGG de 19h à 22h00'</t>
        </r>
      </text>
    </comment>
    <comment ref="AN121" authorId="0" shapeId="0" ns2:uid="{85E9BD2F-EB02-4E2F-B00D-8D0411C9E2B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</t>
        </r>
      </text>
    </comment>
    <comment ref="G122" authorId="1" shapeId="0" ns2:uid="{4E8B8811-3A53-47A0-8CE0-2B8B479259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122" authorId="1" shapeId="0" ns2:uid="{3785A7A6-8412-46CE-AAEA-B81A0054E9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122" authorId="1" shapeId="0" ns2:uid="{7A841F52-CC4B-41A9-8387-8FA9639511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23.04</t>
        </r>
      </text>
    </comment>
    <comment ref="N122" authorId="1" shapeId="0" ns2:uid="{AE6D1939-20C6-4949-8488-03F29C0E8C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V122" authorId="0" shapeId="0" ns2:uid="{0F63DB87-D7D9-40D7-827F-B500B66DEA3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IME
rappel le 18.04</t>
        </r>
      </text>
    </comment>
    <comment ref="Z122" authorId="1" shapeId="0" ns2:uid="{91ACCD69-11E8-485A-B097-712AE9771D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15h00'</t>
        </r>
      </text>
    </comment>
    <comment ref="AJ122" authorId="6" shapeId="0" ns2:uid="{17C740E3-4693-4A5F-BA51-E882D15710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
Rappel le 13/04
</t>
        </r>
      </text>
    </comment>
    <comment ref="H123" authorId="1" shapeId="0" ns2:uid="{E3E1BA60-FEA0-4AE3-8F93-A5D97882FE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L123" authorId="1" shapeId="0" ns2:uid="{522CDC90-F73C-49F8-A386-35ACB8FF9B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N123" authorId="6" shapeId="0" ns2:uid="{54E1D827-69D5-4D2C-8B3D-05E8DA0452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V123" authorId="0" shapeId="0" ns2:uid="{A691B7DB-A11E-4A8D-A2E2-6BA8E15221C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IME
rappel le 22;04
+remplace JKS de 06h à 10h - rappel le 23/04 </t>
        </r>
      </text>
    </comment>
    <comment ref="AD123" authorId="1" shapeId="0" ns2:uid="{2C7949EA-0DDC-40F9-ABAF-399B2CB601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recyclage en secourisme
de 08h30' à 12h30'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4" authorId="1" shapeId="0" ns2:uid="{CA250D8C-0EBF-4D2E-9D2C-3B66F928CC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H124" authorId="2" shapeId="0" ns2:uid="{2FA9C311-0485-4D2B-8339-28B8C263CF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suivi proti RS + interventions Acro.</t>
        </r>
      </text>
    </comment>
    <comment ref="J124" authorId="3" shapeId="0" ns2:uid="{C8879740-45D1-44F3-B777-2CCF80D0226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?</t>
        </r>
      </text>
    </comment>
    <comment ref="L124" authorId="3" shapeId="0" ns2:uid="{AA97D7C1-C9FA-42BB-8E07-4A97DB732B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 à partir de 7h et DBE à partir de 10h</t>
        </r>
      </text>
    </comment>
    <comment ref="R124" authorId="1" shapeId="0" ns2:uid="{BD8DD97C-A997-4F6F-A633-4D1188957B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CHD</t>
        </r>
      </text>
    </comment>
    <comment ref="V124" authorId="0" shapeId="0" ns2:uid="{58A13B6D-0623-4A50-A16F-C2DA30B806E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ATR à partir de 10h
+ 4h rhs</t>
        </r>
      </text>
    </comment>
    <comment ref="X124" authorId="0" shapeId="0" ns2:uid="{3D967050-D039-4227-A72C-20549E76A4EE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Remplacé par YBT ?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DKS, JBI et ATR
</t>
        </r>
      </text>
    </comment>
    <comment ref="AD124" authorId="1" shapeId="0" ns2:uid="{E4140ED1-56E5-4B3B-8138-1E16EDEC43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22.04</t>
        </r>
      </text>
    </comment>
    <comment ref="AL124" authorId="6" shapeId="0" ns2:uid="{E2DE219F-702B-4945-B048-FD595F2554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Entrevue de reprise 11h30 
Bureau QPL
</t>
        </r>
      </text>
    </comment>
    <comment ref="AN124" authorId="0" shapeId="0" ns2:uid="{B0966F7F-53FB-4714-B8A8-8B22B50E211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presté le 21.04</t>
        </r>
      </text>
    </comment>
    <comment ref="D125" authorId="1" shapeId="0" ns2:uid="{9E1C9D8A-7715-44C2-BBA0-DD487FA062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+0,75 rhs
arrivée à 08h45'</t>
        </r>
      </text>
    </comment>
    <comment ref="V125" authorId="0" shapeId="0" ns2:uid="{7A6C7CE5-8E57-4B5C-8DAE-BE39041E645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équipe au complet</t>
        </r>
      </text>
    </comment>
    <comment ref="X125" authorId="0" shapeId="0" ns2:uid="{62FFBC7C-55AF-445A-9EF9-316A6630127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JKS</t>
        </r>
      </text>
    </comment>
    <comment ref="AC125" authorId="3" shapeId="0" ns2:uid="{86180214-714A-47B0-8FC1-6B3A5F92D4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AD125" authorId="3" shapeId="0" ns2:uid="{247887B6-C6B1-4A64-AC80-A2450E3370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AN125" authorId="0" shapeId="0" ns2:uid="{B435E5D5-F4DA-4EA1-9208-71DB8BC76F3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presté le 15.04</t>
        </r>
      </text>
    </comment>
    <comment ref="X126" authorId="0" shapeId="0" ns2:uid="{58B2325F-A728-454B-82AB-123D80B0DB3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JKS</t>
        </r>
      </text>
    </comment>
    <comment ref="AD126" authorId="3" shapeId="0" ns2:uid="{07160FCE-975F-4F72-AC5C-0D095F83BF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L127" authorId="1" shapeId="0" ns2:uid="{C06B6DD4-8E45-41A2-B550-B4FA80F3FC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24.04</t>
        </r>
      </text>
    </comment>
    <comment ref="Q127" authorId="1" shapeId="0" ns2:uid="{73204E17-2378-4E87-911D-10F7A3BE1F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R127" authorId="1" shapeId="0" ns2:uid="{79557B2D-FEEA-45AD-8EEE-778768CFD5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02h00'</t>
        </r>
      </text>
    </comment>
    <comment ref="X127" authorId="0" shapeId="0" ns2:uid="{849DDC93-4F1F-4A13-83DB-C781DA3A395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JKS</t>
        </r>
      </text>
    </comment>
    <comment ref="AD127" authorId="3" shapeId="0" ns2:uid="{882EFC22-33B1-4116-8FAB-26806A19FF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G128" authorId="8" shapeId="0" ns2:uid="{36A2AA16-CC22-4276-A2F8-85C74200FE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gluten.  Sera en repos le jeudi 30/04</t>
        </r>
      </text>
    </comment>
    <comment ref="H128" authorId="8" shapeId="0" ns2:uid="{6109AD71-4F2D-4974-B533-038B4F032D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gluten.  Sera en repos le jeudi 30/04</t>
        </r>
      </text>
    </comment>
    <comment ref="L128" authorId="5" shapeId="0" ns2:uid="{0D4A4C5E-0BA4-43FA-8846-E07B69E4988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Vidange et préparation des MB de location pour enlèvement ptochain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remplace AFA</t>
        </r>
      </text>
    </comment>
    <comment ref="Q128" authorId="1" shapeId="0" ns2:uid="{A86553E3-7574-4800-8CAA-79A78F9654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R128" authorId="1" shapeId="0" ns2:uid="{49735DED-22A6-4BDF-94D9-E8838ABD56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
Départ à 02h
Remplacé par CHD</t>
        </r>
      </text>
    </comment>
    <comment ref="X128" authorId="0" shapeId="0" ns2:uid="{775B59CB-1353-424C-899E-1A28ED6C19E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JKS</t>
        </r>
      </text>
    </comment>
    <comment ref="Z128" authorId="6" shapeId="0" ns2:uid="{9D3427CA-39F9-4549-91E7-EE412987BB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15h</t>
        </r>
      </text>
    </comment>
    <comment ref="AB128" authorId="1" shapeId="0" ns2:uid="{48DA412B-8E35-4986-9183-D7BB821CA3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D128" authorId="3" shapeId="0" ns2:uid="{95D6D7D9-6CEC-41ED-B7E0-16875664A3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C129" authorId="1" shapeId="0" ns2:uid="{3961BACA-BEE3-49FE-B578-6329CB2104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29" authorId="1" shapeId="0" ns2:uid="{6C3D0A7C-9721-4A1C-90BD-111BF46CD0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AFA</t>
        </r>
      </text>
    </comment>
    <comment ref="H129" authorId="1" shapeId="0" ns2:uid="{D893B89C-8EC2-4A04-8DD2-3CB54C6995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</t>
        </r>
      </text>
    </comment>
    <comment ref="P129" authorId="1" shapeId="0" ns2:uid="{2D3AB92F-078F-4E27-9132-E2ADF629E4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DWS &amp; SKS</t>
        </r>
      </text>
    </comment>
    <comment ref="X129" authorId="0" shapeId="0" ns2:uid="{679179F3-948C-4261-8B53-774975D44E3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JKS ou HKB</t>
        </r>
      </text>
    </comment>
    <comment ref="Z129" authorId="1" shapeId="0" ns2:uid="{C90BAB12-262D-4EC2-B1AA-D9665E531F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14h15'</t>
        </r>
      </text>
    </comment>
    <comment ref="AA129" authorId="1" shapeId="0" ns2:uid="{FAAFDC67-988F-430B-998E-B39209C714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B129" authorId="1" shapeId="0" ns2:uid="{9591C0AC-0F59-4B14-8F04-ADADD1B01E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
remplacé par JKS</t>
        </r>
      </text>
    </comment>
    <comment ref="AD129" authorId="1" shapeId="0" ns2:uid="{BC925D9A-6430-41DE-8E00-B6D077428C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CWN de 20h à 22h00'</t>
        </r>
      </text>
    </comment>
    <comment ref="AF129" authorId="1" shapeId="0" ns2:uid="{AD05DCEE-E096-49BB-99DB-E77EB1AE9A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J129" authorId="1" shapeId="0" ns2:uid="{FB472F88-EE76-40EF-B118-4B5C803C91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L129" authorId="6" shapeId="0" ns2:uid="{D324F00A-66F7-4F36-93C8-968FD9E350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Centre médical Attentia WANZE
15h30</t>
        </r>
      </text>
    </comment>
    <comment ref="C130" authorId="1" shapeId="0" ns2:uid="{A4BD12EA-4ACE-4FE8-A285-6003B5BBA5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30" authorId="1" shapeId="0" ns2:uid="{DFE86C6C-E176-453D-8C08-859597CC31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22h à 23h00'</t>
        </r>
      </text>
    </comment>
    <comment ref="H130" authorId="6" shapeId="0" ns2:uid="{085CA3BD-2E46-4C1C-9FA1-F339854F2D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Finalement ATA sera remplacé par PBL.  JBI en repos car prestation mardi en AM pour les interventions gluten</t>
        </r>
      </text>
    </comment>
    <comment ref="P130" authorId="1" shapeId="0" ns2:uid="{7D5D7EB3-BFFE-460B-A293-00E12AF114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</t>
        </r>
      </text>
    </comment>
    <comment ref="X130" authorId="0" shapeId="0" ns2:uid="{C8BCE5E4-F6EC-4D2E-A53D-59F278023E6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JKS ou HKB</t>
        </r>
      </text>
    </comment>
    <comment ref="AB130" authorId="1" shapeId="0" ns2:uid="{CED47B24-7095-4F75-9579-8501DCF654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F130" authorId="1" shapeId="0" ns2:uid="{1341C5BD-E2D2-4539-B5D3-6A8C472467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J130" authorId="1" shapeId="0" ns2:uid="{A4283378-9702-408D-AD81-ABBE07D00A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+6h rhs
équipe au complet</t>
        </r>
      </text>
    </comment>
    <comment ref="H131" authorId="2" shapeId="0" ns2:uid="{071E0637-96CD-4359-8CC7-AB6CF1CB75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H132" authorId="2" shapeId="0" ns2:uid="{07675868-DF7F-41BE-B266-5E18531445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J132" authorId="1" shapeId="0" ns2:uid="{4642EF40-DDD1-4E09-95B8-026E42AD401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AC132" authorId="6" shapeId="0" ns2:uid="{BFA8E0E7-4A4A-4794-A41E-38F59F941D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Rappel le 29/04</t>
        </r>
      </text>
    </comment>
    <comment ref="AD132" authorId="6" shapeId="0" ns2:uid="{98DF8DDE-C21B-41C4-9B78-C74D956250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Rappel le 29/04</t>
        </r>
      </text>
    </comment>
    <comment ref="H133" authorId="2" shapeId="0" ns2:uid="{0AC5B44D-BD7B-455B-940E-BDD5B4D35B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J133" authorId="1" shapeId="0" ns2:uid="{C5AB5C36-8485-4211-BE03-5FB3802540F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H134" authorId="7" shapeId="0" ns2:uid="{C74A6731-C989-410B-BFCA-D0EFD8E4CA2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  <r>
          <rPr>
            <sz val="9"/>
            <color indexed="81"/>
            <rFont val="Tahoma"/>
            <family val="2"/>
          </rPr>
          <t xml:space="preserve">
échange avec VBN, remplace GPS</t>
        </r>
      </text>
    </comment>
    <comment ref="L134" authorId="7" shapeId="0" ns2:uid="{AD4ACBD2-C92E-4498-89FC-796D31D76C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AN134" authorId="0" shapeId="0" ns2:uid="{0E87019A-FB80-4324-871A-DADFB9076F2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H135" authorId="7" shapeId="0" ns2:uid="{29FE1CBC-7B40-461E-A6B7-86315560D28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  <r>
          <rPr>
            <sz val="9"/>
            <color indexed="81"/>
            <rFont val="Tahoma"/>
            <family val="2"/>
          </rPr>
          <t xml:space="preserve">
échange avec VBN, remplace GPS</t>
        </r>
      </text>
    </comment>
    <comment ref="L135" authorId="7" shapeId="0" ns2:uid="{B863A531-A0B5-4878-BDBC-15671D20F3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Q135" authorId="1" shapeId="0" ns2:uid="{B8A4B44A-D246-4656-97FF-DCA7599078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12h15' à 13h45'</t>
        </r>
      </text>
    </comment>
    <comment ref="R135" authorId="1" shapeId="0" ns2:uid="{F6F3D002-9408-4766-A77B-09EC710AC0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10h00'</t>
        </r>
      </text>
    </comment>
    <comment ref="AF135" authorId="1" shapeId="0" ns2:uid="{35A2C32C-3144-42E0-9CA2-EDEA247558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
rappel le 04.05
puis échange avec GBT</t>
        </r>
      </text>
    </comment>
    <comment ref="AH135" authorId="1" shapeId="0" ns2:uid="{2A87C754-2399-4E8E-A3DB-866B4C89EC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12h15' à 13h45'</t>
        </r>
      </text>
    </comment>
    <comment ref="AM135" authorId="0" shapeId="0" ns2:uid="{B795538A-29B3-4CEA-A6ED-59958668ECF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sensibilisation à l'exposition au bruit
de 14h15 à 15h45'</t>
        </r>
      </text>
    </comment>
    <comment ref="AN135" authorId="0" shapeId="0" ns2:uid="{75BF88F6-CFE7-4E65-B156-FF6ED1F2C71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C136" authorId="6" shapeId="0" ns2:uid="{F7C63314-2B00-4B3D-94D7-CCCFE469E9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D136" authorId="6" shapeId="0" ns2:uid="{6991782F-E48E-43A3-8713-290951E3CE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H136" authorId="1" shapeId="0" ns2:uid="{EBAA8F4F-A573-4111-B78A-385C447A99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01.05
arrivée à 18h00'
remplacé par ATA</t>
        </r>
      </text>
    </comment>
    <comment ref="L136" authorId="7" shapeId="0" ns2:uid="{68B1D59A-98EF-4DD3-8901-CF7A3D4A8D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AD136" authorId="6" shapeId="0" ns2:uid="{17A10B70-0124-4D94-8E7D-250D11C47B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
</t>
        </r>
      </text>
    </comment>
    <comment ref="AF136" authorId="1" shapeId="0" ns2:uid="{6D49E334-C72C-4412-A8C4-08463CB10D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
rappel le 04.05
RTT annulé</t>
        </r>
      </text>
    </comment>
    <comment ref="AN136" authorId="0" shapeId="0" ns2:uid="{F39CAAF1-9D0B-4C68-8D31-C745CECDE6B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137" authorId="6" shapeId="0" ns2:uid="{1866626A-B152-43C9-B20C-7FF302DF00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L137" authorId="7" shapeId="0" ns2:uid="{152C023C-D053-4138-AA11-8D1A6711CD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Z137" authorId="1" shapeId="0" ns2:uid="{6570E562-2A8B-4C57-B014-D0E24F09A6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AD137" authorId="1" shapeId="0" ns2:uid="{76D70D58-981F-4815-84B9-6E0C171DDD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
rappel le 04.05</t>
        </r>
      </text>
    </comment>
    <comment ref="AG137" authorId="1" shapeId="0" ns2:uid="{B2B8BE2E-3CBF-4B22-BE54-D6C7568420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
rappel le 05.05</t>
        </r>
      </text>
    </comment>
    <comment ref="AH137" authorId="1" shapeId="0" ns2:uid="{B1E466EE-6CF9-4FAF-8C4C-EC7D185EF0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
rappel le 05.05</t>
        </r>
      </text>
    </comment>
    <comment ref="AN137" authorId="0" shapeId="0" ns2:uid="{344228E1-F833-42C8-9711-68977C3D373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138" authorId="1" shapeId="0" ns2:uid="{4B3102C6-D4E4-4F4F-8E37-414135326C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H138" authorId="1" shapeId="0" ns2:uid="{523A1F1E-72BF-4ED6-AD40-172E496969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</t>
        </r>
      </text>
    </comment>
    <comment ref="L138" authorId="7" shapeId="0" ns2:uid="{C6A1D389-EC02-40AE-A405-09419B19EC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Z138" authorId="6" shapeId="0" ns2:uid="{2269A6EB-9985-4341-AAE0-2E8B3DB9F0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PLZ</t>
        </r>
      </text>
    </comment>
    <comment ref="L139" authorId="7" shapeId="0" ns2:uid="{DAC462C7-8463-41FF-8071-1EDF6D3869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C140" authorId="7" shapeId="0" ns2:uid="{7093C749-6ABF-4A4E-BB5D-92EC95DAC1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AFA.</t>
        </r>
      </text>
    </comment>
    <comment ref="D140" authorId="6" shapeId="0" ns2:uid="{D82EA9D2-03EE-4C16-BA60-76BA40207D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rappel le 04.05</t>
        </r>
      </text>
    </comment>
    <comment ref="H140" authorId="1" shapeId="0" ns2:uid="{3877C4BA-3119-4224-B7C0-8D07779FCA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J140" authorId="1" shapeId="0" ns2:uid="{0165E680-4382-41AA-AD95-325BA7C0F22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
remplacé par JBI.</t>
        </r>
      </text>
    </comment>
    <comment ref="L140" authorId="7" shapeId="0" ns2:uid="{E1922052-6870-4C7B-91F6-9A67C3C431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G141" authorId="1" shapeId="0" ns2:uid="{97606923-48DC-42D1-9CBF-D646E8129E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</t>
        </r>
      </text>
    </comment>
    <comment ref="H141" authorId="1" shapeId="0" ns2:uid="{61186261-7780-4E0E-9836-0559586B7F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départ à 20h00'
remplacé par PLZ</t>
        </r>
      </text>
    </comment>
    <comment ref="V141" authorId="0" shapeId="0" ns2:uid="{87D2C0FC-00A1-4D94-94E1-E125F9765A0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</t>
        </r>
      </text>
    </comment>
    <comment ref="AN141" authorId="0" shapeId="0" ns2:uid="{A8ECDDA9-C835-46D3-922A-DD30EDCBAA3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pris le 09.05</t>
        </r>
      </text>
    </comment>
    <comment ref="H142" authorId="2" shapeId="0" ns2:uid="{15960355-09F4-4624-8AC5-B0DA561EBA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L142" authorId="1" shapeId="0" ns2:uid="{F31E96B0-DE3D-494C-96B5-D77B74E4BC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15.05
remplace VGG de 12h à 14h00'</t>
        </r>
      </text>
    </comment>
    <comment ref="V142" authorId="0" shapeId="0" ns2:uid="{040E6A7F-15BD-4D74-AE81-07C9FAD3F36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</t>
        </r>
      </text>
    </comment>
    <comment ref="D143" authorId="1" shapeId="0" ns2:uid="{70F45D18-4698-4A30-ACEA-987AC3DEFC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H143" authorId="7" shapeId="0" ns2:uid="{2C24A640-36F7-43F9-AB58-5D73FF70B7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N143" authorId="6" shapeId="0" ns2:uid="{A027A1A5-68ED-4E00-8E74-49B1009B65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V143" authorId="0" shapeId="0" ns2:uid="{1B5E2DDA-6CCD-4CAF-8849-77025956C02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</t>
        </r>
      </text>
    </comment>
    <comment ref="X143" authorId="0" shapeId="0" ns2:uid="{139C67D4-9AC9-4FA4-854F-A1E770F4F5B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BLR</t>
        </r>
      </text>
    </comment>
    <comment ref="Z143" authorId="1" shapeId="0" ns2:uid="{BB7BB669-03E9-4E3C-A43E-056A8A845A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
rempalce DKS de 10h à 14h</t>
        </r>
      </text>
    </comment>
    <comment ref="D144" authorId="2" shapeId="0" ns2:uid="{B088C0AB-039A-408E-8060-6498A01ADB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8h</t>
        </r>
      </text>
    </comment>
    <comment ref="H144" authorId="6" shapeId="0" ns2:uid="{B06FDA25-661A-413B-A0C5-5C1D387B57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144" authorId="6" shapeId="0" ns2:uid="{07E88301-9DA2-4B0B-B7CA-96608DF09B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V144" authorId="0" shapeId="0" ns2:uid="{8B3857BC-BD1D-44EC-AE2C-44E6DA93A21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HKB</t>
        </r>
      </text>
    </comment>
    <comment ref="Z144" authorId="1" shapeId="0" ns2:uid="{75498A52-FD2C-4946-B753-FE2ED64574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JKS</t>
        </r>
      </text>
    </comment>
    <comment ref="AD144" authorId="1" shapeId="0" ns2:uid="{0CFD9E10-4310-4287-B4B2-96EF07D6E4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AF144" authorId="1" shapeId="0" ns2:uid="{FAD1EEEA-AE4D-4FB0-9485-EBD1F77EAC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145" authorId="6" shapeId="0" ns2:uid="{1D8A8454-6575-4E45-8926-FBFFF0F8AF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145" authorId="6" shapeId="0" ns2:uid="{949B9D3A-CA6A-4DB0-8A84-F6A667DCCD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45" authorId="6" shapeId="0" ns2:uid="{BAA17F80-F0C1-46F9-90DA-223FD0FE50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X145" authorId="0" shapeId="0" ns2:uid="{15595A2F-9E39-4B51-93D3-EFA23545664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14h30'</t>
        </r>
      </text>
    </comment>
    <comment ref="Z145" authorId="6" shapeId="0" ns2:uid="{929ED19E-240B-445C-ADFE-3BAC5A544F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DKS</t>
        </r>
      </text>
    </comment>
    <comment ref="AB145" authorId="1" shapeId="0" ns2:uid="{3F0473BC-405E-4210-B276-011C8C3D71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C145" authorId="1" shapeId="0" ns2:uid="{8E158855-96A3-42E1-8985-26C8A3A4E4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D145" authorId="1" shapeId="0" ns2:uid="{11D4F160-ABE9-47DD-8091-5C576145B6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
CIE : départ à 18h, ASS et SPT présents en PM</t>
        </r>
      </text>
    </comment>
    <comment ref="AF145" authorId="6" shapeId="0" ns2:uid="{E8229D90-8F7C-4B3C-B8E7-B3EEB7E633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IME</t>
        </r>
      </text>
    </comment>
    <comment ref="AJ145" authorId="1" shapeId="0" ns2:uid="{C34E2F0D-CDE2-45DD-8429-4BD38A9DD3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02h00'</t>
        </r>
      </text>
    </comment>
    <comment ref="D146" authorId="1" shapeId="0" ns2:uid="{B1ECB5F1-B875-4C0D-A7D7-F13FA7E61C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15.05
départ à 12h00'
remplacé par ATR</t>
        </r>
      </text>
    </comment>
    <comment ref="L146" authorId="2" shapeId="0" ns2:uid="{22FD275D-BC6B-4EE1-B3BA-8B0C43BB6E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46" authorId="1" shapeId="0" ns2:uid="{175774CA-96C5-4E39-9B59-8F13BC24D4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Z146" authorId="6" shapeId="0" ns2:uid="{9CD327B2-4134-4E59-8F3C-150C05A2A4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DKS</t>
        </r>
      </text>
    </comment>
    <comment ref="AA146" authorId="1" shapeId="0" ns2:uid="{CDB5E9E1-3578-4F6B-AF6F-4F5B02DCD0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B146" authorId="1" shapeId="0" ns2:uid="{700BD9A2-72DF-4CA9-ABBB-25C066AED6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
CIE : départ à 11h
équipe complète</t>
        </r>
      </text>
    </comment>
    <comment ref="AC146" authorId="1" shapeId="0" ns2:uid="{EE6AA790-7F81-48C6-B28C-FED3E72E40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D146" authorId="1" shapeId="0" ns2:uid="{9F9029E0-B41C-4D0F-A804-5F0F260349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F146" authorId="6" shapeId="0" ns2:uid="{27A33D6F-BAB8-4444-B928-69050A7B8A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IME</t>
        </r>
      </text>
    </comment>
    <comment ref="AH146" authorId="1" shapeId="0" ns2:uid="{7F211F6B-54F6-4D9E-90AE-31445A19E3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L147" authorId="2" shapeId="0" ns2:uid="{E9B1A268-6F0F-42B8-9E2F-A09E014691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47" authorId="6" shapeId="0" ns2:uid="{EC4B9E8B-673C-46EC-9A02-12B2901347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147" authorId="6" shapeId="0" ns2:uid="{62E09C18-2FC6-4EFE-A0B9-8D9AD27A72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Z147" authorId="6" shapeId="0" ns2:uid="{98918AA5-4492-4F04-97BD-EEF880D063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A147" authorId="1" shapeId="0" ns2:uid="{E63D9FA9-BF32-4629-A85E-AAA2585112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B147" authorId="1" shapeId="0" ns2:uid="{FEB73B81-5472-45AE-B0CB-89BAFAB23D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
CIE : 2h RHS
équipe complète</t>
        </r>
      </text>
    </comment>
    <comment ref="AC147" authorId="1" shapeId="0" ns2:uid="{060A27B8-FAAE-4C35-9BDB-694C723BEE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
Remplace DKS</t>
        </r>
      </text>
    </comment>
    <comment ref="AD147" authorId="1" shapeId="0" ns2:uid="{A3E16A49-BF6C-4BEE-AF77-4A1A655E33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
remplacé par LHR</t>
        </r>
      </text>
    </comment>
    <comment ref="AF147" authorId="6" shapeId="0" ns2:uid="{4D53CA19-9C9C-4FC7-8551-0E463E5C73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IME</t>
        </r>
      </text>
    </comment>
    <comment ref="AH147" authorId="1" shapeId="0" ns2:uid="{065E3504-C861-430C-A8ED-E1316EC697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J147" authorId="1" shapeId="0" ns2:uid="{472FA30B-01E8-46C6-9E1C-E5634EB83F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PDF et LAX</t>
        </r>
      </text>
    </comment>
    <comment ref="D148" authorId="1" shapeId="0" ns2:uid="{DB08EFB5-E2D1-4297-AE9F-533ADDE443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H148" authorId="1" shapeId="0" ns2:uid="{116B3B00-D0E3-4AC2-A41F-8DB78A9958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K148" authorId="1" shapeId="0" ns2:uid="{ED4CF880-04F7-49CA-84BC-02D996D2D4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14h à 18h00'</t>
        </r>
      </text>
    </comment>
    <comment ref="L148" authorId="1" shapeId="0" ns2:uid="{C7670530-352E-43AA-B3F5-AA23792A86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X148" authorId="0" shapeId="0" ns2:uid="{DADA216E-5594-44A1-9F85-4D3E3BDE502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VGG</t>
        </r>
      </text>
    </comment>
    <comment ref="D149" authorId="1" shapeId="0" ns2:uid="{535E7399-1D40-4382-99F1-6F8F85C57D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</t>
        </r>
      </text>
    </comment>
    <comment ref="H149" authorId="1" shapeId="0" ns2:uid="{CC776F70-6158-4265-941F-A662A31D25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J149" authorId="1" shapeId="0" ns2:uid="{E07623F5-2063-4732-96FF-20A8E8F95B7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49" authorId="1" shapeId="0" ns2:uid="{70FC482C-B616-4399-80F3-5772D373FA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X149" authorId="0" shapeId="0" ns2:uid="{6C88C699-B0C3-4097-A8C5-B12FDE99CCA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12h00'</t>
        </r>
      </text>
    </comment>
    <comment ref="D150" authorId="6" shapeId="0" ns2:uid="{C141EDC7-FE6F-4E64-9565-E10E0C3CCBF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Safety Days de 14h à 15h
Salle Rochefort
Remplacé par JBI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YPE
remplacé par FLI et YPE</t>
        </r>
      </text>
    </comment>
    <comment ref="G150" authorId="6" shapeId="0" ns2:uid="{2B5FAE7A-C1BE-41CA-B78C-5F4ECEF1AA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10h30 à 11h30
</t>
        </r>
        <r>
          <rPr>
            <strike/>
            <sz val="9"/>
            <color indexed="81"/>
            <rFont val="Tahoma"/>
            <family val="2"/>
          </rPr>
          <t>Remplace VGG de 14h à 15h</t>
        </r>
      </text>
    </comment>
    <comment ref="H150" authorId="6" shapeId="0" ns2:uid="{F690485A-4CA0-4EFF-A9CE-A9CA0F50F7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10h30 à 11h30
</t>
        </r>
        <r>
          <rPr>
            <strike/>
            <sz val="9"/>
            <color indexed="81"/>
            <rFont val="Tahoma"/>
            <family val="2"/>
          </rPr>
          <t>Remplace VGG de 14h à 15h</t>
        </r>
      </text>
    </comment>
    <comment ref="J150" authorId="1" shapeId="0" ns2:uid="{D4DDB0CF-3550-47AD-A918-0EEA0EB8C4C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</t>
        </r>
      </text>
    </comment>
    <comment ref="K150" authorId="6" shapeId="0" ns2:uid="{5B140396-F7A6-4DAF-97B1-A0A9DD4C24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13h à 14h 
Salle Orval
</t>
        </r>
      </text>
    </comment>
    <comment ref="L150" authorId="6" shapeId="0" ns2:uid="{B8E300B8-42AE-4379-8155-51DB26A790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13h à 14h 
Salle Orval
</t>
        </r>
      </text>
    </comment>
    <comment ref="N150" authorId="1" shapeId="0" ns2:uid="{A6209073-144E-4F83-87CC-083A271FBA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Formation Safety Days de 12h à 13h
Salle Rochefort
Remplacé par VBN</t>
        </r>
      </text>
    </comment>
    <comment ref="Q150" authorId="6" shapeId="0" ns2:uid="{21F6B96D-0400-4B33-A452-2F7CBE7160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09h à 10h
Salle Rochefort
Remplacé par VBN</t>
        </r>
      </text>
    </comment>
    <comment ref="R150" authorId="1" shapeId="0" ns2:uid="{F0122F3E-4314-4F88-B124-2B78EE0029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+1h rhs</t>
        </r>
      </text>
    </comment>
    <comment ref="T150" authorId="6" shapeId="0" ns2:uid="{D4787A42-47EC-4427-B73C-BB54209A3A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10h à 11h 
Salle Orval
Remplacé par VBN</t>
        </r>
      </text>
    </comment>
    <comment ref="V150" authorId="0" shapeId="0" ns2:uid="{9F7AF956-F6E0-4C82-A868-EB2B23422C1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Safety Days de 10h30 à 11h30 
Salle Rochefort
Remplacé par PLZ</t>
        </r>
      </text>
    </comment>
    <comment ref="X150" authorId="0" shapeId="0" ns2:uid="{F82ADA15-3943-46E2-B9A5-B8EFBA530EB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12h00'</t>
        </r>
      </text>
    </comment>
    <comment ref="Z150" authorId="6" shapeId="0" ns2:uid="{CF7CFA77-4E9F-404F-9419-96F83D98E1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09h à 10h
Salle Rochefort
Remplacé par PLZ</t>
        </r>
      </text>
    </comment>
    <comment ref="AB150" authorId="6" shapeId="0" ns2:uid="{7E1F5009-5F54-4A4D-849B-EE32840678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9h remplacé par VBN
Formation Safety Days de 12h à 13h
Salle Rochefort
Remplacé par PLZ</t>
        </r>
      </text>
    </comment>
    <comment ref="AC150" authorId="1" shapeId="0" ns2:uid="{FEC311AC-0C74-4CD6-A007-F872853686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
équipe au complet</t>
        </r>
      </text>
    </comment>
    <comment ref="AD150" authorId="1" shapeId="0" ns2:uid="{DD98AA6E-19D1-4D1F-BDA8-0EE8C05A93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H150" authorId="6" shapeId="0" ns2:uid="{2594A0EE-BD23-4507-B038-51F118161B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09h à 10h
Salle Rochefort
Equipe complète</t>
        </r>
      </text>
    </comment>
    <comment ref="AJ150" authorId="6" shapeId="0" ns2:uid="{196CD152-DD61-4E19-90C1-FAC297A0D7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Safety Days de 10h30 à 11h30 
Salle Rochefort
Equipe complète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GJR et QDE présents</t>
        </r>
      </text>
    </comment>
    <comment ref="AL150" authorId="6" shapeId="0" ns2:uid="{1E83077F-1114-4BD2-9F51-660020FC2A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12h à 13h
Salle Rochefort
Equipe complète</t>
        </r>
      </text>
    </comment>
    <comment ref="D151" authorId="1" shapeId="0" ns2:uid="{B230EDC4-DC18-4D88-9489-D9644DD290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remplacé par FLI et YPE</t>
        </r>
      </text>
    </comment>
    <comment ref="H151" authorId="2" shapeId="0" ns2:uid="{14EDA3DF-CFC9-401B-ACB3-A70B3410C3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J151" authorId="1" shapeId="0" ns2:uid="{0D1585D9-FAA9-426F-A911-71D2309009E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</t>
        </r>
      </text>
    </comment>
    <comment ref="L151" authorId="1" shapeId="0" ns2:uid="{445A016F-42B9-4E85-95CA-2006CEC095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18.05</t>
        </r>
      </text>
    </comment>
    <comment ref="N151" authorId="2" shapeId="0" ns2:uid="{1BA8CF55-F3A0-41D8-8C77-B6A50DAF7A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</t>
        </r>
      </text>
    </comment>
    <comment ref="O151" authorId="3" shapeId="0" ns2:uid="{2734842B-7BD0-40E1-8613-B2C833C8C5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LHS qui remplaçait APN
Rappel le 13/05</t>
        </r>
      </text>
    </comment>
    <comment ref="P151" authorId="3" shapeId="0" ns2:uid="{1AF281E9-710D-49CB-8201-E25980A5CE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LHS qui remplaçait APN
Rappel le 13/05</t>
        </r>
      </text>
    </comment>
    <comment ref="Q151" authorId="2" shapeId="0" ns2:uid="{6BA15007-5D88-4A0F-B4C5-E61EC25726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CDE</t>
        </r>
        <r>
          <rPr>
            <sz val="9"/>
            <color indexed="81"/>
            <rFont val="Tahoma"/>
            <family val="2"/>
          </rPr>
          <t xml:space="preserve"> FPA Formation sensibilisation au stress et burn out de 8h à 11h45</t>
        </r>
      </text>
    </comment>
    <comment ref="R151" authorId="1" shapeId="0" ns2:uid="{D62516E0-C9B4-461F-AFAE-61ED9FD362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GST de 18h à 22h00'</t>
        </r>
      </text>
    </comment>
    <comment ref="T151" authorId="1" shapeId="0" ns2:uid="{5FE00C1E-AC35-4F90-94E0-AB00592467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21.05</t>
        </r>
      </text>
    </comment>
    <comment ref="AD151" authorId="1" shapeId="0" ns2:uid="{BC2CA273-778A-4BB9-BA02-000C95E3C0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G151" authorId="3" shapeId="0" ns2:uid="{67FD4436-EE6D-4B31-A499-3E43EE714E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KDN
Rappel le 13/05</t>
        </r>
      </text>
    </comment>
    <comment ref="AH151" authorId="3" shapeId="0" ns2:uid="{534EBAFF-1709-4ACD-9DD8-DCB2F7EBBC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KDN
Rappel le 13/05</t>
        </r>
      </text>
    </comment>
    <comment ref="AJ151" authorId="3" shapeId="0" ns2:uid="{68AAE21D-29DA-4684-853E-3355CB5C72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GJR et QDE présents</t>
        </r>
      </text>
    </comment>
    <comment ref="AL151" authorId="3" shapeId="0" ns2:uid="{92BDE1C9-292F-4602-B472-99DEA937B2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JBS de 14h à 16h15</t>
        </r>
      </text>
    </comment>
    <comment ref="L152" authorId="1" shapeId="0" ns2:uid="{F3197842-34D5-481B-B269-6F707825D2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Q152" authorId="1" shapeId="0" ns2:uid="{D95479D9-097A-4479-A404-D7F8A45499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R152" authorId="1" shapeId="0" ns2:uid="{157E322F-79B6-4921-A6D6-265B881D59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CHD</t>
        </r>
      </text>
    </comment>
    <comment ref="W152" authorId="0" shapeId="0" ns2:uid="{00E1B17E-2DFA-4436-96E1-CDB36CADE64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Safety Days de 14h à 15h
Salle Rochefort
Remplace DKS de 10h30 à 11h30</t>
        </r>
      </text>
    </comment>
    <comment ref="X152" authorId="0" shapeId="0" ns2:uid="{B99F8399-92DE-4FA8-A70F-50FDF181AC7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15h30'
remplace DKS de 13h à 14h</t>
        </r>
      </text>
    </comment>
    <comment ref="Z152" authorId="1" shapeId="0" ns2:uid="{23496457-1EF7-489D-8AC5-EB77B28F76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rhs</t>
        </r>
      </text>
    </comment>
    <comment ref="AD152" authorId="1" shapeId="0" ns2:uid="{3F2C75A3-9225-49E0-8392-6474C6C0D8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J152" authorId="3" shapeId="0" ns2:uid="{7371295E-7F31-4C49-9D79-09F8863934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GJR et QDE présents</t>
        </r>
      </text>
    </comment>
    <comment ref="AN152" authorId="0" shapeId="0" ns2:uid="{BDE03DE0-1FF7-41B3-9F3D-FCAF780FF8B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 de 09h à 10h, CKS de 10h30 à 11h30 et FLN de 13h à 14h
+ en Formation Safety Days de 12h à 13h
Salle Rochefort</t>
        </r>
      </text>
    </comment>
    <comment ref="D153" authorId="6" shapeId="0" ns2:uid="{CC1D1737-3A6D-4210-9128-7FE9EEB7EF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FPA</t>
        </r>
      </text>
    </comment>
    <comment ref="L153" authorId="7" shapeId="0" ns2:uid="{8C35FEE6-7062-4CB8-B77E-9497266263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PBL.</t>
        </r>
      </text>
    </comment>
    <comment ref="M153" authorId="6" shapeId="0" ns2:uid="{4C944E6C-3A37-42A0-BBD9-354F1E3DB5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VGG</t>
        </r>
      </text>
    </comment>
    <comment ref="N153" authorId="1" shapeId="0" ns2:uid="{5DC47C28-64EB-4F4C-92FA-F93C2C1095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Q153" authorId="1" shapeId="0" ns2:uid="{342A7FD2-4D6D-4E3C-A8EB-946848A940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R153" authorId="1" shapeId="0" ns2:uid="{856467A4-D195-4895-AF36-603A6C96A3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
Départ à 3h
remplacé par CDH</t>
        </r>
      </text>
    </comment>
    <comment ref="V153" authorId="0" shapeId="0" ns2:uid="{AB90B17A-E142-42D0-8B5A-37DC5EB436B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20h
Remplacé par CGI</t>
        </r>
      </text>
    </comment>
    <comment ref="Z153" authorId="1" shapeId="0" ns2:uid="{D7B1CF48-8861-4588-9892-B2ED4558A4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CGI et JKS</t>
        </r>
      </text>
    </comment>
    <comment ref="AB153" authorId="2" shapeId="0" ns2:uid="{39924FBB-CAE2-4F87-A203-F34FBB6E48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ASS et DBE présents</t>
        </r>
      </text>
    </comment>
    <comment ref="AD153" authorId="1" shapeId="0" ns2:uid="{740027B4-3361-47A5-8BFF-01BC00B3EE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
remplace SPT de 12h à 14h
remplace  DBE de 20h à 22h
</t>
        </r>
      </text>
    </comment>
    <comment ref="AJ153" authorId="3" shapeId="0" ns2:uid="{12747D24-5979-4A37-A4A0-C8659024C7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GJR et QDE présents</t>
        </r>
      </text>
    </comment>
    <comment ref="D154" authorId="2" shapeId="0" ns2:uid="{B7D14DE1-3F8B-427F-B002-87738E14FDB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échange avec FPA</t>
        </r>
      </text>
    </comment>
    <comment ref="L154" authorId="2" shapeId="0" ns2:uid="{464AC68A-5381-4EEA-9256-C4B40B3F07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M154" authorId="2" shapeId="0" ns2:uid="{35701FAF-B581-46C2-AF2E-F02014F5B5E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échange avec VGG</t>
        </r>
      </text>
    </comment>
    <comment ref="N154" authorId="1" shapeId="0" ns2:uid="{19392B55-2A24-44A0-A565-3A99FF8937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154" authorId="1" shapeId="0" ns2:uid="{61DC0FE7-5669-41D7-A03D-B64389407B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Q154" authorId="1" shapeId="0" ns2:uid="{C72FC403-8998-4E90-B71B-60DFF4228C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R154" authorId="1" shapeId="0" ns2:uid="{677C7C7E-F285-4A76-A760-849CAA0267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
Remplacé par CHD</t>
        </r>
      </text>
    </comment>
    <comment ref="Z154" authorId="1" shapeId="0" ns2:uid="{A75F0BEF-1F79-4810-A371-55ACB467CF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JKS</t>
        </r>
      </text>
    </comment>
    <comment ref="AD154" authorId="1" shapeId="0" ns2:uid="{ED5AFB81-19E2-4AB1-B492-0D95A2C508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AJ154" authorId="3" shapeId="0" ns2:uid="{BBB5FC9F-F216-419B-BC1E-6C1EB3A9BB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GJR et QDE présents</t>
        </r>
      </text>
    </comment>
    <comment ref="AN154" authorId="0" shapeId="0" ns2:uid="{4AD78B2B-D561-4192-8DC1-5E39BCC3320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</t>
        </r>
      </text>
    </comment>
    <comment ref="H155" authorId="2" shapeId="0" ns2:uid="{9922087C-E9C3-4987-9CAD-6553D1B2D8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55" authorId="1" shapeId="0" ns2:uid="{D3F65626-9788-40D6-B965-E35C462EAD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V155" authorId="0" shapeId="0" ns2:uid="{BB9D2B20-CB4E-435D-A864-A0C317984BE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+5h RHS
Equipe complète</t>
        </r>
      </text>
    </comment>
    <comment ref="Z155" authorId="1" shapeId="0" ns2:uid="{7E32DA38-8FF6-494A-9FA4-D6DC74D373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JKS</t>
        </r>
        <r>
          <rPr>
            <sz val="9"/>
            <color indexed="81"/>
            <rFont val="Tahoma"/>
            <family val="2"/>
          </rPr>
          <t xml:space="preserve"> LHR</t>
        </r>
      </text>
    </comment>
    <comment ref="AB155" authorId="1" shapeId="0" ns2:uid="{C5A8C487-960E-4310-8FB0-326FAED334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155" authorId="1" shapeId="0" ns2:uid="{DB1BE8DC-6B35-4D84-BAAC-2C9CD8B9F4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
remplace </t>
        </r>
        <r>
          <rPr>
            <strike/>
            <sz val="9"/>
            <color indexed="81"/>
            <rFont val="Tahoma"/>
            <family val="2"/>
          </rPr>
          <t>BLR</t>
        </r>
        <r>
          <rPr>
            <sz val="9"/>
            <color indexed="81"/>
            <rFont val="Tahoma"/>
            <family val="2"/>
          </rPr>
          <t xml:space="preserve"> DKS</t>
        </r>
      </text>
    </comment>
    <comment ref="AF155" authorId="6" shapeId="0" ns2:uid="{C9E5F311-BE33-443B-B70D-90755EE740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SPT</t>
        </r>
      </text>
    </comment>
    <comment ref="AJ155" authorId="3" shapeId="0" ns2:uid="{5CDB2A91-8FB4-467F-A359-7C86EE1639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GJR et QDE présents</t>
        </r>
      </text>
    </comment>
    <comment ref="AN155" authorId="0" shapeId="0" ns2:uid="{2336DC55-4EDE-4898-A359-9C264BEDD77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156" authorId="6" shapeId="0" ns2:uid="{E9D303B0-BA4F-4FFD-ADC7-79E09355FC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Rappel le 25/06</t>
        </r>
      </text>
    </comment>
    <comment ref="H156" authorId="2" shapeId="0" ns2:uid="{1FB8871A-20A9-437C-B2FA-6A00801DE07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Anglais de 07h30 à 10h30
Départ à 12h
</t>
        </r>
      </text>
    </comment>
    <comment ref="L156" authorId="6" shapeId="0" ns2:uid="{4AA91E65-BAB1-4D48-BFD0-09B94B8229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
Remplace GPS jusque 18h</t>
        </r>
      </text>
    </comment>
    <comment ref="N156" authorId="6" shapeId="0" ns2:uid="{772990F7-9194-442E-95A7-30DFCBF5F7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156" authorId="6" shapeId="0" ns2:uid="{8C405550-6DCA-4417-A9A3-B2A93FB354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AB156" authorId="1" shapeId="0" ns2:uid="{7175E8C0-524C-4BE6-8ACF-56881A971F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156" authorId="1" shapeId="0" ns2:uid="{53DFDFC1-318E-4296-B034-6FCDB677CE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CPPT 27.05
équipe au complet</t>
        </r>
      </text>
    </comment>
    <comment ref="AE156" authorId="6" shapeId="0" ns2:uid="{26BCBC98-2779-4397-B71D-F39F26A239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SPT</t>
        </r>
      </text>
    </comment>
    <comment ref="AF156" authorId="1" shapeId="0" ns2:uid="{99731DEF-7398-47EC-A8E2-837221E69BB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équipe au complet</t>
        </r>
        <r>
          <rPr>
            <sz val="9"/>
            <color indexed="81"/>
            <rFont val="Tahoma"/>
            <family val="2"/>
          </rPr>
          <t xml:space="preserve">
remplacé par LAX</t>
        </r>
      </text>
    </comment>
    <comment ref="AJ156" authorId="3" shapeId="0" ns2:uid="{AE69A512-E276-4977-BA69-0A79059353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GJR et QDE présents</t>
        </r>
      </text>
    </comment>
    <comment ref="AN156" authorId="0" shapeId="0" ns2:uid="{18BBBD01-49BB-4011-A730-61C5F6E32D1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D157" authorId="6" shapeId="0" ns2:uid="{DF1A0787-AB98-473A-9198-5638DC441C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GPO de 10h30 à 11h30
Remplace RDT de 12h30 à 13h30</t>
        </r>
        <r>
          <rPr>
            <sz val="9"/>
            <color indexed="81"/>
            <rFont val="Tahoma"/>
            <family val="2"/>
          </rPr>
          <t xml:space="preserve">
Remplace YPE
</t>
        </r>
      </text>
    </comment>
    <comment ref="H157" authorId="6" shapeId="0" ns2:uid="{A28E240D-DF71-4DF9-AD47-B993623741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YPE de 10h30 à 11h30
</t>
        </r>
        <r>
          <rPr>
            <sz val="9"/>
            <color indexed="81"/>
            <rFont val="Tahoma"/>
            <family val="2"/>
          </rPr>
          <t>En formation Safety Day de 9h à 10h
Salle ORVAL
Remplace GPO de 10h30 à 11h30
Remplace RDT de 12h30 à 13h30
Départ à 13h</t>
        </r>
      </text>
    </comment>
    <comment ref="L157" authorId="7" shapeId="0" ns2:uid="{ED9802C8-95C9-48AD-8EFF-3124D26973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X157" authorId="0" shapeId="0" ns2:uid="{BED1B15C-552A-4CF5-9D4C-C931248C8F6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15h30'</t>
        </r>
      </text>
    </comment>
    <comment ref="AD157" authorId="6" shapeId="0" ns2:uid="{A4BE7C64-F8D9-4BD0-BF79-1695C60BEE3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12h30 à 13h30
Salle Rochefort </t>
        </r>
      </text>
    </comment>
    <comment ref="AN157" authorId="0" shapeId="0" ns2:uid="{0C0D6EB8-3EC1-4B01-B51C-AB1FAFDBC42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D158" authorId="2" shapeId="0" ns2:uid="{27CC210B-1363-494D-860E-B0F3904CB2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158" authorId="6" shapeId="0" ns2:uid="{068831E6-63F5-4436-8EC6-FD8A60B54B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21/05
</t>
        </r>
      </text>
    </comment>
    <comment ref="L158" authorId="7" shapeId="0" ns2:uid="{2A7C6D5E-E180-45F7-A81E-07FB8E5E5D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AN158" authorId="0" shapeId="0" ns2:uid="{4AD8E30D-A464-4676-BBA3-77F694598AE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G159" authorId="6" shapeId="0" ns2:uid="{AB713E32-DDA0-487A-85B7-4E550EACA5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H159" authorId="1" shapeId="0" ns2:uid="{19E0F15C-A43C-48AE-BE8A-36731EA269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N159" authorId="6" shapeId="0" ns2:uid="{5A39B68E-D200-4478-9D3C-8EFA2D93A5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X159" authorId="0" shapeId="0" ns2:uid="{CBA8E833-CE84-4590-8CB8-874939F7CF7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JKS</t>
        </r>
      </text>
    </comment>
    <comment ref="Z159" authorId="1" shapeId="0" ns2:uid="{4F5A9B57-9746-4BEE-A3E2-66731C6527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AD159" authorId="1" shapeId="0" ns2:uid="{1AFB2498-C5C7-4B11-A2E6-8C3C186BA4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AH159" authorId="6" shapeId="0" ns2:uid="{A3250ECF-E4A1-4566-AB4A-A9EF5AC457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N160" authorId="1" shapeId="0" ns2:uid="{2A58D8F0-FEF2-4079-8293-70DF1BB2FA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Z160" authorId="1" shapeId="0" ns2:uid="{24BE7907-569A-49F4-8E16-763CB040A6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AB160" authorId="1" shapeId="0" ns2:uid="{9D436855-3179-4DBE-B535-774DABF0C3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H160" authorId="1" shapeId="0" ns2:uid="{5BCEC747-8099-48A0-A5D2-07245D81CC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N161" authorId="1" shapeId="0" ns2:uid="{F0039E1B-47EE-44EF-831A-329B42FF64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Z161" authorId="1" shapeId="0" ns2:uid="{4E9C0664-4A84-4854-9C29-A233F34F0A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AD161" authorId="6" shapeId="0" ns2:uid="{7EE7335D-DEAA-472C-BEB2-CE56E7D10B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H161" authorId="1" shapeId="0" ns2:uid="{F3313FC9-51AD-4AC7-8D2D-83C923F955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ADK</t>
        </r>
      </text>
    </comment>
    <comment ref="H162" authorId="6" shapeId="0" ns2:uid="{F8004CE3-2BFD-4A51-8BAA-70AAA77D60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N162" authorId="1" shapeId="0" ns2:uid="{C23AD6A7-F41E-4EA6-82B8-468412D264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R162" authorId="1" shapeId="0" ns2:uid="{ACEF3572-D993-41DF-91A1-C264CB1E9A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Y162" authorId="1" shapeId="0" ns2:uid="{A7190346-CACD-4BDB-B52A-E11557C2E7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rappel le 01.06</t>
        </r>
      </text>
    </comment>
    <comment ref="Z162" authorId="1" shapeId="0" ns2:uid="{3C149638-E115-4989-A73E-9F0D02D877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rappel le 01.06</t>
        </r>
      </text>
    </comment>
    <comment ref="AF162" authorId="6" shapeId="0" ns2:uid="{23361FE1-7245-4F78-8BDA-228B7EBFED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H162" authorId="1" shapeId="0" ns2:uid="{16FBCD73-FEE8-4B1D-AB76-0AF00A0C9B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C163" authorId="6" shapeId="0" ns2:uid="{90D2ED4A-A04F-4E57-997A-4812635D4C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RDT</t>
        </r>
      </text>
    </comment>
    <comment ref="D163" authorId="6" shapeId="0" ns2:uid="{7B066764-BA6A-4B2D-9B02-4E2770F4DB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RDT</t>
        </r>
      </text>
    </comment>
    <comment ref="G163" authorId="1" shapeId="0" ns2:uid="{2E6635C7-4956-4684-9159-50FA3003BB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H163" authorId="1" shapeId="0" ns2:uid="{9A7CA849-5C8F-43C2-9D2F-94B482C0D7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J163" authorId="1" shapeId="0" ns2:uid="{C3734D65-1ABC-494C-A0DF-30F03AA90FB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recyclage en secourisme
de 08h30' à 12h30'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63" authorId="1" shapeId="0" ns2:uid="{E9F82F4A-C6A9-4854-814B-95BAC148FB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163" authorId="1" shapeId="0" ns2:uid="{6FA660E7-2F3D-473A-B097-998ED8B3E5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remplacé par FPA</t>
        </r>
      </text>
    </comment>
    <comment ref="R163" authorId="1" shapeId="0" ns2:uid="{1579DE30-9D40-4A4A-90FB-B4CB7A5314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AB163" authorId="1" shapeId="0" ns2:uid="{2880FADA-B555-4F8D-97D3-A59A034411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équipe au complet</t>
        </r>
      </text>
    </comment>
    <comment ref="AD163" authorId="1" shapeId="0" ns2:uid="{7D1731EB-3A08-4164-A308-4DBD2652E1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équipe au complet
</t>
        </r>
      </text>
    </comment>
    <comment ref="AF163" authorId="8" shapeId="0" ns2:uid="{27E81C13-5A41-4A90-8F09-107298C301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RDT</t>
        </r>
      </text>
    </comment>
    <comment ref="AH163" authorId="1" shapeId="0" ns2:uid="{EC3FEB17-8D22-4354-BE18-0F64FE30D7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AJ163" authorId="1" shapeId="0" ns2:uid="{E919D7AB-E8FA-4783-AB9E-B1CBE169DAB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recyclage en secourisme
de 08h30' à 12h30'
équipe au comple</t>
        </r>
        <r>
          <rPr>
            <sz val="9"/>
            <color indexed="81"/>
            <rFont val="Tahoma"/>
            <family val="2"/>
          </rPr>
          <t>t</t>
        </r>
      </text>
    </comment>
    <comment ref="H164" authorId="6" shapeId="0" ns2:uid="{3B352B9D-2450-4283-8249-4A39D62081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N164" authorId="1" shapeId="0" ns2:uid="{71A3DF5C-1DA5-4E9F-80AB-57EAA470DC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164" authorId="1" shapeId="0" ns2:uid="{24A74C8D-BFE0-45D4-8FD4-88CDDD3237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164" authorId="1" shapeId="0" ns2:uid="{D5698F8B-B6DF-46F1-99B6-895CE4DA3D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AAi</t>
        </r>
      </text>
    </comment>
    <comment ref="AB164" authorId="1" shapeId="0" ns2:uid="{E61B3EBC-E0B6-49EE-A946-A96C4C269D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164" authorId="1" shapeId="0" ns2:uid="{223A130F-588A-496C-8088-B7A6BDFA73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05 juin</t>
        </r>
      </text>
    </comment>
    <comment ref="AH164" authorId="1" shapeId="0" ns2:uid="{C3144B15-C889-4F4B-B9AA-8BCECF1A4E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GBT</t>
        </r>
      </text>
    </comment>
    <comment ref="H165" authorId="6" shapeId="0" ns2:uid="{75D16917-735D-4FC6-BCC7-8BDF2E4F4D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14h à 17h</t>
        </r>
      </text>
    </comment>
    <comment ref="N165" authorId="1" shapeId="0" ns2:uid="{83243FE7-6A94-4547-9097-812557BAFB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165" authorId="1" shapeId="0" ns2:uid="{71257AC6-1D9A-4BBE-8861-9D145DD49E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S165" authorId="1" shapeId="0" ns2:uid="{DB72D602-571D-4AFD-BA67-7918771159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AAi</t>
        </r>
      </text>
    </comment>
    <comment ref="T165" authorId="1" shapeId="0" ns2:uid="{60D8C55A-D37C-42B7-A4F0-E8A57397ED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Z165" authorId="1" shapeId="0" ns2:uid="{B6CBB274-8E6B-409F-BECE-D7B1C0F8D9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</t>
        </r>
      </text>
    </comment>
    <comment ref="AA165" authorId="1" shapeId="0" ns2:uid="{6F5A46DA-D1E1-4030-888F-CE3BD3ABA8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B165" authorId="1" shapeId="0" ns2:uid="{8CA3A25C-695C-4846-8BFC-23B53BA83D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</t>
        </r>
      </text>
    </comment>
    <comment ref="AD165" authorId="1" shapeId="0" ns2:uid="{D0ECC300-171D-4956-A339-E40E458DFB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</t>
        </r>
      </text>
    </comment>
    <comment ref="AH165" authorId="1" shapeId="0" ns2:uid="{AD7A1EBB-FBD8-4BB4-9573-9CFB2568E2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GBT</t>
        </r>
      </text>
    </comment>
    <comment ref="AJ165" authorId="6" shapeId="0" ns2:uid="{3A4CCE08-7897-4BBA-9C70-B4A13C0967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par?</t>
        </r>
      </text>
    </comment>
    <comment ref="AN165" authorId="0" shapeId="0" ns2:uid="{712EC5C1-65FE-4D38-9CDD-B69D931A6E2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presté le 02.06</t>
        </r>
      </text>
    </comment>
    <comment ref="D166" authorId="1" shapeId="0" ns2:uid="{2898004C-0501-44EE-A5D5-021FECA60A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10h à 14h00'</t>
        </r>
      </text>
    </comment>
    <comment ref="H166" authorId="1" shapeId="0" ns2:uid="{9A62F48B-2074-4375-B606-B0B83E71AD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BBZ</t>
        </r>
      </text>
    </comment>
    <comment ref="AD166" authorId="1" shapeId="0" ns2:uid="{1BFB3BF5-10DA-4A71-8E4B-763A5D5112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
voir 03.06</t>
        </r>
      </text>
    </comment>
    <comment ref="D167" authorId="1" shapeId="0" ns2:uid="{FC3DABC2-10E3-4FFE-80C5-0485C7DB53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H168" authorId="6" shapeId="0" ns2:uid="{3E173192-C754-4BAA-9EAA-0D1E3FDFF8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69" authorId="6" shapeId="0" ns2:uid="{03DB8089-0D2C-4B65-9D08-6BFA417AA0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AN169" authorId="0" shapeId="0" ns2:uid="{20D6E533-690F-4CE7-B722-61911D6601D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08h00'</t>
        </r>
      </text>
    </comment>
    <comment ref="D170" authorId="6" shapeId="0" ns2:uid="{35437DA5-C735-4399-B3AA-F03E09EC39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Z170" authorId="6" shapeId="0" ns2:uid="{42DD1523-6956-46D6-BA27-267B027C5E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</t>
        </r>
      </text>
    </comment>
    <comment ref="C171" authorId="1" shapeId="0" ns2:uid="{2D719D6E-F700-4219-A959-BB4D9E9DDC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</t>
        </r>
      </text>
    </comment>
    <comment ref="D171" authorId="1" shapeId="0" ns2:uid="{ED164307-7E5D-40A9-A833-285D3F26C5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
Arrivée à 08h</t>
        </r>
      </text>
    </comment>
    <comment ref="H171" authorId="6" shapeId="0" ns2:uid="{0DB00262-BD8F-4FC2-8F42-43CD8400CB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07h30 à 09h30
Départ à 13h</t>
        </r>
      </text>
    </comment>
    <comment ref="Z171" authorId="6" shapeId="0" ns2:uid="{866B26D0-12D3-4EFE-87EF-0E89395885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</t>
        </r>
      </text>
    </comment>
    <comment ref="AB171" authorId="1" shapeId="0" ns2:uid="{35624BCB-7FDE-4DBE-B9DE-B08880614F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IME
CP annulé, rappel le 09.06</t>
        </r>
      </text>
    </comment>
    <comment ref="AN171" authorId="0" shapeId="0" ns2:uid="{2BED81ED-91D1-440F-B3A6-E4B1FDBEE99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C172" authorId="1" shapeId="0" ns2:uid="{5556F825-F4AC-4F4B-A463-B3C03E9C96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11.06</t>
        </r>
      </text>
    </comment>
    <comment ref="D172" authorId="1" shapeId="0" ns2:uid="{C9344F2C-3907-445B-B655-8E6A00E20D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</t>
        </r>
      </text>
    </comment>
    <comment ref="H172" authorId="6" shapeId="0" ns2:uid="{008F8C72-5DD9-4EBF-A841-4C93EB8C08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D173" authorId="1" shapeId="0" ns2:uid="{48FC1984-3286-4AA8-AAE1-6BF21AFDC3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11.06</t>
        </r>
      </text>
    </comment>
    <comment ref="H173" authorId="1" shapeId="0" ns2:uid="{CB1FB144-FE4E-4E82-A516-9B8674B4DD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H174" authorId="1" shapeId="0" ns2:uid="{FB50ED90-BDA7-4448-8F7A-112B37D047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AL174" authorId="1" shapeId="0" ns2:uid="{765A50AD-AE78-460C-96B1-1632AC4324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12.06</t>
        </r>
      </text>
    </comment>
    <comment ref="H175" authorId="1" shapeId="0" ns2:uid="{C4BF9FF0-1987-4B09-A964-78C056AE50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G176" authorId="1" shapeId="0" ns2:uid="{F6D17E1E-308E-4FBE-8E93-C1EDA48A2F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H176" authorId="6" shapeId="0" ns2:uid="{6BFCAD82-BC2C-4B84-9A4B-F8D5ED0F7C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176" authorId="2" shapeId="0" ns2:uid="{21BBCB84-1C15-4020-9AEC-4B94AFDC53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176" authorId="2" shapeId="0" ns2:uid="{3D897F65-9506-4010-992F-14305D62E0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G177" authorId="1" shapeId="0" ns2:uid="{3D02FBEE-42E6-4F1F-A09F-473D830D65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H177" authorId="6" shapeId="0" ns2:uid="{8DAAD198-FB7B-40CB-8AF3-A5DEDFCA04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177" authorId="2" shapeId="0" ns2:uid="{323F83C2-68B4-42D3-9A6F-FEC7493113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177" authorId="2" shapeId="0" ns2:uid="{81477F93-5A08-42C9-909A-892960B160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AA177" authorId="8" shapeId="0" ns2:uid="{6CF888BB-6E97-4C9F-A521-D5BD7A14A5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au gluten</t>
        </r>
      </text>
    </comment>
    <comment ref="AC177" authorId="8" shapeId="0" ns2:uid="{BC8D4FD7-3A86-4CB7-B65C-1B88588A6A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au gluten</t>
        </r>
      </text>
    </comment>
    <comment ref="J178" authorId="1" shapeId="0" ns2:uid="{4DAA4C04-3A5A-49CC-A2AF-E528205528B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DKS</t>
        </r>
      </text>
    </comment>
    <comment ref="L178" authorId="1" shapeId="0" ns2:uid="{65C9B955-F441-4D4E-BC0F-C3FD6DB684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DS-CE
départ à 13h00'</t>
        </r>
      </text>
    </comment>
    <comment ref="P178" authorId="3" shapeId="0" ns2:uid="{CEFB393A-0CAE-4841-A1A3-31FC72E37F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CDE</t>
        </r>
      </text>
    </comment>
    <comment ref="V178" authorId="0" shapeId="0" ns2:uid="{94B2E709-C03D-4A80-8CE7-46F6C46FE7B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20h00'</t>
        </r>
      </text>
    </comment>
    <comment ref="AC178" authorId="1" shapeId="0" ns2:uid="{6F0A4680-FAFB-4814-A967-DF22E29565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</t>
        </r>
      </text>
    </comment>
    <comment ref="AD178" authorId="1" shapeId="0" ns2:uid="{B55D6A07-DA98-49EE-A7AD-BDEDFD1D39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</t>
        </r>
      </text>
    </comment>
    <comment ref="AN178" authorId="0" shapeId="0" ns2:uid="{520D1D5F-FA07-452F-9796-F0212DF47B6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L179" authorId="1" shapeId="0" ns2:uid="{3BCE6F9B-0A6C-4D8D-B675-CFB2D74A52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179" authorId="3" shapeId="0" ns2:uid="{2EA9D90B-8829-44CC-90BC-CC250ABADA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CDE</t>
        </r>
      </text>
    </comment>
    <comment ref="V179" authorId="0" shapeId="0" ns2:uid="{07DB3C39-331A-44EE-BC73-54DD6EF3D13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20h00'
remplacé par SLT</t>
        </r>
      </text>
    </comment>
    <comment ref="AB179" authorId="1" shapeId="0" ns2:uid="{02B1058A-70B3-4EF3-BE2C-476B912BA6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</t>
        </r>
      </text>
    </comment>
    <comment ref="AH179" authorId="2" shapeId="0" ns2:uid="{0D4BC7D9-0608-4E43-B587-DA08CA011D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15h</t>
        </r>
      </text>
    </comment>
    <comment ref="AN179" authorId="0" shapeId="0" ns2:uid="{1DAF620E-24E6-4B1D-8257-08B15A83594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D180" authorId="1" shapeId="0" ns2:uid="{15B5E503-499E-447F-B3C1-E661ABD638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L180" authorId="2" shapeId="0" ns2:uid="{EDEF4ACA-D212-4DC6-8FE2-0B17871988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P180" authorId="2" shapeId="0" ns2:uid="{E8F75B2A-7D70-4435-A406-5FBF8797EA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X180" authorId="0" shapeId="0" ns2:uid="{FFEF53BE-8B2D-4A05-9B2F-7A25468CAFE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arrivée à 0h00'
remplacé par JKS</t>
        </r>
      </text>
    </comment>
    <comment ref="Z180" authorId="1" shapeId="0" ns2:uid="{9866F184-D1C4-4A64-BE28-505E5E25DD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
+1h rhs</t>
        </r>
      </text>
    </comment>
    <comment ref="AB180" authorId="1" shapeId="0" ns2:uid="{02EE317B-1156-4B52-BF73-A36EDE79E5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C180" authorId="1" shapeId="0" ns2:uid="{5C642BBD-2F8B-46BE-9C0B-546500B56C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D180" authorId="1" shapeId="0" ns2:uid="{45A72EF1-0F42-4387-A2F0-4CC67D50C9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AF180" authorId="1" shapeId="0" ns2:uid="{AA0745FC-C684-4C54-9CC2-A9FFADA771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N180" authorId="0" shapeId="0" ns2:uid="{485AC412-C407-4807-A9BC-53EA0BDB810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ATR qui remplaçait SBZ.</t>
        </r>
      </text>
    </comment>
    <comment ref="K181" authorId="1" shapeId="0" ns2:uid="{68C3BC34-440D-4025-98F8-4872FE5449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18h à 22h00'</t>
        </r>
      </text>
    </comment>
    <comment ref="L181" authorId="2" shapeId="0" ns2:uid="{E189DFBE-C8C9-4D6E-8C41-C70A5E8ACD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P181" authorId="2" shapeId="0" ns2:uid="{AA7E1456-D7CC-4A62-948C-3DEDEEC896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X181" authorId="0" shapeId="0" ns2:uid="{84C9E93A-53DD-449F-9D5A-8ACC8DED6C2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AB181" authorId="1" shapeId="0" ns2:uid="{346A0676-AE3E-4316-9BDE-B6F2CB9697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181" authorId="1" shapeId="0" ns2:uid="{615F6AC9-8A51-4C20-97A4-E519C9BED4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F181" authorId="1" shapeId="0" ns2:uid="{D7B28D26-3F43-4768-A461-F777A5C8A6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N181" authorId="0" shapeId="0" ns2:uid="{E7B30B39-E1F4-4F90-9697-EB82D951864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ATR qui remplaçait SBZ.</t>
        </r>
      </text>
    </comment>
    <comment ref="H182" authorId="1" shapeId="0" ns2:uid="{C95916A8-5B46-47F7-B41A-2DF79F43B4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182" authorId="2" shapeId="0" ns2:uid="{A83174C3-28F7-4C00-A5A0-9E80236F10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P182" authorId="2" shapeId="0" ns2:uid="{B2D62A2C-3ADE-4556-8DFB-E72220ECD5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T182" authorId="2" shapeId="0" ns2:uid="{CF79FAAD-8AAD-4C00-BABA-D02E20C84B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PDR 
arrivé à 00h</t>
        </r>
      </text>
    </comment>
    <comment ref="X182" authorId="0" shapeId="0" ns2:uid="{ED55411C-F465-44F4-BCC9-9874E75D130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AB182" authorId="1" shapeId="0" ns2:uid="{78C142C3-63C3-47E9-B7BD-C3D47DE378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C182" authorId="1" shapeId="0" ns2:uid="{8E3B4CC1-AE29-48D3-866C-17DE3EBC29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D182" authorId="1" shapeId="0" ns2:uid="{B50A8AD3-B87B-4112-B31F-39CFD35E4B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
équipe au complet</t>
        </r>
      </text>
    </comment>
    <comment ref="AE182" authorId="1" shapeId="0" ns2:uid="{1CD29C5F-2884-4895-A88B-9594C5EB12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F182" authorId="1" shapeId="0" ns2:uid="{B0EFA3DC-BEE7-48E2-BFF9-F84B1F9E6F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
remplacé par IME de 21h à 22h</t>
        </r>
      </text>
    </comment>
    <comment ref="AM182" authorId="0" shapeId="0" ns2:uid="{47C4C48D-A71E-47DA-8440-7F7CC16E895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ATR qui remplaçait SBZ.</t>
        </r>
      </text>
    </comment>
    <comment ref="AN182" authorId="0" shapeId="0" ns2:uid="{03A09350-731F-4DF8-BEFC-C62C5C275F5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 de 20h à 22h00'</t>
        </r>
      </text>
    </comment>
    <comment ref="H183" authorId="1" shapeId="0" ns2:uid="{8693FA40-94B5-44AB-AF14-0E7EC3EECD3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 de 18h à 22h</t>
        </r>
        <r>
          <rPr>
            <sz val="9"/>
            <color indexed="81"/>
            <rFont val="Tahoma"/>
            <family val="2"/>
          </rPr>
          <t xml:space="preserve">
remplace YPE </t>
        </r>
      </text>
    </comment>
    <comment ref="J183" authorId="1" shapeId="0" ns2:uid="{32773980-438F-40B5-921D-5E894CF0F2B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3" authorId="1" shapeId="0" ns2:uid="{DC682FF6-5625-4698-8147-F2E71D925A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20.06</t>
        </r>
      </text>
    </comment>
    <comment ref="AD183" authorId="1" shapeId="0" ns2:uid="{42211210-2C5E-4F9A-A700-0250893458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19.06
remplace YRS de 22h à 24h00'</t>
        </r>
      </text>
    </comment>
    <comment ref="AN183" authorId="0" shapeId="0" ns2:uid="{9725215E-04DC-4F96-80D7-5427B2A4089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
rappel le 22.06</t>
        </r>
      </text>
    </comment>
    <comment ref="H184" authorId="1" shapeId="0" ns2:uid="{063EE6ED-B88A-4C87-B042-2F5D58024CB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</t>
        </r>
        <r>
          <rPr>
            <sz val="9"/>
            <color indexed="81"/>
            <rFont val="Tahoma"/>
            <family val="2"/>
          </rPr>
          <t xml:space="preserve">
remplace YPE 
+ 06h-10h interventions chaidières rappel le?</t>
        </r>
      </text>
    </comment>
    <comment ref="J184" authorId="1" shapeId="0" ns2:uid="{A18AEE6D-C45A-41A9-BDA9-FFBA77E406D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4" authorId="1" shapeId="0" ns2:uid="{9FF5B377-3C6C-4E86-BDAF-BC0818D804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28.06</t>
        </r>
      </text>
    </comment>
    <comment ref="AN184" authorId="0" shapeId="0" ns2:uid="{F339F7E1-4787-4CEF-9462-881B3C231B5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185" authorId="1" shapeId="0" ns2:uid="{519E6607-96F7-4C5E-B8C6-D749F9BBBD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H185" authorId="1" shapeId="0" ns2:uid="{26700B9A-B600-4B56-A3BD-9CA1CBA69F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RTT
</t>
        </r>
      </text>
    </comment>
    <comment ref="L185" authorId="1" shapeId="0" ns2:uid="{3D6BE86B-4D3B-4983-9CFD-EC434F6D71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85" authorId="1" shapeId="0" ns2:uid="{D6AFA1D6-6868-4D46-9E5F-270827C04B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AD185" authorId="1" shapeId="0" ns2:uid="{E04B624D-7F0B-4351-BF64-A7C24BFE8D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186" authorId="1" shapeId="0" ns2:uid="{AD43C6DA-F8F7-4E2C-9A67-DF8478D446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H186" authorId="1" shapeId="0" ns2:uid="{BF479092-D0CD-4495-81B5-B0EC6BB0BE3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</text>
    </comment>
    <comment ref="L186" authorId="1" shapeId="0" ns2:uid="{CD37411F-B6F8-4968-9F47-05F2B34659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M186" authorId="1" shapeId="0" ns2:uid="{200BEE9F-2A6D-4AA7-8A6B-E292572193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N186" authorId="1" shapeId="0" ns2:uid="{366CD9B8-E198-4730-87C2-0DC62A2EDB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22h à 23h00'</t>
        </r>
      </text>
    </comment>
    <comment ref="Z186" authorId="2" shapeId="0" ns2:uid="{FD3BB70A-3198-433B-9F0D-B1878BF853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LDY</t>
        </r>
      </text>
    </comment>
    <comment ref="AB186" authorId="1" shapeId="0" ns2:uid="{81AD22FA-27F6-4CEF-BCA7-E746EFCD28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26.06
départ à 20h00'</t>
        </r>
      </text>
    </comment>
    <comment ref="AD186" authorId="4" shapeId="0" ns2:uid="{D4BCD6B8-5FCE-466A-9ABE-F791207FDB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consignation</t>
        </r>
      </text>
    </comment>
    <comment ref="AJ186" authorId="6" shapeId="0" ns2:uid="{458BFB4E-EDA0-4E97-BAC5-D05D525A85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Entrevue de reprise 
Bureau QPL 
11h30
TBC</t>
        </r>
      </text>
    </comment>
    <comment ref="D187" authorId="7" shapeId="0" ns2:uid="{D719DB8A-21FE-4A96-A381-BFACCA6EF1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démarrage SOL
arrivée à 08h00'</t>
        </r>
      </text>
    </comment>
    <comment ref="J187" authorId="2" shapeId="0" ns2:uid="{57828678-9BA5-4228-A2C7-E310CD00551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7" authorId="4" shapeId="0" ns2:uid="{DF52143D-9E6F-4393-9B6F-6CE14086D7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 SBZ de 18h à 22</t>
        </r>
        <r>
          <rPr>
            <sz val="9"/>
            <color indexed="81"/>
            <rFont val="Tahoma"/>
            <family val="2"/>
          </rPr>
          <t>h
Départ anticipé</t>
        </r>
      </text>
    </comment>
    <comment ref="N187" authorId="3" shapeId="0" ns2:uid="{03707409-AE6C-42FB-AF88-80A294AB67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187" authorId="4" shapeId="0" ns2:uid="{D0E9C8F2-E11F-4DAB-AC3E-CDFF2A26F2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
REMPL PAR ATR
remplacé par SKS</t>
        </r>
      </text>
    </comment>
    <comment ref="R187" authorId="1" shapeId="0" ns2:uid="{4F2AEA8B-A17F-4BE9-8F39-31ADFA6087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W187" authorId="0" shapeId="0" ns2:uid="{43650F79-1ECA-46A8-96D6-18829F4C102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LDY
</t>
        </r>
      </text>
    </comment>
    <comment ref="X187" authorId="0" shapeId="0" ns2:uid="{C4F30AAE-0E74-422D-9E1A-BB640E3F83F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LDY
</t>
        </r>
      </text>
    </comment>
    <comment ref="AB187" authorId="1" shapeId="0" ns2:uid="{D068DA0D-478C-4239-A58C-D9FFE60704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 de 10h à 14h00'</t>
        </r>
      </text>
    </comment>
    <comment ref="AD187" authorId="1" shapeId="0" ns2:uid="{E1D2AE0E-F677-438F-B303-1A5BDEC252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LHR de 10h à 14h00'</t>
        </r>
      </text>
    </comment>
    <comment ref="H188" authorId="1" shapeId="0" ns2:uid="{B43BF817-3444-4374-8BD6-2AE4D0767A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24.06</t>
        </r>
      </text>
    </comment>
    <comment ref="J188" authorId="2" shapeId="0" ns2:uid="{B05F94B7-BD2C-4517-9DD8-23E1E1A7D65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8" authorId="1" shapeId="0" ns2:uid="{7F3B074B-B0DF-4C70-AC35-E2501E991E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
</t>
        </r>
      </text>
    </comment>
    <comment ref="N188" authorId="3" shapeId="0" ns2:uid="{3532FD20-8248-4F34-B5C3-A4C31BF500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Q188" authorId="1" shapeId="0" ns2:uid="{C864080C-7A06-40B1-9435-4BC7068EC5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R188" authorId="1" shapeId="0" ns2:uid="{680C9437-318F-4E71-A27E-B22CBF8A44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05h00'</t>
        </r>
      </text>
    </comment>
    <comment ref="X188" authorId="0" shapeId="0" ns2:uid="{5CFD56C1-C44B-4D95-8E69-9B5857F373D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arrivée à 18h00'
remplacé par JKS</t>
        </r>
      </text>
    </comment>
    <comment ref="AB188" authorId="3" shapeId="0" ns2:uid="{1571468E-668E-423E-A493-F7B5ECD058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CAI
JKS et DBE présents
Maintien prime PM</t>
        </r>
      </text>
    </comment>
    <comment ref="AD188" authorId="1" shapeId="0" ns2:uid="{44EC9D14-A52A-4DFE-8616-DD21953C15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 en meunerie de 14h à 18h00'
départ à 18h
</t>
        </r>
      </text>
    </comment>
    <comment ref="AH188" authorId="1" shapeId="0" ns2:uid="{D77EDF3E-29A9-420D-932E-77BB54844B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
remplacé par JBS
</t>
        </r>
      </text>
    </comment>
    <comment ref="AL188" authorId="1" shapeId="0" ns2:uid="{01E98FA8-C120-4A4B-9DBC-5E7623B2F8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1/5</t>
        </r>
      </text>
    </comment>
    <comment ref="J189" authorId="2" shapeId="0" ns2:uid="{A06F6DEB-2182-4BEF-B9BD-B3B1AFB8D77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9" authorId="1" shapeId="0" ns2:uid="{BE8A08A1-DD01-4804-B274-2F01747212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RTT</t>
        </r>
      </text>
    </comment>
    <comment ref="N189" authorId="3" shapeId="0" ns2:uid="{C0618E35-239F-472B-8729-C669A3CCC3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189" authorId="1" shapeId="0" ns2:uid="{E9BF5C6C-FF15-41C1-A7BE-8DC4464399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AB189" authorId="3" shapeId="0" ns2:uid="{4E016465-FB24-46A0-890D-075D4E3023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CAI
JKS et DBE présents
Maintien prime PM</t>
        </r>
      </text>
    </comment>
    <comment ref="AL189" authorId="1" shapeId="0" ns2:uid="{91B9F1B1-2BA7-4792-B9F8-DB86D66C02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2/5</t>
        </r>
      </text>
    </comment>
    <comment ref="D190" authorId="6" shapeId="0" ns2:uid="{32FE765A-E79D-45F6-8A3B-C7BB4B7714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VM</t>
        </r>
      </text>
    </comment>
    <comment ref="H190" authorId="2" shapeId="0" ns2:uid="{36D374DC-56B3-41C7-B335-E583B7108A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190" authorId="2" shapeId="0" ns2:uid="{040A34B7-7BBD-49BA-A00B-AC57B0E40B3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90" authorId="3" shapeId="0" ns2:uid="{B1EFFE49-6C8B-43EE-8729-F678EFEC59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Présent pour redémarrage CH à la demande de JBY
Maintien prime N</t>
        </r>
      </text>
    </comment>
    <comment ref="V190" authorId="0" shapeId="0" ns2:uid="{8E462DE9-B4E0-493F-8894-5623D2C578D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Echange avec SPT</t>
        </r>
      </text>
    </comment>
    <comment ref="X190" authorId="0" shapeId="0" ns2:uid="{FB4ADC0E-7ECD-4652-B794-D61569AD1A0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AA190" authorId="1" shapeId="0" ns2:uid="{1CB2BEED-3386-4B68-8A3F-4508C31E0F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B190" authorId="1" shapeId="0" ns2:uid="{EFCB81EE-2D8B-44E4-A1C1-23EBC15F6F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C190" authorId="6" shapeId="0" ns2:uid="{E87BD1BD-D907-4F08-8EFC-0942DCE066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LHR</t>
        </r>
      </text>
    </comment>
    <comment ref="AD190" authorId="6" shapeId="0" ns2:uid="{43EEB66C-C371-418E-B8E0-B770A59A22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LHR</t>
        </r>
      </text>
    </comment>
    <comment ref="AN190" authorId="0" shapeId="0" ns2:uid="{C9DB0F93-AAC8-49BB-BB19-54BA8E08249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191" authorId="1" shapeId="0" ns2:uid="{90683C8F-04F3-48C0-90D9-BCA1966C05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JBI de 06h à 10h00'</t>
        </r>
      </text>
    </comment>
    <comment ref="G191" authorId="2" shapeId="0" ns2:uid="{05CB94F8-AD09-4B9E-9244-4A2B62B10B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H191" authorId="2" shapeId="0" ns2:uid="{413B43A2-88AB-4287-85A0-E5EFC44E57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arrivée à 10h00'
remplacé par VGG</t>
        </r>
      </text>
    </comment>
    <comment ref="J191" authorId="2" shapeId="0" ns2:uid="{9359398B-66C7-4AE9-8631-82448EF360F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91" authorId="2" shapeId="0" ns2:uid="{7AB038E3-57DF-4DAD-8ED4-58E59C849D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191" authorId="2" shapeId="0" ns2:uid="{B73638B2-590F-49F1-B51C-185EFF3E79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V191" authorId="0" shapeId="0" ns2:uid="{8A109306-902A-4E38-A738-FFB5B732A56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Echange avec SPT</t>
        </r>
      </text>
    </comment>
    <comment ref="X191" authorId="0" shapeId="0" ns2:uid="{2589C4E8-5EC6-45DC-BF4D-965B1891524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AB191" authorId="1" shapeId="0" ns2:uid="{55F74C5C-1B40-4164-8D6A-87FA2FFF3D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C191" authorId="6" shapeId="0" ns2:uid="{CA6B96E8-4F34-449C-B186-FA552E45D2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LHR</t>
        </r>
      </text>
    </comment>
    <comment ref="AD191" authorId="1" shapeId="0" ns2:uid="{0E1EC7CD-F834-476C-A565-582AD54B0B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
équipe au complet</t>
        </r>
      </text>
    </comment>
    <comment ref="AN191" authorId="0" shapeId="0" ns2:uid="{0B934025-8F56-4A41-AAF5-82406C1EBFC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192" authorId="1" shapeId="0" ns2:uid="{4FB97E74-768D-42A7-9DE5-A88AC7CF3A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18h00'
remplace YPE de 21h à 22h</t>
        </r>
      </text>
    </comment>
    <comment ref="H192" authorId="6" shapeId="0" ns2:uid="{FDC695B0-77AA-4732-9D11-5E99BA7692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+ 2h RHS départ à 12h</t>
        </r>
      </text>
    </comment>
    <comment ref="J192" authorId="2" shapeId="0" ns2:uid="{9D01B352-C5C1-498E-875A-CBD9F172DFE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92" authorId="6" shapeId="0" ns2:uid="{9BF96AB8-8077-494B-A566-376A12E6E6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 de 06h à 10h</t>
        </r>
      </text>
    </comment>
    <comment ref="AN192" authorId="0" shapeId="0" ns2:uid="{47F12530-E9CB-495D-A688-6625FD6ECF9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193" authorId="6" shapeId="0" ns2:uid="{5546CF92-6726-4ABF-AD2E-875FA8020E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22h à 02h
rappel le 02/07</t>
        </r>
      </text>
    </comment>
    <comment ref="J193" authorId="2" shapeId="0" ns2:uid="{8A407184-EAE1-43F1-88FB-7B34BC491DC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93" authorId="6" shapeId="0" ns2:uid="{CEA69886-8A94-4BB4-8107-39628A4FF9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Z193" authorId="1" shapeId="0" ns2:uid="{A3A700E1-544E-4D4E-B322-CFDB86DBC9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rhs</t>
        </r>
      </text>
    </comment>
    <comment ref="AB193" authorId="3" shapeId="0" ns2:uid="{11459BA9-1E26-48EA-8055-6E50D4424C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CAI
Rappel le 22/06</t>
        </r>
      </text>
    </comment>
    <comment ref="AN193" authorId="0" shapeId="0" ns2:uid="{DC1DAB75-B8EC-41AA-BC19-80368C52854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L194" authorId="1" shapeId="0" ns2:uid="{E08663F5-C3DA-4BFE-85B9-852ECF0415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T194" authorId="2" shapeId="0" ns2:uid="{C6DBB484-9CEC-4627-8205-1FAE223BDB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AF194" authorId="2" shapeId="0" ns2:uid="{2EFC4155-44B3-4D2C-8054-DD3E08693B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JKS et CWN présents</t>
        </r>
      </text>
    </comment>
    <comment ref="D195" authorId="6" shapeId="0" ns2:uid="{3D118F0B-82A4-4BD0-BD50-DFC055D3F0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L195" authorId="1" shapeId="0" ns2:uid="{1795C122-A009-4C43-892A-181A0B4AEB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5" authorId="7" shapeId="0" ns2:uid="{9C7B2434-600D-4483-A344-FE77082980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195" authorId="2" shapeId="0" ns2:uid="{8764400A-1998-420C-937D-29B59C6873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AD195" authorId="6" shapeId="0" ns2:uid="{8BD573FD-DC70-4366-BA9A-DFE0158293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Depart à 13h
Remplacé par RDT</t>
        </r>
      </text>
    </comment>
    <comment ref="AF195" authorId="2" shapeId="0" ns2:uid="{0191D690-A2E0-473A-BE15-7E36BA5694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JKS et CWN présents</t>
        </r>
      </text>
    </comment>
    <comment ref="AJ195" authorId="1" shapeId="0" ns2:uid="{12A47F0D-39B2-40C3-9681-9FA0B77C36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C196" authorId="1" shapeId="0" ns2:uid="{A0827ECB-B746-44DC-9DA5-8F0221EABA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
remplace FLI.</t>
        </r>
      </text>
    </comment>
    <comment ref="D196" authorId="1" shapeId="0" ns2:uid="{07612C25-999D-4F52-81F7-D81AAE0025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21h00'
remplacé par YPE</t>
        </r>
      </text>
    </comment>
    <comment ref="L196" authorId="1" shapeId="0" ns2:uid="{73F4E096-0213-4D39-B51B-A944DAA284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6" authorId="1" shapeId="0" ns2:uid="{6E8A99E8-E4D0-4C07-91D5-F6B8D49393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T196" authorId="2" shapeId="0" ns2:uid="{D67410D4-568D-4B39-8843-D4EB2B3D68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AB196" authorId="1" shapeId="0" ns2:uid="{51671081-81E8-424C-9950-227D2CCECB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
remplacé par QBY
+4h rhs remplacé par PLZ</t>
        </r>
      </text>
    </comment>
    <comment ref="AD196" authorId="1" shapeId="0" ns2:uid="{CF8882A1-7444-45C9-8B55-A197824BE4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GPO</t>
        </r>
      </text>
    </comment>
    <comment ref="AF196" authorId="2" shapeId="0" ns2:uid="{760362EF-4CDA-438E-AA36-0C910EFA36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JKS et CWN présents</t>
        </r>
      </text>
    </comment>
    <comment ref="AL196" authorId="1" shapeId="0" ns2:uid="{C6FB381A-6052-4F0C-BBDF-CA4B887464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197" authorId="1" shapeId="0" ns2:uid="{47B75B9E-1042-4040-8369-0D439353E9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01.07
remplace VBN de 22h à 02h00'</t>
        </r>
      </text>
    </comment>
    <comment ref="H197" authorId="2" shapeId="0" ns2:uid="{EF76C6E9-90F4-46AD-9D57-209CD46AD3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GPS
rappel le 23.06</t>
        </r>
      </text>
    </comment>
    <comment ref="L197" authorId="1" shapeId="0" ns2:uid="{BA66C28A-6D1D-4B63-A364-3EAFC126B4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7" authorId="3" shapeId="0" ns2:uid="{170D25D2-8108-42E6-94BE-D1072D9103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GPS
rappel le 23.06</t>
        </r>
      </text>
    </comment>
    <comment ref="P197" authorId="1" shapeId="0" ns2:uid="{7FAED9BF-26E0-4F61-8E6D-B2C6285DBC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
rappel le 05.07</t>
        </r>
      </text>
    </comment>
    <comment ref="R197" authorId="1" shapeId="0" ns2:uid="{117B1425-AC4C-42B3-8F7D-B33480358D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T197" authorId="2" shapeId="0" ns2:uid="{38A3EE72-FFC3-475A-A8B1-2B657CC679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X197" authorId="0" shapeId="0" ns2:uid="{E3481897-9B27-4413-8528-998C8E712A3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+1h rhs
départ à 19h00'
remplacé par CGI</t>
        </r>
      </text>
    </comment>
    <comment ref="AD197" authorId="1" shapeId="0" ns2:uid="{9D65BE61-7D1B-493C-B986-874FDD0C53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visite blanchisserie Polytex
de 09h00' à 13h30'
remplacé par ASS</t>
        </r>
      </text>
    </comment>
    <comment ref="AF197" authorId="2" shapeId="0" ns2:uid="{EF02AB44-FEBB-40C8-8776-77719B83EC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JKS et CWN présents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remplacement JKS
annulation DTT, rappel le 23.06</t>
        </r>
      </text>
    </comment>
    <comment ref="AH197" authorId="1" shapeId="0" ns2:uid="{35E6A8AF-EB36-46E1-B0F7-ECCE6307D8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RJF annulé
rappel le 03.07</t>
        </r>
      </text>
    </comment>
    <comment ref="AL197" authorId="1" shapeId="0" ns2:uid="{DED68134-F0B2-4869-A4C0-FE2F55576C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3/5
remplacé par GJR</t>
        </r>
      </text>
    </comment>
    <comment ref="D198" authorId="1" shapeId="0" ns2:uid="{89DEFFE8-897B-4A86-8AC6-92FA8DE884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01.07</t>
        </r>
      </text>
    </comment>
    <comment ref="H198" authorId="2" shapeId="0" ns2:uid="{3502C4FB-A307-43CC-BEED-20A9445AD5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98" authorId="1" shapeId="0" ns2:uid="{61CBAF1D-96EA-4BD0-9CCC-2857A84819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8" authorId="3" shapeId="0" ns2:uid="{D948D754-4A6C-4BAF-8B7D-45D704D535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</t>
        </r>
      </text>
    </comment>
    <comment ref="R198" authorId="1" shapeId="0" ns2:uid="{61ECF923-ABF6-43F2-A163-28195BC445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T198" authorId="2" shapeId="0" ns2:uid="{AFDF75A1-3167-4696-AC63-D51A9CF7A4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X198" authorId="0" shapeId="0" ns2:uid="{F44A25FF-9C73-4A25-AFDD-FD2F33396FC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BLR</t>
        </r>
      </text>
    </comment>
    <comment ref="Z198" authorId="1" shapeId="0" ns2:uid="{92DF1ED7-2A8D-4903-A733-99AA855BA3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F198" authorId="2" shapeId="0" ns2:uid="{89C23381-9E27-40CB-A95B-D36C9BCB7B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JKS et CWN présents</t>
        </r>
      </text>
    </comment>
    <comment ref="AH198" authorId="1" shapeId="0" ns2:uid="{07FCD071-E35A-47EF-881C-E24DCE29F7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RJF annulé
rappel le 03.07</t>
        </r>
      </text>
    </comment>
    <comment ref="AL198" authorId="1" shapeId="0" ns2:uid="{88F8DDA4-0961-41F7-90CE-EE0FAD478E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4/5
remplacé par GJR</t>
        </r>
      </text>
    </comment>
    <comment ref="G199" authorId="2" shapeId="0" ns2:uid="{27D781DF-3E38-4AE9-9934-DC51A3582A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H199" authorId="2" shapeId="0" ns2:uid="{39118849-9525-443D-9FEA-583318B930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jusque 12h
</t>
        </r>
      </text>
    </comment>
    <comment ref="L199" authorId="1" shapeId="0" ns2:uid="{861B277B-6AA2-4E52-AFE6-158DD6B139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9" authorId="1" shapeId="0" ns2:uid="{6ACA8B5A-8FB3-4E09-9166-627E137B68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06.07</t>
        </r>
      </text>
    </comment>
    <comment ref="T199" authorId="2" shapeId="0" ns2:uid="{E4053B25-9271-462F-AF45-1E61FF75CA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W199" authorId="0" shapeId="0" ns2:uid="{7D0D518A-4DF6-4C46-835F-AF27E63C9A2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TCE</t>
        </r>
      </text>
    </comment>
    <comment ref="X199" authorId="0" shapeId="0" ns2:uid="{B8C51F3C-86A2-4508-89AB-6EA3371E12F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TCE
puis échange avec BLR</t>
        </r>
      </text>
    </comment>
    <comment ref="Z199" authorId="1" shapeId="0" ns2:uid="{D2BE6F94-50AE-43A8-8E7F-11A078A44D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B199" authorId="1" shapeId="0" ns2:uid="{2BBA33F0-712E-43A1-BDFD-DAC8F9601F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F199" authorId="2" shapeId="0" ns2:uid="{FE34901E-ED72-4136-AEFB-29B24E4FAD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JKS et HKB présents</t>
        </r>
      </text>
    </comment>
    <comment ref="AH199" authorId="1" shapeId="0" ns2:uid="{C01B5945-D3E0-4725-832C-33D3DB0067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RJF annulé
rappel le 03.07</t>
        </r>
      </text>
    </comment>
    <comment ref="AL199" authorId="1" shapeId="0" ns2:uid="{E0FA1CC9-5877-4592-9A38-84E4C0D64A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5
/5
remplacé par GJR</t>
        </r>
      </text>
    </comment>
    <comment ref="H200" authorId="2" shapeId="0" ns2:uid="{0D6A5B12-5BA1-41A4-B1EB-523C994E85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200" authorId="2" shapeId="0" ns2:uid="{D7CC39B4-935C-4B82-AF90-572B188C83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200" authorId="2" shapeId="0" ns2:uid="{8CFA1A1A-1BEB-4286-9E83-78640A3B5B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T200" authorId="2" shapeId="0" ns2:uid="{34C914EF-F3E9-417B-8EBF-5BC8578127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BBZ</t>
        </r>
      </text>
    </comment>
    <comment ref="X200" authorId="0" shapeId="0" ns2:uid="{705304E5-3183-49F1-B561-DE41FE00FDD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TCE</t>
        </r>
      </text>
    </comment>
    <comment ref="AA200" authorId="1" shapeId="0" ns2:uid="{A966AC03-133B-475D-9714-8581FA7EDD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F200" authorId="2" shapeId="0" ns2:uid="{A29C284A-9D94-42CF-82D8-915D1648B9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JKS et HKB présents</t>
        </r>
      </text>
    </comment>
    <comment ref="H201" authorId="1" shapeId="0" ns2:uid="{46861C1F-5D1D-4196-8AFC-812A0A2B58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N202" authorId="1" shapeId="0" ns2:uid="{B600F2C4-DD72-49C2-9210-14CD661371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 de 10h à 14h00'</t>
        </r>
      </text>
    </comment>
    <comment ref="N203" authorId="1" shapeId="0" ns2:uid="{E080EF50-1517-4DCD-8A0E-B30845EF8A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H204" authorId="2" shapeId="0" ns2:uid="{60861FBD-BAFC-4C18-B2D8-C804DB0435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04" authorId="2" shapeId="0" ns2:uid="{A217ACBA-88FD-45A9-A259-6B85AF9BE6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L204" authorId="5" shapeId="0" ns2:uid="{D49A63EF-BE26-45F4-9002-885C11EC48A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Nettoyage Bang and Clean. Présence de 3 opérateurs obligatoire
==&gt; QDE en refort equipe 4 jusque 15h</t>
        </r>
      </text>
    </comment>
    <comment ref="H205" authorId="2" shapeId="0" ns2:uid="{009372D3-F3FC-49C1-8B08-206917CA47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05" authorId="2" shapeId="0" ns2:uid="{A52A1382-D793-4918-818B-7158A1DD1F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N206" authorId="2" shapeId="0" ns2:uid="{660CEDAA-6555-4002-B5AE-E398DE126A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X206" authorId="0" shapeId="0" ns2:uid="{754DC08F-C957-491F-A55E-6A05417DD4A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DKS
rappel le 14/07</t>
        </r>
      </text>
    </comment>
    <comment ref="G207" authorId="2" shapeId="0" ns2:uid="{FA58E605-83C2-4E9E-A152-51D0A4EE77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H207" authorId="1" shapeId="0" ns2:uid="{9059F63F-49B2-4274-97D0-BD6DED3AAA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</t>
        </r>
      </text>
    </comment>
    <comment ref="N207" authorId="2" shapeId="0" ns2:uid="{F1474248-FF0F-4DFC-83E8-5658BECB90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07" authorId="6" shapeId="0" ns2:uid="{9B203FA1-C54B-479A-9BA7-9AD160A145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
rappel le 14/07</t>
        </r>
      </text>
    </comment>
    <comment ref="R207" authorId="1" shapeId="0" ns2:uid="{7784211D-C336-4B3C-BBC9-8E509589A6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</t>
        </r>
      </text>
    </comment>
    <comment ref="Z207" authorId="1" shapeId="0" ns2:uid="{920B2409-45DC-4055-85A7-5C0706A85C7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JKS</t>
        </r>
        <r>
          <rPr>
            <sz val="9"/>
            <color indexed="81"/>
            <rFont val="Tahoma"/>
            <family val="2"/>
          </rPr>
          <t xml:space="preserve">
remplacé par SVE</t>
        </r>
      </text>
    </comment>
    <comment ref="AD207" authorId="1" shapeId="0" ns2:uid="{444C8195-45BD-44BF-B40B-EAE149C35DB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AN207" authorId="0" shapeId="0" ns2:uid="{EDD12B12-1B96-4EB3-9A5C-DC28C96D245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208" authorId="1" shapeId="0" ns2:uid="{FBF6907B-94FE-4E5B-91CC-FC48AE9B4E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08" authorId="2" shapeId="0" ns2:uid="{F04C4D8D-56B1-474D-A7C6-9FBFC307F7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Z208" authorId="1" shapeId="0" ns2:uid="{18697E61-C7BA-41BD-9942-9EBB28F2B76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JKS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208" authorId="1" shapeId="0" ns2:uid="{871D775E-C8C4-4E2C-A4D4-703D52ACC56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AN208" authorId="0" shapeId="0" ns2:uid="{ED322C0F-4181-42CA-BF81-1ABEB98C32F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209" authorId="1" shapeId="0" ns2:uid="{B8420D6E-C339-4433-AB2C-5A7BD062DF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09" authorId="2" shapeId="0" ns2:uid="{379F712B-0B2A-471A-870C-DCC32CCBC0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AD209" authorId="4" shapeId="0" ns2:uid="{48C481FC-1CA2-41B5-94C6-11BAB500AC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NRD
RAPPEL LE 17/07</t>
        </r>
      </text>
    </comment>
    <comment ref="AN209" authorId="0" shapeId="0" ns2:uid="{CAC18485-B9CD-4075-8632-F9970D9C5C0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210" authorId="1" shapeId="0" ns2:uid="{C22C2A5C-911D-4786-95FA-ACD9B78DB5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10" authorId="2" shapeId="0" ns2:uid="{6562FCCF-D1C1-4563-8F97-BF15B0A3B7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AD210" authorId="4" shapeId="0" ns2:uid="{8239A59C-7A7B-4125-965E-6BCA98B827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NRD
RAPPEL LE 17/07</t>
        </r>
      </text>
    </comment>
    <comment ref="AN210" authorId="0" shapeId="0" ns2:uid="{7BCAB81E-2C85-4AC6-9324-AB8D9C9EA0C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211" authorId="2" shapeId="0" ns2:uid="{934B5B18-DEF4-419B-B179-94152C7FF9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 pour consignation 
maintien prime PM</t>
        </r>
      </text>
    </comment>
    <comment ref="T211" authorId="2" shapeId="0" ns2:uid="{87F704F2-BF82-40F0-885F-AEF07EE446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X211" authorId="0" shapeId="0" ns2:uid="{45FEAF14-F494-4093-9AA1-BC1690E0F9D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VGG</t>
        </r>
      </text>
    </comment>
    <comment ref="AB211" authorId="2" shapeId="0" ns2:uid="{CF7E214E-6122-4FEB-AFE1-63B581CF07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ASS et JKS présents</t>
        </r>
      </text>
    </comment>
    <comment ref="D212" authorId="3" shapeId="0" ns2:uid="{CEFF112A-B210-49EE-B711-633A2BBA51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P212" authorId="4" shapeId="0" ns2:uid="{3372D993-CF71-499F-B1FA-D646CB7E20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SMA</t>
        </r>
      </text>
    </comment>
    <comment ref="T212" authorId="2" shapeId="0" ns2:uid="{DC1B3680-957D-494D-9554-9229E9CA88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AB212" authorId="2" shapeId="0" ns2:uid="{1B2E046E-9D3F-4812-B62A-B561CDFCB1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ASS et JKS présents</t>
        </r>
      </text>
    </comment>
    <comment ref="C213" authorId="4" shapeId="0" ns2:uid="{751E8099-C8E9-4CA2-A535-B85D7B037F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de pause avec QDE</t>
        </r>
      </text>
    </comment>
    <comment ref="D213" authorId="3" shapeId="0" ns2:uid="{B5F200D3-339A-403D-8253-225BE40E683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  <r>
          <rPr>
            <sz val="9"/>
            <color indexed="81"/>
            <rFont val="Tahoma"/>
            <family val="2"/>
          </rPr>
          <t xml:space="preserve">
MDE: échange avec VGG</t>
        </r>
      </text>
    </comment>
    <comment ref="T213" authorId="2" shapeId="0" ns2:uid="{B8103264-103E-4ACB-91A4-7F62430F3A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X213" authorId="0" shapeId="0" ns2:uid="{55EC01D3-8D99-4379-82AA-F7187006866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BLR</t>
        </r>
      </text>
    </comment>
    <comment ref="Z213" authorId="1" shapeId="0" ns2:uid="{E8339B1E-629D-4970-BAA4-713061228F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
remplacé par JKS</t>
        </r>
      </text>
    </comment>
    <comment ref="AB213" authorId="2" shapeId="0" ns2:uid="{677610FC-630A-454A-9445-25971A5A04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ASS et DBE présents</t>
        </r>
      </text>
    </comment>
    <comment ref="AD213" authorId="2" shapeId="0" ns2:uid="{1ED63F69-8DE0-4D34-9093-6FDBCE2A81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
ASS et DBE présents</t>
        </r>
      </text>
    </comment>
    <comment ref="AF213" authorId="4" shapeId="0" ns2:uid="{26DD9734-5948-4631-86BA-F4A621BA82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PYL</t>
        </r>
      </text>
    </comment>
    <comment ref="AL213" authorId="4" shapeId="0" ns2:uid="{99F75217-C007-4BC8-AA91-AC97EC514E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de pause avec VGG</t>
        </r>
      </text>
    </comment>
    <comment ref="AN213" authorId="0" shapeId="0" ns2:uid="{9C066838-5088-4E0B-9F0E-10057C2103D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C214" authorId="4" shapeId="0" ns2:uid="{B94EBA4C-6B47-46A6-9946-2256893BB6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de pause avec QDE</t>
        </r>
      </text>
    </comment>
    <comment ref="D214" authorId="3" shapeId="0" ns2:uid="{57898A44-61D7-4F4D-9057-0D756B04759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  <r>
          <rPr>
            <sz val="9"/>
            <color indexed="81"/>
            <rFont val="Tahoma"/>
            <family val="2"/>
          </rPr>
          <t xml:space="preserve">
MDE: échange avec VGG
CIE : départ à 20h remplacé par QDE</t>
        </r>
      </text>
    </comment>
    <comment ref="T214" authorId="2" shapeId="0" ns2:uid="{6A74EA7E-65E6-4450-BA54-66EF15BEC2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X214" authorId="0" shapeId="0" ns2:uid="{2749DC80-7FEF-4B90-A2FD-30EDA21C3A9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BLR</t>
        </r>
      </text>
    </comment>
    <comment ref="Z214" authorId="1" shapeId="0" ns2:uid="{5CA1F2D8-EA80-4394-A0D3-988D9AE0BC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
remplacé par JKS</t>
        </r>
      </text>
    </comment>
    <comment ref="AB214" authorId="2" shapeId="0" ns2:uid="{2B94877D-A6F0-4615-B61A-42911050EA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ASS et DBE présents</t>
        </r>
      </text>
    </comment>
    <comment ref="AD214" authorId="2" shapeId="0" ns2:uid="{1E0098FD-8F07-4C78-B9F0-3B73585F1A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
ASS et DBE présents</t>
        </r>
      </text>
    </comment>
    <comment ref="AF214" authorId="4" shapeId="0" ns2:uid="{880017DE-FEE7-46EF-B26C-BECFBEDA91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PYL</t>
        </r>
      </text>
    </comment>
    <comment ref="AK214" authorId="4" shapeId="0" ns2:uid="{1EE9CECE-B845-4152-B1F0-8C1E9A1A06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de pause avec VGG</t>
        </r>
      </text>
    </comment>
    <comment ref="AL214" authorId="4" shapeId="0" ns2:uid="{3E4CF044-BDBB-411C-879B-15B7F1CE82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de pause avec VGG
CIE : remplace VGG de 20h à 22h</t>
        </r>
      </text>
    </comment>
    <comment ref="AN214" authorId="0" shapeId="0" ns2:uid="{72A4AC1E-D8E1-4DDF-8837-7F47990E647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R215" authorId="2" shapeId="0" ns2:uid="{8EE39961-9A14-4CAB-916D-BF034CF7B2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 de 20h à 22h</t>
        </r>
      </text>
    </comment>
    <comment ref="X215" authorId="0" shapeId="0" ns2:uid="{ADD0C411-3555-4633-9553-24E74FE6AC1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BLR</t>
        </r>
      </text>
    </comment>
    <comment ref="Y215" authorId="1" shapeId="0" ns2:uid="{42752F5E-21FA-4D76-8F19-99E2D98C70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
</t>
        </r>
        <r>
          <rPr>
            <strike/>
            <sz val="9"/>
            <color indexed="81"/>
            <rFont val="Tahoma"/>
            <family val="2"/>
          </rPr>
          <t>remplacé par JKS</t>
        </r>
        <r>
          <rPr>
            <sz val="9"/>
            <color indexed="81"/>
            <rFont val="Tahoma"/>
            <family val="2"/>
          </rPr>
          <t xml:space="preserve">
remplacé par LHR</t>
        </r>
      </text>
    </comment>
    <comment ref="Z215" authorId="1" shapeId="0" ns2:uid="{F64CA2EF-1922-4748-A9DE-FCE11CA49F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
</t>
        </r>
        <r>
          <rPr>
            <strike/>
            <sz val="9"/>
            <color indexed="81"/>
            <rFont val="Tahoma"/>
            <family val="2"/>
          </rPr>
          <t>remplacé par JKS</t>
        </r>
        <r>
          <rPr>
            <sz val="9"/>
            <color indexed="81"/>
            <rFont val="Tahoma"/>
            <family val="2"/>
          </rPr>
          <t xml:space="preserve">
remplacé par LHR
départ à 14h00'</t>
        </r>
      </text>
    </comment>
    <comment ref="AB215" authorId="2" shapeId="0" ns2:uid="{A99D0021-1E76-4232-9678-F8EEEF3CC1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ASS et DBE présents</t>
        </r>
      </text>
    </comment>
    <comment ref="AC215" authorId="2" shapeId="0" ns2:uid="{CFCE38AB-FB96-4EC6-BF96-2A1F49ABEB8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
ASS et DBE présents</t>
        </r>
        <r>
          <rPr>
            <sz val="9"/>
            <color indexed="81"/>
            <rFont val="Tahoma"/>
            <family val="2"/>
          </rPr>
          <t xml:space="preserve">
échange avec LHR</t>
        </r>
      </text>
    </comment>
    <comment ref="AD215" authorId="2" shapeId="0" ns2:uid="{29DFCE05-A8F4-4C60-B03B-AE6B3390006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
ASS et DBE présents</t>
        </r>
        <r>
          <rPr>
            <sz val="9"/>
            <color indexed="81"/>
            <rFont val="Tahoma"/>
            <family val="2"/>
          </rPr>
          <t xml:space="preserve">
échange avec LHR
arrivée à 15h00'</t>
        </r>
      </text>
    </comment>
    <comment ref="AF215" authorId="4" shapeId="0" ns2:uid="{688E3FEF-976C-4E22-AFB6-F7EB741643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H215" authorId="3" shapeId="0" ns2:uid="{24FBF92F-B06E-4BD2-81A5-686A64E7F5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RCO</t>
        </r>
      </text>
    </comment>
    <comment ref="AJ215" authorId="2" shapeId="0" ns2:uid="{C880DF22-419E-43F6-BB43-DE9ABAA9AD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R216" authorId="1" shapeId="0" ns2:uid="{9553A52E-3FE2-453A-9310-9F26EAF89E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</t>
        </r>
      </text>
    </comment>
    <comment ref="AB216" authorId="2" shapeId="0" ns2:uid="{E7572EAA-4E84-429E-B343-F8C859C97E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ASS, JKS et DBE présents</t>
        </r>
      </text>
    </comment>
    <comment ref="AC216" authorId="6" shapeId="0" ns2:uid="{801B6F5A-02A5-4BC0-92FD-520FB5BCF3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LHR</t>
        </r>
      </text>
    </comment>
    <comment ref="AD216" authorId="1" shapeId="0" ns2:uid="{28C19621-477F-459A-B10B-E5A504CF0C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AF216" authorId="4" shapeId="0" ns2:uid="{5F709A90-6FCE-4BF8-BD10-5D72CD5AD1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H216" authorId="3" shapeId="0" ns2:uid="{46ADC633-45EB-488E-B13A-DFEE20984A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RCO</t>
        </r>
      </text>
    </comment>
    <comment ref="AJ216" authorId="2" shapeId="0" ns2:uid="{430CEDF1-D01B-4801-A810-09836CE70A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P217" authorId="2" shapeId="0" ns2:uid="{4BA2789E-2AB3-4C7B-9E72-F56533D4E1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AB217" authorId="2" shapeId="0" ns2:uid="{783F8E4D-1A17-4C6C-94C9-54F73E128C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ASS, JKS et DBE présents</t>
        </r>
      </text>
    </comment>
    <comment ref="AD217" authorId="6" shapeId="0" ns2:uid="{C9EC64EE-95B2-4EA5-BE78-8B19010EE5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LHR</t>
        </r>
      </text>
    </comment>
    <comment ref="AF217" authorId="4" shapeId="0" ns2:uid="{1FFC96DF-1B58-43F9-9460-F54B24350F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H217" authorId="3" shapeId="0" ns2:uid="{FE0C7336-7DDF-4D47-A4CC-0489D59B9B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RCO</t>
        </r>
      </text>
    </comment>
    <comment ref="AJ217" authorId="2" shapeId="0" ns2:uid="{50F1BF92-4C17-45A0-8990-E1E817E5EC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AL217" authorId="2" shapeId="0" ns2:uid="{707C527D-5219-4C90-A632-0A67560BB7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SKS</t>
        </r>
      </text>
    </comment>
    <comment ref="D218" authorId="1" shapeId="0" ns2:uid="{967C9274-FC72-4D81-A2DA-B2291FE4DD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</t>
        </r>
      </text>
    </comment>
    <comment ref="AN218" authorId="0" shapeId="0" ns2:uid="{3DD58194-29A1-4FFB-B656-15AE53C6BC1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FPS</t>
        </r>
      </text>
    </comment>
    <comment ref="D219" authorId="1" shapeId="0" ns2:uid="{DDC6B8A8-9BC0-4BA2-B8C6-1E36405741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
remplace PBL; remplacé aux chaudières par SKS et KDN.</t>
        </r>
      </text>
    </comment>
    <comment ref="AN219" authorId="0" shapeId="0" ns2:uid="{127F0392-2C16-48E7-93B9-C0DF9AB39F2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FPS</t>
        </r>
      </text>
    </comment>
    <comment ref="J220" authorId="1" shapeId="0" ns2:uid="{47106746-441A-4152-A38A-FFC9171AF9F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pour faire les consignations</t>
        </r>
      </text>
    </comment>
    <comment ref="AD220" authorId="7" shapeId="0" ns2:uid="{768ECE1F-92AF-4068-A6A0-D17D9FCD48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arrêt-redémarrage S2; rappel le 29/7/2026.</t>
        </r>
      </text>
    </comment>
    <comment ref="AL220" authorId="3" shapeId="0" ns2:uid="{6C604B12-CBD6-4B3F-915A-E1D8855959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GJR et ADS présents</t>
        </r>
      </text>
    </comment>
    <comment ref="AM220" authorId="0" shapeId="0" ns2:uid="{1CCBBDD3-C54A-4AE1-BFFE-DF173EDBC60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FPS</t>
        </r>
      </text>
    </comment>
    <comment ref="AN220" authorId="0" shapeId="0" ns2:uid="{5264CCAE-CA12-4C18-B3CF-292916EA222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FPS</t>
        </r>
      </text>
    </comment>
    <comment ref="J221" authorId="1" shapeId="0" ns2:uid="{B24FB06F-E4E8-42AE-94AC-DF95FF665F7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pour faire les consignations</t>
        </r>
      </text>
    </comment>
    <comment ref="V221" authorId="0" shapeId="0" ns2:uid="{385CC1EC-1DE7-4BF4-B773-210D98C9B44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arrêt/redémarrage S2; rappel le 29/7/2026.</t>
        </r>
      </text>
    </comment>
    <comment ref="AB221" authorId="7" shapeId="0" ns2:uid="{3C6FBC85-EDF6-4BDA-B58C-797103A4B5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arrêt-redémarrage S2. Rappel le 29/7/2026.</t>
        </r>
      </text>
    </comment>
    <comment ref="AL221" authorId="3" shapeId="0" ns2:uid="{156364A3-FF2C-4ED1-99E0-42D6C800AB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GJR et ADS présents</t>
        </r>
      </text>
    </comment>
    <comment ref="AM221" authorId="0" shapeId="0" ns2:uid="{781CD28E-EF90-487F-904F-6EF688CCF04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FPS</t>
        </r>
      </text>
    </comment>
    <comment ref="AN221" authorId="0" shapeId="0" ns2:uid="{26018805-75EC-46AA-BA59-9A5487929E3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FPS</t>
        </r>
      </text>
    </comment>
    <comment ref="Q222" authorId="2" shapeId="0" ns2:uid="{340EC750-5BA1-4FAE-96A3-37010FFB68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éxhange avec GST</t>
        </r>
      </text>
    </comment>
    <comment ref="R222" authorId="1" shapeId="0" ns2:uid="{24AB0478-58BF-4442-82E7-A3397793A5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02h00'</t>
        </r>
      </text>
    </comment>
    <comment ref="Z222" authorId="2" shapeId="0" ns2:uid="{87BC9855-684C-4A75-9863-C8E567EEDD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JKS</t>
        </r>
      </text>
    </comment>
    <comment ref="AD222" authorId="2" shapeId="0" ns2:uid="{32BE0843-8BC3-4D9F-88C7-C4E546F1A6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
ASS et DBE présents</t>
        </r>
      </text>
    </comment>
    <comment ref="AL222" authorId="3" shapeId="0" ns2:uid="{D6BDBCCD-F605-4DF9-A517-0F509C3DB7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ADK et JBS</t>
        </r>
      </text>
    </comment>
    <comment ref="AN222" authorId="0" shapeId="0" ns2:uid="{320B364A-47A0-46AD-972D-43290DE4662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FPS</t>
        </r>
      </text>
    </comment>
    <comment ref="Q223" authorId="1" shapeId="0" ns2:uid="{AAC7CB29-FD4D-4AA4-B0C7-1EC6DC8FF8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R223" authorId="1" shapeId="0" ns2:uid="{70592EEE-FEF4-4AFB-90C0-302D5B9153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Z223" authorId="2" shapeId="0" ns2:uid="{600FA1AE-3126-4157-BDE3-8D8DED63AE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JKS</t>
        </r>
      </text>
    </comment>
    <comment ref="AB223" authorId="2" shapeId="0" ns2:uid="{F7152362-35EA-494B-9BEB-4E86E6ED1F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PDE</t>
        </r>
      </text>
    </comment>
    <comment ref="AD223" authorId="2" shapeId="0" ns2:uid="{36E9CA3F-9E58-4867-AFB3-281F836C25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
ASS et DBE présents</t>
        </r>
      </text>
    </comment>
    <comment ref="AL223" authorId="3" shapeId="0" ns2:uid="{DB37A971-1444-4B66-84FA-C0DBA21E37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ADK et JBS</t>
        </r>
      </text>
    </comment>
    <comment ref="AN223" authorId="0" shapeId="0" ns2:uid="{54DF13F7-F117-4F3B-A730-36741A14274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Q224" authorId="1" shapeId="0" ns2:uid="{9E235408-4A85-4065-A448-1C2E7E3B45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R224" authorId="1" shapeId="0" ns2:uid="{722994E1-249C-48C0-88B9-3E388ECF8E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04h00'</t>
        </r>
      </text>
    </comment>
    <comment ref="Z224" authorId="2" shapeId="0" ns2:uid="{7D4F7ACE-CAF4-43C5-B19F-DFA98AC957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JKS</t>
        </r>
      </text>
    </comment>
    <comment ref="AB224" authorId="2" shapeId="0" ns2:uid="{745BC432-F8FB-491E-ADEA-3882FB8146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PDE</t>
        </r>
      </text>
    </comment>
    <comment ref="AD224" authorId="2" shapeId="0" ns2:uid="{9F55D613-66ED-4B22-B834-A82B004544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
ASS et DBE présents</t>
        </r>
      </text>
    </comment>
    <comment ref="AL224" authorId="3" shapeId="0" ns2:uid="{BE53AFD0-8784-491F-B5B4-AF63395762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ADK et JBS</t>
        </r>
      </text>
    </comment>
    <comment ref="AN224" authorId="0" shapeId="0" ns2:uid="{2696D8F0-0CFB-41C4-82B5-2169FAB30C5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D225" authorId="5" shapeId="0" ns2:uid="{0AA4CC30-9B3F-4965-A684-E4BAD6494E2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pour résolution point ordre et propreté partie chaudières</t>
        </r>
      </text>
    </comment>
    <comment ref="N225" authorId="2" shapeId="0" ns2:uid="{568BDD2A-EBEA-48A4-AD20-7F9AB0A11F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Z225" authorId="2" shapeId="0" ns2:uid="{D12B980F-CADD-42EC-96F3-4BADB66FF67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JKS</t>
        </r>
        <r>
          <rPr>
            <sz val="9"/>
            <color indexed="81"/>
            <rFont val="Tahoma"/>
            <family val="2"/>
          </rPr>
          <t xml:space="preserve">
remplacé par LHR</t>
        </r>
      </text>
    </comment>
    <comment ref="AB225" authorId="2" shapeId="0" ns2:uid="{08EED11F-6F73-4E1C-9AFF-155D31782E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PDE</t>
        </r>
      </text>
    </comment>
    <comment ref="AD225" authorId="2" shapeId="0" ns2:uid="{0071F642-AF7C-4E94-ADDA-FD16DF81266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
ASS et DBE présents</t>
        </r>
        <r>
          <rPr>
            <sz val="9"/>
            <color indexed="81"/>
            <rFont val="Tahoma"/>
            <family val="2"/>
          </rPr>
          <t xml:space="preserve">
Echange avec LHR</t>
        </r>
      </text>
    </comment>
    <comment ref="AF225" authorId="1" shapeId="0" ns2:uid="{60A1AA28-21F4-4538-B793-5382A305F0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SPT</t>
        </r>
      </text>
    </comment>
    <comment ref="AL225" authorId="3" shapeId="0" ns2:uid="{BF828453-133D-4399-B451-8C44A3798A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JBS</t>
        </r>
      </text>
    </comment>
    <comment ref="AN225" authorId="0" shapeId="0" ns2:uid="{B60AFD6E-A556-4D06-8DB7-D41A0074593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D226" authorId="5" shapeId="0" ns2:uid="{9ACD4448-D4F7-4BB3-BEE7-297EFEAF60D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 compte pas comme un effectif chaudières
Assistance GDT (SIPP) pour répondre à des questions sur la partie power plant 
+ suivi intervention Buchen pour nettoyage bassin aération 2 NDN</t>
        </r>
      </text>
    </comment>
    <comment ref="J226" authorId="2" shapeId="0" ns2:uid="{ED96F7AB-5299-4615-80F7-F296A619D31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</text>
    </comment>
    <comment ref="N226" authorId="2" shapeId="0" ns2:uid="{2DF64E42-E43C-47DD-914E-C8778C283E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P226" authorId="2" shapeId="0" ns2:uid="{DB5A2B8B-9A77-4FB6-BE4A-52BF1E65699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SKS et FLN</t>
        </r>
      </text>
    </comment>
    <comment ref="V226" authorId="0" shapeId="0" ns2:uid="{0CF8DF73-6A88-4F98-8E22-3BCE322F411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équipe au complet</t>
        </r>
      </text>
    </comment>
    <comment ref="Z226" authorId="2" shapeId="0" ns2:uid="{DCFBD86D-30AD-45A9-A535-1BF1841C958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JKS</t>
        </r>
        <r>
          <rPr>
            <sz val="9"/>
            <color indexed="81"/>
            <rFont val="Tahoma"/>
            <family val="2"/>
          </rPr>
          <t xml:space="preserve">
remplacé par LHR</t>
        </r>
      </text>
    </comment>
    <comment ref="AB226" authorId="1" shapeId="0" ns2:uid="{3AB0A623-310C-435A-A89E-93103C29E5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C226" authorId="2" shapeId="0" ns2:uid="{0EAC0A81-5CF3-4A48-A638-FED9EFE9FF0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
ASS et DBE présents</t>
        </r>
        <r>
          <rPr>
            <sz val="9"/>
            <color indexed="81"/>
            <rFont val="Tahoma"/>
            <family val="2"/>
          </rPr>
          <t xml:space="preserve">
Echange avec LHR</t>
        </r>
      </text>
    </comment>
    <comment ref="AD226" authorId="2" shapeId="0" ns2:uid="{695F0918-3477-4F2A-93C6-D3B81644E58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
ASS et DBE présents</t>
        </r>
        <r>
          <rPr>
            <sz val="9"/>
            <color indexed="81"/>
            <rFont val="Tahoma"/>
            <family val="2"/>
          </rPr>
          <t xml:space="preserve">
Echange avec LHR
équipe au complet</t>
        </r>
      </text>
    </comment>
    <comment ref="AF226" authorId="1" shapeId="0" ns2:uid="{D7D4E84C-7CDD-4536-98B4-488D1CB3B0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SPT</t>
        </r>
      </text>
    </comment>
    <comment ref="AL226" authorId="3" shapeId="0" ns2:uid="{8BD031F7-1E8E-429A-BD2C-B2073E1F85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JBS</t>
        </r>
      </text>
    </comment>
    <comment ref="AM226" authorId="0" shapeId="0" ns2:uid="{AF6EACC9-6A65-4BAD-B3E8-B2EA5A4894D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</t>
        </r>
      </text>
    </comment>
    <comment ref="AN226" authorId="0" shapeId="0" ns2:uid="{AD41DF09-D90E-4E8F-8F71-55431FFC2FF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</t>
        </r>
      </text>
    </comment>
    <comment ref="D227" authorId="5" shapeId="0" ns2:uid="{3E05DE3B-9D15-48D6-8DF6-3904B619FC7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Suivi intervention Buchen pour nettoyage bassin aération 2 STEP</t>
        </r>
      </text>
    </comment>
    <comment ref="N227" authorId="2" shapeId="0" ns2:uid="{A7B84B60-4863-4F34-B1C7-E959319A73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AN227" authorId="0" shapeId="0" ns2:uid="{454BC8A7-759C-4AA8-B24D-75BEAB02C76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D228" authorId="5" shapeId="0" ns2:uid="{A0D22833-39CA-401B-A33C-F82F2961507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Suivi intervention Buchen pour nettoyage bassin aération 2 STEP</t>
        </r>
      </text>
    </comment>
    <comment ref="N228" authorId="2" shapeId="0" ns2:uid="{13C65ED0-CD79-4050-AA9D-F3776F77A5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X228" authorId="0" shapeId="0" ns2:uid="{8A05735C-AA97-4F0F-82AC-923069C02D5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SMK</t>
        </r>
      </text>
    </comment>
    <comment ref="AA228" authorId="3" shapeId="0" ns2:uid="{6F2900B0-E342-4CC8-BF96-1BB9BC149F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 la dmd de JBY
RAPPEL le 28/07</t>
        </r>
      </text>
    </comment>
    <comment ref="AB228" authorId="3" shapeId="0" ns2:uid="{A63798E6-E86A-4E2F-A8C4-5305B5FFFD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 la dmd de JBY
RAPPEL le 28/07</t>
        </r>
      </text>
    </comment>
    <comment ref="AN228" authorId="0" shapeId="0" ns2:uid="{E92E399C-075E-4EAE-9344-54188CE05BE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D229" authorId="2" shapeId="0" ns2:uid="{CA03D95C-E7AC-4715-B6C2-01DC00348F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ASS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06h-08h : atelier gluten
08h-14h : en meunerie</t>
        </r>
      </text>
    </comment>
    <comment ref="J229" authorId="2" shapeId="0" ns2:uid="{D3026B86-0F0E-451C-B686-252697D36D4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29" authorId="2" shapeId="0" ns2:uid="{7C9FD3B6-7F75-4D48-A4F3-F63C281A85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Z229" authorId="2" shapeId="0" ns2:uid="{74A09CB0-0A14-429A-9282-743F3834FAC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VBN ?</t>
        </r>
      </text>
    </comment>
    <comment ref="AB229" authorId="2" shapeId="0" ns2:uid="{A45A76E0-9465-4DA4-BB3C-6A50679747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PDE</t>
        </r>
      </text>
    </comment>
    <comment ref="AD229" authorId="2" shapeId="0" ns2:uid="{496CD611-2B99-4E50-A1A2-6A357701E5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DBE et VGG présents</t>
        </r>
      </text>
    </comment>
    <comment ref="AF229" authorId="2" shapeId="0" ns2:uid="{43C52A34-0CB3-446F-B8D2-E226295E5A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
remplacé par VGG</t>
        </r>
      </text>
    </comment>
    <comment ref="AL229" authorId="3" shapeId="0" ns2:uid="{8D36B395-CD80-487A-93D0-3F13D277B3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JBS</t>
        </r>
      </text>
    </comment>
    <comment ref="H230" authorId="3" shapeId="0" ns2:uid="{A2C2CB65-C9CA-42C9-A1C2-7FB649D49D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BLR</t>
        </r>
      </text>
    </comment>
    <comment ref="J230" authorId="2" shapeId="0" ns2:uid="{12515525-657E-4AFF-AB6B-DF86878F268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30" authorId="2" shapeId="0" ns2:uid="{96DF973C-F523-4D01-8D56-54143CAB3F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Z230" authorId="2" shapeId="0" ns2:uid="{CEF01318-718A-4B89-BB81-D0C93AD8A4C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JBI</t>
        </r>
      </text>
    </comment>
    <comment ref="AD230" authorId="2" shapeId="0" ns2:uid="{DE4C83DC-BC78-4954-99BA-0AD35765EC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DBE et CWN présents</t>
        </r>
      </text>
    </comment>
    <comment ref="AF230" authorId="2" shapeId="0" ns2:uid="{AE64802F-FF17-44A9-B709-0F2D763787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</t>
        </r>
      </text>
    </comment>
    <comment ref="AL230" authorId="3" shapeId="0" ns2:uid="{C5CFB4C8-10D7-4E8D-9E72-1C685C2CD9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PDF</t>
        </r>
      </text>
    </comment>
    <comment ref="D231" authorId="3" shapeId="0" ns2:uid="{FE19D638-EF8C-4CEA-A724-EDCC4EFC46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BLR ?</t>
        </r>
      </text>
    </comment>
    <comment ref="J231" authorId="2" shapeId="0" ns2:uid="{AAEDC8E2-06D4-4BD1-A0A9-4179A449584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31" authorId="2" shapeId="0" ns2:uid="{A91E5A7E-0649-4918-B670-AE4B300CD1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Z231" authorId="2" shapeId="0" ns2:uid="{ABA3C1D0-C466-4F21-BEF4-3BAF7ABC2E5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VGG ?
remplacé par TCE.</t>
        </r>
      </text>
    </comment>
    <comment ref="AA231" authorId="1" shapeId="0" ns2:uid="{71B08DB0-135A-4F4A-80F7-BF3C312975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AB231" authorId="1" shapeId="0" ns2:uid="{A9054D36-0388-4171-A133-62B96B1534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RDT et FPA</t>
        </r>
      </text>
    </comment>
    <comment ref="AD231" authorId="2" shapeId="0" ns2:uid="{9CF73B43-9E68-4949-B00A-CC5AC91102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DBE et CWN présents</t>
        </r>
      </text>
    </comment>
    <comment ref="AF231" authorId="2" shapeId="0" ns2:uid="{FD058F7D-6934-428A-8097-6EAB806829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rempalce GPO</t>
        </r>
      </text>
    </comment>
    <comment ref="AL231" authorId="3" shapeId="0" ns2:uid="{870BA86F-A5A9-4943-B33B-F622B65146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PDF</t>
        </r>
      </text>
    </comment>
    <comment ref="H232" authorId="2" shapeId="0" ns2:uid="{28B2FBB3-5BA5-407F-90E1-D4ACBBC3C5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232" authorId="2" shapeId="0" ns2:uid="{487069DE-66E3-4ECE-AE94-6AC2943BB7A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32" authorId="1" shapeId="0" ns2:uid="{CD643BBC-3AC6-4C09-AE5B-C69EFF9DA5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09.08
remplace CWN</t>
        </r>
      </text>
    </comment>
    <comment ref="R232" authorId="1" shapeId="0" ns2:uid="{BAEED289-6C57-440C-B2AE-BDE5E6C9BF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V232" authorId="0" shapeId="0" ns2:uid="{4F82E438-492B-44EA-8DBC-63A8B7FC593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changement d'équipe de MMS; rappel le 5/8/2026.</t>
        </r>
      </text>
    </comment>
    <comment ref="Z232" authorId="2" shapeId="0" ns2:uid="{4C55B4B4-6673-496A-BC0A-EB41345CBA7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SMK</t>
        </r>
      </text>
    </comment>
    <comment ref="AD232" authorId="2" shapeId="0" ns2:uid="{A6A74D93-FEDF-4A54-B9DA-E8F46B7508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DBE, ASS et CWN présents</t>
        </r>
      </text>
    </comment>
    <comment ref="AF232" authorId="1" shapeId="0" ns2:uid="{3466D91A-4DF0-46C2-B90A-65E57119D5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DBE + CWN présents</t>
        </r>
      </text>
    </comment>
    <comment ref="AL232" authorId="3" shapeId="0" ns2:uid="{326FF545-A441-4C6D-B021-E0754C644D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ADK</t>
        </r>
      </text>
    </comment>
    <comment ref="D233" authorId="1" shapeId="0" ns2:uid="{23F0FA34-A701-4D98-9B41-876D433251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
remplacé par JBI</t>
        </r>
      </text>
    </comment>
    <comment ref="H233" authorId="2" shapeId="0" ns2:uid="{C8410D29-8F4D-44D6-ABB1-9F12D7FC7C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233" authorId="2" shapeId="0" ns2:uid="{B9415753-0078-4AE5-A828-B2F90CAD422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R233" authorId="1" shapeId="0" ns2:uid="{CF0791BD-DECC-40B4-A7AC-2BB27CBC13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V233" authorId="0" shapeId="0" ns2:uid="{622FCB98-470E-4A11-84F8-29744A023CE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changement d'équipe de MMS; rappel le 5/8/2026.</t>
        </r>
      </text>
    </comment>
    <comment ref="Z233" authorId="2" shapeId="0" ns2:uid="{4B764D98-13D7-4A0B-9425-A1BD2FAAFD4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SMK</t>
        </r>
      </text>
    </comment>
    <comment ref="AD233" authorId="2" shapeId="0" ns2:uid="{1FAFE1B7-0088-4704-A4B8-0823294CE3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DBE, ASS et CWN présents</t>
        </r>
      </text>
    </comment>
    <comment ref="AF233" authorId="1" shapeId="0" ns2:uid="{8F6221CE-D418-4874-AA11-06D6454F73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DBE + CWN présents</t>
        </r>
      </text>
    </comment>
    <comment ref="AL233" authorId="3" shapeId="0" ns2:uid="{E4EFCA8F-9016-4D07-A916-43675EC08D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ADK</t>
        </r>
      </text>
    </comment>
    <comment ref="C234" authorId="1" shapeId="0" ns2:uid="{6DE7211E-E22F-4B86-93A6-9BADB31B28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234" authorId="3" shapeId="0" ns2:uid="{0D942084-0792-4D12-9413-DBBA84C46F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H234" authorId="6" shapeId="0" ns2:uid="{C0CD4E6F-CD08-4B94-A740-DADA71925A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8h à 11h</t>
        </r>
      </text>
    </comment>
    <comment ref="J234" authorId="2" shapeId="0" ns2:uid="{64706C82-5B84-41EB-90FD-34C55C36AEB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M234" authorId="1" shapeId="0" ns2:uid="{6986A0ED-2EA9-4777-B490-7E7CFC1484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Z234" authorId="2" shapeId="0" ns2:uid="{43C764D6-2594-439B-AE4E-040621FEBF4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CDE et TCE</t>
        </r>
      </text>
    </comment>
    <comment ref="AB234" authorId="1" shapeId="0" ns2:uid="{16158219-BDE1-44BF-987F-C6AC20E3BE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234" authorId="2" shapeId="0" ns2:uid="{BF296901-47EB-4CF9-8C09-B55E07DEEF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ASS, HKB et DBE présents</t>
        </r>
      </text>
    </comment>
    <comment ref="AF234" authorId="1" shapeId="0" ns2:uid="{F0409019-CAE9-497F-97AA-81B9670CE7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DBE + HKB présents</t>
        </r>
      </text>
    </comment>
    <comment ref="AL234" authorId="3" shapeId="0" ns2:uid="{C98DE85B-E4D0-4582-82F9-C35D5B73B0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JBA</t>
        </r>
      </text>
    </comment>
    <comment ref="C235" authorId="1" shapeId="0" ns2:uid="{C1E0A967-6A29-4E51-B5FF-310CD40767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235" authorId="3" shapeId="0" ns2:uid="{66E59692-0876-442B-B285-5F9C33FF9F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H235" authorId="2" shapeId="0" ns2:uid="{91C355F6-EEBB-4823-B31A-91F6206E7C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21/08</t>
        </r>
      </text>
    </comment>
    <comment ref="J235" authorId="2" shapeId="0" ns2:uid="{D54D8955-DC95-41C0-82E5-D317AC52D15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M235" authorId="1" shapeId="0" ns2:uid="{C0657311-B8C3-48F3-AB08-B7F723385D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T235" authorId="1" shapeId="0" ns2:uid="{C16C4E8E-0611-4353-8EB0-8D651B75DA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de 20h à 22h00'</t>
        </r>
      </text>
    </comment>
    <comment ref="X235" authorId="0" shapeId="0" ns2:uid="{AB8BE8BF-2015-4CB4-9538-235361EBEC5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DKS</t>
        </r>
      </text>
    </comment>
    <comment ref="Z235" authorId="2" shapeId="0" ns2:uid="{7D20B6E6-3BDE-4639-8215-57E86CE364E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CDE et TCE</t>
        </r>
      </text>
    </comment>
    <comment ref="AB235" authorId="1" shapeId="0" ns2:uid="{4FA6BE10-529A-46E3-8B45-AD336EAEF2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235" authorId="2" shapeId="0" ns2:uid="{5D2D4231-B523-4B1C-A8F1-CD77F18310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ASS, HKB et DBE présents</t>
        </r>
      </text>
    </comment>
    <comment ref="AF235" authorId="1" shapeId="0" ns2:uid="{9221176A-6D11-4695-BA2B-B956B143F8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DBE + HKB présents</t>
        </r>
      </text>
    </comment>
    <comment ref="AL235" authorId="3" shapeId="0" ns2:uid="{F0446A58-FF60-441B-956D-63DB479ACC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JBA</t>
        </r>
      </text>
    </comment>
    <comment ref="H236" authorId="3" shapeId="0" ns2:uid="{91B39C53-3153-4E64-B8C3-7BE4FA6543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L236" authorId="2" shapeId="0" ns2:uid="{F30ED531-3311-43CE-A9A0-74A1FB63AB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1/20</t>
        </r>
      </text>
    </comment>
    <comment ref="N236" authorId="1" shapeId="0" ns2:uid="{27BAC75C-5AB4-4160-A546-A7FC212316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X236" authorId="0" shapeId="0" ns2:uid="{130B2959-052E-44B0-8B50-3F39068DE12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DKS</t>
        </r>
      </text>
    </comment>
    <comment ref="H237" authorId="3" shapeId="0" ns2:uid="{663A6503-777C-4520-B23D-A01DFBAE92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L237" authorId="2" shapeId="0" ns2:uid="{8BFD6980-4654-4623-A133-8402444397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2/20</t>
        </r>
      </text>
    </comment>
    <comment ref="N237" authorId="2" shapeId="0" ns2:uid="{98308FB0-499E-42B4-8A6B-B998AEC9AE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H238" authorId="3" shapeId="0" ns2:uid="{2264993E-DA71-4E18-BE6B-FCD8DFFA55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L238" authorId="2" shapeId="0" ns2:uid="{E25355B4-3A98-4566-9D1A-9F3C076B0C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3/20</t>
        </r>
      </text>
    </comment>
    <comment ref="N238" authorId="2" shapeId="0" ns2:uid="{140E2B60-FCAB-4EDC-BBF7-D31D5B1C5F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H239" authorId="2" shapeId="0" ns2:uid="{B36E73A5-5B59-4682-90C3-BA258F06F1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arrivée à 9h</t>
        </r>
      </text>
    </comment>
    <comment ref="L239" authorId="2" shapeId="0" ns2:uid="{8A62C5B0-93EA-48A1-9A45-226060C2EF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4/20</t>
        </r>
      </text>
    </comment>
    <comment ref="N239" authorId="2" shapeId="0" ns2:uid="{D83A3E1D-C69F-43A8-9F37-57E143C29A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N239" authorId="0" shapeId="0" ns2:uid="{F4A7FBF2-2BA4-4EB8-84D8-311417B4579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H240" authorId="2" shapeId="0" ns2:uid="{9A01EFFB-1387-4E5A-B7C9-BD2C53AAE4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240" authorId="2" shapeId="0" ns2:uid="{F4090527-34D8-4A85-894D-F84CFB2098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5/20</t>
        </r>
      </text>
    </comment>
    <comment ref="N240" authorId="2" shapeId="0" ns2:uid="{00AC5F41-FD39-4E05-B6B2-00DB9892DC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N240" authorId="0" shapeId="0" ns2:uid="{5590B282-413F-4CD0-AB31-CC8023042EE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H241" authorId="2" shapeId="0" ns2:uid="{1F2E20BA-E34E-462C-B5D7-18B114A055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YPE rappel le 18/08</t>
        </r>
      </text>
    </comment>
    <comment ref="L241" authorId="2" shapeId="0" ns2:uid="{246F7B0B-2C4A-4A7B-B84C-5B8FE46E9C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6/20</t>
        </r>
      </text>
    </comment>
    <comment ref="AA241" authorId="2" shapeId="0" ns2:uid="{BA856E3B-80DD-477C-92D9-F4A75D1A5B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
rappel le 18/08</t>
        </r>
      </text>
    </comment>
    <comment ref="AB241" authorId="2" shapeId="0" ns2:uid="{73FA0515-9EB3-476C-A68B-6A69AC2361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
rappel le 18/08</t>
        </r>
      </text>
    </comment>
    <comment ref="AN241" authorId="0" shapeId="0" ns2:uid="{D90C48BF-60E2-44D9-84E0-833AA06ABE6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H242" authorId="2" shapeId="0" ns2:uid="{B108DB3C-3BCF-4BA3-9115-E2C132A478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YPE rappel le 18/08</t>
        </r>
      </text>
    </comment>
    <comment ref="L242" authorId="2" shapeId="0" ns2:uid="{03AA6721-588B-4327-9425-0C96B32647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7/20</t>
        </r>
      </text>
    </comment>
    <comment ref="AA242" authorId="2" shapeId="0" ns2:uid="{3812A753-D309-4958-9688-299D051CC7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
rappel le 18/08</t>
        </r>
      </text>
    </comment>
    <comment ref="AB242" authorId="2" shapeId="0" ns2:uid="{A0CF6861-4DB1-4270-980A-0074A843FC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
rappel le 18/08</t>
        </r>
      </text>
    </comment>
    <comment ref="AN242" authorId="0" shapeId="0" ns2:uid="{7AE24BDE-757D-4916-844E-C1F0B2C6656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H243" authorId="2" shapeId="0" ns2:uid="{0961875A-39B6-4B78-B11E-7B253EA960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rappel le 18/08
RJF sur la pause AM, encodé le 13/08</t>
        </r>
      </text>
    </comment>
    <comment ref="N243" authorId="2" shapeId="0" ns2:uid="{B58C35EF-EF6E-43DB-B6E2-25615CC6A5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43" authorId="2" shapeId="0" ns2:uid="{F399E1A7-C345-4691-A804-CB23A0671E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annulation du VA 
rappel le 17/08</t>
        </r>
      </text>
    </comment>
    <comment ref="AN243" authorId="0" shapeId="0" ns2:uid="{ECAF8775-CA5A-4816-B7A2-015E1058744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H244" authorId="2" shapeId="0" ns2:uid="{9E5136FD-E6DA-4F98-81A6-C081FCD68D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17/08</t>
        </r>
      </text>
    </comment>
    <comment ref="N244" authorId="2" shapeId="0" ns2:uid="{91C9892C-D2F2-49CB-95B6-5D96F1A8E5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N244" authorId="0" shapeId="0" ns2:uid="{DD9254FA-39AB-4CBB-BBCF-687842344BC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H245" authorId="2" shapeId="0" ns2:uid="{164ECA7B-8164-4AB0-ABDE-E9993B4393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rappel le 18/08</t>
        </r>
      </text>
    </comment>
    <comment ref="N245" authorId="2" shapeId="0" ns2:uid="{FB3B146E-9213-4EC7-A085-9BAF8A4CD2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45" authorId="2" shapeId="0" ns2:uid="{AE95ECBA-F65F-4B02-851E-E6D275B0E8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
rappel le 17/08</t>
        </r>
      </text>
    </comment>
    <comment ref="AN245" authorId="0" shapeId="0" ns2:uid="{F43C2B92-953C-4A12-9426-F08E07500D9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L246" authorId="2" shapeId="0" ns2:uid="{4E8B27EB-995D-4E82-95EA-01EB5A576F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8/20</t>
        </r>
      </text>
    </comment>
    <comment ref="N246" authorId="3" shapeId="0" ns2:uid="{0AFC187D-45DE-4850-8818-9424F8A1F0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AD246" authorId="2" shapeId="0" ns2:uid="{633F7B3A-C6E7-46CB-92AF-1ED2332AA5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ASS, DBE et CWN présents</t>
        </r>
      </text>
    </comment>
    <comment ref="L247" authorId="2" shapeId="0" ns2:uid="{10F22B73-C614-4C23-A93B-8B9C0CA087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9/20</t>
        </r>
      </text>
    </comment>
    <comment ref="N247" authorId="3" shapeId="0" ns2:uid="{620A6CF3-04A5-41FF-8D89-FCD87E2F55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AC247" authorId="1" shapeId="0" ns2:uid="{45EC59D3-F163-400B-A9EF-5987903AB2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
équipe au complet</t>
        </r>
      </text>
    </comment>
    <comment ref="AD247" authorId="1" shapeId="0" ns2:uid="{00E21336-5070-4424-856B-ED18CE145B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
équipe au complet</t>
        </r>
      </text>
    </comment>
    <comment ref="L248" authorId="2" shapeId="0" ns2:uid="{437E1173-365A-4319-805E-0F553CF85F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10/20</t>
        </r>
      </text>
    </comment>
    <comment ref="N248" authorId="3" shapeId="0" ns2:uid="{1F1174D8-ECE4-4300-8304-A1A2283729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remplace FLI; remplacé en meunerie par LDY.</t>
        </r>
      </text>
    </comment>
    <comment ref="AC248" authorId="1" shapeId="0" ns2:uid="{13AA7D3F-65DC-4775-A132-A2B2FC7FCA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D248" authorId="1" shapeId="0" ns2:uid="{D4D6E1B0-5DE6-4C21-975B-B8A0A95B25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N248" authorId="0" shapeId="0" ns2:uid="{42F6CEF8-E848-460C-BAF0-4A9640AAFEE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H249" authorId="7" shapeId="0" ns2:uid="{AC17D62B-62BE-4AF6-ADC0-256FC93415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N249" authorId="1" shapeId="0" ns2:uid="{49A42DDD-B408-4A8B-BE33-D407612803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remplace FLI; remplacé comme Poly Arr par PLZ.</t>
        </r>
      </text>
    </comment>
    <comment ref="V249" authorId="0" shapeId="0" ns2:uid="{2FF28D4B-0231-4262-9D3C-5FFD35024F7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PLZ et GBT</t>
        </r>
      </text>
    </comment>
    <comment ref="AB249" authorId="2" shapeId="0" ns2:uid="{C36BCA58-32ED-48BB-8C2D-3C780132FA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DBE et JKS présents</t>
        </r>
      </text>
    </comment>
    <comment ref="AN249" authorId="0" shapeId="0" ns2:uid="{8078C6F3-1935-4BF3-A48D-DC75FD4E236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D250" authorId="2" shapeId="0" ns2:uid="{96ACFF44-C94C-4FF5-8F65-E1077E9A41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remplacement APN</t>
        </r>
      </text>
    </comment>
    <comment ref="H250" authorId="2" shapeId="0" ns2:uid="{555EB266-68C2-432D-914A-A8E75D4705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250" authorId="2" shapeId="0" ns2:uid="{67AF62FE-A7BE-4BA9-9B29-DEDBFECC11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V250" authorId="0" shapeId="0" ns2:uid="{220F1C9F-DB66-45F0-A31E-87172799B6B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</t>
        </r>
      </text>
    </comment>
    <comment ref="X250" authorId="0" shapeId="0" ns2:uid="{35163572-984A-4D45-B0EF-5962D234ACA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Z250" authorId="2" shapeId="0" ns2:uid="{249464D9-748C-4833-A255-529AF55D73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</t>
        </r>
      </text>
    </comment>
    <comment ref="AB250" authorId="1" shapeId="0" ns2:uid="{8B667B49-FC9F-417B-8780-DE466F8AEC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250" authorId="6" shapeId="0" ns2:uid="{2470DAF4-2C06-4018-BE40-ADCD0711F8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LHR</t>
        </r>
      </text>
    </comment>
    <comment ref="AF250" authorId="4" shapeId="0" ns2:uid="{A904B3CB-4AE1-45C1-B7AE-4F7FBCD2C2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D251" authorId="2" shapeId="0" ns2:uid="{A13EFC50-BDFB-4C51-8784-BF8B0789D9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APN
</t>
        </r>
        <r>
          <rPr>
            <sz val="9"/>
            <color indexed="81"/>
            <rFont val="Tahoma"/>
            <family val="2"/>
          </rPr>
          <t>remplace ATA jusque 9h</t>
        </r>
      </text>
    </comment>
    <comment ref="H251" authorId="2" shapeId="0" ns2:uid="{F5534ABF-4797-470B-A41A-B962A5CB4D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251" authorId="2" shapeId="0" ns2:uid="{0AFEF801-663F-43AC-AC92-C4AE778C94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V251" authorId="0" shapeId="0" ns2:uid="{DF5376A1-EE02-4426-A9D8-67B7EDF71A3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</t>
        </r>
      </text>
    </comment>
    <comment ref="X251" authorId="0" shapeId="0" ns2:uid="{CC4A2E07-65C7-4608-8088-7F6490BA1CA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AB251" authorId="1" shapeId="0" ns2:uid="{6755D477-193E-4216-B4BF-5C5B6F86DA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251" authorId="6" shapeId="0" ns2:uid="{2063FFB3-71F4-4FFF-9E76-0F111DC2B2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LHR</t>
        </r>
      </text>
    </comment>
    <comment ref="AF251" authorId="4" shapeId="0" ns2:uid="{3BE938B8-C9FA-4DE1-A4BC-077D530009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N251" authorId="0" shapeId="0" ns2:uid="{20D2A2A6-B2B8-4FFD-81BB-C1161707E7F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252" authorId="2" shapeId="0" ns2:uid="{CBA8155C-968F-4018-93CA-91A5582F43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APN
</t>
        </r>
        <r>
          <rPr>
            <sz val="9"/>
            <color indexed="81"/>
            <rFont val="Tahoma"/>
            <family val="2"/>
          </rPr>
          <t>échange avec VBN, remplace GPS</t>
        </r>
      </text>
    </comment>
    <comment ref="H252" authorId="2" shapeId="0" ns2:uid="{55930058-70B4-4AC6-B24E-90B957EDE1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252" authorId="2" shapeId="0" ns2:uid="{77D76B7D-117D-42CD-AFF7-A6C0F48553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V252" authorId="0" shapeId="0" ns2:uid="{9A40435A-75E6-4550-955A-CC1ACB03127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</t>
        </r>
      </text>
    </comment>
    <comment ref="X252" authorId="0" shapeId="0" ns2:uid="{9A92CB03-FA42-404D-A633-B895B002F47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AA252" authorId="1" shapeId="0" ns2:uid="{9CACD237-7B09-4DBB-A9E1-FD781D087C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B252" authorId="1" shapeId="0" ns2:uid="{1E626913-5CD8-4774-B00C-9A138845A3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
CIE : équipe complète</t>
        </r>
      </text>
    </comment>
    <comment ref="AD252" authorId="6" shapeId="0" ns2:uid="{558CA119-CB1B-482D-9D8F-C764095D9F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LHR</t>
        </r>
      </text>
    </comment>
    <comment ref="AF252" authorId="4" shapeId="0" ns2:uid="{AC6CD1FE-72CE-4580-ADF5-F714DD29DC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D253" authorId="2" shapeId="0" ns2:uid="{DA1AA106-C74A-4E93-BD3F-60696605B6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L253" authorId="2" shapeId="0" ns2:uid="{638FA6C2-53E5-4C92-8324-7EE9765705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11/20</t>
        </r>
      </text>
    </comment>
    <comment ref="AD253" authorId="6" shapeId="0" ns2:uid="{71D3C9DF-122E-4698-ABDC-756E2D3ECA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
Rappel le 28/08</t>
        </r>
      </text>
    </comment>
    <comment ref="AN253" authorId="0" shapeId="0" ns2:uid="{4FB65F91-428A-4744-BAE1-A0724CFE6EF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254" authorId="6" shapeId="0" ns2:uid="{57742FD0-435D-44C5-A7CE-AD44C027AD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 YPE</t>
        </r>
      </text>
    </comment>
    <comment ref="L254" authorId="2" shapeId="0" ns2:uid="{852DEC46-376B-4C5F-816D-C058C636B5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12/20</t>
        </r>
      </text>
    </comment>
    <comment ref="AN254" authorId="0" shapeId="0" ns2:uid="{59CA2BB9-1ADE-4142-8C90-4E940ADFD37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255" authorId="6" shapeId="0" ns2:uid="{BAD3F197-2129-46DB-9D0E-1D66B3CCB2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
CIE : échange avec LAA</t>
        </r>
      </text>
    </comment>
    <comment ref="H255" authorId="7" shapeId="0" ns2:uid="{956ED6C4-2A7D-47B0-A2A1-9F59D44172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L255" authorId="2" shapeId="0" ns2:uid="{631F2199-A790-48D3-A0D9-453D383E02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13/20</t>
        </r>
      </text>
    </comment>
    <comment ref="R255" authorId="2" shapeId="0" ns2:uid="{906F0D05-215F-467D-935F-497823CABD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
remplace APN</t>
        </r>
      </text>
    </comment>
    <comment ref="V255" authorId="0" shapeId="0" ns2:uid="{1CE73CB4-3FEC-4842-9AC0-432FB5C8EB7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
</t>
        </r>
      </text>
    </comment>
    <comment ref="AD255" authorId="2" shapeId="0" ns2:uid="{7DBC8F64-EDA9-462F-BC03-A30DE28C55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02/09</t>
        </r>
      </text>
    </comment>
    <comment ref="D256" authorId="4" shapeId="0" ns2:uid="{D67491DA-BF87-403D-9F6F-AFB78E32AE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
CIE : échange avec LAA</t>
        </r>
      </text>
    </comment>
    <comment ref="L256" authorId="2" shapeId="0" ns2:uid="{D6B3F28A-9065-4838-89AC-C7C8ED0AAE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14/20</t>
        </r>
      </text>
    </comment>
    <comment ref="R256" authorId="2" shapeId="0" ns2:uid="{8FA4CF22-3B71-4787-9964-2CCDA593A7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
remplace APN</t>
        </r>
      </text>
    </comment>
    <comment ref="V256" authorId="0" shapeId="0" ns2:uid="{8D61BA23-BFC0-4124-8CE9-7FE07BBF189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GPO</t>
        </r>
      </text>
    </comment>
    <comment ref="X256" authorId="0" shapeId="0" ns2:uid="{84BE7435-AE8B-4C45-AC74-51B24BECC59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13h00'
remplacé par SMK</t>
        </r>
      </text>
    </comment>
    <comment ref="AB256" authorId="1" shapeId="0" ns2:uid="{690F7707-1054-42C2-A422-CEB7BFFDE6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H257" authorId="7" shapeId="0" ns2:uid="{2642A98B-9A9D-46A3-9606-57089A7BFB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GPS.</t>
        </r>
      </text>
    </comment>
    <comment ref="L257" authorId="2" shapeId="0" ns2:uid="{A4E38263-141C-4FEE-B4E4-32CFAB6C8D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15/20</t>
        </r>
      </text>
    </comment>
    <comment ref="Q257" authorId="1" shapeId="0" ns2:uid="{0852EC27-EA25-44F4-8ADC-689AF50F8D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R257" authorId="1" shapeId="0" ns2:uid="{3512C36A-F911-4FA1-8E7B-2482C8D7AA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</t>
        </r>
      </text>
    </comment>
    <comment ref="V257" authorId="0" shapeId="0" ns2:uid="{E5FDA51D-EB6F-431F-B253-1B79748C762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</t>
        </r>
      </text>
    </comment>
    <comment ref="Z257" authorId="1" shapeId="0" ns2:uid="{54E52B93-14BA-4544-97F8-7C78FA98D4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15h00'</t>
        </r>
      </text>
    </comment>
    <comment ref="AC257" authorId="6" shapeId="0" ns2:uid="{1DF5892A-037B-4EEF-BF32-A5E498935B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IME</t>
        </r>
      </text>
    </comment>
    <comment ref="AD257" authorId="6" shapeId="0" ns2:uid="{631AFEE1-A9D6-4C1E-B13A-71FE54262E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IME
remplace IME de 14h à 18h</t>
        </r>
      </text>
    </comment>
    <comment ref="AN257" authorId="0" shapeId="0" ns2:uid="{C551776C-D707-4DDC-9577-88E193DCCB1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H258" authorId="7" shapeId="0" ns2:uid="{D72C8428-ADDD-4A92-80F5-C14770940F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GPS.</t>
        </r>
      </text>
    </comment>
    <comment ref="Q258" authorId="1" shapeId="0" ns2:uid="{DBE02A3C-D307-4A88-9FFE-9696D661DC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R258" authorId="1" shapeId="0" ns2:uid="{2784787B-4FC1-42ED-BBF0-0C4C97F0DD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02h00'</t>
        </r>
      </text>
    </comment>
    <comment ref="V258" authorId="0" shapeId="0" ns2:uid="{0D513E85-5118-43B9-99B2-1B224C1E574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</t>
        </r>
      </text>
    </comment>
    <comment ref="AA258" authorId="3" shapeId="0" ns2:uid="{15EC9107-8204-4795-80DC-1B78B09834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avait posé VA</t>
        </r>
      </text>
    </comment>
    <comment ref="AB258" authorId="3" shapeId="0" ns2:uid="{2205F150-2990-44CC-B464-E194AE8DEF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
Rappel 2/09
avait posé VA</t>
        </r>
      </text>
    </comment>
    <comment ref="AD258" authorId="6" shapeId="0" ns2:uid="{F2D22E46-ED2F-4C3D-BAFD-A568A54A8D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IME</t>
        </r>
      </text>
    </comment>
    <comment ref="AN258" authorId="0" shapeId="0" ns2:uid="{B14A2A50-FA7A-48E3-9C08-103D7A01D9B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H259" authorId="2" shapeId="0" ns2:uid="{648E5E5E-674B-428F-8E3B-D4474DEA96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259" authorId="2" shapeId="0" ns2:uid="{9C194349-8C58-42CC-8576-0C8E025D26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R259" authorId="1" shapeId="0" ns2:uid="{6A4CA351-4150-4029-9DED-E378C762F2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V259" authorId="0" shapeId="0" ns2:uid="{9667118C-7665-47D1-84C9-EE39D299AA5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</t>
        </r>
      </text>
    </comment>
    <comment ref="X259" authorId="0" shapeId="0" ns2:uid="{147526A1-09D1-4AEE-8E16-329BC26B00A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DKS</t>
        </r>
      </text>
    </comment>
    <comment ref="AD259" authorId="6" shapeId="0" ns2:uid="{A6F04D2A-8411-4E5B-A96A-53B19A9FC4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IME</t>
        </r>
      </text>
    </comment>
    <comment ref="AF259" authorId="1" shapeId="0" ns2:uid="{B6526E0B-A370-4DC9-94B1-D337698240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</t>
        </r>
      </text>
    </comment>
    <comment ref="AM259" authorId="0" shapeId="0" ns2:uid="{E34D1B2E-471E-46BB-8209-19BD9D61CDB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AN259" authorId="0" shapeId="0" ns2:uid="{1E7F5012-7B27-47B5-A4CC-55217C787F2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10h00'</t>
        </r>
      </text>
    </comment>
    <comment ref="H260" authorId="2" shapeId="0" ns2:uid="{5536F4EE-2200-4BA3-950C-9B2090D78C7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</text>
    </comment>
    <comment ref="L260" authorId="2" shapeId="0" ns2:uid="{C5801F02-B8A1-46C0-8F97-ECBB4159F3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60" authorId="1" shapeId="0" ns2:uid="{6B339987-DD01-443D-AB20-0FD7EA5FA5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P260" authorId="2" shapeId="0" ns2:uid="{B57E09F7-89F6-46A5-9E26-E004902E56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X260" authorId="0" shapeId="0" ns2:uid="{8E626559-57A5-4D1E-9BB8-513937D9743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Z260" authorId="1" shapeId="0" ns2:uid="{8253D770-5EB7-48BB-ACDD-16DDF5804E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AB260" authorId="1" shapeId="0" ns2:uid="{96236E9F-B9BB-445F-85B2-0FA714C099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260" authorId="3" shapeId="0" ns2:uid="{9E17EC43-D763-4F21-AB32-A95A90E53E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 de 18 à 22h
</t>
        </r>
        <r>
          <rPr>
            <b/>
            <sz val="9"/>
            <color indexed="81"/>
            <rFont val="Tahoma"/>
            <family val="2"/>
          </rPr>
          <t>Rappel 2/09</t>
        </r>
      </text>
    </comment>
    <comment ref="AN260" authorId="0" shapeId="0" ns2:uid="{4696B5C2-2C10-41E9-B8F3-7A6FCDCDDB8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</t>
        </r>
      </text>
    </comment>
    <comment ref="L261" authorId="2" shapeId="0" ns2:uid="{28C65B4F-7F7E-4340-A3DD-0B222D40F1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61" authorId="1" shapeId="0" ns2:uid="{C0A96D0F-5FD8-4817-B3D1-6D7615478C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P261" authorId="6" shapeId="0" ns2:uid="{1DD92ACC-8D27-4042-AF9F-FCB19E1A50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X261" authorId="0" shapeId="0" ns2:uid="{69A32958-C184-4F65-B797-9C5A01D9669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AB261" authorId="1" shapeId="0" ns2:uid="{F094017D-31E9-4940-B7EC-D1ECB4262E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261" authorId="3" shapeId="0" ns2:uid="{7F140627-2093-44BA-AE62-C79AE25688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 de 18 à 22h
</t>
        </r>
        <r>
          <rPr>
            <b/>
            <sz val="9"/>
            <color indexed="81"/>
            <rFont val="Tahoma"/>
            <family val="2"/>
          </rPr>
          <t>Rappel 2/09</t>
        </r>
      </text>
    </comment>
    <comment ref="AN261" authorId="0" shapeId="0" ns2:uid="{739B4DD8-7B5F-4BDB-B46C-E37DE380295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</t>
        </r>
      </text>
    </comment>
    <comment ref="L262" authorId="2" shapeId="0" ns2:uid="{E6BF2EF4-0AAF-4426-8191-2D8F8BC944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AD262" authorId="3" shapeId="0" ns2:uid="{350B48EB-FB35-4E0F-82A3-C6B451210F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
Rappel le 2/09</t>
        </r>
      </text>
    </comment>
    <comment ref="L263" authorId="2" shapeId="0" ns2:uid="{2BAB9385-CCFA-4247-AB71-D4D8CCA116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VBN rappel le 10/09</t>
        </r>
      </text>
    </comment>
    <comment ref="M263" authorId="6" shapeId="0" ns2:uid="{46F8AC68-15D0-47F7-B1BE-C4B03B65C0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visite médicale</t>
        </r>
      </text>
    </comment>
    <comment ref="N263" authorId="1" shapeId="0" ns2:uid="{38E5743D-0861-4271-9FCA-D88325DFCA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AD263" authorId="6" shapeId="0" ns2:uid="{3D2E0ED9-2FB1-404E-95B1-956EA98A1D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
Rappel le 09/09</t>
        </r>
      </text>
    </comment>
    <comment ref="AN263" authorId="0" shapeId="0" ns2:uid="{0BCEC565-4036-4A96-ADE9-F327F9E491F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J264" authorId="1" shapeId="0" ns2:uid="{3338609F-1E6D-46D1-8960-B05C08263D8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264" authorId="2" shapeId="0" ns2:uid="{5D82680B-682A-46D1-B59E-089A82E31E4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16/20</t>
        </r>
      </text>
    </comment>
    <comment ref="P264" authorId="2" shapeId="0" ns2:uid="{41A6A88E-87B4-418B-8030-E4D41E30A4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</t>
        </r>
      </text>
    </comment>
    <comment ref="AD264" authorId="1" shapeId="0" ns2:uid="{5465F2D8-28BB-41E5-B530-AAFFB8E3AD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H265" authorId="2" shapeId="0" ns2:uid="{532FA4DC-013F-4002-9A4E-D449E4435D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265" authorId="1" shapeId="0" ns2:uid="{E95759FB-5350-4211-B75C-F82D862B403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265" authorId="2" shapeId="0" ns2:uid="{6C50042B-CEF1-4272-BB9F-12F77B16F8C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17/20</t>
        </r>
      </text>
    </comment>
    <comment ref="P265" authorId="2" shapeId="0" ns2:uid="{2CC81EC7-F2DF-4C18-87B7-BF42766900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H266" authorId="2" shapeId="0" ns2:uid="{F118A717-B223-4616-8205-B0B7F25D3C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266" authorId="1" shapeId="0" ns2:uid="{C515134C-DB4A-483A-A9A9-8E20E9145D0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266" authorId="2" shapeId="0" ns2:uid="{4A63252C-1CC8-465A-8449-E20187C50B1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18/20</t>
        </r>
      </text>
    </comment>
    <comment ref="P266" authorId="2" shapeId="0" ns2:uid="{8963B12D-5C7D-413C-AD75-7247D5C30B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AD266" authorId="2" shapeId="0" ns2:uid="{831DD061-A7F7-4404-B0E2-B0084DF4C0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</t>
        </r>
      </text>
    </comment>
    <comment ref="AF266" authorId="1" shapeId="0" ns2:uid="{5A8D4365-18EB-44EF-A2C7-F2D4E570D3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H267" authorId="2" shapeId="0" ns2:uid="{569FDF88-7682-4CE8-A747-781381F4E8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267" authorId="1" shapeId="0" ns2:uid="{60F84EC7-299D-4269-89BB-FABAAA6D59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10.09</t>
        </r>
      </text>
    </comment>
    <comment ref="N267" authorId="3" shapeId="0" ns2:uid="{ED29307A-FE6D-4FC7-848F-AE09CCD5F3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P267" authorId="2" shapeId="0" ns2:uid="{0EE2B1D1-84B4-4963-A67F-9FEC5E4DFB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Q267" authorId="1" shapeId="0" ns2:uid="{EEC1A87A-D694-405F-8EFA-18BDAFFC4F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R267" authorId="1" shapeId="0" ns2:uid="{5813383E-261B-40EB-BB70-A8D80970B3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02h00'</t>
        </r>
      </text>
    </comment>
    <comment ref="AH267" authorId="6" shapeId="0" ns2:uid="{64C3A334-2588-41FB-A19F-C8253A0D12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JBS</t>
        </r>
      </text>
    </comment>
    <comment ref="H268" authorId="2" shapeId="0" ns2:uid="{68645B99-E8D5-44AA-9719-226BADBE7F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N268" authorId="3" shapeId="0" ns2:uid="{C938C8F5-130C-4A10-9696-C42FCFAD26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P268" authorId="2" shapeId="0" ns2:uid="{F7E8AB70-39F7-438B-87A2-552F15A3ED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Q268" authorId="1" shapeId="0" ns2:uid="{E4568CF8-7026-4BB4-B4B6-CC29CD666A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GST</t>
        </r>
      </text>
    </comment>
    <comment ref="R268" authorId="1" shapeId="0" ns2:uid="{202FACF7-43ED-4CCD-B114-8DDFE58312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CHD</t>
        </r>
      </text>
    </comment>
    <comment ref="V268" authorId="0" shapeId="0" ns2:uid="{CEFE423B-8C4D-4967-9E87-4FD10E03249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20h
Equipe complète</t>
        </r>
      </text>
    </comment>
    <comment ref="Z268" authorId="1" shapeId="0" ns2:uid="{8780598D-5DA2-4F41-9C1B-D4D544FEC5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</t>
        </r>
      </text>
    </comment>
    <comment ref="AH268" authorId="6" shapeId="0" ns2:uid="{781A6CE6-7EF5-48D4-AACE-D7E6DC3E56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PDF et GBT</t>
        </r>
      </text>
    </comment>
    <comment ref="H269" authorId="1" shapeId="0" ns2:uid="{8915E1F4-6A04-406A-9EB2-B57E78818B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269" authorId="5" shapeId="0" ns2:uid="{7448BAAA-D219-4384-8136-2BCD2CE3754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Conserve sa prime de AM
Renfort chaudières pour Bang and Clean. 3 opérateurs en poste par pause</t>
        </r>
      </text>
    </comment>
    <comment ref="N269" authorId="1" shapeId="0" ns2:uid="{7BFF4EC8-4719-498D-9AED-72FAD6B538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69" authorId="1" shapeId="0" ns2:uid="{AEFE95E6-D505-405E-82F7-8AE08D26AE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R269" authorId="1" shapeId="0" ns2:uid="{0FB4F028-C194-48C0-86F0-635E45EC2F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de 20h à 22h00'</t>
        </r>
      </text>
    </comment>
    <comment ref="T269" authorId="1" shapeId="0" ns2:uid="{8C81757A-D3A0-4D3B-AE18-29B984BF6F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AAI</t>
        </r>
      </text>
    </comment>
    <comment ref="V269" authorId="0" shapeId="0" ns2:uid="{E750852A-D8DA-4066-A5A1-1D665E0AE4E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CJD</t>
        </r>
      </text>
    </comment>
    <comment ref="X269" authorId="0" shapeId="0" ns2:uid="{06E44383-0E1A-4161-945A-A0ABF5514DD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TCE
puis échange avec LDY</t>
        </r>
      </text>
    </comment>
    <comment ref="Z269" authorId="6" shapeId="0" ns2:uid="{8EB2364C-6E7C-414F-B8C0-7BDB59259C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Rempalce SLT à partir de 7h</t>
        </r>
      </text>
    </comment>
    <comment ref="AB269" authorId="1" shapeId="0" ns2:uid="{85B9B565-5A6B-4E2B-B8FA-C346A1BAAE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269" authorId="1" shapeId="0" ns2:uid="{5F1C14FB-2BF0-404B-BC10-BE45D72547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
équipe au complet
prestera sa nuit + 4h FT+</t>
        </r>
      </text>
    </comment>
    <comment ref="AH269" authorId="6" shapeId="0" ns2:uid="{F8137EFB-D4BA-43A7-B0DC-97F992835A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GBT</t>
        </r>
      </text>
    </comment>
    <comment ref="D270" authorId="6" shapeId="0" ns2:uid="{A96ECD20-BA35-411B-864B-08C3CBFBEC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de 14h à 16h
</t>
        </r>
      </text>
    </comment>
    <comment ref="H270" authorId="1" shapeId="0" ns2:uid="{2524A958-D98B-426D-A306-D1EC81000C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270" authorId="7" shapeId="0" ns2:uid="{4F495003-23DE-4128-B0CF-A5949C7894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Préparation intervention F2.</t>
        </r>
      </text>
    </comment>
    <comment ref="N270" authorId="6" shapeId="0" ns2:uid="{151D4248-2A13-4ED5-AC2A-335AF589A5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70" authorId="1" shapeId="0" ns2:uid="{973CDADD-08AF-4D97-B829-4372285CB1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T270" authorId="1" shapeId="0" ns2:uid="{E26FD745-0A85-41F3-AD95-BC2E74E201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AAI</t>
        </r>
      </text>
    </comment>
    <comment ref="V270" authorId="0" shapeId="0" ns2:uid="{BD39EB65-9A59-4F8F-AD5E-B758AFAB7B5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CJD</t>
        </r>
      </text>
    </comment>
    <comment ref="X270" authorId="0" shapeId="0" ns2:uid="{0415CA64-8EAE-4C20-9350-D4EA93C6EA3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TCE
puis échange avec LDY</t>
        </r>
      </text>
    </comment>
    <comment ref="AB270" authorId="1" shapeId="0" ns2:uid="{95F4AB9E-B0FD-4DD8-AFBE-7323C0E2D4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270" authorId="6" shapeId="0" ns2:uid="{3EA343D8-0409-4A4A-97AA-01C216E4BD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qui devait remplacer APN
Arrivée à 16h
PP (rappel le 16/09)</t>
        </r>
      </text>
    </comment>
    <comment ref="AH270" authorId="6" shapeId="0" ns2:uid="{6BD1A564-B193-49D7-BBA4-5C03923C60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GBT</t>
        </r>
      </text>
    </comment>
    <comment ref="D271" authorId="1" shapeId="0" ns2:uid="{E363D311-78FE-46D6-BC23-06E6804C17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14h à 15h00'</t>
        </r>
      </text>
    </comment>
    <comment ref="L271" authorId="1" shapeId="0" ns2:uid="{F0BA78C2-F6AC-4D83-B368-71FA071244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PLZ; préparation réparations F2. Conserver prime de PM.</t>
        </r>
      </text>
    </comment>
    <comment ref="N271" authorId="1" shapeId="0" ns2:uid="{CE8912B7-7D94-43FD-BBCF-68138089CA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Z271" authorId="1" shapeId="0" ns2:uid="{10E99CC7-99BF-45B6-9541-6F4B9170FF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AD271" authorId="1" shapeId="0" ns2:uid="{C3C871C3-60A4-4F01-A05A-64E48C0068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16.09</t>
        </r>
      </text>
    </comment>
    <comment ref="K272" authorId="2" shapeId="0" ns2:uid="{8D80B892-601E-4E81-983B-A9C130169C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
remplacé au pluten par PLZ; suivi réparations F2. Conserver prime de PM.</t>
        </r>
      </text>
    </comment>
    <comment ref="L272" authorId="1" shapeId="0" ns2:uid="{38AD03C3-100D-43EF-8A13-6731FA3115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N272" authorId="1" shapeId="0" ns2:uid="{82649C34-9BD0-44CD-83D5-21C0A4FB46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0h à06h00'</t>
        </r>
      </text>
    </comment>
    <comment ref="L273" authorId="7" shapeId="0" ns2:uid="{31CF48F7-EE77-469D-9457-6F9F46ACDF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N273" authorId="3" shapeId="0" ns2:uid="{8B671CB1-4C89-467A-814C-6A961D944A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D274" authorId="2" shapeId="0" ns2:uid="{9E3C12D0-2C3B-4D90-900E-1B526DC618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H274" authorId="6" shapeId="0" ns2:uid="{827B444B-A76E-454A-9A38-D02B67ED63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SLT?</t>
        </r>
      </text>
    </comment>
    <comment ref="J274" authorId="1" shapeId="0" ns2:uid="{E6CF1B09-8426-4D2A-BF3D-87E789FE4F5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L274" authorId="7" shapeId="0" ns2:uid="{F6404EFC-5212-47BF-86BE-7780AB4087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N274" authorId="1" shapeId="0" ns2:uid="{0D01829A-E1FD-4259-BE2E-3844D6285F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19.09
arrivée à 0h00'</t>
        </r>
      </text>
    </comment>
    <comment ref="V274" authorId="0" shapeId="0" ns2:uid="{BF909A73-6B48-4B0F-B5F5-266F661F758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Recyclage Equipier premier intervention sur site BWZ</t>
        </r>
      </text>
    </comment>
    <comment ref="D275" authorId="1" shapeId="0" ns2:uid="{56585918-2878-48F5-8095-C74F21264D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G275" authorId="1" shapeId="0" ns2:uid="{8C28B72B-C1B0-4BE7-9548-168CCB7076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24.09</t>
        </r>
      </text>
    </comment>
    <comment ref="K275" authorId="7" shapeId="0" ns2:uid="{96251E5C-8534-4515-9BCF-1C68705C94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L275" authorId="7" shapeId="0" ns2:uid="{A8B1087F-8180-460F-9D42-F924F1C87E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
Départ à 10h00'</t>
        </r>
      </text>
    </comment>
    <comment ref="V275" authorId="0" shapeId="0" ns2:uid="{A22E3334-87E1-4E4E-9B7F-436B2E7BB25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SLT</t>
        </r>
      </text>
    </comment>
    <comment ref="N276" authorId="1" shapeId="0" ns2:uid="{BEF5DCC5-2989-440B-9078-7872518CA4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remplace RCO de 02h à 06h</t>
        </r>
      </text>
    </comment>
    <comment ref="AM276" authorId="0" shapeId="0" ns2:uid="{00D5AB23-4EE7-4B17-81CE-72D778A901D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AN276" authorId="0" shapeId="0" ns2:uid="{693DC0A6-7274-4E16-AF47-8458B16101C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C277" authorId="1" shapeId="0" ns2:uid="{A0FF43E1-A91C-4BC3-BCD7-E834EBF26E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277" authorId="1" shapeId="0" ns2:uid="{8F7D0DE8-A450-4000-86F5-E11B7016A7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départ à 10h00'
remplacé par PAM</t>
        </r>
      </text>
    </comment>
    <comment ref="H277" authorId="3" shapeId="0" ns2:uid="{6C7DD83C-DC92-4184-B0E0-2BCA083B65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3 personnes en poste par pause en AM et PM
</t>
        </r>
        <r>
          <rPr>
            <b/>
            <sz val="9"/>
            <color indexed="81"/>
            <rFont val="Tahoma"/>
            <family val="2"/>
          </rPr>
          <t>RAPPEL le 18/09</t>
        </r>
      </text>
    </comment>
    <comment ref="M277" authorId="1" shapeId="0" ns2:uid="{A041E01A-044C-421D-9600-1D856AD2D8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277" authorId="3" shapeId="0" ns2:uid="{29D4762F-4231-41F2-BEFF-CC42E616044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YPE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CKS</t>
        </r>
      </text>
    </comment>
    <comment ref="X277" authorId="0" shapeId="0" ns2:uid="{07D7790C-C0F6-4905-9B57-08CDB2D4345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BLR</t>
        </r>
      </text>
    </comment>
    <comment ref="AN277" authorId="0" shapeId="0" ns2:uid="{23732FE7-DB86-4B99-B946-A81A3298459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cohérence moyenne horaire</t>
        </r>
      </text>
    </comment>
    <comment ref="D278" authorId="6" shapeId="0" ns2:uid="{8530E151-CCAB-49B0-A815-AB3BBF659D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78" authorId="3" shapeId="0" ns2:uid="{70B72774-F512-4D57-BE4C-3D3E9D5A37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3 personnes en poste par pause en AM et PM</t>
        </r>
      </text>
    </comment>
    <comment ref="L278" authorId="6" shapeId="0" ns2:uid="{BEDA0F9D-C4C7-44D6-B4D0-5E355FD8DC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</t>
        </r>
      </text>
    </comment>
    <comment ref="N278" authorId="2" shapeId="0" ns2:uid="{4F7EADF9-91DA-4A2C-86DA-1001FE3ED6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X278" authorId="0" shapeId="0" ns2:uid="{7AFFFDB2-110B-4A56-A0F5-70253D4C9F0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BLR</t>
        </r>
      </text>
    </comment>
    <comment ref="AN278" authorId="0" shapeId="0" ns2:uid="{512AB026-C8D6-4AB0-95AC-CC86A965F94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cohérence moyenne horaire</t>
        </r>
      </text>
    </comment>
    <comment ref="D279" authorId="1" shapeId="0" ns2:uid="{0402D319-D52E-4E27-AE7B-9987277F75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01h00'</t>
        </r>
      </text>
    </comment>
    <comment ref="L279" authorId="6" shapeId="0" ns2:uid="{6B0C997E-CC59-489C-AC4A-B7BB4AF7FB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</t>
        </r>
      </text>
    </comment>
    <comment ref="M279" authorId="6" shapeId="0" ns2:uid="{0B263E8C-6CE0-42A8-AB78-115E23A945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N279" authorId="1" shapeId="0" ns2:uid="{2E28C3F2-3080-43DC-AA27-CB60ADB56D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VGG</t>
        </r>
      </text>
    </comment>
    <comment ref="D280" authorId="1" shapeId="0" ns2:uid="{9A042DD5-1F38-4361-9A63-81823A832F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L280" authorId="2" shapeId="0" ns2:uid="{A9C9C1CD-58E6-47E0-8CB5-56CFBE7EF6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</t>
        </r>
      </text>
    </comment>
    <comment ref="N280" authorId="6" shapeId="0" ns2:uid="{EF805994-CB95-4EAE-ADC9-06FCF2E4BD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81" authorId="1" shapeId="0" ns2:uid="{93F5DE7E-519A-4AD4-A872-576756E459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09h00'
+2h rhs
arrivée à 10h00'
départ à 14h00'</t>
        </r>
      </text>
    </comment>
    <comment ref="L281" authorId="6" shapeId="0" ns2:uid="{306D5523-F7ED-4658-BC3C-0337D225FF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N281" authorId="2" shapeId="0" ns2:uid="{9C0CC2F2-431B-447E-8206-965935DC88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Z281" authorId="1" shapeId="0" ns2:uid="{82B895BA-BE41-4FA3-BC20-75C00A5979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JKS</t>
        </r>
      </text>
    </comment>
    <comment ref="AB281" authorId="1" shapeId="0" ns2:uid="{81D1E0CC-2497-4DBB-BBB6-7711CEDE24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D281" authorId="1" shapeId="0" ns2:uid="{CD186BB8-FAEE-4F3A-AE7F-615C4981C2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
remplacé par JKS</t>
        </r>
      </text>
    </comment>
    <comment ref="L282" authorId="7" shapeId="0" ns2:uid="{8B919D23-4CFC-48AF-A449-EEE25F06A1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Préparation interventions  et remise en service du F2.</t>
        </r>
      </text>
    </comment>
    <comment ref="N282" authorId="2" shapeId="0" ns2:uid="{D3788FFE-AE83-46FC-A855-3C93B5FCDB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P282" authorId="3" shapeId="0" ns2:uid="{17AF1937-72ED-44A4-B084-6CA6D915B1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
Remplacé par GKT</t>
        </r>
      </text>
    </comment>
    <comment ref="X282" authorId="0" shapeId="0" ns2:uid="{9B16C865-2BF8-4738-B4FE-354EC8202D0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SBZ</t>
        </r>
      </text>
    </comment>
    <comment ref="Z282" authorId="3" shapeId="0" ns2:uid="{F11B17F5-13FF-4A56-807D-E309BBE1D5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YRS</t>
        </r>
      </text>
    </comment>
    <comment ref="AB282" authorId="1" shapeId="0" ns2:uid="{C9CDBBFE-A764-4D90-826C-A1F68DCBAC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D282" authorId="1" shapeId="0" ns2:uid="{CF5C8F7F-4241-4E01-8AB0-24E0B8C130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30.09</t>
        </r>
      </text>
    </comment>
    <comment ref="AN282" authorId="3" shapeId="0" ns2:uid="{70A874E0-BDC3-45B1-8CFA-FB0B00F2DA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283" authorId="3" shapeId="0" ns2:uid="{4C8D8A03-479B-412A-BA22-299376A5364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PDR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83" authorId="2" shapeId="0" ns2:uid="{2F24BA6C-0D62-4966-B7C9-7D82E92F6B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L283" authorId="2" shapeId="0" ns2:uid="{5DF6220B-F53F-49D5-B9FA-8567943AE0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R283" authorId="1" shapeId="0" ns2:uid="{4A1AF901-6D17-4AA9-A5E3-870ADF6AAB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CHD</t>
        </r>
      </text>
    </comment>
    <comment ref="X283" authorId="0" shapeId="0" ns2:uid="{B901B1B6-B94C-4464-9DB1-48F867D5371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BLR</t>
        </r>
      </text>
    </comment>
    <comment ref="Z283" authorId="3" shapeId="0" ns2:uid="{80F6AC74-026A-4A76-8F41-AD050D1C05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YRS</t>
        </r>
      </text>
    </comment>
    <comment ref="AB283" authorId="1" shapeId="0" ns2:uid="{37E9F86C-2426-4E11-8B99-533C7F248D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
JKS présent après CPPT</t>
        </r>
      </text>
    </comment>
    <comment ref="AC283" authorId="4" shapeId="0" ns2:uid="{35A539F2-4952-46BD-AEBC-A7CC79E6EC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IME de 21 à 22h</t>
        </r>
      </text>
    </comment>
    <comment ref="AD283" authorId="1" shapeId="0" ns2:uid="{199E650B-2700-4BF8-A1F9-7269667505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4h +FT 
MDE : Réunion DS de 9h à 10h
CPPT àpd 10h
rempl par IME de 21 à 22h</t>
        </r>
      </text>
    </comment>
    <comment ref="L284" authorId="1" shapeId="0" ns2:uid="{879BE777-D1AE-492C-86A9-6F1EA87C22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284" authorId="2" shapeId="0" ns2:uid="{25ECF0FC-4606-4A42-9AE9-6EAA4000C3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DBE
remplacé par GKT</t>
        </r>
      </text>
    </comment>
    <comment ref="R284" authorId="1" shapeId="0" ns2:uid="{5EA240BF-E31D-4BAA-A906-FE43C9D0E3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CHD</t>
        </r>
      </text>
    </comment>
    <comment ref="V284" authorId="0" shapeId="0" ns2:uid="{7EA048DD-ABEA-4853-BD5F-7DC545BE70B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SBZ</t>
        </r>
      </text>
    </comment>
    <comment ref="X284" authorId="0" shapeId="0" ns2:uid="{16B0BE12-0BD6-4A5F-8F2B-0525196D76E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BLR</t>
        </r>
      </text>
    </comment>
    <comment ref="Z284" authorId="3" shapeId="0" ns2:uid="{F0CC0580-85C6-4B0A-8F19-9DD1DCFBA3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YRS</t>
        </r>
      </text>
    </comment>
    <comment ref="AB284" authorId="1" shapeId="0" ns2:uid="{F54A5BEB-75D9-490E-A994-F47264D29B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N284" authorId="0" shapeId="0" ns2:uid="{A7178697-3EDC-46CD-8655-FA1539AD520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</t>
        </r>
      </text>
    </comment>
    <comment ref="N285" authorId="2" shapeId="0" ns2:uid="{DB41C70D-2056-4D21-AD6F-70689733F3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P285" authorId="3" shapeId="0" ns2:uid="{63722A39-253B-4C01-8BAA-AD90D0FFCD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SKS</t>
        </r>
      </text>
    </comment>
    <comment ref="X285" authorId="0" shapeId="0" ns2:uid="{8CA31651-730D-4E39-9687-B703E3998F1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BLR</t>
        </r>
      </text>
    </comment>
    <comment ref="Z285" authorId="1" shapeId="0" ns2:uid="{E77E2201-8EE3-4DF2-AD98-A42FD34EF1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A285" authorId="1" shapeId="0" ns2:uid="{50A90D08-29C4-4E03-B39D-5CADF7525F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B285" authorId="1" shapeId="0" ns2:uid="{06FC718D-466B-45CE-88C2-CF0CBDC88B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D285" authorId="6" shapeId="0" ns2:uid="{7ABEAB8A-D7B5-4936-B176-27FD7B8ECB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SPT</t>
        </r>
      </text>
    </comment>
    <comment ref="AN285" authorId="3" shapeId="0" ns2:uid="{1B3D5702-4506-423A-A126-463E7DB56A7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</text>
    </comment>
    <comment ref="N286" authorId="2" shapeId="0" ns2:uid="{7EE0248F-D865-4700-8B4A-211E33A732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P286" authorId="3" shapeId="0" ns2:uid="{0DA817C1-F044-4724-98DD-79506C67BD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Y286" authorId="3" shapeId="0" ns2:uid="{8DF9B6DD-9960-4A76-81A4-6B14DCD143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avait posé VA</t>
        </r>
      </text>
    </comment>
    <comment ref="Z286" authorId="3" shapeId="0" ns2:uid="{309562B5-DF26-493E-8384-A30675778D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
avait posé VA</t>
        </r>
      </text>
    </comment>
    <comment ref="AA286" authorId="1" shapeId="0" ns2:uid="{12137C0D-BD42-468F-8145-D5B7A5E6D2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B286" authorId="1" shapeId="0" ns2:uid="{86C50F4C-9317-4B2C-9EE6-52A85A6B08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D286" authorId="6" shapeId="0" ns2:uid="{14F36BEC-E27D-489C-A931-648DB344B9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SPT</t>
        </r>
      </text>
    </comment>
    <comment ref="AF286" authorId="3" shapeId="0" ns2:uid="{175EBF2E-FD9C-4EEE-AFB4-4D1E8A1820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IME</t>
        </r>
      </text>
    </comment>
    <comment ref="AN286" authorId="3" shapeId="0" ns2:uid="{4CDB99FD-D758-4EB8-97B2-9348F7C8AB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N287" authorId="2" shapeId="0" ns2:uid="{7FDA9683-B90D-4A71-90BA-7163EA9853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P287" authorId="6" shapeId="0" ns2:uid="{B9AF77DB-0174-4EA8-95E7-281EB6812D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VBN ?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GKT</t>
        </r>
      </text>
    </comment>
    <comment ref="X287" authorId="0" shapeId="0" ns2:uid="{1E348D50-9FD9-47B2-828A-0B3A8A8F9F4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BLR 
Rappel 24/09</t>
        </r>
      </text>
    </comment>
    <comment ref="Z287" authorId="1" shapeId="0" ns2:uid="{831A68B4-7254-4B7F-89E5-38F3B2551F1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voir 06.10
remplacé par LHR
maintien prime pause et week-end</t>
        </r>
      </text>
    </comment>
    <comment ref="AA287" authorId="1" shapeId="0" ns2:uid="{658B44B3-2980-43EB-AAFB-867A240B8D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B287" authorId="1" shapeId="0" ns2:uid="{60C122C1-57AD-4A05-931E-28D0DBD108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C287" authorId="6" shapeId="0" ns2:uid="{8E355A20-41E5-4906-9892-E012056ABF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SPT</t>
        </r>
      </text>
    </comment>
    <comment ref="AD287" authorId="6" shapeId="0" ns2:uid="{641BBDA1-2553-4164-80C5-C147D22D7CC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Echange avec SPT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voir 05.10
remplacé par LAX</t>
        </r>
      </text>
    </comment>
    <comment ref="AF287" authorId="3" shapeId="0" ns2:uid="{DCCF8058-1E7C-4721-BFF2-99AF7559DD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IME</t>
        </r>
      </text>
    </comment>
    <comment ref="AN287" authorId="0" shapeId="0" ns2:uid="{ED68949B-EC60-46D9-AD6E-328CD0C46C6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</t>
        </r>
      </text>
    </comment>
    <comment ref="D288" authorId="1" shapeId="0" ns2:uid="{82FD07D4-BDC6-4D14-B240-1685EE4F68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IME</t>
        </r>
      </text>
    </comment>
    <comment ref="H288" authorId="1" shapeId="0" ns2:uid="{8440800F-DD6D-4543-9FC4-82C7D34A73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88" authorId="1" shapeId="0" ns2:uid="{0A2FB07D-7F19-4168-9F69-46E1458FD1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remplace KDN</t>
        </r>
      </text>
    </comment>
    <comment ref="V288" authorId="0" shapeId="0" ns2:uid="{2753DE22-1C7E-42B2-B8BC-BBD965AC7C4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intervention gluten
rappel le 28.09</t>
        </r>
      </text>
    </comment>
    <comment ref="Y288" authorId="3" shapeId="0" ns2:uid="{17D5E7FF-3E77-4113-ABC9-6115E952FB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Cfr 3/10</t>
        </r>
      </text>
    </comment>
    <comment ref="Z288" authorId="3" shapeId="0" ns2:uid="{9B066079-2A8F-4D5A-9AF5-BD167B541B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Cfr 3/10</t>
        </r>
      </text>
    </comment>
    <comment ref="AD288" authorId="1" shapeId="0" ns2:uid="{7627224E-829C-403A-8439-92A32F1D97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</t>
        </r>
      </text>
    </comment>
    <comment ref="AF288" authorId="1" shapeId="0" ns2:uid="{3EB74CC6-75FC-4785-A341-4DAFD452A0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 gluten
rappel le 28.09</t>
        </r>
      </text>
    </comment>
    <comment ref="D289" authorId="2" shapeId="0" ns2:uid="{7B0BE671-E9F0-48F2-9612-4BF1207B28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89" authorId="1" shapeId="0" ns2:uid="{EF85E0FA-2957-43F3-B113-BB592802B3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289" authorId="1" shapeId="0" ns2:uid="{F2533110-2B53-4463-BF21-B57CD6F73E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Y289" authorId="3" shapeId="0" ns2:uid="{5FBA808D-AB5E-4C32-8585-B1D8F16467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Cfr 4/10</t>
        </r>
      </text>
    </comment>
    <comment ref="Z289" authorId="1" shapeId="0" ns2:uid="{D8AF2A44-2AF7-42AE-976F-BB4EEFCA966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BioWanze 08h30'-16h00'
Vérification de l'aptitude à la conduite du chariot élévateur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pas de prestation le 04.10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Cfr 4/10</t>
        </r>
      </text>
    </comment>
    <comment ref="G290" authorId="1" shapeId="0" ns2:uid="{76DFFA0D-9D66-42C6-8293-9E7F6D3D1C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290" authorId="1" shapeId="0" ns2:uid="{A98C8C88-67CD-4AE1-8406-B4FAE7F6BD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N290" authorId="3" shapeId="0" ns2:uid="{D44C4F91-2FC9-4D0A-9F36-C7FA3CD2CC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X290" authorId="0" shapeId="0" ns2:uid="{B87B2311-0328-49B6-AC61-B300D530894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BLR</t>
        </r>
      </text>
    </comment>
    <comment ref="Z290" authorId="3" shapeId="0" ns2:uid="{764F5273-B152-465F-A331-4D4D2D5DCC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YRS</t>
        </r>
      </text>
    </comment>
    <comment ref="G291" authorId="1" shapeId="0" ns2:uid="{3F00F270-95BF-44C8-A743-DC95F193D0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291" authorId="1" shapeId="0" ns2:uid="{89BA9F74-83C1-4C3F-8178-7611F94FF0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N291" authorId="3" shapeId="0" ns2:uid="{4A6EDE74-1AC5-44F8-ABDF-BF6E4C73D7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X291" authorId="0" shapeId="0" ns2:uid="{876D52CD-FD24-4989-943B-D100D369FB1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BLR</t>
        </r>
      </text>
    </comment>
    <comment ref="Z291" authorId="1" shapeId="0" ns2:uid="{817FF9D9-1D6F-47BB-B87A-772AC2ABEAE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échange avec SMK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YRS</t>
        </r>
      </text>
    </comment>
    <comment ref="C292" authorId="1" shapeId="0" ns2:uid="{BE571497-8E5F-493C-B89F-079B8E0CBA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D292" authorId="0" shapeId="0" ns2:uid="{E9D9FE46-6606-490B-B1C6-4EB2C5B8087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projet falling film en distillation</t>
        </r>
      </text>
    </comment>
    <comment ref="G292" authorId="3" shapeId="0" ns2:uid="{706B44C3-B5C0-4184-9CC9-0BB8B12452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H292" authorId="3" shapeId="0" ns2:uid="{81A16856-8408-40B8-A08B-7BD139D732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PDR
Maintien prime N</t>
        </r>
      </text>
    </comment>
    <comment ref="P292" authorId="1" shapeId="0" ns2:uid="{F810239D-FAB9-4FE4-8684-08CF8AF230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
Remplacé par GKT</t>
        </r>
      </text>
    </comment>
    <comment ref="T292" authorId="1" shapeId="0" ns2:uid="{D0EBBD3E-BB3C-42EB-81C4-1E90310D6A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X292" authorId="0" shapeId="0" ns2:uid="{A869AFD8-4067-4346-A8F4-F036BC16328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BLR</t>
        </r>
      </text>
    </comment>
    <comment ref="Z292" authorId="3" shapeId="0" ns2:uid="{E10B0C82-124A-4DDF-B3FB-6B98D01F92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YRS</t>
        </r>
      </text>
    </comment>
    <comment ref="AB292" authorId="6" shapeId="0" ns2:uid="{16AF7599-D2D6-4B24-9D16-53A9503643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J292" authorId="3" shapeId="0" ns2:uid="{4326208F-9C78-4E2E-8C05-31CC50500B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JBA
GJR et QDE présents</t>
        </r>
      </text>
    </comment>
    <comment ref="AL292" authorId="3" shapeId="0" ns2:uid="{71A543AD-2331-46CF-AFDE-20622EED33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</t>
        </r>
      </text>
    </comment>
    <comment ref="AN292" authorId="0" shapeId="0" ns2:uid="{2E3B2448-3D07-4C86-9EFD-71177944D64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projet falling film en distillation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SBZ</t>
        </r>
      </text>
    </comment>
    <comment ref="D293" authorId="1" shapeId="0" ns2:uid="{7BFEBD78-D1E9-4900-BF6B-A6D6D3F06D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Y293" authorId="3" shapeId="0" ns2:uid="{8F280CF9-FDA7-494E-8B6D-552475C115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avait posé VA</t>
        </r>
      </text>
    </comment>
    <comment ref="Z293" authorId="3" shapeId="0" ns2:uid="{F720D28E-9384-42DD-8159-7DF7201F57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SMK
avait posé VA
CF 14/10</t>
        </r>
      </text>
    </comment>
    <comment ref="AB293" authorId="6" shapeId="0" ns2:uid="{B497CC68-0C39-4D29-8A37-EEE3BFE717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F293" authorId="6" shapeId="0" ns2:uid="{B7D32B41-08F7-4565-A4F2-C5FAD6F389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
</t>
        </r>
      </text>
    </comment>
    <comment ref="X294" authorId="0" shapeId="0" ns2:uid="{1E963135-3FD7-4EE7-87F2-957EDE1AF1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BLR</t>
        </r>
      </text>
    </comment>
    <comment ref="Z294" authorId="3" shapeId="0" ns2:uid="{180DD57B-BB99-474B-A750-1D737D1BC3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YRS
CF 15/10</t>
        </r>
      </text>
    </comment>
    <comment ref="AB294" authorId="2" shapeId="0" ns2:uid="{6898EB58-E632-4EDF-A9B6-D64E2D18A8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DBE et JKS présents</t>
        </r>
      </text>
    </comment>
    <comment ref="AF294" authorId="6" shapeId="0" ns2:uid="{E30A3BF5-B6F4-46C8-90B8-933941BD2D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
</t>
        </r>
      </text>
    </comment>
    <comment ref="D295" authorId="2" shapeId="0" ns2:uid="{70C18AB3-DC3F-4917-9F46-772F0A6ED6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295" authorId="3" shapeId="0" ns2:uid="{701C4581-F481-4531-A3E0-F9DBD4136D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X295" authorId="0" shapeId="0" ns2:uid="{0F0E3169-6ECA-4ED3-BCEC-8953D359354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BLR</t>
        </r>
      </text>
    </comment>
    <comment ref="Z295" authorId="3" shapeId="0" ns2:uid="{8775FF74-2107-4A22-8922-36D26A47C2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YRS</t>
        </r>
      </text>
    </comment>
    <comment ref="AB295" authorId="1" shapeId="0" ns2:uid="{64BD7C34-1322-41D3-A6CD-931D579526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295" authorId="6" shapeId="0" ns2:uid="{8F9D66ED-41DB-41AB-BEA2-5FE1D2B10E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LHR</t>
        </r>
      </text>
    </comment>
    <comment ref="AN295" authorId="3" shapeId="0" ns2:uid="{61C66E36-5D27-4234-82C8-C3F16B778D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296" authorId="2" shapeId="0" ns2:uid="{B262F563-1922-4D25-8D90-4E36A79BD4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296" authorId="6" shapeId="0" ns2:uid="{CF65A135-23F0-4FFA-91E1-C47F8FB7FC4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VBN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GKT</t>
        </r>
      </text>
    </comment>
    <comment ref="X296" authorId="0" shapeId="0" ns2:uid="{F0CFD3B7-AC90-4024-B898-55C26A0E508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BLR</t>
        </r>
      </text>
    </comment>
    <comment ref="Z296" authorId="3" shapeId="0" ns2:uid="{BA34226E-0F20-4EDC-958C-74F2F86578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YRS</t>
        </r>
      </text>
    </comment>
    <comment ref="AB296" authorId="1" shapeId="0" ns2:uid="{E6301E6E-4F37-4B0F-BF60-09DB9C8376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296" authorId="6" shapeId="0" ns2:uid="{45918DEF-A1D2-4CA3-8AB3-7BC3A0F0D7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LHR</t>
        </r>
      </text>
    </comment>
    <comment ref="AN296" authorId="0" shapeId="0" ns2:uid="{42F79A9A-F3D3-446B-9CD6-328F256C5F7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</t>
        </r>
      </text>
    </comment>
    <comment ref="D297" authorId="1" shapeId="0" ns2:uid="{BE3A142D-96B6-47EC-A0A2-7FE36A9324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BioWanze
personne compétente au contrôle des échafaudages
de 09h à 13h00'</t>
        </r>
      </text>
    </comment>
    <comment ref="H297" authorId="7" shapeId="0" ns2:uid="{701909ED-15DE-425E-9EDD-1C233E6695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Z297" authorId="4" shapeId="0" ns2:uid="{CC5836AA-D430-4BC3-B5D1-BC13110DAE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cf. 10/10</t>
        </r>
      </text>
    </comment>
    <comment ref="AJ297" authorId="3" shapeId="0" ns2:uid="{C2639B56-75C0-4919-BC78-ED77C9FAD9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C298" authorId="1" shapeId="0" ns2:uid="{A29B2034-8805-42FB-9A06-87FB0EFD94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RCO</t>
        </r>
      </text>
    </comment>
    <comment ref="D298" authorId="1" shapeId="0" ns2:uid="{C89A14E9-FC1A-41B3-944A-7C471D2DF6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 </t>
        </r>
        <r>
          <rPr>
            <strike/>
            <sz val="9"/>
            <color indexed="81"/>
            <rFont val="Tahoma"/>
            <family val="2"/>
          </rPr>
          <t xml:space="preserve">
</t>
        </r>
      </text>
    </comment>
    <comment ref="H298" authorId="3" shapeId="0" ns2:uid="{9385138F-4CAE-4EB4-BB4D-7A6C7D98FC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L298" authorId="1" shapeId="0" ns2:uid="{14D68637-41DC-4ADE-8EF2-42D4E66C32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Z298" authorId="4" shapeId="0" ns2:uid="{E8A42952-663E-44D2-A01C-81C6BFB2B0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11/10</t>
        </r>
      </text>
    </comment>
    <comment ref="H299" authorId="1" shapeId="0" ns2:uid="{414AFC35-D36A-4BE9-BC8D-AF0DF0AD43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299" authorId="1" shapeId="0" ns2:uid="{2028214E-610A-42E1-923D-D695498725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 poussières
sur site BioWanze
de 08h30' à 16h30'</t>
        </r>
      </text>
    </comment>
    <comment ref="T299" authorId="6" shapeId="0" ns2:uid="{BDDD2EB9-4945-4FD4-930B-D2F7BE6AA7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Infos CFL
13h
Remplacé par GKT</t>
        </r>
      </text>
    </comment>
    <comment ref="V299" authorId="0" shapeId="0" ns2:uid="{EDED8262-1FE9-4EDE-A491-C7695A50311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13h00'
remplacé par RDT</t>
        </r>
      </text>
    </comment>
    <comment ref="Z299" authorId="1" shapeId="0" ns2:uid="{2396D4CC-C7B9-4AB6-AF09-7D34FB8AC7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AB299" authorId="2" shapeId="0" ns2:uid="{3F40A649-EAFE-4C81-86B8-FA63CEB22E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DBE et JKS présents</t>
        </r>
      </text>
    </comment>
    <comment ref="AN299" authorId="6" shapeId="0" ns2:uid="{9E90CA05-C926-4DD7-9C28-6354942833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 de 13h à 14h</t>
        </r>
      </text>
    </comment>
    <comment ref="H300" authorId="2" shapeId="0" ns2:uid="{9BB4B770-D070-4E8B-B651-046EB036C6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Z300" authorId="1" shapeId="0" ns2:uid="{9D0DC018-BE4B-43C5-85C2-C4352BE8B9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H301" authorId="1" shapeId="0" ns2:uid="{D4F430FE-616D-4433-A5AB-8F9A60E018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T301" authorId="1" shapeId="0" ns2:uid="{5C004F51-ED38-4D6A-90B5-01DD3BAE9F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
remplacé par QBY</t>
        </r>
      </text>
    </comment>
    <comment ref="Z301" authorId="1" shapeId="0" ns2:uid="{C0416318-2D63-4E40-94D5-650FFD59B2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D302" authorId="1" shapeId="0" ns2:uid="{79078DA9-AD49-4928-9F0A-C742880862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L302" authorId="3" shapeId="0" ns2:uid="{AC2A9959-FA83-4FEC-A526-256D7BD8BC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P302" authorId="3" shapeId="0" ns2:uid="{447AE109-CA1E-4FD2-822E-1287402A96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Remplacé par GKT</t>
        </r>
      </text>
    </comment>
    <comment ref="X302" authorId="0" shapeId="0" ns2:uid="{0DEC709C-ACD5-4F16-9519-15AB1687752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VGG</t>
        </r>
      </text>
    </comment>
    <comment ref="Z302" authorId="1" shapeId="0" ns2:uid="{108C36EB-EDD7-4EFD-9C86-EE3B9FEB7C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
remplacé par JKS</t>
        </r>
      </text>
    </comment>
    <comment ref="AD302" authorId="1" shapeId="0" ns2:uid="{5E33276D-59A6-486C-A621-DD837585B5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 de 18h à 22h00'</t>
        </r>
      </text>
    </comment>
    <comment ref="AL302" authorId="3" shapeId="0" ns2:uid="{C42DCD02-E203-461C-9213-254289988B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</t>
        </r>
      </text>
    </comment>
    <comment ref="AN302" authorId="3" shapeId="0" ns2:uid="{F965F71A-2655-4C4F-A640-14B1E5F0FA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303" authorId="1" shapeId="0" ns2:uid="{BC7E9D05-6470-4DD6-A739-CE32A00CFD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H303" authorId="3" shapeId="0" ns2:uid="{29E995F1-0344-47B3-9232-50AEE12D40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L303" authorId="3" shapeId="0" ns2:uid="{CB77F768-3DF2-4F33-AC3A-86B950F263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P303" authorId="3" shapeId="0" ns2:uid="{0CA81308-24F8-4C1F-A4C1-86BA6CBAD5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Remplacé par GKT</t>
        </r>
      </text>
    </comment>
    <comment ref="R303" authorId="7" shapeId="0" ns2:uid="{D366C722-70E6-4067-A81F-BC85D46F0A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PAM?</t>
        </r>
      </text>
    </comment>
    <comment ref="X303" authorId="0" shapeId="0" ns2:uid="{D8A965F5-8467-4C1B-A8D1-8158918EBE6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VGG</t>
        </r>
      </text>
    </comment>
    <comment ref="AD303" authorId="7" shapeId="0" ns2:uid="{F858DD0C-7842-4F28-9AB5-4B7689E616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</t>
        </r>
      </text>
    </comment>
    <comment ref="AL303" authorId="3" shapeId="0" ns2:uid="{94BBE892-4A37-48B5-A31B-0532B8320E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</t>
        </r>
      </text>
    </comment>
    <comment ref="AN303" authorId="3" shapeId="0" ns2:uid="{7F63EDD3-942E-488B-B523-F3E939CE59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304" authorId="1" shapeId="0" ns2:uid="{6EE5CB61-4866-4AE4-8A99-A179101B75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P304" authorId="3" shapeId="0" ns2:uid="{63D497C3-E9CA-48F2-9764-588674E4DE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X304" authorId="0" shapeId="0" ns2:uid="{492E1CB5-18CE-4942-86B4-C3CD1BE61C3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VGG</t>
        </r>
      </text>
    </comment>
    <comment ref="AB304" authorId="1" shapeId="0" ns2:uid="{B6548F7C-5ED1-4E75-AA3F-40D0948A15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C304" authorId="1" shapeId="0" ns2:uid="{47B98B42-2402-41E2-AAD9-BF987F1A7F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
équipe au complet</t>
        </r>
      </text>
    </comment>
    <comment ref="AD304" authorId="1" shapeId="0" ns2:uid="{F9C0081D-05BE-4276-B40C-E7BB462935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
présent à la DS
prestera la pause N</t>
        </r>
      </text>
    </comment>
    <comment ref="AN304" authorId="3" shapeId="0" ns2:uid="{329BE93F-C619-44A1-AC20-F300E68758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305" authorId="1" shapeId="0" ns2:uid="{3C48D9F3-1D1A-456C-A9F4-5AA4E67F61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L305" authorId="1" shapeId="0" ns2:uid="{475EB72C-A0AD-4994-BEC0-11571ED3E6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305" authorId="3" shapeId="0" ns2:uid="{54FC4B03-BF69-4F59-A3D0-2F2CD508A4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X305" authorId="0" shapeId="0" ns2:uid="{6B4A37CC-AC2D-4B60-AAD3-F11CE2FEE56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YBT</t>
        </r>
      </text>
    </comment>
    <comment ref="AB305" authorId="1" shapeId="0" ns2:uid="{35A55A60-F929-4D28-970D-6648B3A855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N305" authorId="3" shapeId="0" ns2:uid="{1D16D1DC-685C-48AF-86C0-7A22B036D3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H306" authorId="1" shapeId="0" ns2:uid="{6482D52B-94EE-4FC3-8F97-4359803EA9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YRS</t>
        </r>
        <r>
          <rPr>
            <sz val="9"/>
            <color indexed="81"/>
            <rFont val="Tahoma"/>
            <family val="2"/>
          </rPr>
          <t xml:space="preserve">
FPS en meunerie</t>
        </r>
      </text>
    </comment>
    <comment ref="J306" authorId="1" shapeId="0" ns2:uid="{6739E622-87F7-4125-898D-1AEF5783E5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306" authorId="1" shapeId="0" ns2:uid="{B5673E41-CD5C-4184-9C51-DF5A9B8F35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X306" authorId="0" shapeId="0" ns2:uid="{05EF2E31-E5E5-427D-ACA5-635094C92C2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</t>
        </r>
        <r>
          <rPr>
            <strike/>
            <sz val="9"/>
            <color indexed="81"/>
            <rFont val="Tahoma"/>
            <family val="2"/>
          </rPr>
          <t>JBI</t>
        </r>
        <r>
          <rPr>
            <sz val="9"/>
            <color indexed="81"/>
            <rFont val="Tahoma"/>
            <family val="2"/>
          </rPr>
          <t xml:space="preserve">  FPS</t>
        </r>
      </text>
    </comment>
    <comment ref="H307" authorId="7" shapeId="0" ns2:uid="{70376BCB-E57F-402B-AB5F-20C715806E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QBY.</t>
        </r>
      </text>
    </comment>
    <comment ref="L307" authorId="1" shapeId="0" ns2:uid="{E11C5642-F807-44E6-8AAC-20BE34DEA9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H308" authorId="7" shapeId="0" ns2:uid="{DC5DC6AB-7276-4D58-A1B3-2738F0F3FA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QBY.</t>
        </r>
      </text>
    </comment>
    <comment ref="L308" authorId="1" shapeId="0" ns2:uid="{09B57C12-4BFA-45A8-AD1B-81FB307438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H309" authorId="1" shapeId="0" ns2:uid="{1F6086E3-8303-4D9C-B7B8-C4792697FB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remplace en ferm-liq pour QBY.</t>
        </r>
      </text>
    </comment>
    <comment ref="J309" authorId="2" shapeId="0" ns2:uid="{8BACED94-AAD1-47F0-90C2-071E8FEFCA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09" authorId="2" shapeId="0" ns2:uid="{3FF2459D-9756-448D-9890-205F022D57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V309" authorId="0" shapeId="0" ns2:uid="{FF572659-6D49-422D-9D02-3878E9A2F74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SLT</t>
        </r>
      </text>
    </comment>
    <comment ref="H310" authorId="1" shapeId="0" ns2:uid="{8088D4EF-EC88-4496-9D18-4CECDE9DFE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J310" authorId="1" shapeId="0" ns2:uid="{A1653FCB-18C4-46BA-B102-A9082B7362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V310" authorId="0" shapeId="0" ns2:uid="{F2B6A145-F332-445A-8A08-935155884CD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SLT</t>
        </r>
      </text>
    </comment>
    <comment ref="AN310" authorId="7" shapeId="0" ns2:uid="{865D71F1-4C5C-492F-BD05-90465BA01B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QBY.</t>
        </r>
      </text>
    </comment>
    <comment ref="H311" authorId="6" shapeId="0" ns2:uid="{5A8C384F-670A-4058-855D-DEC6375D1E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311" authorId="1" shapeId="0" ns2:uid="{047C0443-F884-4F1E-9C1F-F9E042A2A6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AN311" authorId="7" shapeId="0" ns2:uid="{45D93D37-E641-4197-B3F8-F781BAEFA2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QBY.</t>
        </r>
      </text>
    </comment>
    <comment ref="H312" authorId="6" shapeId="0" ns2:uid="{5ADF6D27-9622-488C-8DB2-0B0FA42846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312" authorId="1" shapeId="0" ns2:uid="{59A94D09-A270-4585-B6EB-4E29115F81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AN312" authorId="7" shapeId="0" ns2:uid="{54C438DB-260C-4431-AE71-C6907AB202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QBY.</t>
        </r>
      </text>
    </comment>
    <comment ref="L313" authorId="1" shapeId="0" ns2:uid="{20E769A8-BF6C-48FC-B323-103A194BC4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AD313" authorId="1" shapeId="0" ns2:uid="{53A1C79D-4C16-4002-B748-E4FBECF6CB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</t>
        </r>
      </text>
    </comment>
    <comment ref="AN313" authorId="7" shapeId="0" ns2:uid="{11E6178D-1A6D-4A4D-B44E-73E8E78F2F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le 26/10/2026</t>
        </r>
      </text>
    </comment>
    <comment ref="K314" authorId="2" shapeId="0" ns2:uid="{4F976F31-34AC-4E6D-9611-E4EF60B2F9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L314" authorId="2" shapeId="0" ns2:uid="{ABDE272A-4FCF-4C9C-8EB9-0458F22484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FPA de 22h à 01h00'</t>
        </r>
      </text>
    </comment>
    <comment ref="N314" authorId="1" shapeId="0" ns2:uid="{0E4587BA-488C-4158-A812-B94AB0EAF9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ATR</t>
        </r>
      </text>
    </comment>
    <comment ref="L315" authorId="2" shapeId="0" ns2:uid="{D9905AE2-76D7-4612-9F09-80875C56CB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D316" authorId="1" shapeId="0" ns2:uid="{287CD2A8-68EE-400C-A8AC-254F18EFB9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03.11</t>
        </r>
      </text>
    </comment>
    <comment ref="N317" authorId="1" shapeId="0" ns2:uid="{5F08F9CF-C671-4BD9-9459-264F53330E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07.11</t>
        </r>
      </text>
    </comment>
    <comment ref="J318" authorId="1" shapeId="0" ns2:uid="{EB59DA68-96F8-45BA-800F-26FEBD3EFB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18" authorId="2" shapeId="0" ns2:uid="{5EA5F63C-7954-472C-A8AE-A83FF6AA8E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J319" authorId="1" shapeId="0" ns2:uid="{2232F940-5F2D-433E-9B5A-4826FC2027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19" authorId="2" shapeId="0" ns2:uid="{CB4B4D39-0E65-4F82-9195-43992BACB3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D320" authorId="6" shapeId="0" ns2:uid="{B8B8080B-0BCE-4C3A-88E8-BA39EF27C1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N320" authorId="1" shapeId="0" ns2:uid="{D49F1750-1DBC-46AD-AB1A-CE70D5C286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320" authorId="2" shapeId="0" ns2:uid="{99149EED-12D7-470F-855A-5E291FD330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X320" authorId="0" shapeId="0" ns2:uid="{D7A900D4-9F8D-4BCD-9C50-14ABE01BA89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AB320" authorId="1" shapeId="0" ns2:uid="{3B084C6D-F6A5-4B9F-891E-4EEE740931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320" authorId="6" shapeId="0" ns2:uid="{52B3078B-D428-4371-ACA5-9EA5A09079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SPT</t>
        </r>
      </text>
    </comment>
    <comment ref="C321" authorId="1" shapeId="0" ns2:uid="{BEC4D553-503B-4D0B-B511-BBBFD3B28D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21" authorId="1" shapeId="0" ns2:uid="{9022739D-50BF-446A-977D-69F5914DAD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M321" authorId="1" shapeId="0" ns2:uid="{B0FCF12C-C65B-448A-AB69-4E3C79B8BB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VGG</t>
        </r>
      </text>
    </comment>
    <comment ref="N321" authorId="6" shapeId="0" ns2:uid="{7F6DA881-CAB2-43DF-8C58-34D92678E4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321" authorId="2" shapeId="0" ns2:uid="{52CA862D-84F7-4D6B-AB4C-295D783E77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X321" authorId="0" shapeId="0" ns2:uid="{6FEFBCF2-ED03-4D33-B9DE-4B59A33F684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AB321" authorId="1" shapeId="0" ns2:uid="{33F23736-81DC-407A-BCA9-426198E5C4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321" authorId="6" shapeId="0" ns2:uid="{CF129A65-C251-4474-B6E1-636FBE884E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SPT</t>
        </r>
      </text>
    </comment>
    <comment ref="C322" authorId="1" shapeId="0" ns2:uid="{D08B6218-A5E1-4632-9A51-1027073399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22" authorId="1" shapeId="0" ns2:uid="{DE00CEB5-4B42-4F8F-9382-87451A7CCB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M322" authorId="1" shapeId="0" ns2:uid="{05D3850F-2A80-4AB8-B5B8-620887E3A4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322" authorId="6" shapeId="0" ns2:uid="{8C8E8719-C4D9-4A3B-8E22-E1D30EF80D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322" authorId="6" shapeId="0" ns2:uid="{8B17324F-1E9B-4437-84F0-C12E81A68E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X322" authorId="0" shapeId="0" ns2:uid="{40A636EA-C88C-496E-8DFA-6E5E1E78406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AA322" authorId="1" shapeId="0" ns2:uid="{D88A52D4-8612-491E-93A8-90F37272BC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B322" authorId="1" shapeId="0" ns2:uid="{0DBA537A-58F9-434F-886D-F701E65CE1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
NRD et SVE présents</t>
        </r>
      </text>
    </comment>
    <comment ref="AD322" authorId="6" shapeId="0" ns2:uid="{80EEEB01-1D01-43CB-BB88-A165853715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SPT</t>
        </r>
      </text>
    </comment>
    <comment ref="D323" authorId="1" shapeId="0" ns2:uid="{1F07E7E4-3E15-456D-8703-5983B44478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07.11</t>
        </r>
      </text>
    </comment>
    <comment ref="L326" authorId="1" shapeId="0" ns2:uid="{4F699E5B-F5A4-45EF-A564-8A03695C7F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Z326" authorId="1" shapeId="0" ns2:uid="{F075F7C6-EF27-4F4F-B056-E1AD946D02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conseiller en prévention niveau III  Liège
de 09h à 17h00'
remplacé par JKS        </t>
        </r>
      </text>
    </comment>
    <comment ref="AD326" authorId="1" shapeId="0" ns2:uid="{D075C144-DF44-4552-93C8-7B8EE82B4B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N327" authorId="3" shapeId="0" ns2:uid="{D62C3E2E-E001-4DCC-B3CE-C6B9A96A33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PDR</t>
        </r>
      </text>
    </comment>
    <comment ref="N328" authorId="2" shapeId="0" ns2:uid="{BB38C599-C184-41B4-98C4-C55C3EAA0F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P328" authorId="3" shapeId="0" ns2:uid="{109C7C00-FF77-4550-83B5-15BD758645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Remplacé par GKT</t>
        </r>
      </text>
    </comment>
    <comment ref="AL328" authorId="3" shapeId="0" ns2:uid="{5DCFA7D5-75AE-4368-A60B-0C4EF0E960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</t>
        </r>
      </text>
    </comment>
    <comment ref="AN328" authorId="3" shapeId="0" ns2:uid="{755445E6-C724-4D5F-9412-AF4B952F9B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329" authorId="3" shapeId="0" ns2:uid="{E1C98664-B356-483D-918D-B6C71C3BDD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Remplacé par GKT</t>
        </r>
      </text>
    </comment>
    <comment ref="AL329" authorId="3" shapeId="0" ns2:uid="{C3B7975C-7869-4A75-8ADB-0E9E661F24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</t>
        </r>
      </text>
    </comment>
    <comment ref="AN329" authorId="3" shapeId="0" ns2:uid="{4588578E-B956-4EA2-9A95-21D8C34319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C330" authorId="1" shapeId="0" ns2:uid="{31C090CF-AA49-4B32-953C-FF118C592E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30" authorId="2" shapeId="0" ns2:uid="{6F7AECC7-4BDE-4299-B516-CB21DC6BCE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M330" authorId="1" shapeId="0" ns2:uid="{A538B494-3CE5-441B-9B28-5FDEB3DC8E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330" authorId="6" shapeId="0" ns2:uid="{CE0CB153-A7A4-4D2A-85AC-3888BAC13C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330" authorId="2" shapeId="0" ns2:uid="{6EFF0F40-945F-442D-8C48-5273A749D5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X330" authorId="0" shapeId="0" ns2:uid="{825652F2-FC2C-4BE1-9F21-799128387EF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AB330" authorId="1" shapeId="0" ns2:uid="{8346F6C3-56AE-458C-B500-E7BFC5F59F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330" authorId="6" shapeId="0" ns2:uid="{36930BD5-FAE6-4465-BFBA-3A179AD14F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SPT</t>
        </r>
      </text>
    </comment>
    <comment ref="C331" authorId="1" shapeId="0" ns2:uid="{36BC7CAF-F50C-4F17-818C-2A61BB933F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31" authorId="2" shapeId="0" ns2:uid="{1DC6ED72-E9AF-48F3-BF25-10A9BA5EFE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M331" authorId="1" shapeId="0" ns2:uid="{AEE4EF17-345E-4D0E-AF4C-CB70B53F25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331" authorId="6" shapeId="0" ns2:uid="{75D923D3-6CDB-4FB9-BE0E-02A1DAA327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331" authorId="6" shapeId="0" ns2:uid="{11E22CC2-FC30-4409-9CF3-64AE79C705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X331" authorId="0" shapeId="0" ns2:uid="{9D629336-C57B-4FF2-A905-EB836BDA044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AB331" authorId="1" shapeId="0" ns2:uid="{82682AC4-F249-4230-A7E1-237387C2AC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C331" authorId="6" shapeId="0" ns2:uid="{AC175856-F37D-4961-9D69-7E3B1D2C75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LLN:
DS le 18.11
équipe au complet</t>
        </r>
      </text>
    </comment>
    <comment ref="AD331" authorId="6" shapeId="0" ns2:uid="{0A4E0A43-67B2-42B3-B57E-62CF2998EB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SPT</t>
        </r>
      </text>
    </comment>
    <comment ref="H332" authorId="7" shapeId="0" ns2:uid="{622FDA83-EF05-43B0-AF9A-7CCBB2D2D3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QBY?</t>
        </r>
      </text>
    </comment>
    <comment ref="N332" authorId="2" shapeId="0" ns2:uid="{32828E5C-24B2-4D5B-AF16-C70A0C29D1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AD332" authorId="1" shapeId="0" ns2:uid="{B1552482-9053-47D4-9BE4-B40086BB46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</t>
        </r>
      </text>
    </comment>
    <comment ref="J333" authorId="1" shapeId="0" ns2:uid="{C95608F4-AA02-4945-B785-8B8A4A480B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N333" authorId="6" shapeId="0" ns2:uid="{58C6CF79-C7B4-4820-8FBB-7CF0A40F2C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Z333" authorId="1" shapeId="0" ns2:uid="{9321DE72-A69C-4F82-BFFD-A67A4F6C26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conseiller en prévention niveau III  Liège
de 09h à 17h00'
remplacé par YBT       </t>
        </r>
      </text>
    </comment>
    <comment ref="D334" authorId="2" shapeId="0" ns2:uid="{C97F2532-6B3C-48C9-B5DC-636AEE4A21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H334" authorId="1" shapeId="0" ns2:uid="{5088A8B4-62EB-4821-8AAA-2FC73A8F867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T334" authorId="6" shapeId="0" ns2:uid="{BCAF537E-0FF0-4F0F-9118-F243B47EFE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X334" authorId="0" shapeId="0" ns2:uid="{F410D691-3F8C-4787-8B3D-1A06BC509FD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CGI</t>
        </r>
      </text>
    </comment>
    <comment ref="X335" authorId="0" shapeId="0" ns2:uid="{2EC2AECE-592C-448C-98FA-C0172C0E96E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CGI</t>
        </r>
      </text>
    </comment>
    <comment ref="T336" authorId="6" shapeId="0" ns2:uid="{B28F5755-F580-445E-93BD-C8412CE01B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QBY</t>
        </r>
      </text>
    </comment>
    <comment ref="X336" authorId="0" shapeId="0" ns2:uid="{D9DF236D-A1CE-47A4-9D02-134D7C05CF1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CGI</t>
        </r>
      </text>
    </comment>
    <comment ref="D337" authorId="6" shapeId="0" ns2:uid="{40B40966-1A01-48CF-9174-B3F6A52818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338" authorId="6" shapeId="0" ns2:uid="{E73D80FB-998C-49D7-A931-540C9BADB3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J338" authorId="1" shapeId="0" ns2:uid="{FE9A61CA-F983-4169-B8C9-40C1EB0D8F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AD338" authorId="1" shapeId="0" ns2:uid="{4C49919C-A411-4B70-9622-6378442E5C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339" authorId="6" shapeId="0" ns2:uid="{D82C321E-E6B4-4165-92EA-CA0788D6B3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SBZ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J339" authorId="1" shapeId="0" ns2:uid="{5FC4AF43-9AEE-4A16-B02A-6F48816965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P339" authorId="2" shapeId="0" ns2:uid="{542BD5D2-5CAF-4F6D-83E4-432C01D5581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VGG</t>
        </r>
        <r>
          <rPr>
            <sz val="9"/>
            <color indexed="81"/>
            <rFont val="Tahoma"/>
            <family val="2"/>
          </rPr>
          <t xml:space="preserve">
remplacé par GKT</t>
        </r>
      </text>
    </comment>
    <comment ref="AB339" authorId="1" shapeId="0" ns2:uid="{A8CD7705-F453-4E2B-92EB-921BCAA5CA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N339" authorId="0" shapeId="0" ns2:uid="{D2866D2E-BF79-4990-BDF4-7C9A8B2E8A3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</t>
        </r>
      </text>
    </comment>
    <comment ref="D340" authorId="6" shapeId="0" ns2:uid="{BBB780FD-ED2E-4D7B-8E04-5ADF0E09A2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SBZ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J340" authorId="1" shapeId="0" ns2:uid="{0FE16606-B3A8-4F2C-B0D0-934324B8F5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P340" authorId="2" shapeId="0" ns2:uid="{477A5816-0A43-424D-BCC2-81127E7C6A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+4h RHS
remplacé par VGG</t>
        </r>
        <r>
          <rPr>
            <sz val="9"/>
            <color indexed="81"/>
            <rFont val="Tahoma"/>
            <family val="2"/>
          </rPr>
          <t xml:space="preserve">
remplacé par GKT</t>
        </r>
      </text>
    </comment>
    <comment ref="AB340" authorId="1" shapeId="0" ns2:uid="{9FDAFB88-F92E-4EF0-9852-AE4E1473EE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F340" authorId="1" shapeId="0" ns2:uid="{34732B58-8252-4452-8131-0F12117BF4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rhs
</t>
        </r>
      </text>
    </comment>
    <comment ref="AN340" authorId="0" shapeId="0" ns2:uid="{E6B2320F-BDE7-4145-A26F-CF10B367C1E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</t>
        </r>
      </text>
    </comment>
    <comment ref="H341" authorId="1" shapeId="0" ns2:uid="{0EEC1E3F-28A2-432D-B615-619FDF1D45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J341" authorId="1" shapeId="0" ns2:uid="{AF11265F-B11F-40B4-A0CA-766335E2A7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Z341" authorId="1" shapeId="0" ns2:uid="{BF829511-9A0E-4549-8520-27C645D741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conseiller en prévention niveau III  Liège
de 09h à 17h00'
remplacé par DKS      </t>
        </r>
      </text>
    </comment>
    <comment ref="X344" authorId="0" shapeId="0" ns2:uid="{5101C80C-C60C-4AAE-8723-90BBBC4EBAC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BLR</t>
        </r>
      </text>
    </comment>
    <comment ref="H345" authorId="1" shapeId="0" ns2:uid="{4258D734-BD92-4235-B2D0-66B01C8AD5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X345" authorId="0" shapeId="0" ns2:uid="{8123F3B0-75DB-4297-B1ED-CFA432E24C4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BLR</t>
        </r>
      </text>
    </comment>
    <comment ref="N347" authorId="1" shapeId="0" ns2:uid="{ECC7DBB6-C7C7-4363-887E-DEDD59BC57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Z347" authorId="1" shapeId="0" ns2:uid="{CA417943-3C7F-41AB-BDFE-50765FE85E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conseiller en prévention niveau III  Liège
de 09h à 17h00'
remplacé par FPA       </t>
        </r>
      </text>
    </comment>
    <comment ref="J348" authorId="1" shapeId="0" ns2:uid="{9D5C0872-1033-4FFF-AD59-9512A54182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J350" authorId="2" shapeId="0" ns2:uid="{36F2DDA1-636B-446D-BDC7-491B4B8F29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J351" authorId="2" shapeId="0" ns2:uid="{05AD8E76-641F-4F45-8B36-D9FA1D18B4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N351" authorId="2" shapeId="0" ns2:uid="{E5D0423B-6372-41A8-877A-640DD6A71D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AB351" authorId="2" shapeId="0" ns2:uid="{05CE89C4-4107-482D-8C2C-1B441F724A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EPI sur site BWZ
JKS et DBE présents</t>
        </r>
      </text>
    </comment>
    <comment ref="AD351" authorId="1" shapeId="0" ns2:uid="{DC86E390-978F-4E45-B96C-9E756BB61C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RDT</t>
        </r>
      </text>
    </comment>
    <comment ref="AD352" authorId="1" shapeId="0" ns2:uid="{B9A0F4A5-6C61-4CB6-A3BC-5372B1086A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L353" authorId="2" shapeId="0" ns2:uid="{DE5F7BC9-F09C-4971-A6F6-EC40E777F7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AD353" authorId="1" shapeId="0" ns2:uid="{82DD2912-1CCC-49FC-96D3-4B85AAB477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H354" authorId="1" shapeId="0" ns2:uid="{4709CA3E-CB05-4D48-B22C-FA08D65A78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N354" authorId="1" shapeId="0" ns2:uid="{0079B5D5-447F-4520-B430-A5D8D7A181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Z354" authorId="1" shapeId="0" ns2:uid="{82B2A819-E024-4591-8775-2E28EF7346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conseiller en prévention niveau III  Liège
de 09h à 17h00'
remplacé par </t>
        </r>
        <r>
          <rPr>
            <strike/>
            <sz val="9"/>
            <color indexed="81"/>
            <rFont val="Tahoma"/>
            <family val="2"/>
          </rPr>
          <t>JKS</t>
        </r>
        <r>
          <rPr>
            <sz val="9"/>
            <color indexed="81"/>
            <rFont val="Tahoma"/>
            <family val="2"/>
          </rPr>
          <t xml:space="preserve">  FPA       </t>
        </r>
      </text>
    </comment>
    <comment ref="AC354" authorId="1" shapeId="0" ns2:uid="{84D93A64-7B92-46B3-BE90-70219E65C2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AD354" authorId="1" shapeId="0" ns2:uid="{2119A167-FD9E-47E1-B1B4-F40D4983E2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BLR</t>
        </r>
        <r>
          <rPr>
            <sz val="9"/>
            <color indexed="81"/>
            <rFont val="Tahoma"/>
            <family val="2"/>
          </rPr>
          <t xml:space="preserve">
remplacé par FPA</t>
        </r>
      </text>
    </comment>
    <comment ref="N355" authorId="6" shapeId="0" ns2:uid="{E078F92B-19D6-4EEB-A92A-E790F226CC1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P355" authorId="2" shapeId="0" ns2:uid="{DC0AC7EE-8E4D-47AC-BDA6-F691E05283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FPA</t>
        </r>
        <r>
          <rPr>
            <sz val="9"/>
            <color indexed="81"/>
            <rFont val="Tahoma"/>
            <family val="2"/>
          </rPr>
          <t xml:space="preserve"> GKT</t>
        </r>
      </text>
    </comment>
    <comment ref="AB355" authorId="1" shapeId="0" ns2:uid="{6E4AFA65-5917-4EC9-AE69-D284851B45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C355" authorId="6" shapeId="0" ns2:uid="{C9DBB9C8-40CC-4F92-8B9F-39D96952FA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SPT</t>
        </r>
      </text>
    </comment>
    <comment ref="AD355" authorId="1" shapeId="0" ns2:uid="{1AC6940D-E36D-40EB-ABA6-CA02F54C87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J355" authorId="6" shapeId="0" ns2:uid="{11D22CB2-FF14-4039-912E-F16A510818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Justificatif à fournir</t>
        </r>
      </text>
    </comment>
    <comment ref="AL355" authorId="3" shapeId="0" ns2:uid="{437A104A-2C46-4605-ACA2-4CF8464589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</t>
        </r>
      </text>
    </comment>
    <comment ref="AN355" authorId="3" shapeId="0" ns2:uid="{D6253941-E0E4-4160-9092-FFE129CCFB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356" authorId="2" shapeId="0" ns2:uid="{7EAC69FE-306E-4E51-8E23-2831F913EC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FPA de 22h à 01h00'</t>
        </r>
      </text>
    </comment>
    <comment ref="M356" authorId="6" shapeId="0" ns2:uid="{C0A732C9-61F0-4C45-A9BE-C0DF2325CA7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N356" authorId="1" shapeId="0" ns2:uid="{7D577347-A043-4EAB-8B0B-E25B41B0C7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ATR</t>
        </r>
      </text>
    </comment>
    <comment ref="P356" authorId="2" shapeId="0" ns2:uid="{5FBC6058-FFBC-4908-AA41-C64F186459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FPA</t>
        </r>
        <r>
          <rPr>
            <sz val="9"/>
            <color indexed="81"/>
            <rFont val="Tahoma"/>
            <family val="2"/>
          </rPr>
          <t xml:space="preserve"> GKT</t>
        </r>
      </text>
    </comment>
    <comment ref="AB356" authorId="1" shapeId="0" ns2:uid="{4301CDA0-5306-4468-B82A-6D034B70A9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C356" authorId="6" shapeId="0" ns2:uid="{EDB9D468-7D2B-49EE-8A18-3DFB7378FF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SPT</t>
        </r>
      </text>
    </comment>
    <comment ref="AD356" authorId="1" shapeId="0" ns2:uid="{5555E8BE-CAC8-4AC5-9CE1-9BB5C51A84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L356" authorId="3" shapeId="0" ns2:uid="{C50D5C32-A52E-4189-BA0C-2DA0F7B912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</t>
        </r>
      </text>
    </comment>
    <comment ref="AN356" authorId="3" shapeId="0" ns2:uid="{B2D83782-E88B-4A1D-8A8E-75D4162FB4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357" authorId="1" shapeId="0" ns2:uid="{BCEED657-A36F-488B-8735-0EB74A3B41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N357" authorId="6" shapeId="0" ns2:uid="{C34DC4CA-9FB3-48F8-B8DA-729B33A22BC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P357" authorId="6" shapeId="0" ns2:uid="{53AD27F0-E59E-4772-839B-1534EE87B5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FPA</t>
        </r>
        <r>
          <rPr>
            <sz val="9"/>
            <color indexed="81"/>
            <rFont val="Tahoma"/>
            <family val="2"/>
          </rPr>
          <t xml:space="preserve"> GKT</t>
        </r>
      </text>
    </comment>
    <comment ref="AB357" authorId="1" shapeId="0" ns2:uid="{514DDE03-0EA3-49D3-BBE3-5A72D4DE81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C357" authorId="6" shapeId="0" ns2:uid="{92415ACD-5AFA-47C5-AB71-78A39625F5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SPT</t>
        </r>
      </text>
    </comment>
    <comment ref="AD357" authorId="1" shapeId="0" ns2:uid="{4E6792F6-3F86-4285-8046-848E5002ED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L357" authorId="3" shapeId="0" ns2:uid="{E8B0FCB4-86EE-4898-86CE-9FB4AECBE3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</t>
        </r>
      </text>
    </comment>
    <comment ref="AN357" authorId="3" shapeId="0" ns2:uid="{813D1D90-A63E-4C0F-AF1D-58DA64A2F7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360" authorId="1" shapeId="0" ns2:uid="{6CCCB4FC-A6DE-4EEC-90BB-87ADB828E6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60" authorId="1" shapeId="0" ns2:uid="{2F1F5BD0-FAAA-4C50-8325-483F86D4FF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360" authorId="3" shapeId="0" ns2:uid="{CED2A872-DDA1-498A-80AA-6AC765927F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Remplacé par GKT</t>
        </r>
      </text>
    </comment>
    <comment ref="AD360" authorId="1" shapeId="0" ns2:uid="{B922EBDE-06EA-4CCB-B690-37C7C594B4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
équipe au complet</t>
        </r>
      </text>
    </comment>
    <comment ref="AL360" authorId="0" shapeId="0" ns2:uid="{B68ABCF9-5B42-4E35-85F7-04E6AA7A32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
sur site BioWanze
de 08h30' à 16h30'
</t>
        </r>
        <r>
          <rPr>
            <strike/>
            <sz val="9"/>
            <color indexed="81"/>
            <rFont val="Tahoma"/>
            <family val="2"/>
          </rPr>
          <t>ADS et GJR présents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SBZ</t>
        </r>
      </text>
    </comment>
    <comment ref="AN360" authorId="3" shapeId="0" ns2:uid="{C5000123-12D5-40E2-B106-F6DC8F3BED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G361" authorId="1" shapeId="0" ns2:uid="{ADECD3C3-0FEE-49A3-9DCA-8FB5C0AC0F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du 24.12</t>
        </r>
      </text>
    </comment>
    <comment ref="J361" authorId="1" shapeId="0" ns2:uid="{F46EE7CE-E319-437E-B673-254E23113F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61" authorId="1" shapeId="0" ns2:uid="{6DD6A90F-6356-4F2E-A337-613F5F1DA8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P361" authorId="3" shapeId="0" ns2:uid="{32DDBE80-BE21-4BC6-9231-C1072C8349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Remplacé par GKT</t>
        </r>
      </text>
    </comment>
    <comment ref="Z361" authorId="1" shapeId="0" ns2:uid="{FC3A6033-549D-4E6C-8F76-45ECC8D32E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conseiller en prévention niveau III  Liège
de 09h à 17h00'
remplacé par FPA       </t>
        </r>
      </text>
    </comment>
    <comment ref="AD361" authorId="1" shapeId="0" ns2:uid="{24CEE288-A6A4-4F23-9CBB-A8E9AFB047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L361" authorId="3" shapeId="0" ns2:uid="{8F17596F-588A-4343-8772-8EF00D0DD6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</t>
        </r>
      </text>
    </comment>
    <comment ref="AN361" authorId="3" shapeId="0" ns2:uid="{56E118D7-3619-4D31-B022-73CAA1DFE3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362" authorId="3" shapeId="0" ns2:uid="{3638F141-B9B7-4AA9-89F6-A09C1FC5DA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Remplacé par GKT</t>
        </r>
      </text>
    </comment>
    <comment ref="AL362" authorId="3" shapeId="0" ns2:uid="{674AEA69-3F53-406D-AAF6-4512F301A9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</t>
        </r>
      </text>
    </comment>
    <comment ref="AN362" authorId="3" shapeId="0" ns2:uid="{C66D596B-EEC2-4EFC-A650-1EC9977A38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363" authorId="1" shapeId="0" ns2:uid="{BD602CE2-2A34-46C0-870E-D575EF9625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P363" authorId="3" shapeId="0" ns2:uid="{3BB9DBD0-CBF6-4A7A-8E3D-67C43623FC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Remplacé par GKT</t>
        </r>
      </text>
    </comment>
    <comment ref="AL363" authorId="3" shapeId="0" ns2:uid="{9E86BCD3-37B4-4449-A135-9C50F3F44B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</t>
        </r>
      </text>
    </comment>
    <comment ref="AN363" authorId="3" shapeId="0" ns2:uid="{505D3C40-264C-414F-8850-408BC48476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364" authorId="1" shapeId="0" ns2:uid="{CF0D3C5B-8524-4C5D-9C72-9939E083C7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P364" authorId="3" shapeId="0" ns2:uid="{1E3177CF-80E0-4CE0-A88E-ABA2A7443A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Remplacé par GKT</t>
        </r>
      </text>
    </comment>
    <comment ref="AL364" authorId="3" shapeId="0" ns2:uid="{64EB9920-AE79-4915-BD72-A2B3C9B108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</t>
        </r>
      </text>
    </comment>
    <comment ref="AN364" authorId="3" shapeId="0" ns2:uid="{9DCC8F52-A3B8-43ED-BCC8-E4B06FABFD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365" authorId="3" shapeId="0" ns2:uid="{9ECD3E80-630E-4505-89DA-50D1355A16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Remplacé par GKT</t>
        </r>
      </text>
    </comment>
    <comment ref="AB365" authorId="1" shapeId="0" ns2:uid="{FB72926E-F08C-4D26-A938-73DB444198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365" authorId="6" shapeId="0" ns2:uid="{0FD0A6A7-10F7-414D-9588-409D7D206F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SPT</t>
        </r>
      </text>
    </comment>
    <comment ref="AL365" authorId="3" shapeId="0" ns2:uid="{698524EE-E205-448E-B7A3-E790D6AC07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</t>
        </r>
      </text>
    </comment>
    <comment ref="AN365" authorId="3" shapeId="0" ns2:uid="{97A014EF-8474-4E56-A544-C8D094134A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366" authorId="3" shapeId="0" ns2:uid="{54656B6B-754C-4BFB-995A-968A84B227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Remplacé par GKT</t>
        </r>
      </text>
    </comment>
    <comment ref="AB366" authorId="1" shapeId="0" ns2:uid="{80211A5B-0585-4532-B48D-15479C5B22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366" authorId="6" shapeId="0" ns2:uid="{B4633209-0FB9-4585-BF0E-3292E695E8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SPT</t>
        </r>
      </text>
    </comment>
    <comment ref="AL366" authorId="3" shapeId="0" ns2:uid="{85408363-3BA0-4608-BB83-CEFC06CF3C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</t>
        </r>
      </text>
    </comment>
    <comment ref="AN366" authorId="3" shapeId="0" ns2:uid="{B03E3E2C-C28A-42D3-87FE-339AB80C4F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G368" authorId="1" shapeId="0" ns2:uid="{B1A6E435-7B5A-443D-8813-7DB9518C6E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17.12</t>
        </r>
      </text>
    </comment>
    <comment ref="Z369" authorId="1" shapeId="0" ns2:uid="{079C8DEB-A34C-4343-A217-32FB44814B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AL369" authorId="3" shapeId="0" ns2:uid="{92CBE4FD-8618-4B3C-BAF6-279679C565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</t>
        </r>
      </text>
    </comment>
    <comment ref="AN369" authorId="3" shapeId="0" ns2:uid="{78EA06F6-2A7E-44B3-B7BE-E2D422FC0F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Z370" authorId="1" shapeId="0" ns2:uid="{56E0A511-9C1A-4C91-99D4-A5257F3196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AL370" authorId="3" shapeId="0" ns2:uid="{943DAAE3-DBB1-4C51-B535-89A9046126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</t>
        </r>
      </text>
    </comment>
    <comment ref="AN370" authorId="3" shapeId="0" ns2:uid="{89BD1C73-99D4-4356-8AA6-6E37C46C7C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Z371" authorId="1" shapeId="0" ns2:uid="{6CECCBED-5AD1-4576-BA47-A568D2DE49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CGI</t>
        </r>
      </text>
    </comment>
    <comment ref="AL371" authorId="3" shapeId="0" ns2:uid="{11390070-2559-457B-8DE2-C42BD767D5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SBZ</t>
        </r>
      </text>
    </comment>
    <comment ref="AN371" authorId="3" shapeId="0" ns2:uid="{55EAC233-3632-4F42-B9E9-BFE85961E6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AB374" authorId="1" shapeId="0" ns2:uid="{235D15E0-69AB-434A-9411-F16E9F87E4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B375" authorId="1" shapeId="0" ns2:uid="{4EF49DE9-CE9C-41FD-9F8B-FD0BA363C6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L400" authorId="2" shapeId="0" ns2:uid="{E70FDF16-EE30-496F-9866-6551BFF229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à partir du 01/11/2026</t>
        </r>
      </text>
    </comment>
    <comment ref="J402" authorId="6" shapeId="0" ns2:uid="{4AAD3253-E121-44A7-910A-B29BE36FE5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-01/01
-06/04
-01/05
-14/05
-25/05
-21/07
-15/08</t>
        </r>
      </text>
    </comment>
    <comment ref="N402" authorId="2" shapeId="0" ns2:uid="{D47F27BC-E675-4442-8642-3A2DC2018A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CP le 21/07</t>
        </r>
      </text>
    </comment>
    <comment ref="AL402" authorId="2" shapeId="0" ns2:uid="{6FF4D56C-5C97-4963-9062-4FF080D302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- 06/04</t>
        </r>
      </text>
    </comment>
    <comment ref="K432" authorId="2" shapeId="0" ns2:uid="{B7A3617C-7AA4-40AA-BF84-641671B060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20% à partir du 01/11/2026 pour 5 mois
</t>
        </r>
      </text>
    </comment>
    <comment ref="M432" authorId="2" shapeId="0" ns2:uid="{B43A7DF2-3BA8-4A7A-9464-2BF97BCDAC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à partir du 01/07/2025 jusqu'au 31/10/2028
</t>
        </r>
      </text>
    </comment>
    <comment ref="O432" authorId="1" shapeId="0" ns2:uid="{608A8F0E-DD84-4D19-A426-26B9DD5D42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CT 20%
</t>
        </r>
      </text>
    </comment>
    <comment ref="AA433" authorId="1" shapeId="0" ns2:uid="{1E541841-50CE-4316-AF54-5FDD8E2659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du 01.05.2025 au 31.12.2026</t>
        </r>
      </text>
    </comment>
    <comment ref="AI433" authorId="1" shapeId="0" ns2:uid="{87923FAD-D0C6-4CC2-8953-95F470378C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du 01.09.2025 au 31.12.28
</t>
        </r>
      </text>
    </comment>
  </commentList>
</comments>
</file>

<file path=xl/comments3.xml><?xml version="1.0" encoding="utf-8"?>
<comments xmlns="http://schemas.openxmlformats.org/spreadsheetml/2006/main" xmlns:ns1="http://schemas.openxmlformats.org/markup-compatibility/2006" xmlns:ns2="http://schemas.microsoft.com/office/spreadsheetml/2014/revision" ns1:Ignorable="xr">
  <authors>
    <author>Auteur</author>
    <author>Auteur</author>
    <author>Auteur</author>
    <author>Auteur</author>
    <author>Auteur</author>
    <author>Auteur</author>
    <author>Auteur</author>
    <author>Auteur</author>
    <author>Auteur</author>
  </authors>
  <commentList>
    <comment ref="C12" authorId="0" shapeId="0" ns2:uid="{6024F7D3-7780-463F-A7CE-BBEA5F2932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31/12</t>
        </r>
      </text>
    </comment>
    <comment ref="J12" authorId="1" shapeId="0" ns2:uid="{16B45AB2-102A-4829-9179-FEA2CED8828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2" authorId="2" shapeId="0" ns2:uid="{EDE523E8-70D7-4823-81B3-9535C784D9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R12" authorId="0" shapeId="0" ns2:uid="{BEF0DEB2-0D06-4132-B85F-3C8D73DBE9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JKS</t>
        </r>
      </text>
    </comment>
    <comment ref="T12" authorId="1" shapeId="0" ns2:uid="{A764B463-356F-4085-8808-72CFF46261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12" authorId="1" shapeId="0" ns2:uid="{12E1A315-ED86-47C6-8E47-5BABCFB7A8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L13" authorId="3" shapeId="0" ns2:uid="{69109A08-EF44-4BE8-A7F0-1CE21C8567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PBL</t>
        </r>
      </text>
    </comment>
    <comment ref="N13" authorId="0" shapeId="0" ns2:uid="{D0FA999F-142B-42DC-B9BE-6F266E15FA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02/01</t>
        </r>
      </text>
    </comment>
    <comment ref="T13" authorId="1" shapeId="0" ns2:uid="{51EA9D9C-B8FD-419C-BF62-8541B9875A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13" authorId="1" shapeId="0" ns2:uid="{8C40E896-AF76-489A-8B3A-85BF9C72B9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H14" authorId="2" shapeId="0" ns2:uid="{9554EBF6-88C9-4516-9526-6B9C86FD73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L14" authorId="3" shapeId="0" ns2:uid="{331C253F-C9E0-4BE9-842C-5F4F3ABFC0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PBL</t>
        </r>
      </text>
    </comment>
    <comment ref="P14" authorId="3" shapeId="0" ns2:uid="{0ECA1384-4289-4783-B6DB-636845B6E3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JJI</t>
        </r>
      </text>
    </comment>
    <comment ref="T14" authorId="1" shapeId="0" ns2:uid="{73C8E661-82C3-48FD-9C25-1027177C3E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14" authorId="1" shapeId="0" ns2:uid="{43FF6DCC-F970-457D-B807-489532B9B5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H14" authorId="1" shapeId="0" ns2:uid="{D88DD242-EFE5-41A5-BD25-9B93EB2B01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rhs</t>
        </r>
      </text>
    </comment>
    <comment ref="J15" authorId="1" shapeId="0" ns2:uid="{F8A9C10B-BD49-4155-A3E1-8F1DBFF53E7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5" authorId="1" shapeId="0" ns2:uid="{DA2BA5AF-6560-416E-9E1C-E3FABCC822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15" authorId="1" shapeId="0" ns2:uid="{CFB78E08-FBE7-423B-872E-7F5DB5C2EC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15" authorId="1" shapeId="0" ns2:uid="{98857FFF-8097-45AA-A963-FE479D25A9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J15" authorId="1" shapeId="0" ns2:uid="{328906D0-FD7B-4783-BABD-A9FAABF1DD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D16" authorId="4" shapeId="0" ns2:uid="{39ADB173-C67B-4DE0-9AA1-CBD975C0B89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Investigations pour identification d'une vanne repassante sur RO1
départ à 15h</t>
        </r>
      </text>
    </comment>
    <comment ref="H16" authorId="2" shapeId="0" ns2:uid="{75212F79-AA70-415F-AB66-F9F6736A81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J16" authorId="1" shapeId="0" ns2:uid="{12D56B3C-1B9A-4720-8FE9-AFCDD679A16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6" authorId="1" shapeId="0" ns2:uid="{32429EF3-3FB9-480F-9D8A-70A957864B8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(identifiant retiré)
Remplace PLZ mais est venu 1/2h plus tôt car devait remplacer FLI </t>
        </r>
      </text>
    </comment>
    <comment ref="P16" authorId="2" shapeId="0" ns2:uid="{98E71C83-C54F-4A52-AB0D-64698FDADB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Remplacé par JBI</t>
        </r>
      </text>
    </comment>
    <comment ref="R16" authorId="1" shapeId="0" ns2:uid="{27149BDE-77EC-4E7B-AAB6-112E14718C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
remplacé par ALZ</t>
        </r>
      </text>
    </comment>
    <comment ref="T16" authorId="1" shapeId="0" ns2:uid="{AB0292E2-13B8-4261-BA52-B76AEA7F88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V16" authorId="5" shapeId="0" ns2:uid="{87CBCC1E-B2BD-4C91-A570-D3CDEC0ABB2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CKS</t>
        </r>
      </text>
    </comment>
    <comment ref="AB16" authorId="1" shapeId="0" ns2:uid="{6BDB3F04-0079-40DD-B946-E222BB1A03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H16" authorId="1" shapeId="0" ns2:uid="{2ABCF844-7234-4973-93F7-D588E5B2B4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LDY</t>
        </r>
      </text>
    </comment>
    <comment ref="D17" authorId="6" shapeId="0" ns2:uid="{EC2DBC16-FC50-401E-BBB9-CC51845326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 de 14h à 15h
Remplace PBL de 12h à 14h
</t>
        </r>
      </text>
    </comment>
    <comment ref="H17" authorId="1" shapeId="0" ns2:uid="{3737BC42-61E4-455D-9E9A-270821191D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K17" authorId="1" shapeId="0" ns2:uid="{085C420B-5724-4B1E-8532-C9DAE7ECE0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7" authorId="1" shapeId="0" ns2:uid="{D6DBA7B0-5EDB-460E-B75B-DCD06B1B30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jusque 12h</t>
        </r>
      </text>
    </comment>
    <comment ref="N17" authorId="1" shapeId="0" ns2:uid="{2DEE0370-F494-4018-A022-80310D6C0E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17" authorId="1" shapeId="0" ns2:uid="{3A6E05D0-C841-42AE-89E0-C4064C9B63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D17" authorId="6" shapeId="0" ns2:uid="{20859B8A-6D43-464A-BB83-22B257F17B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H17" authorId="1" shapeId="0" ns2:uid="{9D01D10F-2950-464F-B7FE-78D0C5FC0C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23h00'</t>
        </r>
      </text>
    </comment>
    <comment ref="D18" authorId="1" shapeId="0" ns2:uid="{F0CD9072-4DD5-427A-A695-3112FC2C86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de 08h à 14h00'</t>
        </r>
      </text>
    </comment>
    <comment ref="H18" authorId="1" shapeId="0" ns2:uid="{076C3D16-057A-4E15-9FB2-D90DD5BC7E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18" authorId="7" shapeId="0" ns2:uid="{F7A40F3F-8AC2-45F1-AC58-CDB8C7C28E9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</text>
    </comment>
    <comment ref="N18" authorId="1" shapeId="0" ns2:uid="{70CC68A6-05A4-4301-BBFD-AFC82C6F9F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18" authorId="0" shapeId="0" ns2:uid="{C94D868C-3F4A-4446-AB57-4B32373797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T18" authorId="1" shapeId="0" ns2:uid="{55E88C6B-618F-43C3-8DD9-4F5B87FFCD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V18" authorId="5" shapeId="0" ns2:uid="{F19232EB-2DCE-40F4-BFAC-E4F3A730E3B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CKS</t>
        </r>
      </text>
    </comment>
    <comment ref="L19" authorId="7" shapeId="0" ns2:uid="{E62333DD-92FD-4595-95D8-E26755FE64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9" authorId="1" shapeId="0" ns2:uid="{2FA65C65-AE3F-4199-BE23-EE9A6CEE0B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H20" authorId="1" shapeId="0" ns2:uid="{F8C8A77F-EDBF-4D03-A739-878C539346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HS
presté le 15.01</t>
        </r>
      </text>
    </comment>
    <comment ref="L20" authorId="6" shapeId="0" ns2:uid="{2FE2281B-EEFD-4D4F-B9B7-95A1955099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
remplace PBL de 14h à 22h.
</t>
        </r>
        <r>
          <rPr>
            <b/>
            <sz val="9"/>
            <color indexed="81"/>
            <rFont val="Tahoma"/>
            <family val="2"/>
          </rPr>
          <t>MPE :</t>
        </r>
        <r>
          <rPr>
            <sz val="9"/>
            <color indexed="81"/>
            <rFont val="Tahoma"/>
            <family val="2"/>
          </rPr>
          <t xml:space="preserve"> Remplace LDT de 22h à 1h</t>
        </r>
      </text>
    </comment>
    <comment ref="N20" authorId="1" shapeId="0" ns2:uid="{E9A1CAA2-D893-4ADA-9A50-F9138E6B04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L21" authorId="7" shapeId="0" ns2:uid="{10745D67-5B0C-4CA5-9203-93E3CD894A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PBL.</t>
        </r>
      </text>
    </comment>
    <comment ref="N21" authorId="1" shapeId="0" ns2:uid="{72B7FA30-D7DD-46DC-A07D-88F20D6B24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22" authorId="6" shapeId="0" ns2:uid="{2A8DE2D6-2E3A-45DE-86DF-F01CCE9141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H22" authorId="6" shapeId="0" ns2:uid="{A3279C3F-8B86-4F40-8F47-D169F8F8B3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08h30-11h30
remplace PBL</t>
        </r>
      </text>
    </comment>
    <comment ref="J22" authorId="7" shapeId="0" ns2:uid="{6519428F-0659-4389-8987-D5DF1A1EE0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R22" authorId="1" shapeId="0" ns2:uid="{302419F3-D448-4DE2-BE0F-1DFE38637A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15.01</t>
        </r>
      </text>
    </comment>
    <comment ref="D23" authorId="0" shapeId="0" ns2:uid="{B435B384-DB69-4101-8738-C8376570D2A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" authorId="1" shapeId="0" ns2:uid="{DFD04B33-09BF-4BC7-9B2C-6C907EC745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J23" authorId="7" shapeId="0" ns2:uid="{44023F71-A0B0-4E2B-B58D-66B5C0AC49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23" authorId="0" shapeId="0" ns2:uid="{7A84BD4C-1A0E-4075-A24A-60060DCE8D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3" authorId="1" shapeId="0" ns2:uid="{C74AA1C5-2D80-4C35-8711-3CE32F81AE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
presté le 14.01</t>
        </r>
      </text>
    </comment>
    <comment ref="R23" authorId="1" shapeId="0" ns2:uid="{52831CAD-6071-4533-9963-8F255812CE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D24" authorId="0" shapeId="0" ns2:uid="{FAA2B3F9-C0E7-410C-BF16-F5F006534BC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Sommeil de 14h15 à 16h15
remplace YPE de 16h15 à 22h.</t>
        </r>
      </text>
    </comment>
    <comment ref="G24" authorId="0" shapeId="0" ns2:uid="{B1F0ABA4-F031-4608-8EFE-54F828EC385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en AM</t>
        </r>
      </text>
    </comment>
    <comment ref="H24" authorId="0" shapeId="0" ns2:uid="{EB99E7D8-9414-499F-95F1-F87A5C6B0B2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
</t>
        </r>
        <r>
          <rPr>
            <sz val="9"/>
            <color indexed="81"/>
            <rFont val="Tahoma"/>
            <family val="2"/>
          </rPr>
          <t xml:space="preserve">Remplace YPE
Rappel le 13/01</t>
        </r>
      </text>
    </comment>
    <comment ref="J24" authorId="0" shapeId="0" ns2:uid="{9726C233-B259-4787-8E85-717DE7D9C32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Sommeil de 14h15 à 16h15
maintien prime N
</t>
        </r>
        <r>
          <rPr>
            <sz val="9"/>
            <color indexed="81"/>
            <rFont val="Tahoma"/>
            <family val="2"/>
          </rPr>
          <t xml:space="preserve">remplace CM, AFA après formation.</t>
        </r>
      </text>
    </comment>
    <comment ref="N24" authorId="0" shapeId="0" ns2:uid="{629F9D66-FB9F-439F-8FFB-60E5DEF9EB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en AM + </t>
        </r>
        <r>
          <rPr>
            <sz val="9"/>
            <color indexed="81"/>
            <rFont val="Tahoma"/>
            <family val="2"/>
          </rPr>
          <t>Formation Sommeil de 14h15 à 16h15
remplace FLI</t>
        </r>
      </text>
    </comment>
    <comment ref="R24" authorId="6" shapeId="0" ns2:uid="{C04123C8-48DF-46D1-812E-9065F9DB50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+2h RTT
Départ à 9h</t>
        </r>
      </text>
    </comment>
    <comment ref="AH24" authorId="1" shapeId="0" ns2:uid="{22F23DE7-AF37-4EB9-92EF-73BAE2E2AF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+ 0,5 hs</t>
        </r>
      </text>
    </comment>
    <comment ref="AL24" authorId="6" shapeId="0" ns2:uid="{3816D1C2-50EB-4949-98A2-601FF091CE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ADS 
avait posé un congé
Rappel le 12/01</t>
        </r>
      </text>
    </comment>
    <comment ref="D25" authorId="1" shapeId="0" ns2:uid="{E7C53852-7592-46B0-A3A4-4C22E08A7DB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SVE
remplace YPE.</t>
        </r>
      </text>
    </comment>
    <comment ref="H25" authorId="6" shapeId="0" ns2:uid="{59EBAD25-AD0D-4DA2-9D7A-505C2FCE07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13/01
Remplace YPE</t>
        </r>
      </text>
    </comment>
    <comment ref="J25" authorId="7" shapeId="0" ns2:uid="{B6C9E617-8DC6-4906-9942-2A9EBAA124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25" authorId="2" shapeId="0" ns2:uid="{E99A64A2-E10F-40BA-BA52-59D602EC05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remplace FLI; remplacé en meunerie par LDY.</t>
        </r>
      </text>
    </comment>
    <comment ref="Q25" authorId="1" shapeId="0" ns2:uid="{28B038B3-40D2-44AA-8ED8-1042FABF71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 2026
de 08h30' à 12h30'</t>
        </r>
      </text>
    </comment>
    <comment ref="R25" authorId="1" shapeId="0" ns2:uid="{28AB5031-E450-4188-8C51-5410673FBF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</t>
        </r>
      </text>
    </comment>
    <comment ref="AK25" authorId="1" shapeId="0" ns2:uid="{DDA8E8CC-D0D2-4EBB-B2BD-9A664C1AC4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 2026
de 08h30' à 12h30'
</t>
        </r>
      </text>
    </comment>
    <comment ref="AL25" authorId="1" shapeId="0" ns2:uid="{139B0D0A-0584-431B-821B-11090C3FB0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 2026
de 08h30' à 12h30'
</t>
        </r>
      </text>
    </comment>
    <comment ref="H26" authorId="1" shapeId="0" ns2:uid="{3F407814-BC7E-4DE9-AC1A-5E1E5E359D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14.01</t>
        </r>
      </text>
    </comment>
    <comment ref="L26" authorId="1" shapeId="0" ns2:uid="{3BEF7016-514E-484E-AD7D-5839F7464F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6" authorId="1" shapeId="0" ns2:uid="{87E9554E-B7C9-4A6C-9968-E1100C3B2A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6" authorId="6" shapeId="0" ns2:uid="{4F48BDA4-1936-44F0-8C22-DEFA110368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14/01</t>
        </r>
      </text>
    </comment>
    <comment ref="H27" authorId="6" shapeId="0" ns2:uid="{AE9A3F96-D5BC-409D-B75B-C409EBBCA9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JKS
Rappel le 13/01</t>
        </r>
      </text>
    </comment>
    <comment ref="L27" authorId="7" shapeId="0" ns2:uid="{C618DD5D-64A8-4A01-9D07-7D9C8362CA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28" authorId="1" shapeId="0" ns2:uid="{C9A21A47-A367-4BC5-98FA-7350B508F0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8" authorId="2" shapeId="0" ns2:uid="{79B99BA6-9A29-4D4D-AF50-5543F7108E4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</text>
    </comment>
    <comment ref="H29" authorId="6" shapeId="0" ns2:uid="{0826A44D-B15E-4D39-9B07-07FF25FA86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08h30-11h30
remplace PBL</t>
        </r>
      </text>
    </comment>
    <comment ref="L29" authorId="2" shapeId="0" ns2:uid="{A1E86EB5-FD4C-45D9-9A3F-6E3A20A932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remplacé par PAM.</t>
        </r>
      </text>
    </comment>
    <comment ref="N29" authorId="2" shapeId="0" ns2:uid="{3770C3B9-BF23-4D72-AAB7-C28A5139C86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remplace FLI; </t>
        </r>
        <r>
          <rPr>
            <sz val="9"/>
            <color indexed="81"/>
            <rFont val="Tahoma"/>
            <family val="2"/>
          </rPr>
          <t>remplacé par LDY.</t>
        </r>
      </text>
    </comment>
    <comment ref="AB29" authorId="0" shapeId="0" ns2:uid="{544AABE2-B8C5-4AC3-AF50-DE6FD631D5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AH29" authorId="4" shapeId="0" ns2:uid="{5C2ED80F-5BF7-4139-8B5A-61CF99272B6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J29" authorId="4" shapeId="0" ns2:uid="{83FC544C-3C9E-42A1-8649-6A0B3D0E0A7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L29" authorId="1" shapeId="0" ns2:uid="{6D303124-8D8E-49E7-A8EF-45AF9FC93F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</t>
        </r>
      </text>
    </comment>
    <comment ref="H30" authorId="1" shapeId="0" ns2:uid="{05CCE8A0-2964-4881-9E72-E8341D3BB5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30" authorId="2" shapeId="0" ns2:uid="{3226170E-C3C9-4ACD-9E87-813A8A732C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N30" authorId="0" shapeId="0" ns2:uid="{7BE87269-94EB-49CF-8F2A-650427294AD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</text>
    </comment>
    <comment ref="T30" authorId="1" shapeId="0" ns2:uid="{8137985F-65CB-4639-8BAD-2624379959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Z30" authorId="5" shapeId="0" ns2:uid="{C501BB02-7C79-4E76-9678-68C2B35369E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CEPS Seraing
formation EPI base
remplacé par VBN</t>
        </r>
      </text>
    </comment>
    <comment ref="AB30" authorId="0" shapeId="0" ns2:uid="{FAEEC0AA-3726-4402-8CED-2EE6FB36CF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AH30" authorId="4" shapeId="0" ns2:uid="{3B81C435-C2E1-4683-BBB7-2ED1AB99FA9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J30" authorId="4" shapeId="0" ns2:uid="{9BA9C672-EC4C-465D-AAFB-6F441C0B771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L30" authorId="4" shapeId="0" ns2:uid="{06B48AF6-FF51-41E8-A4B5-F925D3B9759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D31" authorId="7" shapeId="0" ns2:uid="{BDCF30AB-E540-4601-B13F-328CAA4761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prepa eval Prod</t>
        </r>
      </text>
    </comment>
    <comment ref="H31" authorId="1" shapeId="0" ns2:uid="{B044C6B9-E4BF-4649-9C68-98A40CE4AD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</t>
        </r>
      </text>
    </comment>
    <comment ref="L31" authorId="7" shapeId="0" ns2:uid="{A7EC3AFC-BE74-4460-8C91-DD3D307AFA0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 prepa eval Prod
</t>
        </r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
remplacé par FPA</t>
        </r>
      </text>
    </comment>
    <comment ref="N31" authorId="1" shapeId="0" ns2:uid="{902DCE29-9B3B-4BED-9571-E1997ABFB75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remplacement PBL</t>
        </r>
      </text>
    </comment>
    <comment ref="P31" authorId="1" shapeId="0" ns2:uid="{2376E328-816B-4D66-B5C7-F512B61A5D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remplacé par GKT</t>
        </r>
      </text>
    </comment>
    <comment ref="R31" authorId="1" shapeId="0" ns2:uid="{6C7A5C19-AF3F-424B-B2F5-76F682CC55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V31" authorId="5" shapeId="0" ns2:uid="{600E3208-4AB4-4A16-B4F2-575265F7BB3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anticipé à 19h45
Justificatif à fournir</t>
        </r>
      </text>
    </comment>
    <comment ref="AB31" authorId="6" shapeId="0" ns2:uid="{76BE42E9-1C0F-4890-B916-D37B99F692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QBY</t>
        </r>
      </text>
    </comment>
    <comment ref="AH31" authorId="2" shapeId="0" ns2:uid="{5709C8AA-2160-4617-899F-5D57FB5DFD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Présence de 3 opérateurs obligatoire en AM et PM</t>
        </r>
      </text>
    </comment>
    <comment ref="AJ31" authorId="1" shapeId="0" ns2:uid="{18A4E7D0-7BA0-42F5-A680-9DA4F5E534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</t>
        </r>
      </text>
    </comment>
    <comment ref="AL31" authorId="4" shapeId="0" ns2:uid="{4E752AC5-BFAD-4B0F-994C-EBFB0BE99BC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C32" authorId="6" shapeId="0" ns2:uid="{74447076-2A7A-4964-98DB-1C1846F3AC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ATR</t>
        </r>
      </text>
    </comment>
    <comment ref="D32" authorId="7" shapeId="0" ns2:uid="{5D3AC313-F2B3-4E71-8026-2F3B729352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PBLprepa eval Prod</t>
        </r>
      </text>
    </comment>
    <comment ref="H32" authorId="1" shapeId="0" ns2:uid="{7F0A4A19-86BA-4262-8CA9-15E2500472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09h00'
départ à 14h00'</t>
        </r>
      </text>
    </comment>
    <comment ref="K32" authorId="1" shapeId="0" ns2:uid="{26EBF718-8ADF-4642-896E-59389A3E9A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
puis échange avec VGG</t>
        </r>
      </text>
    </comment>
    <comment ref="L32" authorId="7" shapeId="0" ns2:uid="{7DFDB4FB-7726-449D-B80C-A6B730A065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prepa eval Prod</t>
        </r>
      </text>
    </comment>
    <comment ref="P32" authorId="6" shapeId="0" ns2:uid="{F27863C9-5B60-486A-A051-D6E80A8F17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 de 18h à 22h
Remplacé par GKT</t>
        </r>
      </text>
    </comment>
    <comment ref="R32" authorId="2" shapeId="0" ns2:uid="{A21DF36D-13B6-4662-A19F-07B3CDF9DF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GST
remplacé par GKT et ALZ</t>
        </r>
      </text>
    </comment>
    <comment ref="V32" authorId="5" shapeId="0" ns2:uid="{BA83E76F-6F33-4952-A1EB-1EBCD2CD751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arrivée à 17h00'
</t>
        </r>
      </text>
    </comment>
    <comment ref="Z32" authorId="5" shapeId="0" ns2:uid="{A603D0B2-8F56-494C-B370-BD776063230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LHR</t>
        </r>
      </text>
    </comment>
    <comment ref="AB32" authorId="6" shapeId="0" ns2:uid="{59CBB5CB-8632-401B-974E-AFDD781F58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QBY</t>
        </r>
      </text>
    </comment>
    <comment ref="AH32" authorId="4" shapeId="0" ns2:uid="{250FD62A-5C55-48B5-8D22-1E44DC3376A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départ à 20h00' remplacé par GBT</t>
        </r>
      </text>
    </comment>
    <comment ref="AJ32" authorId="4" shapeId="0" ns2:uid="{83B08FA3-D5B7-4032-B2AD-1557E3E5F6A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
justificatif à fournir
remplacé par KDN et FLN</t>
        </r>
      </text>
    </comment>
    <comment ref="AL32" authorId="4" shapeId="0" ns2:uid="{95FFECC1-0B16-484D-BEE7-680151DBA3E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H33" authorId="6" shapeId="0" ns2:uid="{41F83E8A-9497-4AEC-9B03-7E815848AE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08h30 à 10h30</t>
        </r>
      </text>
    </comment>
    <comment ref="N33" authorId="0" shapeId="0" ns2:uid="{648EF9F4-1431-4771-B741-38BC9103B3A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</text>
    </comment>
    <comment ref="O33" authorId="1" shapeId="0" ns2:uid="{D6AD9250-1F14-4541-85F4-92153FBF43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P33" authorId="1" shapeId="0" ns2:uid="{32DCAF31-7580-42F6-B691-AE91D8B04D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SVE
maintien prime N</t>
        </r>
      </text>
    </comment>
    <comment ref="Z33" authorId="5" shapeId="0" ns2:uid="{6DE2B268-3060-4F21-99F2-AB6277B2FBA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</t>
        </r>
        <r>
          <rPr>
            <strike/>
            <sz val="9"/>
            <color indexed="81"/>
            <rFont val="Tahoma"/>
            <family val="2"/>
          </rPr>
          <t>L</t>
        </r>
        <r>
          <rPr>
            <sz val="9"/>
            <color indexed="81"/>
            <rFont val="Tahoma"/>
            <family val="2"/>
          </rPr>
          <t xml:space="preserve">HR </t>
        </r>
      </text>
    </comment>
    <comment ref="AJ33" authorId="6" shapeId="0" ns2:uid="{75DC658F-8B47-483E-AB93-15051F9648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L34" authorId="1" shapeId="0" ns2:uid="{6AD15759-51F8-4185-8FED-E9D46B7A0B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21.01
départ à 12h00'</t>
        </r>
      </text>
    </comment>
    <comment ref="N34" authorId="2" shapeId="0" ns2:uid="{5EB6602D-986D-4266-9C73-23C35D2D61C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</text>
    </comment>
    <comment ref="O34" authorId="1" shapeId="0" ns2:uid="{A7DECB70-6622-46E3-BA55-72025B9EB1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P34" authorId="1" shapeId="0" ns2:uid="{ECE772E0-9C42-4979-B87C-6CFC348435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SVE
maintien prime N
remplacé par GKTen N</t>
        </r>
      </text>
    </comment>
    <comment ref="AJ34" authorId="6" shapeId="0" ns2:uid="{2E08A6D0-27B3-423A-9B8B-6D2C45784C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N35" authorId="1" shapeId="0" ns2:uid="{B46F7A2E-DDC8-45EB-866C-2FC16451BB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GDT
</t>
        </r>
        <r>
          <rPr>
            <strike/>
            <sz val="9"/>
            <color indexed="81"/>
            <rFont val="Tahoma"/>
            <family val="2"/>
          </rPr>
          <t xml:space="preserve">
</t>
        </r>
        <r>
          <rPr>
            <b/>
            <strike/>
            <sz val="9"/>
            <color indexed="81"/>
            <rFont val="Tahoma"/>
            <family val="2"/>
          </rPr>
          <t>MPE :</t>
        </r>
        <r>
          <rPr>
            <strike/>
            <sz val="9"/>
            <color indexed="81"/>
            <rFont val="Tahoma"/>
            <family val="2"/>
          </rPr>
          <t xml:space="preserve"> Remplace DWS</t>
        </r>
      </text>
    </comment>
    <comment ref="P35" authorId="1" shapeId="0" ns2:uid="{77AECC56-7EED-4A62-8311-562A0E8AD7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remplace DWS</t>
        </r>
      </text>
    </comment>
    <comment ref="AJ35" authorId="1" shapeId="0" ns2:uid="{E17A5ABB-72A0-4495-A242-81E05B233A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RCO &amp; KDN</t>
        </r>
      </text>
    </comment>
    <comment ref="AL35" authorId="0" shapeId="0" ns2:uid="{D1193E70-5736-47F0-B7DC-1A96246E12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26/01
ADK et LAX présents</t>
        </r>
      </text>
    </comment>
    <comment ref="D36" authorId="1" shapeId="0" ns2:uid="{2ACFC873-C659-4A3B-8098-58CB8CC9AB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36" authorId="1" shapeId="0" ns2:uid="{B6BBC0BF-2A11-46CF-8349-5B2206CAC6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36" authorId="1" shapeId="0" ns2:uid="{E215F416-EC8E-4F7F-85BD-59737050F52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L36" authorId="1" shapeId="0" ns2:uid="{BA4D1287-67E8-4B60-A96A-655801EF72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N36" authorId="7" shapeId="0" ns2:uid="{65397DF0-1E58-418F-961E-01A4CA939B8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LCI et SMA pendant leurs évaluations.
</t>
        </r>
        <r>
          <rPr>
            <b/>
            <strike/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
remplace SMA</t>
        </r>
      </text>
    </comment>
    <comment ref="AL36" authorId="0" shapeId="0" ns2:uid="{C6B6467C-1626-459D-84AE-2D3B25B239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 aptaskill</t>
        </r>
      </text>
    </comment>
    <comment ref="D37" authorId="1" shapeId="0" ns2:uid="{9881A352-5AA3-4857-9B83-54EC8A5145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02h00'
Aux chaudières de 22h à 02h00 (test de performence). Ne pas utiliser pour d'autres remplacements</t>
        </r>
      </text>
    </comment>
    <comment ref="H37" authorId="1" shapeId="0" ns2:uid="{F56ED98B-3F5E-4A55-8A5C-78ED1F8715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37" authorId="1" shapeId="0" ns2:uid="{C21BB476-1108-4190-B6A6-E02703AD6B2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L37" authorId="1" shapeId="0" ns2:uid="{28DDA27C-D780-44DE-9127-49B591DF20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N37" authorId="7" shapeId="0" ns2:uid="{60A2003B-4286-47E4-9477-E977C4E4264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pendant son évaluation.</t>
        </r>
      </text>
    </comment>
    <comment ref="AF37" authorId="0" shapeId="0" ns2:uid="{3C07B90C-DB94-42E9-A359-5B9F7EB7DA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cohérence moyenne horaire</t>
        </r>
      </text>
    </comment>
    <comment ref="AL37" authorId="0" shapeId="0" ns2:uid="{B027F5E7-A76B-49A5-881D-FFF42EFD38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 aptaskill</t>
        </r>
      </text>
    </comment>
    <comment ref="H38" authorId="2" shapeId="0" ns2:uid="{250EF478-B244-4381-A528-D74F9171F7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Présence de 3 opérateurs obligatoire en AM et PM</t>
        </r>
      </text>
    </comment>
    <comment ref="L38" authorId="7" shapeId="0" ns2:uid="{33695768-F790-46C5-8782-9EE17608A4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CKS, FLN et GKT durant leurs évaluations.</t>
        </r>
      </text>
    </comment>
    <comment ref="N38" authorId="2" shapeId="0" ns2:uid="{F8908A7F-1A81-43A7-BA3F-2F4B3FCD8DD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</text>
    </comment>
    <comment ref="T38" authorId="1" shapeId="0" ns2:uid="{9FE0EFC5-1B5F-4195-886A-9BB8EEB9FE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V38" authorId="5" shapeId="0" ns2:uid="{AA90D46B-33E1-45F3-B490-A45BBE4B96A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validation CL distillation</t>
        </r>
      </text>
    </comment>
    <comment ref="AB38" authorId="1" shapeId="0" ns2:uid="{F3206B52-5BEF-4DF3-9505-9FCA78C44A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AH38" authorId="1" shapeId="0" ns2:uid="{F15606FC-47A2-4F80-9E48-B7B157BB62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GJR</t>
        </r>
      </text>
    </comment>
    <comment ref="AL38" authorId="0" shapeId="0" ns2:uid="{64599959-AA5F-417C-9746-662534B585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 aptaskill
GJR et LAX présents</t>
        </r>
      </text>
    </comment>
    <comment ref="H39" authorId="7" shapeId="0" ns2:uid="{FA12F41F-8B10-455A-9759-22D8144E93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 et NPE pour l'évaluation.</t>
        </r>
      </text>
    </comment>
    <comment ref="N39" authorId="0" shapeId="0" ns2:uid="{12B5DBA0-526F-4BB2-A6B3-4D322303B2C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</text>
    </comment>
    <comment ref="T39" authorId="1" shapeId="0" ns2:uid="{ECEA6832-76D7-4DAB-BD03-28EEC9054E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V39" authorId="5" shapeId="0" ns2:uid="{5EB4E5AF-773F-4168-8389-8C340E36EA8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validation CL distillation</t>
        </r>
      </text>
    </comment>
    <comment ref="AB39" authorId="1" shapeId="0" ns2:uid="{396A98B7-3A32-48A7-9D87-72996222AA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AD39" authorId="1" shapeId="0" ns2:uid="{E05AA7D5-D943-4761-9F3B-76AE25BF9D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
remplacé par CWN</t>
        </r>
      </text>
    </comment>
    <comment ref="AH39" authorId="4" shapeId="0" ns2:uid="{31C98627-340A-4B85-BC1E-18A56832D0B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</t>
        </r>
      </text>
    </comment>
    <comment ref="AJ39" authorId="4" shapeId="0" ns2:uid="{9705B179-6B87-4CEB-A3D9-F670E908A1A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</t>
        </r>
      </text>
    </comment>
    <comment ref="AK39" authorId="0" shapeId="0" ns2:uid="{37F20B39-FC36-460C-B822-52DDB9FD5F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28/01
ADK et LAX présents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GJR
rappel le 28.01</t>
        </r>
      </text>
    </comment>
    <comment ref="AL39" authorId="0" shapeId="0" ns2:uid="{1AF446A7-DE91-4192-9DFF-4D202B8DF8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28/01
ADK et LAX présents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GJR
rappel le 28.01</t>
        </r>
      </text>
    </comment>
    <comment ref="D40" authorId="7" shapeId="0" ns2:uid="{12B46E3D-7A73-48EC-9FED-D15632C83A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et BBZ durant leur évaluation.</t>
        </r>
      </text>
    </comment>
    <comment ref="H40" authorId="1" shapeId="0" ns2:uid="{11C32496-DC13-477E-A739-E378E2CAEF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</t>
        </r>
      </text>
    </comment>
    <comment ref="V40" authorId="5" shapeId="0" ns2:uid="{D7A18F76-4FCD-4B9E-B12C-F309F68907E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LAA</t>
        </r>
      </text>
    </comment>
    <comment ref="AB40" authorId="1" shapeId="0" ns2:uid="{7648EE71-0C9F-4515-811B-67CDB1447E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DBE/NRD</t>
        </r>
      </text>
    </comment>
    <comment ref="AC40" authorId="1" shapeId="0" ns2:uid="{63D231EC-A8AF-44B6-850C-F7D1B3EDC9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D40" authorId="1" shapeId="0" ns2:uid="{8B6B0D40-29A7-4BC9-A322-FAC6B58DD3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C41" authorId="7" shapeId="0" ns2:uid="{A70DD770-BD45-4F64-A1ED-F3B01C30B0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D41" authorId="7" shapeId="0" ns2:uid="{17DC1CD7-B3B7-488F-9AB1-9C117F8CD6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remplace GPS de 14h à 16h</t>
        </r>
      </text>
    </comment>
    <comment ref="H41" authorId="1" shapeId="0" ns2:uid="{72E49214-CD90-4139-BB92-F907F11152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BME
remplace GPS de 19h à 22h
rappel le 31/01</t>
        </r>
      </text>
    </comment>
    <comment ref="R41" authorId="6" shapeId="0" ns2:uid="{DBD9EFDB-09C0-461E-ABC2-45CF7B04D1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41" authorId="5" shapeId="0" ns2:uid="{B6D1D174-1C1D-4977-92A2-2928C8C6286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CKS</t>
        </r>
      </text>
    </comment>
    <comment ref="AB41" authorId="1" shapeId="0" ns2:uid="{8B0B22A5-535A-49D1-A3E0-94C4E350AC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DBE/NRD</t>
        </r>
      </text>
    </comment>
    <comment ref="AD41" authorId="1" shapeId="0" ns2:uid="{502E605E-19C0-471A-8692-C1AEBB6DFF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L41" authorId="1" shapeId="0" ns2:uid="{91EC5D43-C081-431F-ACE7-262721C97F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42" authorId="7" shapeId="0" ns2:uid="{4FDF7C43-7BCB-40B2-A600-655D58ADE5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H42" authorId="6" shapeId="0" ns2:uid="{B7A77375-9E26-4069-A09D-D1797D5C67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AB42" authorId="1" shapeId="0" ns2:uid="{CE8A5720-9998-4440-8981-F58B65B92D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DBE/NRD</t>
        </r>
      </text>
    </comment>
    <comment ref="AD42" authorId="1" shapeId="0" ns2:uid="{AB03A28D-2276-4721-8325-CA5C5B9BAC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D43" authorId="1" shapeId="0" ns2:uid="{BEB0FDE0-323E-4CE6-9AA1-727592A0B3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H43" authorId="1" shapeId="0" ns2:uid="{CA016254-2978-425D-9957-B6FD574EFA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30.01
remplace VBN de 18h à 22h00'</t>
        </r>
      </text>
    </comment>
    <comment ref="J43" authorId="0" shapeId="0" ns2:uid="{5BB8BE01-A301-41B3-A25C-62D10770EE1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L43" authorId="7" shapeId="0" ns2:uid="{A6D5D0AF-C045-4AA3-A8FA-279C8F166B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GST et FPS durant les évaluations.</t>
        </r>
      </text>
    </comment>
    <comment ref="P43" authorId="6" shapeId="0" ns2:uid="{9D0C3BB6-DD1E-479A-83E7-EABA2B7304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Justificatif à fournir
remplacé par GKT</t>
        </r>
      </text>
    </comment>
    <comment ref="R43" authorId="0" shapeId="0" ns2:uid="{D7653960-FABE-4DF1-9872-6BB6D7F7A8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
maintien prime N
cf 03/02
</t>
        </r>
      </text>
    </comment>
    <comment ref="V43" authorId="5" shapeId="0" ns2:uid="{7CFDA5A0-E6EC-4F49-8BBF-CD54760DDC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CKS</t>
        </r>
      </text>
    </comment>
    <comment ref="Z43" authorId="5" shapeId="0" ns2:uid="{1C7191BD-83E8-4AA8-B347-8B887A98008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CGI 
Cf 04/02</t>
        </r>
      </text>
    </comment>
    <comment ref="D44" authorId="1" shapeId="0" ns2:uid="{09BE4A10-C939-497D-9118-CB7FACBEC3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J44" authorId="0" shapeId="0" ns2:uid="{D52BDEFF-F2FE-4243-BE4A-D2077F543E8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L44" authorId="1" shapeId="0" ns2:uid="{080B9B44-0C24-41B3-B141-11BA8A2FF9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12h15' à 13h45'
remplace PAM de 10h-11h pour évaluation.</t>
        </r>
      </text>
    </comment>
    <comment ref="P44" authorId="6" shapeId="0" ns2:uid="{F108A98A-8147-4E08-8606-2B6E1DB09F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R44" authorId="0" shapeId="0" ns2:uid="{02C76238-4B1C-444B-B55B-EED08B4739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IFPME Excel
</t>
        </r>
        <r>
          <rPr>
            <strike/>
            <sz val="9"/>
            <color indexed="81"/>
            <rFont val="Tahoma"/>
            <family val="2"/>
          </rPr>
          <t>remplacé par GKT</t>
        </r>
        <r>
          <rPr>
            <sz val="9"/>
            <color indexed="81"/>
            <rFont val="Tahoma"/>
            <family val="2"/>
          </rPr>
          <t xml:space="preserve">
remplacé par ALZ</t>
        </r>
      </text>
    </comment>
    <comment ref="V44" authorId="5" shapeId="0" ns2:uid="{E1A55DEF-AE2E-4129-A3E6-3F1C15A7518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CKS</t>
        </r>
      </text>
    </comment>
    <comment ref="Z44" authorId="5" shapeId="0" ns2:uid="{B7C7E194-E2E7-4280-8815-D501EB7B095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pompes et vannes
Aptaskill
remplacé par CGI </t>
        </r>
      </text>
    </comment>
    <comment ref="AH44" authorId="6" shapeId="0" ns2:uid="{69CD4CB3-D361-4EC1-A883-85B3D6F0C2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
arrivée à 22h30
départ à 02h30
</t>
        </r>
      </text>
    </comment>
    <comment ref="D45" authorId="1" shapeId="0" ns2:uid="{8BBF0C01-6B39-4C7E-BA9C-E0A0284C8D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GDT</t>
        </r>
        <r>
          <rPr>
            <sz val="9"/>
            <color indexed="81"/>
            <rFont val="Tahoma"/>
            <family val="2"/>
          </rPr>
          <t xml:space="preserve"> FPS
échange avec PAM</t>
        </r>
      </text>
    </comment>
    <comment ref="H45" authorId="7" shapeId="0" ns2:uid="{8723B37E-479E-45D6-8B06-EE38FC02D2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 pendant l'évaluation.</t>
        </r>
      </text>
    </comment>
    <comment ref="J45" authorId="7" shapeId="0" ns2:uid="{341B0E42-6D55-486F-95DC-C123441115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 pendant l'évaluation.</t>
        </r>
      </text>
    </comment>
    <comment ref="L45" authorId="7" shapeId="0" ns2:uid="{894ABA81-D0EF-4A64-ABF2-0C97BF2E7E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et AFA pendant leurs entrevues annuelles.</t>
        </r>
      </text>
    </comment>
    <comment ref="Z45" authorId="5" shapeId="0" ns2:uid="{17E92842-A853-4374-B5E6-9A149C52AA8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pompes et vannes
Aptaskill</t>
        </r>
      </text>
    </comment>
    <comment ref="D46" authorId="1" shapeId="0" ns2:uid="{848A7A15-5FB0-4695-861E-EE26F8B734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DWS</t>
        </r>
        <r>
          <rPr>
            <sz val="9"/>
            <color indexed="81"/>
            <rFont val="Tahoma"/>
            <family val="2"/>
          </rPr>
          <t xml:space="preserve"> échange avec PAM
remplace FPS.
remplace HKB en meunerie de 22h à 24h00'</t>
        </r>
      </text>
    </comment>
    <comment ref="L46" authorId="6" shapeId="0" ns2:uid="{EE4320ED-C175-456F-AF6F-8EF8DF89BB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11h</t>
        </r>
      </text>
    </comment>
    <comment ref="P47" authorId="6" shapeId="0" ns2:uid="{642FA7F6-3094-42E0-95BC-B6B43361AC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T47" authorId="1" shapeId="0" ns2:uid="{9F181A6E-D491-49B3-9A55-A54F2EC106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
remplacé par NPE</t>
        </r>
      </text>
    </comment>
    <comment ref="AH47" authorId="1" shapeId="0" ns2:uid="{BAF706EB-7ED9-4B04-8411-E6B530109B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
remplacé par PDF</t>
        </r>
      </text>
    </comment>
    <comment ref="AB48" authorId="1" shapeId="0" ns2:uid="{4EE6F029-AD28-4DF0-AB5F-259238416D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+ 4h rhs</t>
        </r>
      </text>
    </comment>
    <comment ref="AD48" authorId="1" shapeId="0" ns2:uid="{CE43347B-259E-4A76-BABE-BF3F5B0054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
remplacé par CWN</t>
        </r>
      </text>
    </comment>
    <comment ref="H49" authorId="0" shapeId="0" ns2:uid="{9047582D-995F-4C5D-8AEB-12923EC0ED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 de 20h à 22h</t>
        </r>
      </text>
    </comment>
    <comment ref="V49" authorId="5" shapeId="0" ns2:uid="{0B215C76-8FFD-460D-8414-CBE3B6BDD47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10h00'</t>
        </r>
      </text>
    </comment>
    <comment ref="AB49" authorId="0" shapeId="0" ns2:uid="{CC04161C-C467-4B5C-853F-ED46C53967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SPT et LHR présents</t>
        </r>
      </text>
    </comment>
    <comment ref="D50" authorId="1" shapeId="0" ns2:uid="{8216A035-71ED-4E82-98A5-D3B9140B09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+3h rhs</t>
        </r>
      </text>
    </comment>
    <comment ref="L50" authorId="2" shapeId="0" ns2:uid="{F34216B8-2E51-441F-8DE0-D314E5A14D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</t>
        </r>
      </text>
    </comment>
    <comment ref="P50" authorId="7" shapeId="0" ns2:uid="{1383014C-0FAF-446D-8FF0-826F18C9BE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ALZ de 15h30 à 17h30.</t>
        </r>
      </text>
    </comment>
    <comment ref="R50" authorId="1" shapeId="0" ns2:uid="{F2735827-A140-4DC8-970F-B8C90278BE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09h00'</t>
        </r>
      </text>
    </comment>
    <comment ref="AA50" authorId="1" shapeId="0" ns2:uid="{479A2374-019C-431D-A97A-3735D97028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B50" authorId="1" shapeId="0" ns2:uid="{E9347BC0-7987-4A9E-A4F1-345A12D8D9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
remplacé par RDT</t>
        </r>
      </text>
    </comment>
    <comment ref="AL50" authorId="4" shapeId="0" ns2:uid="{8F595071-AE30-4D81-A0BC-EF7DF9E4628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Evaluation de 14h00 à 15h00</t>
        </r>
      </text>
    </comment>
    <comment ref="H51" authorId="6" shapeId="0" ns2:uid="{A0BA7CD6-E5CD-4215-9F7F-51683560C6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51" authorId="2" shapeId="0" ns2:uid="{810BCFE6-7F11-4851-8E77-48FC0CE1B5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LDT en fonct° des validat° meuneri</t>
        </r>
        <r>
          <rPr>
            <sz val="9"/>
            <color indexed="81"/>
            <rFont val="Tahoma"/>
            <family val="2"/>
          </rPr>
          <t>e
remplace PBL</t>
        </r>
      </text>
    </comment>
    <comment ref="P51" authorId="0" shapeId="0" ns2:uid="{C4AAE350-FA41-4C98-9A36-560F10367C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R51" authorId="0" shapeId="0" ns2:uid="{C31C0DA8-C7D3-427E-9197-A2E7E2805C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IFAPME Excel
remplacé par GKT</t>
        </r>
      </text>
    </comment>
    <comment ref="U51" authorId="5" shapeId="0" ns2:uid="{F00B4152-12D0-43BB-A768-4E636D0B808B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VBN qui remplaçait CKS</t>
        </r>
      </text>
    </comment>
    <comment ref="V51" authorId="5" shapeId="0" ns2:uid="{C1BC9D93-D16B-4150-9559-3F6790AE9D9C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VBN qui remplaçait CKS</t>
        </r>
      </text>
    </comment>
    <comment ref="AB51" authorId="1" shapeId="0" ns2:uid="{D5BADB3F-E0D8-4B73-AF8A-0D97749099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D51" authorId="0" shapeId="0" ns2:uid="{EDED9594-3BC0-40E0-8299-F4DFB40104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NRD</t>
        </r>
      </text>
    </comment>
    <comment ref="AH51" authorId="4" shapeId="0" ns2:uid="{E785EB10-6DDD-4252-A538-B322B2A832E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Evaluation de 14h00 à 15h00</t>
        </r>
      </text>
    </comment>
    <comment ref="AJ51" authorId="4" shapeId="0" ns2:uid="{2629A28C-93D2-47B5-981F-BE7E37FB68F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Evaluation de 15h00 à 16h00,
CIE : remplace JKS</t>
        </r>
      </text>
    </comment>
    <comment ref="D52" authorId="1" shapeId="0" ns2:uid="{E1CFFD1D-72AD-487F-B46E-BAEB89039B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 demandé rhs, solde insuffisant</t>
        </r>
      </text>
    </comment>
    <comment ref="L52" authorId="2" shapeId="0" ns2:uid="{3A7C7589-BF69-4590-8778-890EEE3976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
remplace PBL.</t>
        </r>
      </text>
    </comment>
    <comment ref="O52" authorId="1" shapeId="0" ns2:uid="{24ED3347-4D3D-4AD5-B9F4-6BCDE03483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12.02
remplacé par GKT</t>
        </r>
      </text>
    </comment>
    <comment ref="P52" authorId="1" shapeId="0" ns2:uid="{0C4576A8-35D6-47CD-A55A-852305DBC7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D53" authorId="4" shapeId="0" ns2:uid="{E8B66BE1-E30C-4216-80D8-8E9416DAABA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Réunion SD26 de 10h à 12h en remplacement de JBY</t>
        </r>
      </text>
    </comment>
    <comment ref="H53" authorId="1" shapeId="0" ns2:uid="{6735FCD7-4451-4FC5-8449-4B71F17AC9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SD 2026</t>
        </r>
      </text>
    </comment>
    <comment ref="J53" authorId="1" shapeId="0" ns2:uid="{30FEB497-171C-49D8-9BAC-58142A5CE45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53" authorId="2" shapeId="0" ns2:uid="{CB3E61C4-6E3D-4CF4-9DF3-EEA034B68B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à l'extérieur</t>
        </r>
      </text>
    </comment>
    <comment ref="P53" authorId="1" shapeId="0" ns2:uid="{2E8A3860-F135-4FC0-B23A-FEC4D04CF4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
remplacé par GKT</t>
        </r>
      </text>
    </comment>
    <comment ref="AH53" authorId="1" shapeId="0" ns2:uid="{073361CA-44A6-482F-8811-9186E13BB7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02h00'</t>
        </r>
      </text>
    </comment>
    <comment ref="J54" authorId="7" shapeId="0" ns2:uid="{3C16BBC5-61A7-4496-9B7C-AF13D73F266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entrevue annuelle de 16h30 à 17h30.</t>
        </r>
      </text>
    </comment>
    <comment ref="L54" authorId="0" shapeId="0" ns2:uid="{3C26CEF5-029B-4ADD-9EB5-CD6362DCAA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remplace PBL.</t>
        </r>
      </text>
    </comment>
    <comment ref="L55" authorId="7" shapeId="0" ns2:uid="{7888AA01-AC42-4F8A-8A3E-888C1DC445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G56" authorId="1" shapeId="0" ns2:uid="{B62901BB-0832-492D-8292-697633DC45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06h à 08h00'</t>
        </r>
      </text>
    </comment>
    <comment ref="H56" authorId="1" shapeId="0" ns2:uid="{4AC4060D-AF55-4B66-ADFD-150671289D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06h à 09h00'
départ à 11h00'</t>
        </r>
      </text>
    </comment>
    <comment ref="J56" authorId="2" shapeId="0" ns2:uid="{0681DD07-AE61-477C-A046-336009498A6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FPS</t>
        </r>
      </text>
    </comment>
    <comment ref="L56" authorId="7" shapeId="0" ns2:uid="{C609FFE1-C9B6-446D-A4CF-202AB2B2E7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G57" authorId="4" shapeId="0" ns2:uid="{D3A6FB2B-1CD8-4A57-A866-D42F472121B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H57" authorId="4" shapeId="0" ns2:uid="{60BA0E3C-CAE0-477A-9C8A-3D0115D6F0F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de 18h à 22h
remplace AFA de 22hà 06h
Rappel le 05/02</t>
        </r>
      </text>
    </comment>
    <comment ref="J57" authorId="7" shapeId="0" ns2:uid="{6E264ECE-66BE-455D-A947-133F2CBDAFA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L57" authorId="1" shapeId="0" ns2:uid="{17CFC776-200B-4ECC-B81B-2EF0E8FE9D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15.02
remplace AFA de 18h à 22h00'</t>
        </r>
      </text>
    </comment>
    <comment ref="N57" authorId="1" shapeId="0" ns2:uid="{09AC4139-2323-4E5A-948E-E1B4C390C2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G58" authorId="4" shapeId="0" ns2:uid="{027AF4D6-A90C-4695-B52E-572DD7BC9E6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H58" authorId="4" shapeId="0" ns2:uid="{102C4353-4DD8-4686-93E6-146A50DDC76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de 18h à 22h
remplace AFA de 22h à 06h
Rappel le 05/02 </t>
        </r>
      </text>
    </comment>
    <comment ref="J58" authorId="7" shapeId="0" ns2:uid="{654A5DC5-2E79-44D0-8A4C-C6DCAF0B471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N58" authorId="0" shapeId="0" ns2:uid="{16344ACD-4BC0-4482-B04C-3D77FD5F33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AL58" authorId="6" shapeId="0" ns2:uid="{9115463B-F8B1-4EC8-9E50-F8743AD459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VM centre médical Cohézio
10H50</t>
        </r>
      </text>
    </comment>
    <comment ref="H59" authorId="4" shapeId="0" ns2:uid="{FA025971-E897-4095-B398-CA1D70ECF1E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59" authorId="6" shapeId="0" ns2:uid="{17B76ECE-782C-4088-88C9-04200CF553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 VBN</t>
        </r>
      </text>
    </comment>
    <comment ref="N59" authorId="1" shapeId="0" ns2:uid="{7B4F9510-D849-476A-AF2F-E2D0A25A01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H59" authorId="0" shapeId="0" ns2:uid="{3AA7800C-9FDF-4977-8B78-5FD1814F9D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+4RHS</t>
        </r>
      </text>
    </comment>
    <comment ref="H60" authorId="4" shapeId="0" ns2:uid="{716BC09A-7D87-4C35-80C1-F201329DDCCE}">
      <text>
        <r>
          <rPr>
            <b/>
            <strike/>
            <sz val="9"/>
            <color indexed="81"/>
            <rFont val="Tahoma"/>
            <family val="2"/>
          </rPr>
          <t>BJN:</t>
        </r>
        <r>
          <rPr>
            <strike/>
            <sz val="9"/>
            <color indexed="81"/>
            <rFont val="Tahoma"/>
            <family val="2"/>
          </rPr>
          <t xml:space="preserve">
Remplacement ATA</t>
        </r>
      </text>
    </comment>
    <comment ref="L60" authorId="3" shapeId="0" ns2:uid="{4A98C0FA-46B9-4C19-BCB9-CEB2958E46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en fermentation LCI de 9h30 à 10h30</t>
        </r>
      </text>
    </comment>
    <comment ref="N60" authorId="1" shapeId="0" ns2:uid="{7E531633-F790-45A6-813B-FE5544A0A2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FLI</t>
        </r>
        <r>
          <rPr>
            <sz val="9"/>
            <color indexed="81"/>
            <rFont val="Tahoma"/>
            <family val="2"/>
          </rPr>
          <t xml:space="preserve">
remplacé par FLI &amp; VBN</t>
        </r>
      </text>
    </comment>
    <comment ref="Z60" authorId="5" shapeId="0" ns2:uid="{F0EBB343-55C7-4014-8903-B4F3867DDCB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10h</t>
        </r>
      </text>
    </comment>
    <comment ref="AH60" authorId="0" shapeId="0" ns2:uid="{483EA0E3-0A73-4A24-A17C-64A33482D3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+1h rhs
Réunion test Safety Days de 13h à 14h30</t>
        </r>
      </text>
    </comment>
    <comment ref="J61" authorId="7" shapeId="0" ns2:uid="{5A07E9D2-E314-4A44-92FE-5F9140FE7A1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L61" authorId="1" shapeId="0" ns2:uid="{373CBC5B-9DE4-4004-8D64-D75714BD4B0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 de 14h à 16h00'</t>
        </r>
        <r>
          <rPr>
            <sz val="9"/>
            <color indexed="81"/>
            <rFont val="Tahoma"/>
            <family val="2"/>
          </rPr>
          <t xml:space="preserve">
remplace PBL</t>
        </r>
      </text>
    </comment>
    <comment ref="R61" authorId="1" shapeId="0" ns2:uid="{A6DC6A1C-B053-44B4-81B7-7A33D41DB6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17.02</t>
        </r>
      </text>
    </comment>
    <comment ref="Y61" authorId="5" shapeId="0" ns2:uid="{D913299E-B64F-4494-B498-200DB40EC87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AH61" authorId="0" shapeId="0" ns2:uid="{4DF85FBB-A16D-4829-9A22-544542DFAD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+4RHS</t>
        </r>
      </text>
    </comment>
    <comment ref="J62" authorId="7" shapeId="0" ns2:uid="{B3A1472E-28AF-4AE1-B5E8-F9A4F498939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L62" authorId="1" shapeId="0" ns2:uid="{AA6A58B6-0536-4607-8FEB-A4F3F4225E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remplace PBL</t>
        </r>
      </text>
    </comment>
    <comment ref="J63" authorId="7" shapeId="0" ns2:uid="{0DE26622-DC4D-4B89-A1CB-8193DE36B0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K63" authorId="1" shapeId="0" ns2:uid="{6EBFC852-767F-4010-AB26-9EB27C6B5C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63" authorId="1" shapeId="0" ns2:uid="{8AB6C889-892E-4D76-972E-06DC67AEA1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échange avec FLI</t>
        </r>
      </text>
    </comment>
    <comment ref="J64" authorId="7" shapeId="0" ns2:uid="{3B97D909-C7FF-4545-A5C0-F1BD1943D0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L64" authorId="1" shapeId="0" ns2:uid="{C069B67C-09D5-4F67-9B7E-CB46BC2756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05h00'</t>
        </r>
      </text>
    </comment>
    <comment ref="P64" authorId="1" shapeId="0" ns2:uid="{9F5121B8-ABD2-4B97-B982-4E1F8D8B46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V64" authorId="5" shapeId="0" ns2:uid="{3DD1E294-6B98-4A2D-A420-782FC0A6898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support équipe SOL</t>
        </r>
      </text>
    </comment>
    <comment ref="AB64" authorId="0" shapeId="0" ns2:uid="{F9AF849D-CECC-4D18-B5AB-2247E5E485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J65" authorId="7" shapeId="0" ns2:uid="{DCBFB2D6-40FA-4078-8403-E3632E8772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L65" authorId="0" shapeId="0" ns2:uid="{F60F2F67-0A8C-45BE-96A4-6AACB3ADE3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SKS</t>
        </r>
      </text>
    </comment>
    <comment ref="P65" authorId="1" shapeId="0" ns2:uid="{0521BF2F-33D1-462F-BAF1-B4DE571CFF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Y65" authorId="5" shapeId="0" ns2:uid="{9AB9ACE9-0B8D-416A-96CC-DC9353973A2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PLZ de 14h à 18h00' (absence FPS)
rappel le 24.02</t>
        </r>
      </text>
    </comment>
    <comment ref="Z65" authorId="5" shapeId="0" ns2:uid="{924EB294-D174-4755-BEAD-DE4156E3FD1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PLZ de 14h à 18h00' (absence FPS)
rappel le 24.02</t>
        </r>
      </text>
    </comment>
    <comment ref="AB65" authorId="0" shapeId="0" ns2:uid="{308050F4-C21B-4EBC-A37A-AA0181B614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J66" authorId="7" shapeId="0" ns2:uid="{12EC57B4-6B3C-417A-B53C-231844F7BF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R66" authorId="1" shapeId="0" ns2:uid="{495E741B-66BC-40CF-A039-E93D11A046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Z66" authorId="5" shapeId="0" ns2:uid="{F18A8797-A503-496A-BAD6-4DA30E3AAC8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 de 22h à 24h00'</t>
        </r>
      </text>
    </comment>
    <comment ref="AB66" authorId="1" shapeId="0" ns2:uid="{7929D8B8-4F09-47DB-8C7F-8FEC66C87E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AH66" authorId="1" shapeId="0" ns2:uid="{C0B9892D-1F42-4CC5-8DE2-5010D1BC11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67" authorId="3" shapeId="0" ns2:uid="{8AF3424A-1B08-4114-A286-1D1D97E076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H67" authorId="3" shapeId="0" ns2:uid="{3F00F714-1D9B-439F-A116-A52D9917AC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J67" authorId="7" shapeId="0" ns2:uid="{2DBE6448-ABB8-42AC-8980-67F586CF42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T67" authorId="1" shapeId="0" ns2:uid="{33CF3B2B-4F88-4BB8-B617-A9447B223C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+6h rhs
remplacé par QBY</t>
        </r>
      </text>
    </comment>
    <comment ref="V67" authorId="5" shapeId="0" ns2:uid="{29AB88CF-F6C0-492D-B5C1-C09ED6ABE37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validation CL production; conserver prime de PM.</t>
        </r>
      </text>
    </comment>
    <comment ref="AB67" authorId="1" shapeId="0" ns2:uid="{1E177883-80B2-4476-8948-AC14421441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AD67" authorId="1" shapeId="0" ns2:uid="{13AE5483-0FDF-40F9-A130-528E98BF15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18h00'
remplacé par HKB</t>
        </r>
      </text>
    </comment>
    <comment ref="AJ67" authorId="1" shapeId="0" ns2:uid="{F4196291-5575-4A00-9395-AE7793A7C0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LHR</t>
        </r>
      </text>
    </comment>
    <comment ref="D68" authorId="3" shapeId="0" ns2:uid="{FDBD228B-208E-4ECE-8CBB-547D15B5C4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H68" authorId="3" shapeId="0" ns2:uid="{34AE09E4-F488-4243-8F95-CF03570940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L68" authorId="1" shapeId="0" ns2:uid="{5E1F71BF-2656-4B46-8381-07463E1B5B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V68" authorId="5" shapeId="0" ns2:uid="{7D7C5691-0199-4B79-99CD-B9FFD2C2892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validation CL production; conserver prime de nuit.</t>
        </r>
      </text>
    </comment>
    <comment ref="AH68" authorId="1" shapeId="0" ns2:uid="{89302AD3-E98E-42CA-AF91-0DCE404A79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02h00'
équipe au complet</t>
        </r>
      </text>
    </comment>
    <comment ref="L69" authorId="1" shapeId="0" ns2:uid="{D7399B26-7D71-4F5F-BDF1-74F48ABED2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69" authorId="4" shapeId="0" ns2:uid="{A93EB729-E08E-4892-AB3E-9B7F7B1BA1B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Déplacé au 02/03</t>
        </r>
      </text>
    </comment>
    <comment ref="V69" authorId="5" shapeId="0" ns2:uid="{C9BD4594-25D9-4B87-88A5-2E3F5517D88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validation CL production.</t>
        </r>
      </text>
    </comment>
    <comment ref="AH69" authorId="1" shapeId="0" ns2:uid="{27A29CC3-741F-4680-BE29-6E70458CC7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02h00'</t>
        </r>
      </text>
    </comment>
    <comment ref="L70" authorId="1" shapeId="0" ns2:uid="{60F86CA8-CF2E-40AE-8874-75D22FD808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P70" authorId="4" shapeId="0" ns2:uid="{D6530C49-D17A-45CB-BEAC-94BBB5A092C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Déplacé au 03/03</t>
        </r>
      </text>
    </comment>
    <comment ref="V70" authorId="5" shapeId="0" ns2:uid="{E1E6337C-48E9-4ED1-B2F4-D8ECB7A7E57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validation CL prod; conserver prime de nuit.</t>
        </r>
      </text>
    </comment>
    <comment ref="AL70" authorId="1" shapeId="0" ns2:uid="{1D3B0A5C-E8F3-4177-BF4B-72A0A559E2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 de 21h à 22h00'</t>
        </r>
      </text>
    </comment>
    <comment ref="L71" authorId="7" shapeId="0" ns2:uid="{E23671CD-7C50-4896-B88A-7374424E33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71" authorId="4" shapeId="0" ns2:uid="{798EC29F-D761-42D5-A53D-F8772941330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Voir 28/02
SD26 chaudière
Conserve sa prime de N et de WE</t>
        </r>
      </text>
    </comment>
    <comment ref="V71" authorId="5" shapeId="0" ns2:uid="{CB61551C-4773-44D2-A5FA-DAC5A0E5D66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validation CL production.</t>
        </r>
      </text>
    </comment>
    <comment ref="AH71" authorId="1" shapeId="0" ns2:uid="{F7CE137D-9CE6-45AA-B0A6-F9D95886ED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28.02
remplace KDN de 18h à 22h00'</t>
        </r>
      </text>
    </comment>
    <comment ref="H72" authorId="6" shapeId="0" ns2:uid="{1972D3F6-0540-4B34-B430-7538B59A1C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</t>
        </r>
      </text>
    </comment>
    <comment ref="K72" authorId="7" shapeId="0" ns2:uid="{BC191BF6-AFB2-4147-9E73-957ADD03FB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72" authorId="7" shapeId="0" ns2:uid="{ED7CAF65-42AB-4095-A993-55D47936AB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FLI de 22h à 23h00'</t>
        </r>
      </text>
    </comment>
    <comment ref="P72" authorId="4" shapeId="0" ns2:uid="{BCB149D5-1C27-4F75-988D-6A1033051E6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Voir 01/03
SD26 chaudière
Conserve sa prime de N et de WE</t>
        </r>
      </text>
    </comment>
    <comment ref="H73" authorId="6" shapeId="0" ns2:uid="{FB6E52E1-6901-45D4-9514-2737940578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</t>
        </r>
      </text>
    </comment>
    <comment ref="T73" authorId="1" shapeId="0" ns2:uid="{369FEB62-84C4-447C-9FB0-C693A72015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AB73" authorId="1" shapeId="0" ns2:uid="{70D8AB7C-DBA2-41B2-B07B-CF7C6D5A4F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L74" authorId="0" shapeId="0" ns2:uid="{3856C14D-188C-4263-86AC-2BEDC39D3F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T74" authorId="1" shapeId="0" ns2:uid="{3B99C6E0-2844-421F-8C75-84A9E35FA1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AB74" authorId="1" shapeId="0" ns2:uid="{9CB40AF3-4977-4097-9FA5-1994E615F1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D75" authorId="1" shapeId="0" ns2:uid="{55522FE5-81C0-4D4D-9260-1A996B6CB8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H75" authorId="1" shapeId="0" ns2:uid="{77583955-4D91-46E4-A52C-696CA4E6E4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N75" authorId="1" shapeId="0" ns2:uid="{DB5B355D-D7B9-4DEA-A0BB-7836B24639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75" authorId="4" shapeId="0" ns2:uid="{44BF4E0F-BEEA-4717-A4C9-B0CB1E297AE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SD26 chaudière
Conserve sa prime de PM</t>
        </r>
      </text>
    </comment>
    <comment ref="AB75" authorId="1" shapeId="0" ns2:uid="{C41A65BE-A428-419F-A5B8-BAC327E342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D76" authorId="1" shapeId="0" ns2:uid="{C47054B7-8929-4A2F-8C72-959F42CD1B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11.03</t>
        </r>
      </text>
    </comment>
    <comment ref="H76" authorId="1" shapeId="0" ns2:uid="{D9BC5A75-5BE6-4C45-99A9-BEF4C500B0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26.03</t>
        </r>
      </text>
    </comment>
    <comment ref="M76" authorId="1" shapeId="0" ns2:uid="{B1E26587-4D69-4055-BEAB-268C2CD03B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N76" authorId="1" shapeId="0" ns2:uid="{B3251981-B2FB-4CB6-A79E-FBBA845C37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remplace VBN de 22h à 23h00'</t>
        </r>
      </text>
    </comment>
    <comment ref="P76" authorId="4" shapeId="0" ns2:uid="{8D998A7B-394E-426F-9C36-9191A051BB5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Déplacé au 11/03</t>
        </r>
      </text>
    </comment>
    <comment ref="AB76" authorId="1" shapeId="0" ns2:uid="{A67A5DCA-C1D5-420F-BA1E-9D0E1AB0A0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D76" authorId="1" shapeId="0" ns2:uid="{2A9C286C-3202-40AC-B54C-31FA0B4DE3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H76" authorId="1" shapeId="0" ns2:uid="{48C443C0-19F9-492F-8F66-D7C7850073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PDF</t>
        </r>
      </text>
    </comment>
    <comment ref="AL76" authorId="0" shapeId="0" ns2:uid="{10B332C6-106E-4321-A3BE-5243DB42DC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D77" authorId="1" shapeId="0" ns2:uid="{F84AD190-11C7-4477-80D0-F95510B817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12.03</t>
        </r>
      </text>
    </comment>
    <comment ref="H77" authorId="1" shapeId="0" ns2:uid="{13DB5734-4B0E-47C8-9DD6-F8359B0EF7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13.03
rappel le 10.03</t>
        </r>
      </text>
    </comment>
    <comment ref="N77" authorId="1" shapeId="0" ns2:uid="{A2037969-27B6-4055-BA78-2E6784B0A0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77" authorId="4" shapeId="0" ns2:uid="{969BF648-818E-40E7-8E14-802229D6A21F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Déplacé au 12/03</t>
        </r>
      </text>
    </comment>
    <comment ref="Z77" authorId="5" shapeId="0" ns2:uid="{8D4C3BC7-09F8-45FD-A4D8-89421BA2DFC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BLR</t>
        </r>
      </text>
    </comment>
    <comment ref="AB77" authorId="1" shapeId="0" ns2:uid="{D9BE51E1-F8F6-4744-96BC-F903474552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H78" authorId="4" shapeId="0" ns2:uid="{6B4024F9-1731-4BAB-BD64-46A7FA2DDCB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78" authorId="0" shapeId="0" ns2:uid="{45C7D58C-699B-4360-9DED-8D63616E0B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3 HS 
rappel le 09/03</t>
        </r>
      </text>
    </comment>
    <comment ref="N78" authorId="7" shapeId="0" ns2:uid="{5C1D72D0-45F0-4FCE-869B-F4CBAF799F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P78" authorId="4" shapeId="0" ns2:uid="{11578243-27E7-483F-8948-826465654B6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SD26 chaudière
Conserve sa prime de N</t>
        </r>
      </text>
    </comment>
    <comment ref="T78" authorId="1" shapeId="0" ns2:uid="{2C345554-A0E9-41E9-AAB7-5B98A3581C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09.03</t>
        </r>
      </text>
    </comment>
    <comment ref="H79" authorId="4" shapeId="0" ns2:uid="{30DB69E5-416C-4276-AF7C-5ABE1AA6E59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79" authorId="6" shapeId="0" ns2:uid="{32E95222-607E-4228-828D-988E51D5A2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</t>
        </r>
      </text>
    </comment>
    <comment ref="N79" authorId="7" shapeId="0" ns2:uid="{0B0AF785-5708-4228-B21C-854CD2321E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P79" authorId="4" shapeId="0" ns2:uid="{842643BD-189C-4A7C-A461-625BFE8BE85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SD26 chaudière
Conserve sa prime de N</t>
        </r>
      </text>
    </comment>
    <comment ref="D80" authorId="6" shapeId="0" ns2:uid="{37508CD8-C24C-4AC7-8B87-C768130CA9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H80" authorId="4" shapeId="0" ns2:uid="{4046B831-01A7-42C2-8BAA-5367C17988F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80" authorId="1" shapeId="0" ns2:uid="{3B204D01-6A10-4D4A-8F28-A8A0FF283B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ensuite absence VBN
remplace GPS</t>
        </r>
      </text>
    </comment>
    <comment ref="N80" authorId="0" shapeId="0" ns2:uid="{4FA23874-A969-4014-9FAC-C4972CC1410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
</t>
        </r>
        <r>
          <rPr>
            <sz val="9"/>
            <color indexed="81"/>
            <rFont val="Tahoma"/>
            <family val="2"/>
          </rPr>
          <t>pc 1/5</t>
        </r>
      </text>
    </comment>
    <comment ref="P80" authorId="4" shapeId="0" ns2:uid="{C4E631E5-2053-4CA0-A11A-B56006DA2E1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SD26 chaudières
voir 07/03
Conserve sa prime PM et de WE</t>
        </r>
      </text>
    </comment>
    <comment ref="AG80" authorId="6" shapeId="0" ns2:uid="{F15DAF3C-74FF-4B41-B08A-5B787DE02F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
Rappel le 11/03</t>
        </r>
      </text>
    </comment>
    <comment ref="AH80" authorId="6" shapeId="0" ns2:uid="{032F944A-D867-4818-A7D0-9CE77AB216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
Rappel le 10/03
+3 HS</t>
        </r>
      </text>
    </comment>
    <comment ref="H81" authorId="4" shapeId="0" ns2:uid="{7DB1E0D8-62B7-4AA6-998C-9AD7D90DE54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N81" authorId="1" shapeId="0" ns2:uid="{BD0980FB-4066-4B8E-AB8C-C109A968644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pc 2/5</t>
        </r>
      </text>
    </comment>
    <comment ref="P81" authorId="4" shapeId="0" ns2:uid="{7CC79553-F0B0-44E4-98C3-6AB81291CAC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SD26 chaudières
voir 08/03
Conserve sa prime PM et de WE</t>
        </r>
      </text>
    </comment>
    <comment ref="G82" authorId="1" shapeId="0" ns2:uid="{B2E460E2-25A7-4830-920E-476D20CF08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H82" authorId="4" shapeId="0" ns2:uid="{0AAD178B-ABFD-4B31-B60F-17DCDD54DC7F}">
      <text>
        <r>
          <rPr>
            <b/>
            <strike/>
            <sz val="9"/>
            <color indexed="81"/>
            <rFont val="Tahoma"/>
            <family val="2"/>
          </rPr>
          <t>BJN:</t>
        </r>
        <r>
          <rPr>
            <strike/>
            <sz val="9"/>
            <color indexed="81"/>
            <rFont val="Tahoma"/>
            <family val="2"/>
          </rPr>
          <t xml:space="preserve">
Remplacement ATA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VBN de 14h à 18h00?
Rappel le 10.03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congé de 09h à 11h - remplacé par AFA
</t>
        </r>
      </text>
    </comment>
    <comment ref="O82" authorId="4" shapeId="0" ns2:uid="{B7635185-9304-48C9-9614-0B974837B781}">
      <text>
        <r>
          <rPr>
            <sz val="9"/>
            <color indexed="81"/>
            <rFont val="Tahoma"/>
            <family val="2"/>
          </rPr>
          <t xml:space="preserve">remplace GKT
Rappel le 11/03/2026
</t>
        </r>
      </text>
    </comment>
    <comment ref="P82" authorId="4" shapeId="0" ns2:uid="{124D6644-DF3F-490D-85F2-6A06038B32EA}">
      <text>
        <r>
          <rPr>
            <sz val="9"/>
            <color indexed="81"/>
            <rFont val="Tahoma"/>
            <family val="2"/>
          </rPr>
          <t xml:space="preserve">remplace GKT
Rappel le 11/03/2026
</t>
        </r>
      </text>
    </comment>
    <comment ref="V82" authorId="5" shapeId="0" ns2:uid="{FFBD539C-7B9B-4581-A7D6-BDB02B4662B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CKS</t>
        </r>
      </text>
    </comment>
    <comment ref="AB82" authorId="1" shapeId="0" ns2:uid="{5B25F44F-E518-422B-A24C-521688D075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D83" authorId="6" shapeId="0" ns2:uid="{A9C36BA4-9FB8-4993-A1BB-12A4909DB9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G83" authorId="1" shapeId="0" ns2:uid="{51D712A4-7DBF-440A-BA86-C5C0801F00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H83" authorId="4" shapeId="0" ns2:uid="{C73581E1-D754-463E-A472-D9F444AE238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83" authorId="1" shapeId="0" ns2:uid="{675F060B-1125-4159-8884-22915BBD1F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20.03</t>
        </r>
      </text>
    </comment>
    <comment ref="AB83" authorId="1" shapeId="0" ns2:uid="{48FCB2CB-0896-47D6-A456-11060F8000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AD83" authorId="0" shapeId="0" ns2:uid="{E25ECFC5-448B-41BE-BC8C-8752CFBF52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
plus de RHS</t>
        </r>
      </text>
    </comment>
    <comment ref="D84" authorId="1" shapeId="0" ns2:uid="{36BBD699-29FF-422E-9C43-20CC89F838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7h le 20.03</t>
        </r>
      </text>
    </comment>
    <comment ref="H84" authorId="0" shapeId="0" ns2:uid="{F949659A-423D-44C3-B5A5-21BAB1E87D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16/03
maintien prim N et w-k
remplace GPS.
Rappel le 13.03</t>
        </r>
      </text>
    </comment>
    <comment ref="Z84" authorId="5" shapeId="0" ns2:uid="{9D437645-9487-46AC-9729-1397AEAE4E5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15/03</t>
        </r>
      </text>
    </comment>
    <comment ref="AB84" authorId="1" shapeId="0" ns2:uid="{AB499538-A1EE-4623-B1BF-74D0AC3DED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H85" authorId="1" shapeId="0" ns2:uid="{2B9A1E21-CE60-466B-91A1-8865187D0D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16.03</t>
        </r>
      </text>
    </comment>
    <comment ref="J85" authorId="7" shapeId="0" ns2:uid="{2D0A3A23-954F-4B07-9D7B-95B182A790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ATR</t>
        </r>
      </text>
    </comment>
    <comment ref="L85" authorId="6" shapeId="0" ns2:uid="{42BF1241-4BC8-474E-86EF-28F9AD8CD0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Visite Médicale jusque 15h</t>
        </r>
      </text>
    </comment>
    <comment ref="P85" authorId="4" shapeId="0" ns2:uid="{F2F198F7-D8E4-4483-8ED2-BD1FC064448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 PM</t>
        </r>
      </text>
    </comment>
    <comment ref="V85" authorId="5" shapeId="0" ns2:uid="{F441989F-4371-4E4D-A455-7D2EEC929EE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ALZ</t>
        </r>
      </text>
    </comment>
    <comment ref="AB85" authorId="1" shapeId="0" ns2:uid="{0BD7B3A6-8CE9-446A-9F72-58BAD73FE7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L85" authorId="6" shapeId="0" ns2:uid="{91261BCF-BA3C-4157-B466-C59A34C2E9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GGE de 10h à 14h
Rappel le 15/03</t>
        </r>
      </text>
    </comment>
    <comment ref="H86" authorId="1" shapeId="0" ns2:uid="{BE09D0B9-E036-43BB-819D-E9EFF582A6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17.03</t>
        </r>
      </text>
    </comment>
    <comment ref="J86" authorId="7" shapeId="0" ns2:uid="{9DEA083E-8ACA-468D-B48D-B7938091E5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ATR.</t>
        </r>
      </text>
    </comment>
    <comment ref="L86" authorId="7" shapeId="0" ns2:uid="{36F9B3D4-C8BA-4D42-A84B-79129F0C07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P86" authorId="4" shapeId="0" ns2:uid="{C10D6EC6-FD99-44CA-BE4E-1861AE00724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 PM</t>
        </r>
      </text>
    </comment>
    <comment ref="R86" authorId="6" shapeId="0" ns2:uid="{66A961AD-8944-42E6-9D10-F318D8352B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LAA</t>
        </r>
      </text>
    </comment>
    <comment ref="V86" authorId="5" shapeId="0" ns2:uid="{9E667137-0B37-403A-A25B-F5CFFCE53C1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ALZ</t>
        </r>
      </text>
    </comment>
    <comment ref="AB86" authorId="1" shapeId="0" ns2:uid="{C0341D32-F5B0-46DC-BD8B-C5543553A0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J87" authorId="7" shapeId="0" ns2:uid="{0116B0A0-BF7D-4597-8E63-87D1ED06BC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VBN.</t>
        </r>
      </text>
    </comment>
    <comment ref="L87" authorId="4" shapeId="0" ns2:uid="{EF7ABF75-95A1-4F9F-8CDD-BA3C89E0065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P87" authorId="4" shapeId="0" ns2:uid="{3C1DBA18-632C-4B74-A383-63A71780AB8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 N</t>
        </r>
      </text>
    </comment>
    <comment ref="AB87" authorId="6" shapeId="0" ns2:uid="{20BFD579-9E06-4370-92FC-699C76F993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2h
Equipe complète</t>
        </r>
      </text>
    </comment>
    <comment ref="J88" authorId="7" shapeId="0" ns2:uid="{2EA6B900-4D97-4C8A-A03B-7CB72E9CF8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VBN.</t>
        </r>
      </text>
    </comment>
    <comment ref="L88" authorId="4" shapeId="0" ns2:uid="{BFD08F55-FA73-4677-9BB7-EAD03CE0A1A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P88" authorId="4" shapeId="0" ns2:uid="{16545BAA-E5FC-4D3C-A184-FC06DCE3851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 N</t>
        </r>
      </text>
    </comment>
    <comment ref="R88" authorId="1" shapeId="0" ns2:uid="{E11325A8-287D-46E2-8A58-6CC5B0D075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04h00'</t>
        </r>
      </text>
    </comment>
    <comment ref="AL88" authorId="1" shapeId="0" ns2:uid="{6740210E-98C9-4E1C-ABFD-85BE7D47B2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04h00'</t>
        </r>
      </text>
    </comment>
    <comment ref="D89" authorId="1" shapeId="0" ns2:uid="{5A942654-9585-4FFD-807E-B2DBA366F1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15.03</t>
        </r>
      </text>
    </comment>
    <comment ref="G89" authorId="4" shapeId="0" ns2:uid="{FB10941A-B8B3-4F83-A3C2-6FDE68218A7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H89" authorId="1" shapeId="0" ns2:uid="{5853BCD2-34E8-4B67-A480-D7C14EAB3E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18h00'
remplacé par ATR</t>
        </r>
      </text>
    </comment>
    <comment ref="J89" authorId="7" shapeId="0" ns2:uid="{0F536F67-039E-4DF4-B42D-5AE61E161E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L89" authorId="6" shapeId="0" ns2:uid="{3865E355-717D-49D4-9C62-506E7CA8F6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JBI de 14h à 18h00'</t>
        </r>
      </text>
    </comment>
    <comment ref="P89" authorId="4" shapeId="0" ns2:uid="{0078B27D-9D73-4C77-88F6-6E58B62226F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Z15 Alcool free
voir 13/03
Conserve sa prime AM</t>
        </r>
      </text>
    </comment>
    <comment ref="R89" authorId="1" shapeId="0" ns2:uid="{A7A6A456-A3B1-4ADF-850B-E55C48CF9C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renfort SD
rappel le 19.03</t>
        </r>
      </text>
    </comment>
    <comment ref="U89" authorId="5" shapeId="0" ns2:uid="{B9D2B18B-807F-4111-8EAC-90446F7E719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renfort SD
rappel le 10.03</t>
        </r>
      </text>
    </comment>
    <comment ref="H90" authorId="4" shapeId="0" ns2:uid="{017C157F-B577-4EC9-9541-90056285131F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
remplace aussi YBT.</t>
        </r>
      </text>
    </comment>
    <comment ref="J90" authorId="7" shapeId="0" ns2:uid="{1D816A8D-C674-4F22-AE55-CBC1E1B12F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 et JBI.</t>
        </r>
      </text>
    </comment>
    <comment ref="L90" authorId="0" shapeId="0" ns2:uid="{FE369E46-89B9-4F98-8982-147704E198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11/03 pour prester AM
rappel le 14h à 18h le 21/03</t>
        </r>
      </text>
    </comment>
    <comment ref="P90" authorId="1" shapeId="0" ns2:uid="{DE1B6799-4AAC-49B5-A7FD-44E2778DC5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20.03</t>
        </r>
      </text>
    </comment>
    <comment ref="AH90" authorId="6" shapeId="0" ns2:uid="{7EB40C80-0228-4AF7-B5B3-AA8E638A03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Renfort SD
Rappel le 19/03</t>
        </r>
      </text>
    </comment>
    <comment ref="AJ90" authorId="6" shapeId="0" ns2:uid="{9413E7E4-5D0B-4070-B956-5323D3A284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Renfort SD
Rappel le 19/03</t>
        </r>
      </text>
    </comment>
    <comment ref="H91" authorId="4" shapeId="0" ns2:uid="{C1445BF1-BFDB-49B3-9377-852490F7126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
remplace aussi YBT.</t>
        </r>
      </text>
    </comment>
    <comment ref="J91" authorId="7" shapeId="0" ns2:uid="{258633FF-2CA2-4F08-B4AC-DA14F26EA0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 et JBI.</t>
        </r>
      </text>
    </comment>
    <comment ref="L91" authorId="0" shapeId="0" ns2:uid="{234AAA4E-4291-4228-A93A-9EACCF27EC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11/03</t>
        </r>
      </text>
    </comment>
    <comment ref="AH91" authorId="6" shapeId="0" ns2:uid="{F118E24C-0E20-405A-90E6-D800F1609B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Renfort SD
Rappel le 19/03</t>
        </r>
      </text>
    </comment>
    <comment ref="L92" authorId="4" shapeId="0" ns2:uid="{D09EAFB9-849F-41C8-A4B7-3F4AF012CE2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92" authorId="6" shapeId="0" ns2:uid="{6259166D-99FC-471A-A53B-B583BFA4B2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3/5</t>
        </r>
      </text>
    </comment>
    <comment ref="P92" authorId="4" shapeId="0" ns2:uid="{1756BBEF-E43C-4B88-AA6B-CE5D8FC6266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TP déplacé au 21/04
Conserve la prime de PM
rappel le 23.03</t>
        </r>
      </text>
    </comment>
    <comment ref="R92" authorId="1" shapeId="0" ns2:uid="{8918C204-857E-43A9-AA87-7BF6C3E78A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26.03</t>
        </r>
      </text>
    </comment>
    <comment ref="L93" authorId="4" shapeId="0" ns2:uid="{D51B2896-C8D9-4CB6-A702-2176DB34AA3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93" authorId="6" shapeId="0" ns2:uid="{2BA9073F-BF00-4D29-8CA7-44191EAAE9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4/5</t>
        </r>
      </text>
    </comment>
    <comment ref="P93" authorId="4" shapeId="0" ns2:uid="{D598F7D8-0807-4D99-9230-16D345D4A69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TP déplacé au 22/04
Conserve la prime de N</t>
        </r>
      </text>
    </comment>
    <comment ref="D94" authorId="6" shapeId="0" ns2:uid="{89FD9B31-4B2A-4F86-B56D-56AA187050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11h30</t>
        </r>
      </text>
    </comment>
    <comment ref="J94" authorId="7" shapeId="0" ns2:uid="{DFB6977A-435F-4FB0-991C-1B98E63DC1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</t>
        </r>
        <r>
          <rPr>
            <strike/>
            <sz val="9"/>
            <color indexed="81"/>
            <rFont val="Tahoma"/>
            <family val="2"/>
          </rPr>
          <t>Remplacé par FPA</t>
        </r>
      </text>
    </comment>
    <comment ref="L94" authorId="4" shapeId="0" ns2:uid="{03FC0E6B-C26D-415B-8D73-9F9B424A74F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94" authorId="7" shapeId="0" ns2:uid="{0506FD4C-E6FE-4F7F-815F-B270A3486F6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YBT.</t>
        </r>
        <r>
          <rPr>
            <sz val="9"/>
            <color indexed="81"/>
            <rFont val="Tahoma"/>
            <family val="2"/>
          </rPr>
          <t xml:space="preserve">
Pc 5/5</t>
        </r>
      </text>
    </comment>
    <comment ref="P94" authorId="4" shapeId="0" ns2:uid="{511A315D-0F24-44FB-B838-ED1710BBFE9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TP déplacé au 23/04
Conserve la prime de N</t>
        </r>
      </text>
    </comment>
    <comment ref="R94" authorId="1" shapeId="0" ns2:uid="{3677E321-1752-462B-88FD-146B744287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AB94" authorId="1" shapeId="0" ns2:uid="{FF79EEEA-E88D-4E38-98B4-653B313BD0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LHR
Départ à 13h</t>
        </r>
      </text>
    </comment>
    <comment ref="AF94" authorId="1" shapeId="0" ns2:uid="{B232D758-54ED-473D-AD7E-053E535AE7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D95" authorId="1" shapeId="0" ns2:uid="{D1A8EA50-EED9-428E-B047-8F1FF62A05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23.03</t>
        </r>
      </text>
    </comment>
    <comment ref="J95" authorId="7" shapeId="0" ns2:uid="{AD9CE29F-BADD-42AC-B36A-3DA73F0D3D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FPA.</t>
        </r>
      </text>
    </comment>
    <comment ref="L95" authorId="4" shapeId="0" ns2:uid="{1F9A4113-6008-4532-9836-84C684F43E6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M95" authorId="7" shapeId="0" ns2:uid="{FD5EC559-CC21-44E6-BB89-389D4AA0F2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N95" authorId="7" shapeId="0" ns2:uid="{E8020133-F89F-41CE-9BA2-3195E16EC9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AB95" authorId="1" shapeId="0" ns2:uid="{AA2F9BBC-4982-475D-AE27-637DBE3BB2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 le 25.03</t>
        </r>
      </text>
    </comment>
    <comment ref="D96" authorId="1" shapeId="0" ns2:uid="{D5876AE4-ABC9-4DE5-ACFB-19F13D901F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23.03</t>
        </r>
      </text>
    </comment>
    <comment ref="J96" authorId="7" shapeId="0" ns2:uid="{006B73AE-3DE4-4B70-A440-B0AA892E5D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FPA.</t>
        </r>
      </text>
    </comment>
    <comment ref="L96" authorId="4" shapeId="0" ns2:uid="{05551CDA-474A-4FAF-8A7C-F31079A8BEE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M96" authorId="7" shapeId="0" ns2:uid="{6EE8E6C2-55C4-4021-9B90-5079FE40F1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N96" authorId="7" shapeId="0" ns2:uid="{DCC2E4EC-6CD5-4EC4-9062-92A37EA946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AL96" authorId="1" shapeId="0" ns2:uid="{1A505EA8-1DC3-4738-8439-1B9FB81C27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 demandé RJF
trop tôt</t>
        </r>
      </text>
    </comment>
    <comment ref="J97" authorId="7" shapeId="0" ns2:uid="{D0B288FA-F4CE-4373-BAA1-E865CE1377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GPT et ATR.</t>
        </r>
      </text>
    </comment>
    <comment ref="L97" authorId="4" shapeId="0" ns2:uid="{659C76A5-3923-4549-944E-583EA2EC352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partie de 18h.</t>
        </r>
      </text>
    </comment>
    <comment ref="D98" authorId="1" shapeId="0" ns2:uid="{D8AC32A5-72E5-43E3-88D5-08AE5FB6C7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26.03</t>
        </r>
      </text>
    </comment>
    <comment ref="H98" authorId="1" shapeId="0" ns2:uid="{F4FB0FAC-471C-421F-A0BE-BF72A85B17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J98" authorId="7" shapeId="0" ns2:uid="{1FBB8009-8FA5-4E55-955B-31AD7BF8C1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GPS et ATR.</t>
        </r>
      </text>
    </comment>
    <comment ref="L98" authorId="4" shapeId="0" ns2:uid="{CCC2B455-09FA-4E00-9083-B141F605873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J99" authorId="7" shapeId="0" ns2:uid="{9F7DBA72-1BDC-40C6-B21E-3F43E7B5D9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M99" authorId="7" shapeId="0" ns2:uid="{1D2C5969-F38D-4277-B4C5-D8FC091E88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N99" authorId="7" shapeId="0" ns2:uid="{567BE5E0-8194-4652-9502-4F9EEA8348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P99" authorId="4" shapeId="0" ns2:uid="{CF88289B-51E9-4385-B0FC-7C07D9CBA16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</t>
        </r>
      </text>
    </comment>
    <comment ref="R99" authorId="1" shapeId="0" ns2:uid="{E33D111B-51A0-4983-9115-E0C12E2E26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</t>
        </r>
      </text>
    </comment>
    <comment ref="T99" authorId="0" shapeId="0" ns2:uid="{B7F96672-D38F-4F2B-9795-FB44651DD0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A99" authorId="0" shapeId="0" ns2:uid="{7B6955DD-299B-42A2-B073-3BDB8FABFB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AB99" authorId="0" shapeId="0" ns2:uid="{93DA6FDE-FA4A-4927-BA29-42CF52C127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
arrivée à 18h00'</t>
        </r>
      </text>
    </comment>
    <comment ref="AD99" authorId="1" shapeId="0" ns2:uid="{5E2941CA-189B-4A51-B6DB-3C074B4A09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AL99" authorId="1" shapeId="0" ns2:uid="{ED025720-25C5-478D-BB5D-064938CEAB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J100" authorId="7" shapeId="0" ns2:uid="{9AFF595F-1831-4C5E-B7B9-26EEBB9E2B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M100" authorId="7" shapeId="0" ns2:uid="{8E2F4B8D-477F-452F-817E-D01BA062F2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N100" authorId="7" shapeId="0" ns2:uid="{7F1C4B66-7A8B-4A38-BBEE-D7911154D2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P100" authorId="4" shapeId="0" ns2:uid="{063F55A5-2659-4AB9-9438-0A6CAEEC5C6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</t>
        </r>
      </text>
    </comment>
    <comment ref="T100" authorId="0" shapeId="0" ns2:uid="{D290D4AD-7F72-497C-8E58-00621C3FCE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100" authorId="0" shapeId="0" ns2:uid="{D5A2D5DD-F0C9-4933-9A8A-6FE673122A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AD100" authorId="1" shapeId="0" ns2:uid="{B20C8FAB-463F-4CBA-8A7D-0683E11FBA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D101" authorId="1" shapeId="0" ns2:uid="{1A86D0BA-EF0A-4B5D-83C1-2F665ED13B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31.03</t>
        </r>
      </text>
    </comment>
    <comment ref="H101" authorId="1" shapeId="0" ns2:uid="{C8DCC9DE-1C6F-44FE-BE03-7FF8E9092C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01.04</t>
        </r>
      </text>
    </comment>
    <comment ref="L101" authorId="4" shapeId="0" ns2:uid="{E9998CAC-71F9-41D3-AFB6-7021F225046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remplacé par FLI</t>
        </r>
      </text>
    </comment>
    <comment ref="N101" authorId="7" shapeId="0" ns2:uid="{320661DF-74BE-4CA0-BAA8-00AE7F5085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101" authorId="4" shapeId="0" ns2:uid="{3A1D57C4-F03D-4BEE-8EA2-8A83858210E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</t>
        </r>
      </text>
    </comment>
    <comment ref="D102" authorId="1" shapeId="0" ns2:uid="{A0AEE7DC-9710-4526-B1BB-A24F696916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31.03</t>
        </r>
      </text>
    </comment>
    <comment ref="L102" authorId="4" shapeId="0" ns2:uid="{23E9AEE5-A9B0-4193-A017-BAF7C7E9B75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remplacé par FLI</t>
        </r>
      </text>
    </comment>
    <comment ref="N102" authorId="7" shapeId="0" ns2:uid="{81C86D0D-517D-4D4B-B731-2AB1DBD6EE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102" authorId="4" shapeId="0" ns2:uid="{8D8CCA81-5362-48E0-B943-E69B1F616C9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</t>
        </r>
      </text>
    </comment>
    <comment ref="R102" authorId="0" shapeId="0" ns2:uid="{AC89F62E-8905-498F-AC17-D3F354FFE8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</t>
        </r>
      </text>
    </comment>
    <comment ref="J103" authorId="7" shapeId="0" ns2:uid="{26D97DF9-81C0-4A87-8014-A6286A4242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FLI.</t>
        </r>
      </text>
    </comment>
    <comment ref="L103" authorId="4" shapeId="0" ns2:uid="{CBA195FD-E8E8-461B-AB1A-5114CCC872F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P103" authorId="4" shapeId="0" ns2:uid="{54F0AB97-54FA-4670-AA58-93E5BA67B9E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 (N)</t>
        </r>
      </text>
    </comment>
    <comment ref="T103" authorId="0" shapeId="0" ns2:uid="{191F855C-C83F-4ADE-BCD2-A6E0D7DF26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V103" authorId="5" shapeId="0" ns2:uid="{61BBF47A-2CBF-4D8C-9104-52869F9FC7A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Y103" authorId="5" shapeId="0" ns2:uid="{3D20E9A3-7B26-43FA-87E5-9B6CF37ADE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Z103" authorId="5" shapeId="0" ns2:uid="{5339A8B5-9FB8-40B3-B93C-DB7C0FC5ACD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AA103" authorId="0" shapeId="0" ns2:uid="{7E3C93C5-FC85-4E7C-9F6B-5DDB256175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B103" authorId="0" shapeId="0" ns2:uid="{1DC1B7AD-FDA7-44D9-8607-9E2D8F25DC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arrivée à 18h00'</t>
        </r>
      </text>
    </comment>
    <comment ref="AC103" authorId="0" shapeId="0" ns2:uid="{66C34018-1629-42FA-95C9-67FEBBB2A7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E103" authorId="6" shapeId="0" ns2:uid="{C9004454-19D7-43FE-ABD1-C223987FAB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H103" authorId="0" shapeId="0" ns2:uid="{A2A7C01E-D747-4A2B-AAE5-AE11C83C16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J103" authorId="0" shapeId="0" ns2:uid="{EB444386-07AF-4C5C-862E-7500CE64F0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L103" authorId="0" shapeId="0" ns2:uid="{106385E1-00DB-41D2-8608-E2563A0591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K104" authorId="6" shapeId="0" ns2:uid="{E3ED195C-114C-4779-A416-38102D95ED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 (+3h FT)
JBY:
Remplace PBL en PM</t>
        </r>
      </text>
    </comment>
    <comment ref="L104" authorId="6" shapeId="0" ns2:uid="{D655F7F0-2400-4994-B534-1AC003B73C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 (+3h FT)
JBY:
Remplace PBL en PM</t>
        </r>
      </text>
    </comment>
    <comment ref="N104" authorId="6" shapeId="0" ns2:uid="{6DCC5E11-129E-4ACE-8500-283E97885C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00h
Remplacé par ATR</t>
        </r>
      </text>
    </comment>
    <comment ref="P104" authorId="4" shapeId="0" ns2:uid="{34157F14-FECB-4CDA-8501-83B378C2E44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 (N)</t>
        </r>
      </text>
    </comment>
    <comment ref="T104" authorId="0" shapeId="0" ns2:uid="{615B2F8A-BEA4-4B5C-8017-86835EE3ED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U104" authorId="5" shapeId="0" ns2:uid="{EFFEC64C-9C3D-4DF3-905B-533DBA6D383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V104" authorId="5" shapeId="0" ns2:uid="{774C010D-8CA0-431C-8E69-2876AE25041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18h00'</t>
        </r>
      </text>
    </comment>
    <comment ref="Y104" authorId="5" shapeId="0" ns2:uid="{EDDC68E2-A580-4DF4-A0D4-7C3DB675521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Z104" authorId="5" shapeId="0" ns2:uid="{1EB2B66A-B04F-4214-A458-1BF42636E2D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AB104" authorId="0" shapeId="0" ns2:uid="{D284E314-0C7C-4E76-AA00-12E33DDF84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C104" authorId="0" shapeId="0" ns2:uid="{ED12A21F-7B2E-4C90-B00F-99A8B9390D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E104" authorId="6" shapeId="0" ns2:uid="{D7DFDB73-6106-4F00-BA8C-C43ED9BE0B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H104" authorId="0" shapeId="0" ns2:uid="{CF7A1DFB-0F04-4935-9C7D-CCF36C194D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J104" authorId="0" shapeId="0" ns2:uid="{7E6C5DAA-2565-4D88-AAF7-D8A2E214DC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L104" authorId="0" shapeId="0" ns2:uid="{1308FEEA-9EF6-4719-8D8F-110244EFE0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L105" authorId="4" shapeId="0" ns2:uid="{2E266B76-38E2-4B9D-B8EF-94BBF17624B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P105" authorId="4" shapeId="0" ns2:uid="{A0745C0D-D049-4909-84D4-26589E9B873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 (N)</t>
        </r>
      </text>
    </comment>
    <comment ref="T105" authorId="0" shapeId="0" ns2:uid="{DD046A1A-C1F3-43AF-A5FB-964B71846E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U105" authorId="5" shapeId="0" ns2:uid="{EEC82F1C-AC4C-4347-93A5-F040E98474D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V105" authorId="5" shapeId="0" ns2:uid="{E4D3AFF4-9F6A-43B0-8919-F7C80D9DFBC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arrivée à 18h00'</t>
        </r>
      </text>
    </comment>
    <comment ref="Y105" authorId="5" shapeId="0" ns2:uid="{8B7DA9E3-1AD2-47F1-8714-B57F9718F64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Z105" authorId="5" shapeId="0" ns2:uid="{3696D994-3393-47CA-869C-C839E3002CE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AB105" authorId="0" shapeId="0" ns2:uid="{15536CAB-885B-44AC-89C6-FB364C3D01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C105" authorId="0" shapeId="0" ns2:uid="{423E2840-ECE9-4BE4-BA78-EA427B8E87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E105" authorId="6" shapeId="0" ns2:uid="{2B3969FC-BF8C-4042-BB19-BD9EC254D0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H105" authorId="0" shapeId="0" ns2:uid="{086F563E-318E-4B1F-B928-B3F6AEE568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J105" authorId="0" shapeId="0" ns2:uid="{C5E72EA1-8C04-493D-BB79-1C95D7698C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L105" authorId="0" shapeId="0" ns2:uid="{79FDC94D-D7C1-40FF-BEF2-454D027AAF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J106" authorId="7" shapeId="0" ns2:uid="{2B54B544-D323-43D6-8AB1-AC3CBA2D8E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 et ATR.</t>
        </r>
      </text>
    </comment>
    <comment ref="K106" authorId="4" shapeId="0" ns2:uid="{F7BE2EB7-B927-48DA-9A88-0DCEF570D86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L106" authorId="4" shapeId="0" ns2:uid="{B430D2EC-DC47-43AA-AEEC-67E9311472A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J107" authorId="7" shapeId="0" ns2:uid="{23F12AC2-0B15-44FE-9A08-63366F6F32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 et ATR.</t>
        </r>
      </text>
    </comment>
    <comment ref="K107" authorId="4" shapeId="0" ns2:uid="{9D96C08D-262B-40AF-9DDF-6CE4A4630DF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L107" authorId="4" shapeId="0" ns2:uid="{DC5FD480-B624-4785-8D6C-A22DA0000FE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J108" authorId="7" shapeId="0" ns2:uid="{852E1D6C-5A3D-4CFA-B827-53FFC02A4B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N108" authorId="1" shapeId="0" ns2:uid="{D6AE0022-E345-4EDD-8CEB-89354F095B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
pour remplacer YBT.</t>
        </r>
      </text>
    </comment>
    <comment ref="O108" authorId="4" shapeId="0" ns2:uid="{50E4E6AC-51B9-40E0-8FE5-7FEC6B0AC73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</t>
        </r>
      </text>
    </comment>
    <comment ref="P108" authorId="4" shapeId="0" ns2:uid="{8F5BCE4F-6C3B-4E88-9512-12B8ADA228F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</t>
        </r>
      </text>
    </comment>
    <comment ref="T108" authorId="1" shapeId="0" ns2:uid="{3CEC8536-4698-4407-8911-782E89F0EE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Z108" authorId="5" shapeId="0" ns2:uid="{579B2887-C716-48F9-911F-0EE04EE44EB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12h (LHR présent)</t>
        </r>
      </text>
    </comment>
    <comment ref="AB108" authorId="1" shapeId="0" ns2:uid="{AFA3023A-F3C9-4AD7-BCA8-657CF188B0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</t>
        </r>
      </text>
    </comment>
    <comment ref="AL108" authorId="6" shapeId="0" ns2:uid="{93D6020F-08F6-40AD-BD7E-600A10EC9C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H109" authorId="1" shapeId="0" ns2:uid="{D82FDD97-2EB3-478F-886E-B5CB5DD87E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09.04</t>
        </r>
      </text>
    </comment>
    <comment ref="J109" authorId="7" shapeId="0" ns2:uid="{4317BBA0-38B4-4578-A333-D9CC2C8AA6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N109" authorId="1" shapeId="0" ns2:uid="{1607DD7F-216E-4054-BCAA-C5968CCE00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
pour remplacer YBT.</t>
        </r>
      </text>
    </comment>
    <comment ref="P109" authorId="4" shapeId="0" ns2:uid="{68BB4AA1-6599-431D-9FF1-706BDA17979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Déplacé au 15/04</t>
        </r>
      </text>
    </comment>
    <comment ref="T109" authorId="1" shapeId="0" ns2:uid="{ACE5249C-DF2B-4F6A-BCD8-82D480FB80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D109" authorId="1" shapeId="0" ns2:uid="{6A57D753-6287-4022-8E0F-637A6B61DD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AL109" authorId="6" shapeId="0" ns2:uid="{69A2A77B-7993-4DBC-9371-30DC8F8E02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</t>
        </r>
      </text>
    </comment>
    <comment ref="D110" authorId="1" shapeId="0" ns2:uid="{FE262A1E-98A2-49A9-AD57-3ECA36AF21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07.04</t>
        </r>
      </text>
    </comment>
    <comment ref="L110" authorId="4" shapeId="0" ns2:uid="{4BAD37F7-123D-47E1-963E-B8B88E81481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110" authorId="1" shapeId="0" ns2:uid="{5511E8B4-587B-4B7D-9210-BC20812511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110" authorId="4" shapeId="0" ns2:uid="{6CDD29CE-0A66-41D2-86A7-033ED6E888B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 (N)</t>
        </r>
      </text>
    </comment>
    <comment ref="R110" authorId="1" shapeId="0" ns2:uid="{3C88FF72-95F1-4A68-A09C-CEEBA2F0C3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</t>
        </r>
      </text>
    </comment>
    <comment ref="Z110" authorId="5" shapeId="0" ns2:uid="{5D333AC7-B7EE-4BD9-A4A2-764858FAE6C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YRS</t>
        </r>
      </text>
    </comment>
    <comment ref="AB110" authorId="1" shapeId="0" ns2:uid="{4A9CEAAB-24FF-4A1C-A537-AE2F1189D6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J110" authorId="6" shapeId="0" ns2:uid="{D9F4BB2F-622D-4478-B688-0412F901CC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JBS et GJR</t>
        </r>
      </text>
    </comment>
    <comment ref="L111" authorId="4" shapeId="0" ns2:uid="{7FA622F2-D496-4616-995B-4DC59CB0850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111" authorId="6" shapeId="0" ns2:uid="{EEFA4A90-853C-4FCC-B0DF-53EF9D5852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P111" authorId="4" shapeId="0" ns2:uid="{E21D5099-2846-4FDF-ADA7-66B30EEC88A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</t>
        </r>
      </text>
    </comment>
    <comment ref="Z111" authorId="5" shapeId="0" ns2:uid="{166CD166-6646-4B6C-BCD7-D4524BCD8CE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YRS</t>
        </r>
      </text>
    </comment>
    <comment ref="AB111" authorId="1" shapeId="0" ns2:uid="{F6A4E585-E258-40D6-8715-3E01793E7C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J111" authorId="6" shapeId="0" ns2:uid="{35D5FAF2-91A1-46B8-A87C-8FFFFDD2BE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L112" authorId="4" shapeId="0" ns2:uid="{4249174C-3CBF-4E64-A6DD-99A9231E4A9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112" authorId="6" shapeId="0" ns2:uid="{6B53F6A6-9189-4B02-BE15-CDAF74432E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O112" authorId="4" shapeId="0" ns2:uid="{B37DC7C1-8D1D-44FF-8277-4783B0DC9CEF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</t>
        </r>
      </text>
    </comment>
    <comment ref="P112" authorId="1" shapeId="0" ns2:uid="{900F1291-579F-4971-85C3-0854723DEF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</t>
        </r>
      </text>
    </comment>
    <comment ref="Z112" authorId="5" shapeId="0" ns2:uid="{95655105-DE55-4B78-8A1B-A47CE62CBD2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YRS</t>
        </r>
      </text>
    </comment>
    <comment ref="AB112" authorId="1" shapeId="0" ns2:uid="{AD4F5F58-84A3-4C5D-8AA4-4FAEECFB23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J112" authorId="6" shapeId="0" ns2:uid="{74C241E1-D4E2-4270-BF41-A287E59B22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K113" authorId="1" shapeId="0" ns2:uid="{A4C1ED9A-CAFE-427E-8C75-6BA57A8F79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13" authorId="1" shapeId="0" ns2:uid="{CDC22071-CC38-4E5A-A6E7-0E0B983671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M113" authorId="1" shapeId="0" ns2:uid="{0B1C2474-8E2C-47E6-A901-C075DAB47A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13.04</t>
        </r>
      </text>
    </comment>
    <comment ref="N113" authorId="7" shapeId="0" ns2:uid="{F0965191-0A1D-4337-A787-8D7CCEF548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FLI.</t>
        </r>
      </text>
    </comment>
    <comment ref="P113" authorId="4" shapeId="0" ns2:uid="{597829E9-052E-47BE-8A77-7FA21DE7433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</t>
        </r>
      </text>
    </comment>
    <comment ref="AJ113" authorId="6" shapeId="0" ns2:uid="{7F0F1089-62B2-4A55-AD6D-574F4C720A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ADS</t>
        </r>
      </text>
    </comment>
    <comment ref="L114" authorId="7" shapeId="0" ns2:uid="{D6D458D7-0EB2-4596-8AA9-F4F54DD4A1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de 14h à 18h
Rappel le 12/04</t>
        </r>
      </text>
    </comment>
    <comment ref="N114" authorId="1" shapeId="0" ns2:uid="{3C5AE74D-B448-4C3F-8DD5-529CE7C9A9F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remplace LAX
+ remplace DWS de 18h à 22h
Rappel le 13/04</t>
        </r>
      </text>
    </comment>
    <comment ref="P114" authorId="4" shapeId="0" ns2:uid="{C3F61D39-A33F-46CA-ABEA-526F745ACA0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</t>
        </r>
      </text>
    </comment>
    <comment ref="AB114" authorId="1" shapeId="0" ns2:uid="{49F56A48-8681-4E70-AE2E-1F758A70714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DS le 15.04
</t>
        </r>
        <r>
          <rPr>
            <sz val="9"/>
            <color indexed="81"/>
            <rFont val="Tahoma"/>
            <family val="2"/>
          </rPr>
          <t>équipe au complet</t>
        </r>
      </text>
    </comment>
    <comment ref="AJ114" authorId="6" shapeId="0" ns2:uid="{BF8E6F4E-1E36-47B1-9447-2351955932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L115" authorId="0" shapeId="0" ns2:uid="{08382495-C8D8-45BB-A9B0-C20FC574FB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échange avec YPE</t>
        </r>
      </text>
    </comment>
    <comment ref="N115" authorId="1" shapeId="0" ns2:uid="{ACD79AAE-64F7-4E50-A8BE-13F0ADB645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13.04
</t>
        </r>
      </text>
    </comment>
    <comment ref="P115" authorId="4" shapeId="0" ns2:uid="{59CC82BE-160C-4720-ABE8-DF0E11117ABF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Voir 09/04
Renfort SD26 chaudières
Conserve sa prime de pause</t>
        </r>
      </text>
    </comment>
    <comment ref="AB115" authorId="1" shapeId="0" ns2:uid="{7CAD88C9-25E0-44EC-931F-4E1D9FB4385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réunion mensuelle Direction - délégation syndicale</t>
        </r>
      </text>
    </comment>
    <comment ref="AL115" authorId="1" shapeId="0" ns2:uid="{5A003C7D-AF52-43D6-88CB-0FB023F671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
rappel le 01.04</t>
        </r>
      </text>
    </comment>
    <comment ref="L116" authorId="0" shapeId="0" ns2:uid="{85DBF64A-E9CC-441B-8A6C-D429DDDB5F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échange avec YPE</t>
        </r>
      </text>
    </comment>
    <comment ref="N116" authorId="6" shapeId="0" ns2:uid="{4C33ED39-CE13-45E1-991A-E38CD4EC58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14/04</t>
        </r>
      </text>
    </comment>
    <comment ref="O116" authorId="1" shapeId="0" ns2:uid="{06B91F4D-69DF-4CCE-8162-3401E19548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07.04</t>
        </r>
      </text>
    </comment>
    <comment ref="L117" authorId="6" shapeId="0" ns2:uid="{E19D8D8B-966D-4CCF-99E2-0C8ACD5307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14/04</t>
        </r>
      </text>
    </comment>
    <comment ref="N117" authorId="0" shapeId="0" ns2:uid="{04570EBA-D7A0-4311-829A-716E9CB348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117" authorId="4" shapeId="0" ns2:uid="{EC92ED50-4D29-4F52-A5A7-F49C384DE08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</t>
        </r>
      </text>
    </comment>
    <comment ref="AB117" authorId="6" shapeId="0" ns2:uid="{08BEB2BD-DB39-4933-AEF8-6B3F05564C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 xml:space="preserve">ASS </t>
        </r>
        <r>
          <rPr>
            <sz val="9"/>
            <color indexed="81"/>
            <rFont val="Tahoma"/>
            <family val="2"/>
          </rPr>
          <t xml:space="preserve"> DBE</t>
        </r>
      </text>
    </comment>
    <comment ref="AJ117" authorId="6" shapeId="0" ns2:uid="{CCAC4B6F-04AB-4992-9573-BB498BFBEC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CDE</t>
        </r>
      </text>
    </comment>
    <comment ref="H118" authorId="1" shapeId="0" ns2:uid="{09B0D10E-33D9-48F5-9B0B-75687D0A28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09.04</t>
        </r>
      </text>
    </comment>
    <comment ref="N118" authorId="6" shapeId="0" ns2:uid="{18C22AE7-E952-4A09-93C9-1EA1FF1AE4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P118" authorId="4" shapeId="0" ns2:uid="{647C86E6-D1E9-40B3-AB7A-2174A33EBFD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SD26 chaudières
Conserve sa prime de pause</t>
        </r>
      </text>
    </comment>
    <comment ref="Z118" authorId="5" shapeId="0" ns2:uid="{6E4F637B-2302-4046-9260-195DC233093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YRS de 14h à 22h00'</t>
        </r>
      </text>
    </comment>
    <comment ref="AB118" authorId="6" shapeId="0" ns2:uid="{C8C911B6-09B8-41D2-B70D-0D2CDB2908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H118" authorId="0" shapeId="0" ns2:uid="{1E91AF2A-F70A-4098-BAAF-05B19A49D8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
remplacé par GJR</t>
        </r>
      </text>
    </comment>
    <comment ref="AJ118" authorId="6" shapeId="0" ns2:uid="{DF088E29-6FF2-4AF2-858E-E9FC79EE54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N119" authorId="4" shapeId="0" ns2:uid="{EB8C6280-0DE4-4E75-B824-A34E3F9E8B4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démarrage</t>
        </r>
      </text>
    </comment>
    <comment ref="Z119" authorId="5" shapeId="0" ns2:uid="{B4466C05-AC5E-4846-913C-6E608E329DE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12h00'
remplacé par YRS
</t>
        </r>
      </text>
    </comment>
    <comment ref="AB119" authorId="6" shapeId="0" ns2:uid="{E724B843-783B-490B-ACC4-1030AAD784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C120" authorId="1" shapeId="0" ns2:uid="{2A72485A-F1E8-45C3-AC28-EB7C582DF1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</t>
        </r>
      </text>
    </comment>
    <comment ref="D120" authorId="1" shapeId="0" ns2:uid="{3D5E9B4A-673E-40B4-938B-AE66484DC1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L120" authorId="1" shapeId="0" ns2:uid="{B2C09B6D-3AF6-4C25-A27F-F89ECB7F2F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120" authorId="1" shapeId="0" ns2:uid="{6316BA5C-3253-4EAC-A598-3D81E36154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120" authorId="1" shapeId="0" ns2:uid="{367E723F-EDA1-4A38-B72E-9514D63FA1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R120" authorId="1" shapeId="0" ns2:uid="{4429ABFE-B524-47D1-85CC-01BADF5C45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V120" authorId="5" shapeId="0" ns2:uid="{0129C312-E8AC-4988-9958-1553C2842FF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20.04</t>
        </r>
      </text>
    </comment>
    <comment ref="Y120" authorId="5" shapeId="0" ns2:uid="{7CCF8408-5AE2-4EC5-BC91-4C7429CC605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par LHR
Formation sensibilisation au stress et burn out de 8h à 11h45</t>
        </r>
      </text>
    </comment>
    <comment ref="Z120" authorId="5" shapeId="0" ns2:uid="{F21D85DF-B82C-40D2-8167-46377BF3520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par LHR
Formation sensibilisation au stress et burn out de 8h à 11h45</t>
        </r>
      </text>
    </comment>
    <comment ref="AA120" authorId="1" shapeId="0" ns2:uid="{6556EDEF-B838-4772-A3B8-0C390E9A24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B120" authorId="1" shapeId="0" ns2:uid="{0E05FD1F-B31D-4B64-B0C3-B5C9330C29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
équipe complète</t>
        </r>
      </text>
    </comment>
    <comment ref="AD120" authorId="0" shapeId="0" ns2:uid="{153483AB-799A-4713-BFF8-A038E35E6E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ASS
Formation sensibilisation au stress et burn out de 12h30 à 16h15</t>
        </r>
      </text>
    </comment>
    <comment ref="AH120" authorId="6" shapeId="0" ns2:uid="{01B79D3E-5667-46BF-AFDD-58D2613640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GJR et CDE
</t>
        </r>
      </text>
    </comment>
    <comment ref="C121" authorId="1" shapeId="0" ns2:uid="{EF67FFFF-9D7B-4B33-BDB4-58991226F5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</t>
        </r>
      </text>
    </comment>
    <comment ref="D121" authorId="1" shapeId="0" ns2:uid="{8820FF51-6341-4AFA-84A6-5D7E55FCA4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
départ à 19h00'
remplacé par GKT</t>
        </r>
      </text>
    </comment>
    <comment ref="L121" authorId="1" shapeId="0" ns2:uid="{519FCC87-74EA-48A7-AF36-0D5E729AED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121" authorId="1" shapeId="0" ns2:uid="{0D7BA236-EA41-4E2C-9980-7E1D2E2DC3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121" authorId="4" shapeId="0" ns2:uid="{3C4D3DBD-0AC1-4A71-80B4-95ABF4A8E0F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Echange avec 23/03
GKT présent</t>
        </r>
      </text>
    </comment>
    <comment ref="R121" authorId="0" shapeId="0" ns2:uid="{9A8F73F0-0D80-4F1A-91BD-82E9E0A5F7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
remplacé par ALZ</t>
        </r>
      </text>
    </comment>
    <comment ref="V121" authorId="5" shapeId="0" ns2:uid="{D92F319E-4861-41D4-8596-25D0AF68A75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CKS</t>
        </r>
      </text>
    </comment>
    <comment ref="Y121" authorId="5" shapeId="0" ns2:uid="{17D00AF5-65C5-43F6-876E-15A2329C679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par LHR
Formation sensibilisation au stress et burn out de 8h à 11h45</t>
        </r>
      </text>
    </comment>
    <comment ref="Z121" authorId="5" shapeId="0" ns2:uid="{ACBFBC74-8CE6-44BB-9CB2-3FDF77B01FF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par LHR
Formation sensibilisation au stress et burn out de 8h à 11h45</t>
        </r>
      </text>
    </comment>
    <comment ref="AA121" authorId="1" shapeId="0" ns2:uid="{BD6B2C75-AEF7-4D27-A12B-6D127F2EF4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B121" authorId="1" shapeId="0" ns2:uid="{5B673834-4EF7-4321-850D-09BDA146C3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
équipe complète</t>
        </r>
      </text>
    </comment>
    <comment ref="AD121" authorId="0" shapeId="0" ns2:uid="{FC02C77A-4C3D-4928-886E-2B581A8F5F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ASS
Formation sensibilisation au stress et burn out de 12h30 à 16h15</t>
        </r>
      </text>
    </comment>
    <comment ref="G122" authorId="1" shapeId="0" ns2:uid="{2D4B6C3B-AE6E-4F83-A391-2F807FC146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122" authorId="1" shapeId="0" ns2:uid="{B9E0B574-9121-4EC0-8B77-15BDAA214C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122" authorId="1" shapeId="0" ns2:uid="{620C7FB6-37E9-4CE3-BB98-0186ED46CD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23.04</t>
        </r>
      </text>
    </comment>
    <comment ref="N122" authorId="1" shapeId="0" ns2:uid="{026C235F-4BA7-479F-9742-135E3744AB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122" authorId="4" shapeId="0" ns2:uid="{AA9ADDDD-F169-4445-B2DF-89E23C34A7F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Echange avec 24/03
GKT présent</t>
        </r>
      </text>
    </comment>
    <comment ref="AB122" authorId="6" shapeId="0" ns2:uid="{0D128086-D791-4EB7-978C-FFB0C71E72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DBE</t>
        </r>
      </text>
    </comment>
    <comment ref="AH122" authorId="1" shapeId="0" ns2:uid="{EBE16768-CADC-4B1F-AE32-F59E5B4B62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J122" authorId="6" shapeId="0" ns2:uid="{D94889C8-3BB2-48D4-9D05-14DCDBA458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ADS</t>
        </r>
      </text>
    </comment>
    <comment ref="H123" authorId="1" shapeId="0" ns2:uid="{57C3F09E-A253-48FA-A8AB-76E722BBA3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L123" authorId="1" shapeId="0" ns2:uid="{36769B40-EC65-4036-949E-C9AC0DE127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N123" authorId="6" shapeId="0" ns2:uid="{D2C21E42-AC69-4918-A696-F041A9F5C9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P123" authorId="4" shapeId="0" ns2:uid="{D20D0918-4417-449B-A112-CBD49F39751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Echange avec 25/03
GKT présent</t>
        </r>
      </text>
    </comment>
    <comment ref="Z123" authorId="5" shapeId="0" ns2:uid="{93513388-F0AC-4D43-ABCB-51D55B52A0C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YRS de 06h à 06h30</t>
        </r>
      </text>
    </comment>
    <comment ref="AB123" authorId="6" shapeId="0" ns2:uid="{2C4840C0-0C15-4ABB-B1D8-A0A9CBE7F4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DBE</t>
        </r>
      </text>
    </comment>
    <comment ref="AH123" authorId="6" shapeId="0" ns2:uid="{EE5B813F-B768-4D99-9745-8AAE99B882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D124" authorId="1" shapeId="0" ns2:uid="{043D395E-2416-4248-891C-795EEB43F4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H124" authorId="0" shapeId="0" ns2:uid="{BC3244D2-18DD-431C-9672-C0469B5AAE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suivi proti RS + interventions Acro.</t>
        </r>
      </text>
    </comment>
    <comment ref="J124" authorId="2" shapeId="0" ns2:uid="{FA046874-069F-4A81-AFE9-5CBC177EB22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?</t>
        </r>
      </text>
    </comment>
    <comment ref="L124" authorId="2" shapeId="0" ns2:uid="{B5150194-BBEF-436D-AFD3-AA3BF8EDC6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 à partir de 7h et DBE à partir de 10h</t>
        </r>
      </text>
    </comment>
    <comment ref="D125" authorId="1" shapeId="0" ns2:uid="{14371081-2DCF-494B-93E4-F855933276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+0,75 rhs
arrivée à 08h45'</t>
        </r>
      </text>
    </comment>
    <comment ref="L127" authorId="1" shapeId="0" ns2:uid="{2B779507-7CC9-4C7E-9428-419E5E3B78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24.04</t>
        </r>
      </text>
    </comment>
    <comment ref="G128" authorId="8" shapeId="0" ns2:uid="{53F035F5-53B7-44F6-A5F2-479A3553D5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gluten.  Sera en repos le jeudi 30/04</t>
        </r>
      </text>
    </comment>
    <comment ref="H128" authorId="8" shapeId="0" ns2:uid="{CBC1CC9E-7229-4A48-A0B8-1F4BFB8030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gluten.  Sera en repos le jeudi 30/04</t>
        </r>
      </text>
    </comment>
    <comment ref="L128" authorId="4" shapeId="0" ns2:uid="{19ED2815-7178-4B90-87C9-E568DB135C7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Vidange et préparation des MB de location pour enlèvement ptochain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remplace AFA</t>
        </r>
      </text>
    </comment>
    <comment ref="C129" authorId="1" shapeId="0" ns2:uid="{E45C615C-7D5D-43CE-922B-0CD05077D5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29" authorId="1" shapeId="0" ns2:uid="{0FD503BF-5C3D-45C8-8712-3C8151C1F7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AFA</t>
        </r>
      </text>
    </comment>
    <comment ref="H129" authorId="1" shapeId="0" ns2:uid="{564CAD48-0C09-4520-AE4B-5ECA3FEC29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</t>
        </r>
      </text>
    </comment>
    <comment ref="C130" authorId="1" shapeId="0" ns2:uid="{7EC826B6-7F0E-49EE-937D-9FA203491E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30" authorId="1" shapeId="0" ns2:uid="{4090388A-D20F-4F11-B40D-85CE125B9F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22h à 23h00'</t>
        </r>
      </text>
    </comment>
    <comment ref="H130" authorId="6" shapeId="0" ns2:uid="{23D43D20-5A87-4567-981E-146E6BAC12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Finalement ATA sera remplacé par PBL.  JBI en repos car prestation mardi en AM pour les interventions gluten</t>
        </r>
      </text>
    </comment>
    <comment ref="H131" authorId="0" shapeId="0" ns2:uid="{897FB6CE-EDB9-4A89-9561-23415098A8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R131" authorId="1" shapeId="0" ns2:uid="{0EECF297-4706-4FD1-8FD3-0A905127F6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AD131" authorId="6" shapeId="0" ns2:uid="{88271E08-EC2C-4CF6-B3B7-98AE68A183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10h</t>
        </r>
      </text>
    </comment>
    <comment ref="AH131" authorId="1" shapeId="0" ns2:uid="{9326524F-8B69-4335-84E0-87907ABC8E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14h30'</t>
        </r>
      </text>
    </comment>
    <comment ref="H132" authorId="0" shapeId="0" ns2:uid="{1ACAB396-79B8-455D-8744-92455A64B8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J132" authorId="1" shapeId="0" ns2:uid="{31F96906-CAEB-469B-A04F-F0DDBD89B01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H133" authorId="0" shapeId="0" ns2:uid="{147B8FBE-FDCC-45E4-B5CC-D71C691CE6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J133" authorId="1" shapeId="0" ns2:uid="{AC98264E-009E-411B-9A55-EF55180D0F5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H134" authorId="7" shapeId="0" ns2:uid="{C51416F0-C01D-4BC3-87EA-30C3D0CDD30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  <r>
          <rPr>
            <sz val="9"/>
            <color indexed="81"/>
            <rFont val="Tahoma"/>
            <family val="2"/>
          </rPr>
          <t xml:space="preserve">
échange avec VBN, remplace GPS</t>
        </r>
      </text>
    </comment>
    <comment ref="L134" authorId="7" shapeId="0" ns2:uid="{AAAC4912-2C47-4598-9F77-4E561CD26A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134" authorId="1" shapeId="0" ns2:uid="{6DF5403F-315A-456C-BBF9-8FB4A3F979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134" authorId="1" shapeId="0" ns2:uid="{7462974F-19B9-4001-9EA7-0B158741C5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AD134" authorId="1" shapeId="0" ns2:uid="{CF483DDA-57C4-4326-89C0-A73639EA54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 de 14h à 18h00'
rappel le 04.05</t>
        </r>
      </text>
    </comment>
    <comment ref="AG134" authorId="6" shapeId="0" ns2:uid="{E815B0F1-1D0B-4F59-A720-43B6784B5F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 de 14h à 18h
Rappel le 04/05</t>
        </r>
      </text>
    </comment>
    <comment ref="AH134" authorId="6" shapeId="0" ns2:uid="{BB9B67FC-FDB8-4252-AFB9-BA1F9FD7A7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 de 14h à 18h
Rappel le 04/05</t>
        </r>
      </text>
    </comment>
    <comment ref="H135" authorId="7" shapeId="0" ns2:uid="{2591AA3D-0846-4C53-9B9A-2CAFEBC199B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  <r>
          <rPr>
            <sz val="9"/>
            <color indexed="81"/>
            <rFont val="Tahoma"/>
            <family val="2"/>
          </rPr>
          <t xml:space="preserve">
échange avec VBN, remplace GPS</t>
        </r>
      </text>
    </comment>
    <comment ref="L135" authorId="7" shapeId="0" ns2:uid="{0B9F2F46-1EDA-4751-B327-0253EA7796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135" authorId="1" shapeId="0" ns2:uid="{E0EA072E-DFDB-4BD1-9E86-03A32E2D4E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Z135" authorId="5" shapeId="0" ns2:uid="{80BE41DC-A5A4-47D4-BF1D-0BB25489D69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sensibilisation à l'exposition au bruit
de 14h15 à 15h45'</t>
        </r>
      </text>
    </comment>
    <comment ref="AB135" authorId="1" shapeId="0" ns2:uid="{FD0504B3-DAAF-472D-8248-77B7A1E11F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C136" authorId="6" shapeId="0" ns2:uid="{E35E8489-E2C2-4659-9515-0A25ED83B4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D136" authorId="6" shapeId="0" ns2:uid="{58E1686B-C0DC-43EC-A3C7-B0A7A91609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H136" authorId="1" shapeId="0" ns2:uid="{0521E2CF-98D9-492E-A80E-36AA95E18B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01.05
arrivée à 18h00'
remplacé par ATA</t>
        </r>
      </text>
    </comment>
    <comment ref="L136" authorId="7" shapeId="0" ns2:uid="{082EF95A-D244-4CBD-8D43-66A19CC701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136" authorId="1" shapeId="0" ns2:uid="{A40C5E9F-CA11-429B-AF79-6D3D6EF834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136" authorId="1" shapeId="0" ns2:uid="{5C68F472-1948-4B8C-B413-C6027D2B34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D137" authorId="6" shapeId="0" ns2:uid="{CB340F10-0E0F-44DB-BE6C-FC869FE101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L137" authorId="7" shapeId="0" ns2:uid="{35F8F8A4-8D9E-44F4-836F-573D84EB92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137" authorId="1" shapeId="0" ns2:uid="{783E2FBC-B852-4A44-9790-8D6C697E07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137" authorId="1" shapeId="0" ns2:uid="{9E62B171-A7DD-4EAD-A6E2-D4972EB8D3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D138" authorId="1" shapeId="0" ns2:uid="{3FB2CC5F-B5A0-4EA6-9974-7921B573CE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H138" authorId="1" shapeId="0" ns2:uid="{F218DD2E-E6CF-46E2-B2B9-DF7758DCA2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</t>
        </r>
      </text>
    </comment>
    <comment ref="L138" authorId="7" shapeId="0" ns2:uid="{A6B684BE-59B1-4E47-8D81-E903037C44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138" authorId="1" shapeId="0" ns2:uid="{C59ED14C-F37B-44DE-8196-0F9788EE74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138" authorId="5" shapeId="0" ns2:uid="{458DC1EC-9A10-4C4B-A1BB-6E96CE86D41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L139" authorId="7" shapeId="0" ns2:uid="{B5117046-289E-43C1-B688-E298FD49B6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139" authorId="1" shapeId="0" ns2:uid="{00879195-1E57-42AC-B76C-935C8FC7AA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139" authorId="5" shapeId="0" ns2:uid="{21A22985-13CB-45DA-8923-3CA6BEC73EB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C140" authorId="7" shapeId="0" ns2:uid="{63C380AA-6836-472B-8284-7C2E341E46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AFA.</t>
        </r>
      </text>
    </comment>
    <comment ref="D140" authorId="6" shapeId="0" ns2:uid="{031A8285-B13D-40F7-B745-E201E29984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rappel le 04.05</t>
        </r>
      </text>
    </comment>
    <comment ref="H140" authorId="1" shapeId="0" ns2:uid="{A1157B53-2DFC-420E-9E39-7B0C6CA285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J140" authorId="1" shapeId="0" ns2:uid="{D28022C3-1858-4C79-BAF4-35F1968F2A9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
remplacé par JBI.</t>
        </r>
      </text>
    </comment>
    <comment ref="L140" authorId="7" shapeId="0" ns2:uid="{92C86638-609C-4EEB-9EC2-803E4CDAE6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140" authorId="1" shapeId="0" ns2:uid="{4151C6C7-A160-47BF-B92E-038ACAE0F1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140" authorId="5" shapeId="0" ns2:uid="{26632924-0110-4961-9E99-1E642582BE6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AL140" authorId="1" shapeId="0" ns2:uid="{4F66523D-D9E6-4A43-A65E-12365D3BFB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 de 21h à 22h00'</t>
        </r>
      </text>
    </comment>
    <comment ref="G141" authorId="1" shapeId="0" ns2:uid="{FDE50AEC-4110-49D3-AD75-7E822F91FC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</t>
        </r>
      </text>
    </comment>
    <comment ref="H141" authorId="1" shapeId="0" ns2:uid="{3AFEC2D8-9AAC-49FF-8203-C33CECD098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départ à 20h00'
remplacé par PLZ</t>
        </r>
      </text>
    </comment>
    <comment ref="H142" authorId="0" shapeId="0" ns2:uid="{9A579036-3749-4AB9-BC06-0CC72E44CE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L142" authorId="1" shapeId="0" ns2:uid="{D33D106E-D20C-4AAB-AAF8-87ABB62938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15.05
remplace VGG de 12h à 14h00'</t>
        </r>
      </text>
    </comment>
    <comment ref="D143" authorId="1" shapeId="0" ns2:uid="{0188D378-D7F0-4189-A8D0-4583F848D2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H143" authorId="7" shapeId="0" ns2:uid="{32FEBECB-E66D-4E9C-B975-61030468E1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N143" authorId="6" shapeId="0" ns2:uid="{DECCA2CF-F2BC-4927-915D-F32354934D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143" authorId="1" shapeId="0" ns2:uid="{9E204D48-C55A-485F-915E-55A20C437A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PDR
remplacé par ATR</t>
        </r>
      </text>
    </comment>
    <comment ref="T143" authorId="1" shapeId="0" ns2:uid="{3E8B34EF-FBFC-4DF9-AE3A-1A2B99E634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Z143" authorId="6" shapeId="0" ns2:uid="{C8F12779-AE0B-4FF9-B625-CFFA3C3008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BLR</t>
        </r>
      </text>
    </comment>
    <comment ref="AB143" authorId="1" shapeId="0" ns2:uid="{5D0C0E85-D87A-4A42-8F85-979B883864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AL143" authorId="6" shapeId="0" ns2:uid="{1E486A15-F641-4CBE-B204-AD3C3C1D6D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144" authorId="0" shapeId="0" ns2:uid="{1AFC8EE5-EEE4-4D5F-BFD9-850D40E325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8h</t>
        </r>
      </text>
    </comment>
    <comment ref="H144" authorId="6" shapeId="0" ns2:uid="{68D7C5B6-5220-47EE-A390-40873018D0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144" authorId="6" shapeId="0" ns2:uid="{544B452C-3558-46D1-A6D9-5CE474465E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B144" authorId="1" shapeId="0" ns2:uid="{8D0217F7-DA79-4CB1-9155-A0B87F5B2F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D145" authorId="6" shapeId="0" ns2:uid="{69759A2D-C143-4185-A6FD-89A6E21D9D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145" authorId="6" shapeId="0" ns2:uid="{A6C1B40C-12F4-4E27-BE96-45519F320E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45" authorId="6" shapeId="0" ns2:uid="{F84FB0C2-8213-4129-BD33-AE3D61522D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145" authorId="1" shapeId="0" ns2:uid="{BC83F5CC-87CD-46C0-B10A-631262D381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Z145" authorId="6" shapeId="0" ns2:uid="{09483512-44F8-4C0B-8498-22CDF71568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DKS</t>
        </r>
      </text>
    </comment>
    <comment ref="AB145" authorId="6" shapeId="0" ns2:uid="{5891CD08-AF88-4992-B217-B86547DFED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ASS</t>
        </r>
      </text>
    </comment>
    <comment ref="D146" authorId="1" shapeId="0" ns2:uid="{6BB17AAB-C0CA-4F49-BDDD-07495514B7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15.05
départ à 12h00'
remplacé par ATR</t>
        </r>
      </text>
    </comment>
    <comment ref="L146" authorId="0" shapeId="0" ns2:uid="{927D4C4B-BD31-4CCC-A0D7-844DE5A1CF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46" authorId="1" shapeId="0" ns2:uid="{E482239B-98F1-45C5-BF5F-0849C88B83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R146" authorId="1" shapeId="0" ns2:uid="{B9848E3C-7EB1-4B7F-9C7A-F950DA58D3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Z146" authorId="6" shapeId="0" ns2:uid="{8F423B22-18A9-4A6D-A4A1-DC5C266687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DKS</t>
        </r>
      </text>
    </comment>
    <comment ref="AB146" authorId="6" shapeId="0" ns2:uid="{71677EBB-7026-44ED-A5FB-D135920C71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ASS</t>
        </r>
      </text>
    </comment>
    <comment ref="L147" authorId="0" shapeId="0" ns2:uid="{E6F25440-F466-40BF-B30C-492BDECB32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47" authorId="6" shapeId="0" ns2:uid="{E15E5068-AA8A-41C1-8C26-CBAD1DF21B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147" authorId="1" shapeId="0" ns2:uid="{036B9588-DE1B-4953-8FE3-9DFFF67EE2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de 13h à14h00'
remplace SPT
Remplacé par ALZ</t>
        </r>
      </text>
    </comment>
    <comment ref="T147" authorId="1" shapeId="0" ns2:uid="{715C202F-4355-4672-9675-12594887F1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V147" authorId="5" shapeId="0" ns2:uid="{C5EBB859-E180-456D-AA16-68F0F5E6F22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Z147" authorId="5" shapeId="0" ns2:uid="{B78D5616-C767-476A-AEF6-5C875E508C7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JKS</t>
        </r>
      </text>
    </comment>
    <comment ref="AB147" authorId="6" shapeId="0" ns2:uid="{FA0CE537-FE73-4B22-BCC5-D729B06BB2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ASS</t>
        </r>
      </text>
    </comment>
    <comment ref="AJ147" authorId="1" shapeId="0" ns2:uid="{834CC9FF-1D86-449D-BA7A-6657A4C4B4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ADS
rappel le 17.05</t>
        </r>
      </text>
    </comment>
    <comment ref="D148" authorId="1" shapeId="0" ns2:uid="{6A1F52B4-4DF6-4768-BF03-4C972E6B1F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H148" authorId="1" shapeId="0" ns2:uid="{69C29237-783D-4918-BB91-E7C6B8810F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K148" authorId="1" shapeId="0" ns2:uid="{61B3AC92-3FF7-450C-95F0-F263F49957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14h à 18h00'</t>
        </r>
      </text>
    </comment>
    <comment ref="L148" authorId="1" shapeId="0" ns2:uid="{82EDAE74-6CF5-424A-A42D-52C4E931C6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AD148" authorId="1" shapeId="0" ns2:uid="{50F1A15E-1A81-4181-923C-F6533EB2AF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J148" authorId="6" shapeId="0" ns2:uid="{68141C97-F9AE-405B-87B7-FDAF3A488A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VM de reprise 15h10 Centre médical Attentia Liège</t>
        </r>
      </text>
    </comment>
    <comment ref="D149" authorId="1" shapeId="0" ns2:uid="{66468B6D-E8D6-494D-BCE5-105E670127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</t>
        </r>
      </text>
    </comment>
    <comment ref="H149" authorId="1" shapeId="0" ns2:uid="{039C3B1F-32F6-4150-945A-126556B2E3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J149" authorId="1" shapeId="0" ns2:uid="{8A8B7D35-58E3-4EA8-A6CD-0AAC0D042BC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49" authorId="1" shapeId="0" ns2:uid="{3361918C-766E-4193-8C81-BEABC12D10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AD149" authorId="0" shapeId="0" ns2:uid="{866B2326-5D77-4156-B11F-5CB22C0F7C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21/05</t>
        </r>
      </text>
    </comment>
    <comment ref="D150" authorId="6" shapeId="0" ns2:uid="{CC5DFA97-9557-4EBC-9323-E4C52A22E33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Safety Days de 14h à 15h
Salle Rochefort
Remplacé par JBI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YPE
remplacé par FLI et YPE</t>
        </r>
      </text>
    </comment>
    <comment ref="G150" authorId="6" shapeId="0" ns2:uid="{F8FAE951-DB5B-406A-AEEB-EF7C0C918B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10h30 à 11h30
</t>
        </r>
        <r>
          <rPr>
            <strike/>
            <sz val="9"/>
            <color indexed="81"/>
            <rFont val="Tahoma"/>
            <family val="2"/>
          </rPr>
          <t>Remplace VGG de 14h à 15h</t>
        </r>
      </text>
    </comment>
    <comment ref="H150" authorId="6" shapeId="0" ns2:uid="{B43B075E-748C-4BA8-9912-3126590C42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10h30 à 11h30
</t>
        </r>
        <r>
          <rPr>
            <strike/>
            <sz val="9"/>
            <color indexed="81"/>
            <rFont val="Tahoma"/>
            <family val="2"/>
          </rPr>
          <t>Remplace VGG de 14h à 15h</t>
        </r>
      </text>
    </comment>
    <comment ref="J150" authorId="1" shapeId="0" ns2:uid="{7EF95EC0-0ED3-42C1-B237-79AB68B5554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</t>
        </r>
      </text>
    </comment>
    <comment ref="K150" authorId="6" shapeId="0" ns2:uid="{7B4A4A0D-150F-4EFE-8CBF-3588D817B4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13h à 14h 
Salle Orval
</t>
        </r>
      </text>
    </comment>
    <comment ref="L150" authorId="6" shapeId="0" ns2:uid="{FCC67468-8B62-407C-A4C4-DA0D646AE7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13h à 14h 
Salle Orval
</t>
        </r>
      </text>
    </comment>
    <comment ref="N150" authorId="1" shapeId="0" ns2:uid="{FB83A884-020F-4898-828E-3121F3AE87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Formation Safety Days de 12h à 13h
Salle Rochefort
Remplacé par VBN</t>
        </r>
      </text>
    </comment>
    <comment ref="AH150" authorId="2" shapeId="0" ns2:uid="{FBEC69B3-3558-41D4-ABC4-76BA3187E0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KDN
Rappel le 13/05</t>
        </r>
      </text>
    </comment>
    <comment ref="D151" authorId="1" shapeId="0" ns2:uid="{D815E61B-BA22-42FA-8AAE-6866804647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remplacé par FLI et YPE</t>
        </r>
      </text>
    </comment>
    <comment ref="H151" authorId="0" shapeId="0" ns2:uid="{881473FE-AE95-43DC-8C67-8521612887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J151" authorId="1" shapeId="0" ns2:uid="{F4A3AEC9-C5E1-498E-8684-5202961D939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</t>
        </r>
      </text>
    </comment>
    <comment ref="L151" authorId="1" shapeId="0" ns2:uid="{300DAB34-CB2D-4F86-8AAC-7C02795667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18.05</t>
        </r>
      </text>
    </comment>
    <comment ref="N151" authorId="0" shapeId="0" ns2:uid="{F7962D35-1082-4B1A-AE43-E846A7A659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</t>
        </r>
      </text>
    </comment>
    <comment ref="R151" authorId="1" shapeId="0" ns2:uid="{40668463-9C26-4F2D-ACB2-7E4FEDB502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GST de 14h à 18h00'</t>
        </r>
      </text>
    </comment>
    <comment ref="Y151" authorId="5" shapeId="0" ns2:uid="{76F9B853-8E37-480D-AE7B-EE75590C241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par LHR
Formation sensibilisation au stress et burn out de 8h à 11h45</t>
        </r>
      </text>
    </comment>
    <comment ref="Z151" authorId="5" shapeId="0" ns2:uid="{FCF4E3C5-344A-4B36-AFE9-3821558B78B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par LHR
Formation sensibilisation au stress et burn out de 8h à 11h45</t>
        </r>
      </text>
    </comment>
    <comment ref="AC151" authorId="0" shapeId="0" ns2:uid="{B92D0531-C13F-4ADD-8025-E0C84E0D1F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sensibilisation au stress et burn out de 12h30 à 16h15
cf 19/05</t>
        </r>
      </text>
    </comment>
    <comment ref="AD151" authorId="0" shapeId="0" ns2:uid="{3234F8C6-591A-4532-AA4E-1C56E8D7CC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sensibilisation au stress et burn out de 12h30 à 16h15
cf 19/05</t>
        </r>
      </text>
    </comment>
    <comment ref="L152" authorId="1" shapeId="0" ns2:uid="{F7448763-A2DA-4966-92ED-A0FE44DD6B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152" authorId="6" shapeId="0" ns2:uid="{8845C524-3FE4-45FB-A1D8-717760B1C3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13h à 14h
Salle Orval
Remplacé par GKT</t>
        </r>
      </text>
    </comment>
    <comment ref="R152" authorId="6" shapeId="0" ns2:uid="{6E5796C2-C3FC-46F8-A621-94BC5834A8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10h30 à 11h30
Salle Rochefort
Remplacé par GKT</t>
        </r>
      </text>
    </comment>
    <comment ref="T152" authorId="6" shapeId="0" ns2:uid="{1E17F5B2-75A5-46BA-918D-0436CF530D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09h à 10h
Salle Rochefort
Remplacé par GKT</t>
        </r>
      </text>
    </comment>
    <comment ref="V152" authorId="5" shapeId="0" ns2:uid="{079CB50D-FCD0-4B81-8F76-06541F56DE3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Safety Days de 12h à 13h
Salle Rochefort</t>
        </r>
      </text>
    </comment>
    <comment ref="Z152" authorId="5" shapeId="0" ns2:uid="{70901B2D-6C38-41E3-9EFD-F0C6AD9A2F0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Safety day 10h30 à 11h30
Départ à 13h
</t>
        </r>
        <r>
          <rPr>
            <strike/>
            <sz val="9"/>
            <color indexed="81"/>
            <rFont val="Tahoma"/>
            <family val="2"/>
          </rPr>
          <t>remplacé par VBN</t>
        </r>
        <r>
          <rPr>
            <sz val="9"/>
            <color indexed="81"/>
            <rFont val="Tahoma"/>
            <family val="2"/>
          </rPr>
          <t xml:space="preserve">
remplacé par YRS</t>
        </r>
      </text>
    </comment>
    <comment ref="AA152" authorId="6" shapeId="0" ns2:uid="{5749D287-3DEC-4F3C-BB08-FC7C59CD964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Safety Days de 10h30 à 11h30
Salle Rochefort
Equipe complète</t>
        </r>
      </text>
    </comment>
    <comment ref="AB152" authorId="1" shapeId="0" ns2:uid="{00688B5B-0CD5-48F6-AB28-111E9A00A2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AD152" authorId="6" shapeId="0" ns2:uid="{B6D7DEC4-6E01-44C0-B2B1-8F05669581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09h à 10h
Salle Rochefort
Equipe complète</t>
        </r>
      </text>
    </comment>
    <comment ref="AF152" authorId="6" shapeId="0" ns2:uid="{635851E4-95DB-4478-9D1A-F5BA3DA72F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12h à 13h
Salle Rochefort</t>
        </r>
      </text>
    </comment>
    <comment ref="AJ152" authorId="6" shapeId="0" ns2:uid="{F75065A5-E37B-4D35-99DC-41AD0EDE4A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09h à 10h
Salle Rochefort
Equipe complète + entrevue de reprise Bureau QPL - 11h</t>
        </r>
      </text>
    </comment>
    <comment ref="AL152" authorId="6" shapeId="0" ns2:uid="{0137BB8C-41C2-4A63-868D-3CD0162E3E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10h30 à 11h30
Salle Rochefort
Equipe complète</t>
        </r>
      </text>
    </comment>
    <comment ref="D153" authorId="6" shapeId="0" ns2:uid="{A36B7BEB-BAA0-44DA-A7FB-ADB78D646D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FPA</t>
        </r>
      </text>
    </comment>
    <comment ref="L153" authorId="7" shapeId="0" ns2:uid="{D069B079-66FC-4EB6-B19C-C66C3A1536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PBL.</t>
        </r>
      </text>
    </comment>
    <comment ref="M153" authorId="6" shapeId="0" ns2:uid="{8FA99D20-DC28-4565-814D-C6362CB1DD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VGG</t>
        </r>
      </text>
    </comment>
    <comment ref="N153" authorId="1" shapeId="0" ns2:uid="{4CECA37B-3125-4FAA-B790-533EB3C4D0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R153" authorId="6" shapeId="0" ns2:uid="{A9275EFE-42C0-4FED-A349-B6B4016A50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Z153" authorId="5" shapeId="0" ns2:uid="{A723DA40-A310-41F1-BAE5-7C50D028E1B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LHR</t>
        </r>
      </text>
    </comment>
    <comment ref="AB153" authorId="1" shapeId="0" ns2:uid="{A578128E-656B-46E3-8D9B-E1D86055C2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AD153" authorId="6" shapeId="0" ns2:uid="{8E6344C6-4B22-4FE6-AFDB-74B671B0A0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
remplacé par JKS</t>
        </r>
      </text>
    </comment>
    <comment ref="D154" authorId="0" shapeId="0" ns2:uid="{3CA73265-8DF0-44E5-AF5E-AEEA490C0E2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échange avec FPA</t>
        </r>
      </text>
    </comment>
    <comment ref="L154" authorId="0" shapeId="0" ns2:uid="{BBEDC84E-98BB-4210-9B00-B85BF38F4C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M154" authorId="0" shapeId="0" ns2:uid="{5BBE2EBD-C4E0-4028-A9E2-FE6C593E520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échange avec VGG</t>
        </r>
      </text>
    </comment>
    <comment ref="N154" authorId="1" shapeId="0" ns2:uid="{A1CA31B7-EAD2-49F6-8175-A8B93C5BD1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R154" authorId="6" shapeId="0" ns2:uid="{7C4DE59F-148D-40F0-81DD-B8B2275F05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Z154" authorId="5" shapeId="0" ns2:uid="{5E4947B0-1B50-448C-9CD7-D29AF9F24FB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LHR</t>
        </r>
      </text>
    </comment>
    <comment ref="AB154" authorId="1" shapeId="0" ns2:uid="{E34077CC-C345-4A06-BBBD-ADA9C4BB33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AJ154" authorId="6" shapeId="0" ns2:uid="{213BC0FF-1945-461D-B528-56B68EA9D2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RDT</t>
        </r>
      </text>
    </comment>
    <comment ref="H155" authorId="0" shapeId="0" ns2:uid="{E3D509B5-3980-45FE-AC87-50F21F232B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55" authorId="1" shapeId="0" ns2:uid="{FFD7CA4F-E2A1-45D3-9EDC-5043DFCD85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P155" authorId="1" shapeId="0" ns2:uid="{29253F1B-F548-4D6C-9ED2-1E2FB2D942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R155" authorId="6" shapeId="0" ns2:uid="{DA612901-02A1-4E61-8F5F-CA9DF8AEA7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Z155" authorId="5" shapeId="0" ns2:uid="{5049CEB7-1DC6-44E3-BC08-02BD3A97E55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</t>
        </r>
        <r>
          <rPr>
            <strike/>
            <sz val="9"/>
            <color indexed="81"/>
            <rFont val="Tahoma"/>
            <family val="2"/>
          </rPr>
          <t>LHR</t>
        </r>
        <r>
          <rPr>
            <sz val="9"/>
            <color indexed="81"/>
            <rFont val="Tahoma"/>
            <family val="2"/>
          </rPr>
          <t xml:space="preserve"> JKS</t>
        </r>
      </text>
    </comment>
    <comment ref="AB155" authorId="1" shapeId="0" ns2:uid="{0EF514CF-26D4-45F1-A5A5-93CE177135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D155" authorId="6" shapeId="0" ns2:uid="{0EC6B23D-FCD9-4D28-A647-6DF3220583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ASS</t>
        </r>
      </text>
    </comment>
    <comment ref="D156" authorId="6" shapeId="0" ns2:uid="{0EFCDD9C-DDB2-4BA5-86BE-15B54FD932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Rappel le 25/06</t>
        </r>
      </text>
    </comment>
    <comment ref="H156" authorId="0" shapeId="0" ns2:uid="{5E0060DA-825C-40D0-BCD3-4BF34A9D297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Anglais de 07h30 à 10h30
Départ à 12h
</t>
        </r>
      </text>
    </comment>
    <comment ref="L156" authorId="6" shapeId="0" ns2:uid="{5689B71B-CB76-4F5F-B793-0866806B9C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
Remplace GPS jusque 18h</t>
        </r>
      </text>
    </comment>
    <comment ref="N156" authorId="6" shapeId="0" ns2:uid="{FD37F6D5-8398-4BF0-A610-E0C227FA4A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R156" authorId="6" shapeId="0" ns2:uid="{26490635-76FF-467D-8E05-7DCEA74824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T156" authorId="1" shapeId="0" ns2:uid="{E33B845B-843B-42F1-AC57-3792DDC294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156" authorId="1" shapeId="0" ns2:uid="{288C0977-031C-41B1-A62B-C7B83BA748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D156" authorId="6" shapeId="0" ns2:uid="{329ADBDF-BB92-448D-B41F-3E42AD0310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ASS</t>
        </r>
      </text>
    </comment>
    <comment ref="AJ156" authorId="6" shapeId="0" ns2:uid="{EBA36E45-EDFD-4CAA-8366-F10BE593F2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ASS</t>
        </r>
      </text>
    </comment>
    <comment ref="D157" authorId="6" shapeId="0" ns2:uid="{B642243C-A8C4-42F2-A85B-79706DD04A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GPO de 10h30 à 11h30
Remplace RDT de 12h30 à 13h30</t>
        </r>
        <r>
          <rPr>
            <sz val="9"/>
            <color indexed="81"/>
            <rFont val="Tahoma"/>
            <family val="2"/>
          </rPr>
          <t xml:space="preserve">
Remplace YPE
</t>
        </r>
      </text>
    </comment>
    <comment ref="H157" authorId="6" shapeId="0" ns2:uid="{8EB1AFDA-E852-4FB2-AF84-B6B0BFE414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YPE de 10h30 à 11h30
</t>
        </r>
        <r>
          <rPr>
            <sz val="9"/>
            <color indexed="81"/>
            <rFont val="Tahoma"/>
            <family val="2"/>
          </rPr>
          <t>En formation Safety Day de 9h à 10h
Salle ORVAL
Remplace GPO de 10h30 à 11h30
Remplace RDT de 12h30 à 13h30
Départ à 13h</t>
        </r>
      </text>
    </comment>
    <comment ref="L157" authorId="7" shapeId="0" ns2:uid="{65F975EA-537B-4E77-AD2C-5CB683CF27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R157" authorId="6" shapeId="0" ns2:uid="{BEFB85DF-306D-40F5-9A82-B95045EFCB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
Justificatif à fournir</t>
        </r>
      </text>
    </comment>
    <comment ref="T157" authorId="1" shapeId="0" ns2:uid="{FE0AECD9-78B7-4AE0-B979-0B56A97795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D157" authorId="6" shapeId="0" ns2:uid="{74028CBC-8D8C-40D6-BFAD-AE938C7D3C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au complet</t>
        </r>
      </text>
    </comment>
    <comment ref="AH157" authorId="1" shapeId="0" ns2:uid="{15D17566-D325-4194-85AF-A7DAAD23E0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
Formation Safety Days de 12h30 à 13h30
Salle Rochefort</t>
        </r>
      </text>
    </comment>
    <comment ref="D158" authorId="0" shapeId="0" ns2:uid="{D8542D80-C611-42E2-A9B4-6FDAE6B5DB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158" authorId="6" shapeId="0" ns2:uid="{A078912B-22D3-44BE-A8EC-DCE4C8EC60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21/05
</t>
        </r>
      </text>
    </comment>
    <comment ref="L158" authorId="7" shapeId="0" ns2:uid="{C34A918E-2420-433A-AF8F-78B9FA1B44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R158" authorId="6" shapeId="0" ns2:uid="{4619AB96-FC1B-40A6-9424-D9F74E02CC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T158" authorId="1" shapeId="0" ns2:uid="{47157178-7BA9-47F2-BCE9-C33CBD84AE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D158" authorId="6" shapeId="0" ns2:uid="{F115C04D-D875-444E-A030-638F8015C9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J158" authorId="0" shapeId="0" ns2:uid="{64267C4C-D93B-45F8-B7B0-E52A7F6E7A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G159" authorId="6" shapeId="0" ns2:uid="{29748FC9-4FE9-46B0-AEAE-16ECBC319B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H159" authorId="1" shapeId="0" ns2:uid="{7066D683-B1D2-4D04-8270-3BEEAE2918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N159" authorId="6" shapeId="0" ns2:uid="{447DE1FD-5D42-4D88-9A3E-3DF8E3CBC2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N160" authorId="1" shapeId="0" ns2:uid="{D603C5E1-0F36-4D0A-9AB0-1CFDC3E904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N161" authorId="1" shapeId="0" ns2:uid="{A1D9434F-A224-4C8C-AC09-88CEDD6A7C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AH161" authorId="1" shapeId="0" ns2:uid="{41621679-BA09-471D-9CBC-C6F88ED2D4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
rappel le 29.05</t>
        </r>
      </text>
    </comment>
    <comment ref="H162" authorId="6" shapeId="0" ns2:uid="{6099883E-E7E3-46B8-85BC-28DE5A2A5B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N162" authorId="1" shapeId="0" ns2:uid="{18E7E18E-7FEA-4EC5-8550-82A963C92C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C163" authorId="6" shapeId="0" ns2:uid="{C2CD7966-76B3-4519-ADBD-0851675495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RDT</t>
        </r>
      </text>
    </comment>
    <comment ref="D163" authorId="6" shapeId="0" ns2:uid="{F4EEFE56-2EB5-4834-B606-8797BFC7AF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RDT</t>
        </r>
      </text>
    </comment>
    <comment ref="G163" authorId="1" shapeId="0" ns2:uid="{57942FC7-5716-42E2-8C62-82D7B7C555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H163" authorId="1" shapeId="0" ns2:uid="{9AB3CC48-BFAB-47F5-B753-0A9F5C81B8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J163" authorId="1" shapeId="0" ns2:uid="{3CA12658-A464-4CD2-9904-144B78523D1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recyclage en secourisme
de 08h30' à 12h30'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63" authorId="1" shapeId="0" ns2:uid="{E9C16428-1762-4613-9502-743A82429E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Z163" authorId="5" shapeId="0" ns2:uid="{1EBEA6CC-0CBA-4FF8-9960-F4BC8661917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HKB</t>
        </r>
      </text>
    </comment>
    <comment ref="AF163" authorId="1" shapeId="0" ns2:uid="{B6E3A477-3F7C-4514-8E19-8D7D8E33E9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02.06
remplacement DBE</t>
        </r>
      </text>
    </comment>
    <comment ref="H164" authorId="6" shapeId="0" ns2:uid="{71E4D69E-2834-4AE2-899D-74E24C0FCD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N164" authorId="1" shapeId="0" ns2:uid="{F202CB06-28D3-4740-9593-EABC60DECA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H165" authorId="6" shapeId="0" ns2:uid="{DEC21B06-4BE9-4D21-ACA8-DA07377E95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14h à 17h</t>
        </r>
      </text>
    </comment>
    <comment ref="N165" authorId="1" shapeId="0" ns2:uid="{6475841C-0D78-4C3C-A6CD-FFC40FFA75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AB165" authorId="1" shapeId="0" ns2:uid="{3AEB33A5-CD56-4906-9A6F-D08A1A36F2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DBE
rappel le 02.06</t>
        </r>
      </text>
    </comment>
    <comment ref="D166" authorId="1" shapeId="0" ns2:uid="{5D8511D6-0629-47E6-8BAA-602F108A40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10h à 14h00'</t>
        </r>
      </text>
    </comment>
    <comment ref="H166" authorId="1" shapeId="0" ns2:uid="{3C2B64D1-E391-467B-A5D2-34878427EC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BBZ</t>
        </r>
      </text>
    </comment>
    <comment ref="D167" authorId="1" shapeId="0" ns2:uid="{24D06772-6A6E-4C52-9FE3-7881625C39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H168" authorId="6" shapeId="0" ns2:uid="{F86F748A-9039-4624-8441-BFF5DEDCE8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69" authorId="6" shapeId="0" ns2:uid="{F7C170A3-2AA4-425C-A224-B77208CAAB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R169" authorId="2" shapeId="0" ns2:uid="{BE8B1AF2-8167-4061-BF2A-DC053C0A39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ALZ présente</t>
        </r>
      </text>
    </comment>
    <comment ref="AB169" authorId="1" shapeId="0" ns2:uid="{2BBD2B0E-3C26-4803-B9A4-410AA6FFCA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D170" authorId="6" shapeId="0" ns2:uid="{B0551AF7-30A4-4D50-8F61-B9494AC853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R170" authorId="2" shapeId="0" ns2:uid="{64F7303F-3DD0-4D5A-9C9E-45EEAD06AF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ALZ présente</t>
        </r>
      </text>
    </comment>
    <comment ref="AA170" authorId="1" shapeId="0" ns2:uid="{E1B5F77E-CA93-4764-B789-FE21F56295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AB170" authorId="1" shapeId="0" ns2:uid="{524255B0-5276-4C8F-BC39-E34F90D737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
Equipe complète</t>
        </r>
      </text>
    </comment>
    <comment ref="C171" authorId="1" shapeId="0" ns2:uid="{25D14574-A350-4BB6-8868-F76177A7D1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</t>
        </r>
      </text>
    </comment>
    <comment ref="D171" authorId="1" shapeId="0" ns2:uid="{95CEDB3B-9C1B-4FDD-8CCC-F58D41A01C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
Arrivée à 08h</t>
        </r>
      </text>
    </comment>
    <comment ref="H171" authorId="6" shapeId="0" ns2:uid="{A49AC643-9613-4F19-A6C4-82089580C4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07h30 à 09h30
Départ à 13h</t>
        </r>
      </text>
    </comment>
    <comment ref="P171" authorId="6" shapeId="0" ns2:uid="{193DE107-76CE-44C6-BF62-0D4BB0692A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
Rempalcé par GKT</t>
        </r>
      </text>
    </comment>
    <comment ref="R171" authorId="2" shapeId="0" ns2:uid="{F81CDED8-0711-4E00-B278-F2AF48D522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ALZ présente</t>
        </r>
      </text>
    </comment>
    <comment ref="AB171" authorId="1" shapeId="0" ns2:uid="{B16FF974-361A-42D9-B011-F449051EAF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CWN</t>
        </r>
      </text>
    </comment>
    <comment ref="AH171" authorId="0" shapeId="0" ns2:uid="{BCD7652E-6687-4D04-BDFC-F70CA9B96F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Excel à l'IFAPME
équipe complète</t>
        </r>
      </text>
    </comment>
    <comment ref="AJ171" authorId="6" shapeId="0" ns2:uid="{409E79CA-D455-49A0-ADA4-F8B4819725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C172" authorId="1" shapeId="0" ns2:uid="{FA3E1B3D-5A32-4B7C-9F0A-7C3AC46331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11.06</t>
        </r>
      </text>
    </comment>
    <comment ref="D172" authorId="1" shapeId="0" ns2:uid="{E141D5D1-FB11-4A5A-B2E0-95E4B84B0A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</t>
        </r>
      </text>
    </comment>
    <comment ref="H172" authorId="6" shapeId="0" ns2:uid="{B2F74C0E-8FBD-49FA-8F63-18AC12EE10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R172" authorId="2" shapeId="0" ns2:uid="{F4AB6B60-64E1-47DF-8EC5-912FA9908D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ALZ présente</t>
        </r>
      </text>
    </comment>
    <comment ref="AH172" authorId="1" shapeId="0" ns2:uid="{1ACFA251-1BE1-4401-9376-2119B15AC1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21h00'</t>
        </r>
      </text>
    </comment>
    <comment ref="D173" authorId="1" shapeId="0" ns2:uid="{DE45270E-8FE2-468A-AB06-C7C632ADAF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11.06</t>
        </r>
      </text>
    </comment>
    <comment ref="H173" authorId="1" shapeId="0" ns2:uid="{F65827AC-2BFA-4EE1-A76C-FCC2BA605C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R173" authorId="2" shapeId="0" ns2:uid="{0613E52E-0BE6-4833-89B7-B606B7B31D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ALZ présente</t>
        </r>
      </text>
    </comment>
    <comment ref="H174" authorId="1" shapeId="0" ns2:uid="{007586E9-481C-4DFB-9152-9A911F520D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R174" authorId="2" shapeId="0" ns2:uid="{7B6F6725-078F-4947-B976-B614E9800B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ALZ présente</t>
        </r>
      </text>
    </comment>
    <comment ref="AD174" authorId="1" shapeId="0" ns2:uid="{B8B1D46C-DF4D-4BBB-98B2-5D2D1E1866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H174" authorId="1" shapeId="0" ns2:uid="{BA9ED09F-A95E-4B68-8AEE-832C5C731B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05h00'</t>
        </r>
      </text>
    </comment>
    <comment ref="H175" authorId="1" shapeId="0" ns2:uid="{E461C98B-1669-43C0-BEED-A49A6856DD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R175" authorId="2" shapeId="0" ns2:uid="{D673E8C2-7050-435D-A431-65D33D00E8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ALZ présente</t>
        </r>
      </text>
    </comment>
    <comment ref="Z175" authorId="5" shapeId="0" ns2:uid="{85133445-F49A-4D36-9D28-21A1BA333A0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voir 15.06
remplacé par LHR</t>
        </r>
      </text>
    </comment>
    <comment ref="AH175" authorId="6" shapeId="0" ns2:uid="{8E53AF5C-E198-4122-A71A-E78D99B61A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G176" authorId="1" shapeId="0" ns2:uid="{DE28D5A8-A59D-4EA6-A0C7-850D0F6565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H176" authorId="6" shapeId="0" ns2:uid="{945D5D92-35A8-4E03-824D-D7038E01B5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176" authorId="0" shapeId="0" ns2:uid="{E0EE60A2-EBAA-454D-90F0-032CDCEE1A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Z176" authorId="5" shapeId="0" ns2:uid="{8D5261A0-25DB-4CC2-998F-0EED59B2BAC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de base du secouriste industriel
Tihange
de 09h à 16h00'</t>
        </r>
      </text>
    </comment>
    <comment ref="G177" authorId="1" shapeId="0" ns2:uid="{5ABECE72-D1A5-42FF-919D-EB8608063F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H177" authorId="6" shapeId="0" ns2:uid="{09A4F875-3EB1-4B91-AC7A-12E548DA38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177" authorId="0" shapeId="0" ns2:uid="{54BB5DF8-4961-40D8-95FB-A675079C03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178" authorId="1" shapeId="0" ns2:uid="{845F5A2C-CB6A-45F7-BE63-E037C198607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DKS</t>
        </r>
      </text>
    </comment>
    <comment ref="L178" authorId="1" shapeId="0" ns2:uid="{9A0B9D9B-FE08-4A06-86BA-94D57AE6CB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DS-CE
départ à 13h00'</t>
        </r>
      </text>
    </comment>
    <comment ref="P178" authorId="2" shapeId="0" ns2:uid="{0B712A9A-7AD2-4317-8FEE-8BC652D472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
Remplacé par ALZ</t>
        </r>
      </text>
    </comment>
    <comment ref="R178" authorId="2" shapeId="0" ns2:uid="{E62BE811-787F-4FDE-8CAA-390CF8CCE6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GST</t>
        </r>
      </text>
    </comment>
    <comment ref="T178" authorId="0" shapeId="0" ns2:uid="{D68FE7B7-68EA-4392-BC06-DD5A803BFB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V178" authorId="5" shapeId="0" ns2:uid="{64979C1B-6A67-4065-A332-436F3AEA618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Z178" authorId="5" shapeId="0" ns2:uid="{C6BD9DB5-92E1-4CF6-B1E1-D96BBF042E7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de base du secouriste industriel
Tihange
de 09h à 16h00'
</t>
        </r>
        <r>
          <rPr>
            <strike/>
            <sz val="9"/>
            <color indexed="81"/>
            <rFont val="Tahoma"/>
            <family val="2"/>
          </rPr>
          <t xml:space="preserve">remplacé par YBT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FLN</t>
        </r>
      </text>
    </comment>
    <comment ref="AB178" authorId="1" shapeId="0" ns2:uid="{869E88D9-C2A2-438D-A576-B179F4C93C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GBT</t>
        </r>
      </text>
    </comment>
    <comment ref="AH178" authorId="0" shapeId="0" ns2:uid="{7706406C-DCDC-4238-8A63-E5A2D693E4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Excel à l'IFAPME
équipe complète</t>
        </r>
      </text>
    </comment>
    <comment ref="L179" authorId="1" shapeId="0" ns2:uid="{98EB721B-7B22-4483-A9CD-BD983F9865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R179" authorId="2" shapeId="0" ns2:uid="{49EDC23B-E8F8-4A5F-99E4-A19E2D95CE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ALZ présente</t>
        </r>
      </text>
    </comment>
    <comment ref="T179" authorId="0" shapeId="0" ns2:uid="{B6280B8B-BD76-4AB5-B91C-79667AD69E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179" authorId="1" shapeId="0" ns2:uid="{93167624-A5C2-41AF-A478-EAC3D3AF2E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GBT</t>
        </r>
      </text>
    </comment>
    <comment ref="AD179" authorId="1" shapeId="0" ns2:uid="{185B6D6E-0E53-49AE-90FE-44859D489A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D180" authorId="1" shapeId="0" ns2:uid="{461745B7-4BBF-461E-A877-C03BA8EFFB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L180" authorId="0" shapeId="0" ns2:uid="{539AE440-A66B-4007-A1A3-8EFFDBEF0B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R180" authorId="2" shapeId="0" ns2:uid="{087F54F2-6865-4872-8F84-ABEA7AC344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ALZ présente</t>
        </r>
      </text>
    </comment>
    <comment ref="Z180" authorId="5" shapeId="0" ns2:uid="{F2C8BAAB-FA18-4230-970E-EFE92165788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de base du secouriste industriel
Tihange
de 09h à 16h00'
remplacé par JKS</t>
        </r>
      </text>
    </comment>
    <comment ref="AB180" authorId="1" shapeId="0" ns2:uid="{DE490CBE-903F-40FD-8592-C8AD13D028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K181" authorId="1" shapeId="0" ns2:uid="{92366270-662F-4B5A-9757-2DFF59AA74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18h à 22h00'</t>
        </r>
      </text>
    </comment>
    <comment ref="L181" authorId="0" shapeId="0" ns2:uid="{4023C02C-FE25-42BA-A61E-0DF937B80C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R181" authorId="2" shapeId="0" ns2:uid="{F659340E-1C8C-4E62-B623-0A52C9BFE7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Z181" authorId="0" shapeId="0" ns2:uid="{25A00771-2541-4D39-A14F-8FF075B8B4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B181" authorId="1" shapeId="0" ns2:uid="{49E1D1AE-7260-4AA1-BAFF-38AC143CFF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H182" authorId="1" shapeId="0" ns2:uid="{14CE6451-F5B8-43F6-9BA9-1F62CF5EC9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182" authorId="0" shapeId="0" ns2:uid="{FEE7DDD8-1680-489F-994D-FEA84A9DB5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P182" authorId="1" shapeId="0" ns2:uid="{DA10EA95-E2B0-48D0-9B43-607A27BE9F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
remplacé par GKT</t>
        </r>
      </text>
    </comment>
    <comment ref="R182" authorId="2" shapeId="0" ns2:uid="{5B3661A3-4A8A-4E9E-9598-82664A2E80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T182" authorId="0" shapeId="0" ns2:uid="{014396CC-9E62-4B06-A36F-D507AF9D96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Z182" authorId="0" shapeId="0" ns2:uid="{9862C73F-392D-455A-868E-4E05E19E67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A182" authorId="1" shapeId="0" ns2:uid="{07FECB9E-78EE-4044-9D7D-2D9DA95B39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B182" authorId="1" shapeId="0" ns2:uid="{D245DAB5-650D-4EF5-AA91-9AEB286599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
remplace ASS de 21h à 22h</t>
        </r>
      </text>
    </comment>
    <comment ref="H183" authorId="1" shapeId="0" ns2:uid="{340C16B7-91D8-4680-A701-98378CC1C13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 de 18h à 22h</t>
        </r>
        <r>
          <rPr>
            <sz val="9"/>
            <color indexed="81"/>
            <rFont val="Tahoma"/>
            <family val="2"/>
          </rPr>
          <t xml:space="preserve">
remplace YPE </t>
        </r>
      </text>
    </comment>
    <comment ref="J183" authorId="1" shapeId="0" ns2:uid="{782D11EA-82F7-4CA3-9815-7EAF521386A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3" authorId="1" shapeId="0" ns2:uid="{7AC6AD53-F078-4831-A4A6-C5E4648387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20.06</t>
        </r>
      </text>
    </comment>
    <comment ref="P183" authorId="1" shapeId="0" ns2:uid="{B9B2EFFD-08E2-4438-8175-61FBD04F43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formation le 24.06
remplacé par GKT</t>
        </r>
      </text>
    </comment>
    <comment ref="Z183" authorId="1" shapeId="0" ns2:uid="{5781AE90-4A62-42CD-8687-D8875A0CAB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22.06</t>
        </r>
      </text>
    </comment>
    <comment ref="AH183" authorId="6" shapeId="0" ns2:uid="{E05174D3-DA5F-446F-9EC7-E410AC412D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184" authorId="1" shapeId="0" ns2:uid="{00388B5E-8998-4D46-BEE0-D7436F32526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</t>
        </r>
        <r>
          <rPr>
            <sz val="9"/>
            <color indexed="81"/>
            <rFont val="Tahoma"/>
            <family val="2"/>
          </rPr>
          <t xml:space="preserve">
remplace YPE 
+ 06h-10h interventions chaidières rappel le?</t>
        </r>
      </text>
    </comment>
    <comment ref="J184" authorId="1" shapeId="0" ns2:uid="{0E14E582-2A37-4F48-A368-5397A709992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4" authorId="1" shapeId="0" ns2:uid="{96BAD21A-677C-4ACE-812F-EB2F8EC762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28.06</t>
        </r>
      </text>
    </comment>
    <comment ref="P184" authorId="1" shapeId="0" ns2:uid="{2AEDB52E-28E8-4379-8347-E3EEC972E8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formation le 25.06
remplacé par GKT</t>
        </r>
      </text>
    </comment>
    <comment ref="Z184" authorId="6" shapeId="0" ns2:uid="{281403BE-4B88-48AA-BAEF-5D0D073329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Vm centre médical Cohézio Huy</t>
        </r>
      </text>
    </comment>
    <comment ref="AD184" authorId="0" shapeId="0" ns2:uid="{19CFCF7E-B45E-4D88-B7FE-7919D31DE4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4h</t>
        </r>
      </text>
    </comment>
    <comment ref="AH184" authorId="1" shapeId="0" ns2:uid="{0A694D9F-50B3-44C7-9354-ED4E5B84FF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CPPT 24.06
équipe au complet</t>
        </r>
      </text>
    </comment>
    <comment ref="D185" authorId="1" shapeId="0" ns2:uid="{B6BD7902-E87F-49F7-ADE0-5795D9EC80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H185" authorId="1" shapeId="0" ns2:uid="{8B5E8C51-1DC7-4E0D-AD8E-1B67FAF47B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RTT
</t>
        </r>
      </text>
    </comment>
    <comment ref="L185" authorId="1" shapeId="0" ns2:uid="{25242F21-B3CB-4A6D-A365-8BAE7DDC1A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85" authorId="1" shapeId="0" ns2:uid="{362B8438-CA13-4367-A12C-108FD399CF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P185" authorId="1" shapeId="0" ns2:uid="{192E5D78-492F-41E1-BF31-14B7E7A10C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D186" authorId="1" shapeId="0" ns2:uid="{FFF3233A-C4B8-40B3-ABEA-C90577D1DF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H186" authorId="1" shapeId="0" ns2:uid="{A270B39B-62D4-46A1-B01D-56C39796D4A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</text>
    </comment>
    <comment ref="L186" authorId="1" shapeId="0" ns2:uid="{6EDABA8C-5FB7-4028-B7EC-A32B240E3E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M186" authorId="1" shapeId="0" ns2:uid="{64D88919-066A-4627-A43A-76462D4BE9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N186" authorId="1" shapeId="0" ns2:uid="{8B5B9BFE-C92B-42C5-BCE6-73EB22D1F8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22h à 23h00'</t>
        </r>
      </text>
    </comment>
    <comment ref="P186" authorId="1" shapeId="0" ns2:uid="{8CD022D5-44A5-463C-98FB-80A788E1CE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R186" authorId="1" shapeId="0" ns2:uid="{D96AB0D8-637F-4544-B5C9-64707E71D4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27.06
arrivée à 07h00'
remplacé par CHD</t>
        </r>
      </text>
    </comment>
    <comment ref="T186" authorId="6" shapeId="0" ns2:uid="{20607871-125D-430A-92C2-A9E2D3E01A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BBZ
Rappel le 25/06</t>
        </r>
      </text>
    </comment>
    <comment ref="D187" authorId="7" shapeId="0" ns2:uid="{96837246-8061-4E33-8CAD-0F7AF35F0D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démarrage SOL
arrivée à 08h00'</t>
        </r>
      </text>
    </comment>
    <comment ref="J187" authorId="0" shapeId="0" ns2:uid="{15AAB818-89D9-4CCD-BEF9-96CF4BECC8F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7" authorId="3" shapeId="0" ns2:uid="{81AE7963-2D34-4758-8802-381912D235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 SBZ de 18h à 22</t>
        </r>
        <r>
          <rPr>
            <sz val="9"/>
            <color indexed="81"/>
            <rFont val="Tahoma"/>
            <family val="2"/>
          </rPr>
          <t>h
Départ anticipé</t>
        </r>
      </text>
    </comment>
    <comment ref="N187" authorId="2" shapeId="0" ns2:uid="{EF4C26EF-CE64-49C2-9B87-1143D87CA6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187" authorId="6" shapeId="0" ns2:uid="{A954F507-4AFC-430C-8881-024496AC62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Entrevue de reprise
13h45
Bureau QPL</t>
        </r>
      </text>
    </comment>
    <comment ref="T187" authorId="0" shapeId="0" ns2:uid="{CFFA6DEA-D087-4903-9FFD-E1D219F76E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187" authorId="5" shapeId="0" ns2:uid="{DAB1ADC5-C69A-40FB-BDB7-CAEE75E7946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Z187" authorId="1" shapeId="0" ns2:uid="{9C1342E0-D14E-4692-8A12-7DCE3349B5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AH187" authorId="0" shapeId="0" ns2:uid="{D9868C21-5C4A-4DB8-8DAD-024099296D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LAX et JBA présents</t>
        </r>
      </text>
    </comment>
    <comment ref="H188" authorId="1" shapeId="0" ns2:uid="{AE1DCACC-4D93-4709-9A4B-C18DD41FC5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24.06</t>
        </r>
      </text>
    </comment>
    <comment ref="J188" authorId="0" shapeId="0" ns2:uid="{FEB98078-9F8F-4B03-A4F2-62537A28711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8" authorId="1" shapeId="0" ns2:uid="{5C0AFE67-5647-4138-BAE0-294B57C420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
</t>
        </r>
      </text>
    </comment>
    <comment ref="N188" authorId="2" shapeId="0" ns2:uid="{C744A100-6362-473E-9956-FCE112E8BE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188" authorId="0" shapeId="0" ns2:uid="{1A3F6F00-D434-4067-89F9-5F125CA991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R188" authorId="1" shapeId="0" ns2:uid="{7670E229-BCF9-4E5B-84B3-3AFE362ED9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
remplacé par GST</t>
        </r>
      </text>
    </comment>
    <comment ref="V188" authorId="5" shapeId="0" ns2:uid="{4733C0D0-6C43-4DF4-9A31-65B5CF7F127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AB188" authorId="1" shapeId="0" ns2:uid="{1A3228F0-9785-4A73-A057-4A1EF3BBEE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J189" authorId="0" shapeId="0" ns2:uid="{60D226CD-8F58-4DBE-99D4-A0C889970ED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9" authorId="1" shapeId="0" ns2:uid="{7C0C0945-9E68-44B0-9473-45036168B0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RTT</t>
        </r>
      </text>
    </comment>
    <comment ref="N189" authorId="2" shapeId="0" ns2:uid="{E1BB2C23-B549-424C-9A45-9B6788D304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189" authorId="0" shapeId="0" ns2:uid="{94FCF163-AD6F-4719-8F14-22FABFF350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189" authorId="5" shapeId="0" ns2:uid="{3C33BEA6-4D85-4563-80B2-52078B0B300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190" authorId="6" shapeId="0" ns2:uid="{A5AABF88-8144-42AE-BF3B-2D95BD6D02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VM</t>
        </r>
      </text>
    </comment>
    <comment ref="H190" authorId="0" shapeId="0" ns2:uid="{F5442842-E8BC-4AB5-9EBD-2B563F574C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190" authorId="0" shapeId="0" ns2:uid="{5A5B9C45-523E-4B48-AB50-FF87C79E5EE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90" authorId="2" shapeId="0" ns2:uid="{E6536CBF-B23D-49F2-901C-0664692831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Présent pour redémarrage CH à la demande de JBY
Maintien prime N</t>
        </r>
      </text>
    </comment>
    <comment ref="P190" authorId="0" shapeId="0" ns2:uid="{30107FBF-FAE8-4AAF-988C-4ADE926C5B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Z190" authorId="0" shapeId="0" ns2:uid="{DF8A354D-3041-473F-A8D4-FA4DAB650D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B190" authorId="1" shapeId="0" ns2:uid="{28D37C5D-625B-4E28-A928-893F282454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D191" authorId="1" shapeId="0" ns2:uid="{3DB6DCCC-3854-4606-B8B0-89566801FF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JBI de 06h à 10h00'</t>
        </r>
      </text>
    </comment>
    <comment ref="G191" authorId="0" shapeId="0" ns2:uid="{64B4D664-8BFD-4AE8-BE25-244A30B143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H191" authorId="0" shapeId="0" ns2:uid="{9D0F50A1-E2C0-439A-A1D1-78908C3B1E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arrivée à 10h00'
remplacé par VGG</t>
        </r>
      </text>
    </comment>
    <comment ref="J191" authorId="0" shapeId="0" ns2:uid="{DF7DA867-C668-44BA-8812-BFA7945A202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91" authorId="0" shapeId="0" ns2:uid="{36B38293-C5F1-46E6-A614-FB52B27991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191" authorId="0" shapeId="0" ns2:uid="{E1570859-5E80-45CC-91E1-CAFDAC0155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R191" authorId="1" shapeId="0" ns2:uid="{1A431B67-BF27-4C1C-9BC8-64C3E13F2C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191" authorId="5" shapeId="0" ns2:uid="{4FE8FB76-DD33-46F7-BD8E-6B887CD102C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CKS</t>
        </r>
      </text>
    </comment>
    <comment ref="Z191" authorId="0" shapeId="0" ns2:uid="{6752EA1D-153D-4C2F-98E0-A3E59172C0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B191" authorId="1" shapeId="0" ns2:uid="{C557044F-8D16-452B-89CE-237A27144E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D192" authorId="1" shapeId="0" ns2:uid="{DE96C22C-CBC6-405D-8286-6A2327A0C7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18h00'
remplace YPE de 21h à 22h</t>
        </r>
      </text>
    </comment>
    <comment ref="H192" authorId="6" shapeId="0" ns2:uid="{3D87A3B7-5137-43C2-A0BA-A8946D95E3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+ 2h RHS départ à 12h</t>
        </r>
      </text>
    </comment>
    <comment ref="J192" authorId="0" shapeId="0" ns2:uid="{62A165F4-63D1-45FD-A05C-A3BB53C74EB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92" authorId="6" shapeId="0" ns2:uid="{1D4A4D60-F3D3-486F-9051-3E688FC162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 de 06h à 10h</t>
        </r>
      </text>
    </comment>
    <comment ref="P192" authorId="0" shapeId="0" ns2:uid="{560331E1-031F-4CFF-9358-8EE75AD1A4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F192" authorId="8" shapeId="0" ns2:uid="{4E77BF9B-8B7F-42C6-9B8A-827BD3E9BE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Changement de pause à ma demande afin de terminer sa validation.  Garde sa prime de nuit.</t>
        </r>
      </text>
    </comment>
    <comment ref="D193" authorId="6" shapeId="0" ns2:uid="{D85F5090-2BFC-48DF-9600-A3DED51CB4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22h à 02h
rappel le 02/07</t>
        </r>
      </text>
    </comment>
    <comment ref="J193" authorId="0" shapeId="0" ns2:uid="{6939113A-1DA7-4D90-8887-90D92DCFCD5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93" authorId="6" shapeId="0" ns2:uid="{164A2A90-D8A0-48DD-A77A-89D4812AAA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P193" authorId="0" shapeId="0" ns2:uid="{9E0FD9A8-6810-4391-90FB-B262256EB3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F193" authorId="8" shapeId="0" ns2:uid="{09787FF3-7C9E-4978-B94B-7AAA2F995E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Changement de pause à ma demande afin de terminer sa validation.  Garde sa prime de nuit.</t>
        </r>
      </text>
    </comment>
    <comment ref="AH193" authorId="1" shapeId="0" ns2:uid="{5E3D7ADC-DF10-415E-9D85-588D390CE1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L194" authorId="1" shapeId="0" ns2:uid="{34CEBD2D-CCA6-495E-ACFA-D536630677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D195" authorId="6" shapeId="0" ns2:uid="{5B303DDD-BED8-49DD-8389-0F5208EC9A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L195" authorId="1" shapeId="0" ns2:uid="{68DC591F-1194-4A4A-9B6C-08F3EE662B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5" authorId="7" shapeId="0" ns2:uid="{BEBF17C2-BD40-495D-86DE-28F2BCBD37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C196" authorId="1" shapeId="0" ns2:uid="{057204BB-77BE-4CAA-947D-2DC4CA0223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
remplace FLI.</t>
        </r>
      </text>
    </comment>
    <comment ref="D196" authorId="1" shapeId="0" ns2:uid="{AD706DE7-08F8-4703-9EA8-AA55EE0008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21h00'
remplacé par YPE</t>
        </r>
      </text>
    </comment>
    <comment ref="L196" authorId="1" shapeId="0" ns2:uid="{B9BEC3B4-1D63-4E2B-BA58-1DC472AE7A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6" authorId="1" shapeId="0" ns2:uid="{8C860412-BBE8-4BE6-AA89-4890B57EA0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D197" authorId="1" shapeId="0" ns2:uid="{28D6BABB-9D2E-481A-BC7D-6C1B85E6E2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01.07
remplace VBN de 22h à 02h00'</t>
        </r>
      </text>
    </comment>
    <comment ref="H197" authorId="0" shapeId="0" ns2:uid="{BEE41771-4D44-4E3A-8D6A-F31A86050B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GPS
rappel le 23.06</t>
        </r>
      </text>
    </comment>
    <comment ref="L197" authorId="1" shapeId="0" ns2:uid="{2C44678B-D6DD-43D6-96C8-584D349227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7" authorId="2" shapeId="0" ns2:uid="{9F2C89A9-3BA5-47AE-AA19-37D0824E53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GPS
rappel le 23.06</t>
        </r>
      </text>
    </comment>
    <comment ref="AH197" authorId="1" shapeId="0" ns2:uid="{C6940D35-2205-4E43-BDF0-9965DDE69B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visite blanchisserie Polytex
de 09h00' à 13h30'</t>
        </r>
      </text>
    </comment>
    <comment ref="D198" authorId="1" shapeId="0" ns2:uid="{209D368D-05F4-488C-928C-1959C8FDCD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01.07</t>
        </r>
      </text>
    </comment>
    <comment ref="H198" authorId="0" shapeId="0" ns2:uid="{2812230E-7849-4E2D-93E4-FA113EE744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98" authorId="1" shapeId="0" ns2:uid="{F0E5A765-ACC3-4D10-AAD8-2A9983C8F3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8" authorId="2" shapeId="0" ns2:uid="{71829F31-CBC9-41A0-9E2A-C872E65626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</t>
        </r>
      </text>
    </comment>
    <comment ref="G199" authorId="0" shapeId="0" ns2:uid="{CE382965-AE03-4E2E-84C6-06A7C43BFD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H199" authorId="0" shapeId="0" ns2:uid="{7CC91EC8-AAA6-4296-A3AC-175D7AF4DB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jusque 12h
</t>
        </r>
      </text>
    </comment>
    <comment ref="L199" authorId="1" shapeId="0" ns2:uid="{10581C85-55FC-40C5-87F9-B1424DE35D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9" authorId="1" shapeId="0" ns2:uid="{155C517E-89C1-40B1-AE6E-08B5173BDA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06.07</t>
        </r>
      </text>
    </comment>
    <comment ref="H200" authorId="0" shapeId="0" ns2:uid="{DC6CC607-A95E-4C53-9EBA-4E13A659B1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200" authorId="0" shapeId="0" ns2:uid="{BDBB55D4-CD58-4728-AC43-97B7C25C93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H201" authorId="1" shapeId="0" ns2:uid="{01330B58-3BC7-4972-83F0-BB5654D14B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AF201" authorId="1" shapeId="0" ns2:uid="{86F651BC-F1F2-4DCF-A220-31DA0B9D33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AH201" authorId="1" shapeId="0" ns2:uid="{51BE4D81-532E-4351-8B29-65B17BFDC7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 (absence GDT)
RJF, rappel le 06.07</t>
        </r>
      </text>
    </comment>
    <comment ref="N202" authorId="1" shapeId="0" ns2:uid="{09F13245-5EBB-4A6F-937E-1306A37FC2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 de 10h à 14h00'</t>
        </r>
      </text>
    </comment>
    <comment ref="AH202" authorId="1" shapeId="0" ns2:uid="{2C91F6B0-636B-4701-A400-A0B9E3CFF8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 (absence GDT)
rappel le 06.07</t>
        </r>
      </text>
    </comment>
    <comment ref="N203" authorId="1" shapeId="0" ns2:uid="{0777E854-7541-4887-97F1-FED1653D7F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AH203" authorId="1" shapeId="0" ns2:uid="{5D39FBAD-33C8-4CE6-B62E-F1E145B1E4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 (absence GDT)
rappel le 06.07</t>
        </r>
      </text>
    </comment>
    <comment ref="H204" authorId="0" shapeId="0" ns2:uid="{07580A9A-8808-4D77-9382-20EE227F8D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04" authorId="0" shapeId="0" ns2:uid="{5D1C8D51-8E9B-4EBB-8F09-703FC64BB5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04" authorId="0" shapeId="0" ns2:uid="{B2CC9773-1901-41B8-98D8-553A21ACBB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Z204" authorId="5" shapeId="0" ns2:uid="{EAA1F50A-7A71-4D35-8023-A7F6A412BE9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LHR</t>
        </r>
      </text>
    </comment>
    <comment ref="AB204" authorId="0" shapeId="0" ns2:uid="{AF26F104-9A24-4789-AAA8-A8DCB8EBAF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RDT</t>
        </r>
      </text>
    </comment>
    <comment ref="AH204" authorId="4" shapeId="0" ns2:uid="{A8E3C30E-11B9-4AD0-A3BE-20CF97F49BC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Nettoyage Bang and Clean. Présence de 3 opérateurs obligatoire</t>
        </r>
      </text>
    </comment>
    <comment ref="AJ204" authorId="4" shapeId="0" ns2:uid="{85489A03-22D6-42F9-AA81-2922EA37ED4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Nettoyage Bang and Clean. Présence de 3 opérateurs obligatoire</t>
        </r>
      </text>
    </comment>
    <comment ref="AL204" authorId="4" shapeId="0" ns2:uid="{959F0FB0-F70C-4D02-AEA1-84EA80B80CC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Nettoyage Bang and Clean. Présence de 3 opérateurs obligatoire</t>
        </r>
      </text>
    </comment>
    <comment ref="H205" authorId="0" shapeId="0" ns2:uid="{55E619AD-3A3B-4FEC-B53C-9B7ECC2088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05" authorId="0" shapeId="0" ns2:uid="{EB39A23F-7E46-493D-8846-6C3F0E7B66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05" authorId="0" shapeId="0" ns2:uid="{5F788A23-D1C0-4477-A84C-48F30BD5FA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205" authorId="5" shapeId="0" ns2:uid="{7F1DF715-2117-4903-BC87-F8B39C88C9D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Z205" authorId="5" shapeId="0" ns2:uid="{47BB6D7B-598C-48D7-8EF9-DA71B9E57CE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LHR</t>
        </r>
      </text>
    </comment>
    <comment ref="AB205" authorId="0" shapeId="0" ns2:uid="{AF9CE866-6118-4B25-B0E5-91E157FC2D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RDT</t>
        </r>
      </text>
    </comment>
    <comment ref="N206" authorId="0" shapeId="0" ns2:uid="{80BA3385-1350-45EE-83C2-700629F2AE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06" authorId="0" shapeId="0" ns2:uid="{A0DBA3CC-3EDF-43BF-8B50-493210432A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206" authorId="5" shapeId="0" ns2:uid="{822C6FD1-74D6-447D-BD9F-4471A57F0F9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Z206" authorId="5" shapeId="0" ns2:uid="{D2EBD243-26D8-4B75-9D5A-B264CAA3CC0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remplacé par LHR</t>
        </r>
        <r>
          <rPr>
            <sz val="9"/>
            <color indexed="81"/>
            <rFont val="Tahoma"/>
            <family val="2"/>
          </rPr>
          <t xml:space="preserve">
remplacé par YRS</t>
        </r>
      </text>
    </comment>
    <comment ref="AB206" authorId="0" shapeId="0" ns2:uid="{9ADBAB87-FEE4-4D5C-A743-E6DE263672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RDT</t>
        </r>
      </text>
    </comment>
    <comment ref="AL206" authorId="1" shapeId="0" ns2:uid="{C43DC951-82C9-4AF3-832D-C87A23B7BA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G207" authorId="0" shapeId="0" ns2:uid="{D513FF66-F098-4E7C-BBBC-C65F2AFE62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H207" authorId="1" shapeId="0" ns2:uid="{64F6721B-6E13-4A33-9B25-F8A605FF52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</t>
        </r>
      </text>
    </comment>
    <comment ref="N207" authorId="0" shapeId="0" ns2:uid="{80D964DD-D9E7-4B41-BB15-CE73A1DC3F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07" authorId="0" shapeId="0" ns2:uid="{61E9598C-5912-432C-B0DD-29907D88D2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R207" authorId="1" shapeId="0" ns2:uid="{DB7314B8-362E-4BFC-845E-CD645C3DA7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LAA</t>
        </r>
      </text>
    </comment>
    <comment ref="V207" authorId="5" shapeId="0" ns2:uid="{53CCC7D7-1D0A-4783-948A-3F19903B78F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équipe au complet</t>
        </r>
      </text>
    </comment>
    <comment ref="Z207" authorId="5" shapeId="0" ns2:uid="{B1476B22-162D-4066-8578-086220E1441B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remplacé par LHR</t>
        </r>
        <r>
          <rPr>
            <sz val="9"/>
            <color indexed="81"/>
            <rFont val="Tahoma"/>
            <family val="2"/>
          </rPr>
          <t xml:space="preserve">
remplacé par SBZ</t>
        </r>
      </text>
    </comment>
    <comment ref="AB207" authorId="0" shapeId="0" ns2:uid="{A590EF63-C1AF-4014-94F8-F22B15985B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RDT</t>
        </r>
      </text>
    </comment>
    <comment ref="D208" authorId="1" shapeId="0" ns2:uid="{A377DF28-EDF8-4554-A73B-00C94B77CD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08" authorId="0" shapeId="0" ns2:uid="{6A3DD001-050C-4A6C-AE37-E10864FB27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P208" authorId="0" shapeId="0" ns2:uid="{C3B5979C-43F9-41BA-A62B-103959C4B0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Z208" authorId="5" shapeId="0" ns2:uid="{B9670BF8-84DB-4A76-9CD0-57A2FC36CE01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remplacé par LHR</t>
        </r>
        <r>
          <rPr>
            <sz val="9"/>
            <color indexed="81"/>
            <rFont val="Tahoma"/>
            <family val="2"/>
          </rPr>
          <t xml:space="preserve">
remplacé par SMK</t>
        </r>
      </text>
    </comment>
    <comment ref="AB208" authorId="0" shapeId="0" ns2:uid="{E9BCD0E2-B9F8-4489-A2C5-7742E7B087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RDT</t>
        </r>
      </text>
    </comment>
    <comment ref="AH208" authorId="6" shapeId="0" ns2:uid="{A9AE6155-727F-4051-9DC6-72720DCE91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remplace DWS</t>
        </r>
      </text>
    </comment>
    <comment ref="D209" authorId="1" shapeId="0" ns2:uid="{7D7EBF65-B87A-4750-82F4-8059F00B22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09" authorId="0" shapeId="0" ns2:uid="{E18D81F0-EAA9-4634-BCAF-8EB067BDDB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P209" authorId="0" shapeId="0" ns2:uid="{46617946-7861-4CB4-A5AD-3D5566568D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Z209" authorId="5" shapeId="0" ns2:uid="{1DCB8466-BC98-42EE-812E-DF055458CE18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remplacé par LHR</t>
        </r>
        <r>
          <rPr>
            <sz val="9"/>
            <color indexed="81"/>
            <rFont val="Tahoma"/>
            <family val="2"/>
          </rPr>
          <t xml:space="preserve">
remplacé par PLZ et LDY</t>
        </r>
      </text>
    </comment>
    <comment ref="AB209" authorId="0" shapeId="0" ns2:uid="{914E92D5-DD4C-404A-A293-8DBCE9B75B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RDT</t>
        </r>
      </text>
    </comment>
    <comment ref="D210" authorId="1" shapeId="0" ns2:uid="{AB6477D8-1FC3-4E19-B9A6-A2D4252CF3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10" authorId="0" shapeId="0" ns2:uid="{87875BAD-0163-45F4-8D71-083FB176A0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P210" authorId="0" shapeId="0" ns2:uid="{30B8900E-624E-4447-B81E-4F55A0EFDE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Z210" authorId="5" shapeId="0" ns2:uid="{260EE40D-63A6-47A7-88D7-8B23A6431AFE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remplacé par LHR</t>
        </r>
        <r>
          <rPr>
            <sz val="9"/>
            <color indexed="81"/>
            <rFont val="Tahoma"/>
            <family val="2"/>
          </rPr>
          <t xml:space="preserve">
remplacé par TCE et LDY</t>
        </r>
      </text>
    </comment>
    <comment ref="AB210" authorId="0" shapeId="0" ns2:uid="{6D38D7CB-007B-4FE4-AEF4-D6E67C7692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RDT</t>
        </r>
      </text>
    </comment>
    <comment ref="AJ210" authorId="3" shapeId="0" ns2:uid="{4FFE3C25-4006-48F7-BD20-95FE8D04F4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KDN</t>
        </r>
      </text>
    </comment>
    <comment ref="D211" authorId="0" shapeId="0" ns2:uid="{2133C604-61E5-4AA7-A87E-E46F4670BD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 pour consignation 
maintien prime PM</t>
        </r>
      </text>
    </comment>
    <comment ref="D212" authorId="2" shapeId="0" ns2:uid="{EA05C350-6FEE-44B6-8EBF-D257C92A9D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C213" authorId="3" shapeId="0" ns2:uid="{659ECD8F-BC21-4F57-A115-E2F5318FBF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de pause avec QDE</t>
        </r>
      </text>
    </comment>
    <comment ref="D213" authorId="2" shapeId="0" ns2:uid="{4360EC88-6120-497C-B2B8-D54685F49CA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  <r>
          <rPr>
            <sz val="9"/>
            <color indexed="81"/>
            <rFont val="Tahoma"/>
            <family val="2"/>
          </rPr>
          <t xml:space="preserve">
MDE: échange avec VGG</t>
        </r>
      </text>
    </comment>
    <comment ref="T213" authorId="0" shapeId="0" ns2:uid="{A4FCC40A-2D16-4E22-A2E3-4AD1CD370E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213" authorId="0" shapeId="0" ns2:uid="{9AE71987-AC6E-471E-989D-7B8A599FCC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</t>
        </r>
      </text>
    </comment>
    <comment ref="C214" authorId="3" shapeId="0" ns2:uid="{E07C77E5-422A-491F-A4A0-EFCDEF6630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de pause avec QDE</t>
        </r>
      </text>
    </comment>
    <comment ref="D214" authorId="2" shapeId="0" ns2:uid="{4272D78F-9723-4735-8D28-F738ACD8085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  <r>
          <rPr>
            <sz val="9"/>
            <color indexed="81"/>
            <rFont val="Tahoma"/>
            <family val="2"/>
          </rPr>
          <t xml:space="preserve">
MDE: échange avec VGG
CIE : départ à 20h remplacé par QDE</t>
        </r>
      </text>
    </comment>
    <comment ref="T214" authorId="0" shapeId="0" ns2:uid="{2E930B56-9AA5-4DA1-BD7B-BF6F0E50DB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Z214" authorId="0" shapeId="0" ns2:uid="{A9D127FA-F264-4E87-86F7-AAE4987381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</t>
        </r>
      </text>
    </comment>
    <comment ref="AB214" authorId="0" shapeId="0" ns2:uid="{1DB95077-8E38-45F9-8B3C-003095CC75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</t>
        </r>
      </text>
    </comment>
    <comment ref="R215" authorId="0" shapeId="0" ns2:uid="{EFE31BD8-9485-4755-9BD1-D38C945D22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
remplacé par LAA</t>
        </r>
      </text>
    </comment>
    <comment ref="V215" authorId="5" shapeId="0" ns2:uid="{92178DC7-ED65-4A7D-A230-A9DED0F5B19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NPE</t>
        </r>
      </text>
    </comment>
    <comment ref="AB215" authorId="3" shapeId="0" ns2:uid="{3BBB2FD0-2013-472F-B0A2-278D0C60CC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L215" authorId="1" shapeId="0" ns2:uid="{388C4460-4FF4-4B61-815C-39E357D96A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rhs
équipe au complet</t>
        </r>
      </text>
    </comment>
    <comment ref="V216" authorId="5" shapeId="0" ns2:uid="{4E4C1475-8ACC-4F24-98F7-FB9EA85A1FF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NPE</t>
        </r>
      </text>
    </comment>
    <comment ref="Z216" authorId="1" shapeId="0" ns2:uid="{3D94F07C-1B26-4DF6-B8B6-64A41422D7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JKS</t>
        </r>
      </text>
    </comment>
    <comment ref="AB216" authorId="3" shapeId="0" ns2:uid="{992DD6BC-ECF2-4D9A-BF5B-64F58FEB19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D216" authorId="1" shapeId="0" ns2:uid="{C72C1D08-D93F-421C-9F85-342D038AD7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
remplacé par LHR</t>
        </r>
      </text>
    </comment>
    <comment ref="O217" authorId="0" shapeId="0" ns2:uid="{5502A10D-F69D-4806-826F-3E5E57AF9C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remplacé par DWS</t>
        </r>
      </text>
    </comment>
    <comment ref="P217" authorId="0" shapeId="0" ns2:uid="{5ED17C8A-CF4D-4A44-AF27-594A60B82F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remplacé par DWS</t>
        </r>
      </text>
    </comment>
    <comment ref="R217" authorId="1" shapeId="0" ns2:uid="{D59134D4-14C7-4DCE-84F2-83BDFAF93B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25.07</t>
        </r>
      </text>
    </comment>
    <comment ref="V217" authorId="5" shapeId="0" ns2:uid="{4F72504F-8CA6-4EB7-AEB0-4AAC639B636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NPE</t>
        </r>
      </text>
    </comment>
    <comment ref="AB217" authorId="3" shapeId="0" ns2:uid="{20EACD0D-26D1-48B4-B807-56DC0488B6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H217" authorId="0" shapeId="0" ns2:uid="{61B20FEF-7B0F-450E-ADE1-748CF509C8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
rappel le 26/07</t>
        </r>
      </text>
    </comment>
    <comment ref="D218" authorId="1" shapeId="0" ns2:uid="{F738D1CC-7213-4E6E-9573-51C053DF28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</t>
        </r>
      </text>
    </comment>
    <comment ref="D219" authorId="1" shapeId="0" ns2:uid="{1429F53D-1B4E-4EF7-BDA8-A5FF95D883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
remplace PBL; remplacé aux chaudières par SKS et KDN.</t>
        </r>
      </text>
    </comment>
    <comment ref="J220" authorId="1" shapeId="0" ns2:uid="{CE872EF0-FD9D-408C-97DF-94C15C54FE2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pour faire les consignations</t>
        </r>
      </text>
    </comment>
    <comment ref="J221" authorId="1" shapeId="0" ns2:uid="{5F204617-12E3-43E0-B9E5-CB0B0DAADC8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pour faire les consignations</t>
        </r>
      </text>
    </comment>
    <comment ref="T222" authorId="0" shapeId="0" ns2:uid="{A5426895-A519-48BF-AC88-9D388DE845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222" authorId="5" shapeId="0" ns2:uid="{09C1C75F-58DE-4F90-8401-03638C26A7D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AB222" authorId="1" shapeId="0" ns2:uid="{A9D3BB41-F27D-4E66-A755-9A1E5124DF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AD222" authorId="1" shapeId="0" ns2:uid="{E1D49DF7-F662-40A7-AD71-9617A23588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AH222" authorId="2" shapeId="0" ns2:uid="{C55043F6-E6BC-4787-8948-2E2A175339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le 28/07</t>
        </r>
      </text>
    </comment>
    <comment ref="AB223" authorId="1" shapeId="0" ns2:uid="{989D53D1-B3BF-414B-B321-E3EC3D65AB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AH223" authorId="2" shapeId="0" ns2:uid="{9AE356E8-CFCB-49E6-A325-2D8F2FDD9F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le 28/07</t>
        </r>
      </text>
    </comment>
    <comment ref="AB224" authorId="1" shapeId="0" ns2:uid="{30343BA6-3301-4646-86BA-9B4B545FFC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AH224" authorId="2" shapeId="0" ns2:uid="{E536F3A1-EFD1-49C9-812A-F542CF6B2C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le 28/07</t>
        </r>
      </text>
    </comment>
    <comment ref="D225" authorId="4" shapeId="0" ns2:uid="{2DC89A66-B146-4DF0-8B28-466B6CD84B1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pour résolution point ordre et propreté partie chaudières</t>
        </r>
      </text>
    </comment>
    <comment ref="N225" authorId="0" shapeId="0" ns2:uid="{01414729-C8D3-40C2-B6F2-4D2BA2F02D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P225" authorId="1" shapeId="0" ns2:uid="{3A211042-AFC5-4B10-B2F6-E4881775F0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SPS</t>
        </r>
      </text>
    </comment>
    <comment ref="T225" authorId="0" shapeId="0" ns2:uid="{3B65FE6D-5398-4DA8-9239-5FA5EF9F1D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225" authorId="1" shapeId="0" ns2:uid="{BB6C1E6E-2CBA-4C92-88C3-7FF0E110C7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D225" authorId="1" shapeId="0" ns2:uid="{064544D7-7511-4235-B13E-D354E50827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H225" authorId="1" shapeId="0" ns2:uid="{90DC28CD-B941-4F7D-AEAB-754DCF35A7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LDY</t>
        </r>
      </text>
    </comment>
    <comment ref="D226" authorId="4" shapeId="0" ns2:uid="{78E7BDC6-E6FA-43E4-99FC-19E3604D1A9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 compte pas comme un effectif chaudières
Assistance GDT (SIPP) pour répondre à des questions sur la partie power plant 
+ suivi intervention Buchen pour nettoyage bassin aération 2 NDN</t>
        </r>
      </text>
    </comment>
    <comment ref="J226" authorId="0" shapeId="0" ns2:uid="{BEC2AA9C-88A6-47EC-AE75-206DE87951D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</text>
    </comment>
    <comment ref="N226" authorId="0" shapeId="0" ns2:uid="{325F917D-1719-469C-9F17-D660405EB6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P226" authorId="1" shapeId="0" ns2:uid="{4C03BE2C-97C9-4FD2-B4CA-AC8C71E678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SPS</t>
        </r>
      </text>
    </comment>
    <comment ref="T226" authorId="0" shapeId="0" ns2:uid="{3BCD33C4-95B6-4418-81D3-3AB8BDB812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226" authorId="1" shapeId="0" ns2:uid="{4F684D59-7C2F-4A5B-8B35-35AD3257A4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D226" authorId="1" shapeId="0" ns2:uid="{977DBAA0-908E-4BA4-8BE2-3E3EEBE700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H226" authorId="1" shapeId="0" ns2:uid="{6B07C199-3C7A-480A-BEDD-5E50B68A7B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LDY</t>
        </r>
      </text>
    </comment>
    <comment ref="D227" authorId="4" shapeId="0" ns2:uid="{6325D91D-1A6A-4591-80F1-0C4A8C8E673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Suivi intervention Buchen pour nettoyage bassin aération 2 STEP</t>
        </r>
      </text>
    </comment>
    <comment ref="N227" authorId="0" shapeId="0" ns2:uid="{3D3E0578-CA60-41F9-B71B-5D2812E5E6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P227" authorId="1" shapeId="0" ns2:uid="{D0C93393-8F1B-414C-A088-E7B3D5E691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T227" authorId="0" shapeId="0" ns2:uid="{C2390CD4-23AC-46A3-8B28-BC43145854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V227" authorId="5" shapeId="0" ns2:uid="{BB1C3764-B94A-468E-B556-0D1F8A32DA5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D228" authorId="4" shapeId="0" ns2:uid="{E95A7BB9-4850-48BF-B77B-2E28ABDB081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Suivi intervention Buchen pour nettoyage bassin aération 2 STEP</t>
        </r>
      </text>
    </comment>
    <comment ref="N228" authorId="0" shapeId="0" ns2:uid="{811578F6-478F-4434-A06C-F3CDF64F03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P228" authorId="1" shapeId="0" ns2:uid="{B0942759-3546-40F6-8A09-826B3DF347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T228" authorId="0" shapeId="0" ns2:uid="{0BA9057F-87D9-4ACC-9770-477817E1A1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V228" authorId="5" shapeId="0" ns2:uid="{60BA8B65-5F82-4660-A08F-DF18269E012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Z228" authorId="1" shapeId="0" ns2:uid="{D8000314-E185-450D-B536-FDC68A7399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congé VBN</t>
        </r>
      </text>
    </comment>
    <comment ref="D229" authorId="0" shapeId="0" ns2:uid="{48C3D118-740D-424F-9458-B8C9EAAD34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ASS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06h-08h : atelier gluten
08h-14h : en meunerie</t>
        </r>
      </text>
    </comment>
    <comment ref="J229" authorId="0" shapeId="0" ns2:uid="{37A0505A-0BF1-4026-9E56-2890DA87AD6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29" authorId="0" shapeId="0" ns2:uid="{A1681579-8C00-4DB2-BDFD-3F4910A2FE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H230" authorId="2" shapeId="0" ns2:uid="{C46F01CE-830E-4FDD-B7B6-49B4A9BA5B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BLR</t>
        </r>
      </text>
    </comment>
    <comment ref="J230" authorId="0" shapeId="0" ns2:uid="{18D67ED2-B2C5-4D95-B6CF-79F94315C6D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30" authorId="0" shapeId="0" ns2:uid="{DE22FE4C-9E9D-4DAF-89ED-A1AC4DD5E8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D231" authorId="2" shapeId="0" ns2:uid="{1D94FAA8-078F-4CCE-984D-F3BCC1EDA0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BLR ?</t>
        </r>
      </text>
    </comment>
    <comment ref="J231" authorId="0" shapeId="0" ns2:uid="{7994AD91-2D02-4F4C-A140-0B03E5B49A7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31" authorId="0" shapeId="0" ns2:uid="{5C885602-A3D5-4C83-9A10-92F220D114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H232" authorId="0" shapeId="0" ns2:uid="{E2F9EE1D-830D-4537-85BC-AFE32D226F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232" authorId="0" shapeId="0" ns2:uid="{442CC7B1-EA61-4664-8857-BF9D4DD3101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32" authorId="1" shapeId="0" ns2:uid="{BDCC575A-4892-42E2-BF7A-086A68C7C9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09.08
remplace CWN</t>
        </r>
      </text>
    </comment>
    <comment ref="AF232" authorId="7" shapeId="0" ns2:uid="{EEC22B0F-D93B-47B2-9109-45C711CD22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DBE et RDT</t>
        </r>
      </text>
    </comment>
    <comment ref="AG232" authorId="2" shapeId="0" ns2:uid="{D1917EEC-817D-4A33-9F8C-0CFD81C20B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avait placé RJF</t>
        </r>
      </text>
    </comment>
    <comment ref="AH232" authorId="2" shapeId="0" ns2:uid="{0E6174E2-0DA7-438D-B25D-3C95111FA8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</t>
        </r>
        <r>
          <rPr>
            <b/>
            <sz val="9"/>
            <color indexed="81"/>
            <rFont val="Tahoma"/>
            <family val="2"/>
          </rPr>
          <t>RAPPEL le 30/07</t>
        </r>
        <r>
          <rPr>
            <sz val="9"/>
            <color indexed="81"/>
            <rFont val="Tahoma"/>
            <family val="2"/>
          </rPr>
          <t xml:space="preserve">
avait placé RJF</t>
        </r>
      </text>
    </comment>
    <comment ref="D233" authorId="1" shapeId="0" ns2:uid="{576330F4-5155-4E96-ADF6-FCCFA3E02E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
remplacé par JBI</t>
        </r>
      </text>
    </comment>
    <comment ref="H233" authorId="0" shapeId="0" ns2:uid="{81436C15-5204-48FA-A47C-B7133F8ABB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233" authorId="0" shapeId="0" ns2:uid="{638EC6F8-8BB7-45BA-A300-E07BC5D3B18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AF233" authorId="7" shapeId="0" ns2:uid="{2DD73E80-6D6D-4985-8466-4A34900D47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DBE et RDT.</t>
        </r>
      </text>
    </comment>
    <comment ref="AG233" authorId="2" shapeId="0" ns2:uid="{21E607FB-F830-495E-87C4-06EABF6965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avait placé RJF</t>
        </r>
      </text>
    </comment>
    <comment ref="AH233" authorId="2" shapeId="0" ns2:uid="{9C0314CF-512A-4696-AA1B-F66FFA4B9E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</t>
        </r>
        <r>
          <rPr>
            <b/>
            <sz val="9"/>
            <color indexed="81"/>
            <rFont val="Tahoma"/>
            <family val="2"/>
          </rPr>
          <t>RAPPEL le 30/07</t>
        </r>
        <r>
          <rPr>
            <sz val="9"/>
            <color indexed="81"/>
            <rFont val="Tahoma"/>
            <family val="2"/>
          </rPr>
          <t xml:space="preserve">
avait placé RJF</t>
        </r>
      </text>
    </comment>
    <comment ref="C234" authorId="1" shapeId="0" ns2:uid="{073B401E-CA07-44B3-8C8E-69DAC75B3E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234" authorId="2" shapeId="0" ns2:uid="{92082BC2-FAC9-4427-8292-24D1AD3A7F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H234" authorId="6" shapeId="0" ns2:uid="{70384619-15C8-4AC6-907E-EB1D2B8CAF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8h à 11h</t>
        </r>
      </text>
    </comment>
    <comment ref="J234" authorId="0" shapeId="0" ns2:uid="{ECB60D2A-092F-45E5-8D4C-DEBE2C095EA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M234" authorId="1" shapeId="0" ns2:uid="{6461BD7B-261F-42A0-A7E6-59B88161EC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AK234" authorId="2" shapeId="0" ns2:uid="{BB39920F-8AE4-4E86-A1CD-A246D5FCF8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avait placé VA</t>
        </r>
      </text>
    </comment>
    <comment ref="AL234" authorId="2" shapeId="0" ns2:uid="{62E98C1C-0F67-41B9-81B0-B6169C08E1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</t>
        </r>
        <r>
          <rPr>
            <b/>
            <sz val="9"/>
            <color indexed="81"/>
            <rFont val="Tahoma"/>
            <family val="2"/>
          </rPr>
          <t>Rappel le 30/07</t>
        </r>
        <r>
          <rPr>
            <sz val="9"/>
            <color indexed="81"/>
            <rFont val="Tahoma"/>
            <family val="2"/>
          </rPr>
          <t xml:space="preserve">
avait placé VA</t>
        </r>
      </text>
    </comment>
    <comment ref="C235" authorId="1" shapeId="0" ns2:uid="{73A3301E-14C5-46CD-A172-F20DCB3C06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235" authorId="2" shapeId="0" ns2:uid="{FDF1CD0E-EE64-4E6F-9621-5247911785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H235" authorId="0" shapeId="0" ns2:uid="{DD8F8637-A0EF-42B7-9851-6529C34C13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21/08</t>
        </r>
      </text>
    </comment>
    <comment ref="J235" authorId="0" shapeId="0" ns2:uid="{4F6C460A-2BC4-4778-8748-84B6440629D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M235" authorId="1" shapeId="0" ns2:uid="{402E752D-3135-47F2-9060-CA27C1491D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Y235" authorId="0" shapeId="0" ns2:uid="{8EFEFD55-2F67-4E4A-8186-BC7CF36989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
rappel le 12/08</t>
        </r>
      </text>
    </comment>
    <comment ref="Z235" authorId="0" shapeId="0" ns2:uid="{F623A61B-D08E-4184-B69B-9C98667B7E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
rappel le 12/08</t>
        </r>
      </text>
    </comment>
    <comment ref="AK235" authorId="2" shapeId="0" ns2:uid="{941EE5DF-9377-40C6-A316-40C263E831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avait placé RTT</t>
        </r>
      </text>
    </comment>
    <comment ref="AL235" authorId="2" shapeId="0" ns2:uid="{62BB28D2-54D7-48FD-989C-FF5BB5E156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</t>
        </r>
        <r>
          <rPr>
            <b/>
            <sz val="9"/>
            <color indexed="81"/>
            <rFont val="Tahoma"/>
            <family val="2"/>
          </rPr>
          <t>RAPPEL le 30/7</t>
        </r>
        <r>
          <rPr>
            <sz val="9"/>
            <color indexed="81"/>
            <rFont val="Tahoma"/>
            <family val="2"/>
          </rPr>
          <t xml:space="preserve">
avait placé RTT</t>
        </r>
      </text>
    </comment>
    <comment ref="H236" authorId="2" shapeId="0" ns2:uid="{C8E83759-E0FD-482C-9201-1E1576385C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L236" authorId="0" shapeId="0" ns2:uid="{A2470AC6-0498-44F4-9A06-25091CC71C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1/20</t>
        </r>
      </text>
    </comment>
    <comment ref="N236" authorId="1" shapeId="0" ns2:uid="{213A7BB5-5202-4851-B132-47735346EA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V236" authorId="5" shapeId="0" ns2:uid="{882A0672-D9BE-4EC8-907D-041E089595C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GST</t>
        </r>
      </text>
    </comment>
    <comment ref="Y236" authorId="0" shapeId="0" ns2:uid="{95FF4E20-8235-4718-A34F-FB22D9FD85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
rappel le 12/08</t>
        </r>
      </text>
    </comment>
    <comment ref="Z236" authorId="0" shapeId="0" ns2:uid="{31626F6A-596E-4DB7-98C6-B1697FFE88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
rappel le 12/08</t>
        </r>
      </text>
    </comment>
    <comment ref="H237" authorId="2" shapeId="0" ns2:uid="{EFD989A6-A9FF-44F6-8E62-C4860453EE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L237" authorId="0" shapeId="0" ns2:uid="{A8368226-E065-4C45-86C0-9924D0415E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2/20</t>
        </r>
      </text>
    </comment>
    <comment ref="N237" authorId="0" shapeId="0" ns2:uid="{2CAC857A-55E5-4A7B-BC0C-0C0B85911B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H238" authorId="2" shapeId="0" ns2:uid="{416E25D3-E171-447F-9E07-B7319A6A6C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L238" authorId="0" shapeId="0" ns2:uid="{ED6273E0-5404-4CDF-B5C4-A933FC1357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3/20</t>
        </r>
      </text>
    </comment>
    <comment ref="N238" authorId="0" shapeId="0" ns2:uid="{0A6B9CA6-A3A3-46C5-8B5B-913608B857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F238" authorId="0" shapeId="0" ns2:uid="{0D3B4428-95B9-4BA9-A5BA-EE5BE6D21A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25/08</t>
        </r>
      </text>
    </comment>
    <comment ref="H239" authorId="0" shapeId="0" ns2:uid="{505D5D27-6818-482B-81E0-12EB2454E8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arrivée à 9h</t>
        </r>
      </text>
    </comment>
    <comment ref="L239" authorId="0" shapeId="0" ns2:uid="{E3247E40-DDD6-4AB7-9A22-BB9A795617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4/20</t>
        </r>
      </text>
    </comment>
    <comment ref="N239" authorId="0" shapeId="0" ns2:uid="{A2DD2CD7-3A38-4892-8066-5068598F94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39" authorId="0" shapeId="0" ns2:uid="{2B374114-79EF-4FB1-8A43-14AF4354A8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T239" authorId="1" shapeId="0" ns2:uid="{5D066087-0EF5-4DED-9C2C-C80DC0583F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239" authorId="5" shapeId="0" ns2:uid="{5D5E3BE9-EDC1-40F7-A7C0-B87087CD6D6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AB239" authorId="0" shapeId="0" ns2:uid="{BB8A5176-43BA-4BEF-BFDB-011D473353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SPT et LHR présents</t>
        </r>
      </text>
    </comment>
    <comment ref="AH239" authorId="0" shapeId="0" ns2:uid="{0B7C2E0C-28A1-470F-864B-C9A92D0510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H240" authorId="0" shapeId="0" ns2:uid="{C2331606-C723-4A5F-B825-95D526339D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240" authorId="0" shapeId="0" ns2:uid="{AD7B5013-2BAF-485E-B622-6B3699D813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5/20</t>
        </r>
      </text>
    </comment>
    <comment ref="N240" authorId="0" shapeId="0" ns2:uid="{25647753-4D1A-429D-B97B-C63243986B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40" authorId="0" shapeId="0" ns2:uid="{17E0B107-23E9-430C-B270-B6BC3182DF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240" authorId="0" shapeId="0" ns2:uid="{D2E1E9BD-B41A-471C-8E80-FE83D64C3A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SPT et LHR présents</t>
        </r>
      </text>
    </comment>
    <comment ref="AD240" authorId="0" shapeId="0" ns2:uid="{2D221591-984D-4360-8400-38F1F7264B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AH240" authorId="0" shapeId="0" ns2:uid="{B54132F3-27B8-4D78-A927-37439B3706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LAX et JBA présents</t>
        </r>
      </text>
    </comment>
    <comment ref="H241" authorId="0" shapeId="0" ns2:uid="{144874F2-0B14-4E8C-ABBB-3866F51B04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YPE rappel le 18/08</t>
        </r>
      </text>
    </comment>
    <comment ref="L241" authorId="0" shapeId="0" ns2:uid="{111DD84C-70F4-4C4D-981C-4A51D36683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6/20</t>
        </r>
      </text>
    </comment>
    <comment ref="P241" authorId="0" shapeId="0" ns2:uid="{98CF6100-AA41-400B-B54C-A566D13105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241" authorId="0" shapeId="0" ns2:uid="{A9172F74-E23A-469F-844F-0F1A55EFC1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SPT et LHR présents</t>
        </r>
      </text>
    </comment>
    <comment ref="AD241" authorId="0" shapeId="0" ns2:uid="{4C5B984D-60C5-4B62-B6C2-FC29BE8204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CWN</t>
        </r>
      </text>
    </comment>
    <comment ref="AH241" authorId="0" shapeId="0" ns2:uid="{5DB59AF6-4077-410B-8035-F122EE0C65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LAX et JBA présents</t>
        </r>
      </text>
    </comment>
    <comment ref="H242" authorId="0" shapeId="0" ns2:uid="{C07F1212-B1BE-41E2-B9CF-0B41D145F7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YPE rappel le 18/08</t>
        </r>
      </text>
    </comment>
    <comment ref="L242" authorId="0" shapeId="0" ns2:uid="{D1D9EAD4-622B-4F73-8F5D-B2214F69B0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7/20</t>
        </r>
      </text>
    </comment>
    <comment ref="P242" authorId="0" shapeId="0" ns2:uid="{1111F275-F8FA-42EF-A8CD-B869F661C0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R242" authorId="0" shapeId="0" ns2:uid="{556EA760-8F33-4693-95C4-272022A862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</t>
        </r>
      </text>
    </comment>
    <comment ref="AB242" authorId="0" shapeId="0" ns2:uid="{AD12A626-2234-4BD2-A94B-873E2AA613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SPT et LHR présents</t>
        </r>
      </text>
    </comment>
    <comment ref="AD242" authorId="0" shapeId="0" ns2:uid="{B3D1FA5D-2585-4922-B0B2-1AC3143B87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CWN</t>
        </r>
      </text>
    </comment>
    <comment ref="AH242" authorId="0" shapeId="0" ns2:uid="{82DE264D-5AF6-4A5C-B251-79C078F212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LAX et JBA présents</t>
        </r>
      </text>
    </comment>
    <comment ref="H243" authorId="0" shapeId="0" ns2:uid="{7EF40B93-4F91-4FE1-88E1-A20EB9D5DA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rappel le 18/08
RJF sur la pause AM, encodé le 13/08</t>
        </r>
      </text>
    </comment>
    <comment ref="N243" authorId="0" shapeId="0" ns2:uid="{4BFD01BA-C468-4AF2-A3AB-CC5CF48B52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43" authorId="0" shapeId="0" ns2:uid="{72E0B405-6DAD-4DF3-9C3B-7D9266FD4F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243" authorId="0" shapeId="0" ns2:uid="{57798C6A-72AD-4EAA-BFF8-A190EE26C3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SPT et LHR présents</t>
        </r>
      </text>
    </comment>
    <comment ref="AD243" authorId="0" shapeId="0" ns2:uid="{D0C39C05-B375-4263-A516-A04F5FEE31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NRD</t>
        </r>
      </text>
    </comment>
    <comment ref="AH243" authorId="0" shapeId="0" ns2:uid="{A95F403B-A0AE-491E-B52C-65B64B1130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LAX et JBA présents</t>
        </r>
      </text>
    </comment>
    <comment ref="H244" authorId="0" shapeId="0" ns2:uid="{71E910D2-74FD-4986-B349-440A4EF4AD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17/08</t>
        </r>
      </text>
    </comment>
    <comment ref="N244" authorId="0" shapeId="0" ns2:uid="{C8CD3818-1448-4253-B136-F85B2AFD06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44" authorId="0" shapeId="0" ns2:uid="{D989B103-00E6-4DE8-914F-ED952C642E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D244" authorId="0" shapeId="0" ns2:uid="{BD9AE2FC-DABC-4ACE-8C4E-FEAA09AC5B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NRD</t>
        </r>
      </text>
    </comment>
    <comment ref="AH244" authorId="0" shapeId="0" ns2:uid="{A53A5163-A89F-4A11-89A0-E28DFE71D5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LAX et JBA présents</t>
        </r>
      </text>
    </comment>
    <comment ref="AL244" authorId="0" shapeId="0" ns2:uid="{2C23CA8A-7083-492C-8FF2-4C9AF6586F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 de 18h à 22h</t>
        </r>
      </text>
    </comment>
    <comment ref="H245" authorId="0" shapeId="0" ns2:uid="{DA8F3367-EEFF-438C-9819-4E9D9E4797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rappel le 18/08</t>
        </r>
      </text>
    </comment>
    <comment ref="N245" authorId="0" shapeId="0" ns2:uid="{3936B30E-E28A-4F22-A2E8-759B790E4D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45" authorId="0" shapeId="0" ns2:uid="{B002FC93-1301-42FD-8254-9826C1B0F7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245" authorId="0" shapeId="0" ns2:uid="{FAB1AF26-B677-4FC3-803D-4458E7D6C6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SPT et LHR présents</t>
        </r>
      </text>
    </comment>
    <comment ref="AD245" authorId="0" shapeId="0" ns2:uid="{4E76EBD7-C6F2-4619-8B01-4EBE27F392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NRD</t>
        </r>
      </text>
    </comment>
    <comment ref="AH245" authorId="0" shapeId="0" ns2:uid="{9CB71178-6F50-4BE9-9D5A-496E817F4C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LAX et JBA présents</t>
        </r>
      </text>
    </comment>
    <comment ref="L246" authorId="0" shapeId="0" ns2:uid="{0F8AA9AD-A497-499E-B25D-E0FB4FAE00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8/20</t>
        </r>
      </text>
    </comment>
    <comment ref="N246" authorId="2" shapeId="0" ns2:uid="{3BFFEDAC-269A-4B0A-8360-9850AAAE5A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Q246" authorId="0" shapeId="0" ns2:uid="{0BD74A79-7670-4D68-BF33-56F578A687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rappel le 17/08</t>
        </r>
      </text>
    </comment>
    <comment ref="R246" authorId="0" shapeId="0" ns2:uid="{9BFB7A34-8A0D-4879-B40A-2558CE1873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rappel le 17/08</t>
        </r>
      </text>
    </comment>
    <comment ref="L247" authorId="0" shapeId="0" ns2:uid="{44A10764-D8D5-4161-89E7-DAE94E4F45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9/20</t>
        </r>
      </text>
    </comment>
    <comment ref="N247" authorId="2" shapeId="0" ns2:uid="{047A6254-F53B-4457-8A58-2E5E79A3BB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Q247" authorId="0" shapeId="0" ns2:uid="{21C4D81C-765A-4652-993A-A7279FDE3C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rappel le 17/08</t>
        </r>
      </text>
    </comment>
    <comment ref="R247" authorId="0" shapeId="0" ns2:uid="{C1BBC698-179D-4306-A350-AA0889C402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rappel le 17/08</t>
        </r>
      </text>
    </comment>
    <comment ref="AF247" authorId="0" shapeId="0" ns2:uid="{7126D534-2851-40D9-8D3A-EC87623310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16/08</t>
        </r>
      </text>
    </comment>
    <comment ref="L248" authorId="0" shapeId="0" ns2:uid="{DFF4692E-92D3-4AE9-8AD6-4C5A0CA9D3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10/20</t>
        </r>
      </text>
    </comment>
    <comment ref="N248" authorId="2" shapeId="0" ns2:uid="{46A37D66-7E68-4DD8-83F1-5105B0A0B0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remplace FLI; remplacé en meunerie par LDY.</t>
        </r>
      </text>
    </comment>
    <comment ref="R248" authorId="0" shapeId="0" ns2:uid="{B84C5615-1724-49F8-A542-804C7EA937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T248" authorId="0" shapeId="0" ns2:uid="{922F155B-5A78-4E5E-AC03-2AEC07F101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V248" authorId="5" shapeId="0" ns2:uid="{2289DD6D-8032-42E4-B290-302D19ECF8E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 CKS</t>
        </r>
      </text>
    </comment>
    <comment ref="AB248" authorId="3" shapeId="0" ns2:uid="{46D4E6E2-3713-453A-9ED7-4E5138B25D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inversion avec PYL</t>
        </r>
      </text>
    </comment>
    <comment ref="AD248" authorId="0" shapeId="0" ns2:uid="{2286C61B-D1F6-4A44-BCBB-B55C6A275C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AH248" authorId="2" shapeId="0" ns2:uid="{C9607080-7425-4A67-99C6-B6F1F3C2D3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LAX et JBA présents</t>
        </r>
      </text>
    </comment>
    <comment ref="H249" authorId="7" shapeId="0" ns2:uid="{B3FEDCED-5F6D-4819-AFFC-1AC791A29E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N249" authorId="1" shapeId="0" ns2:uid="{504899BE-9F55-4870-98BD-97BA5C8C89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remplace FLI; remplacé comme Poly Arr par PLZ.</t>
        </r>
      </text>
    </comment>
    <comment ref="R249" authorId="3" shapeId="0" ns2:uid="{2312E2D7-E8CA-48D3-BC20-C1EC7C28FF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ALZ</t>
        </r>
      </text>
    </comment>
    <comment ref="T249" authorId="0" shapeId="0" ns2:uid="{2C71E89F-233C-4EA0-94BD-B5CD2ED68E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V249" authorId="5" shapeId="0" ns2:uid="{4869871C-4536-48D4-9DAC-449AF85A007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 CKS</t>
        </r>
      </text>
    </comment>
    <comment ref="AB249" authorId="3" shapeId="0" ns2:uid="{6E3785F8-445D-42B0-A1F9-CFF100F096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inversion avec PYL</t>
        </r>
      </text>
    </comment>
    <comment ref="AD249" authorId="6" shapeId="0" ns2:uid="{131AB925-6028-4051-96DD-9A8FA74E79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PYL et LHR présents</t>
        </r>
      </text>
    </comment>
    <comment ref="AH249" authorId="2" shapeId="0" ns2:uid="{A5C8A368-A838-487E-AC67-2A63108B4B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LAX et JBA présents</t>
        </r>
      </text>
    </comment>
    <comment ref="D250" authorId="0" shapeId="0" ns2:uid="{227C9E02-25A7-4E8D-86E1-D8BFFA03FC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remplacement APN</t>
        </r>
      </text>
    </comment>
    <comment ref="H250" authorId="0" shapeId="0" ns2:uid="{4CDAD911-C9F5-4EC8-8C6D-1B04F16A6C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R250" authorId="3" shapeId="0" ns2:uid="{31C106D2-BB0C-4165-B708-58596E039A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ALZ</t>
        </r>
      </text>
    </comment>
    <comment ref="V250" authorId="5" shapeId="0" ns2:uid="{E06A7EB0-DB30-4F16-824D-A9C6802B2E7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 CKS</t>
        </r>
      </text>
    </comment>
    <comment ref="Z250" authorId="0" shapeId="0" ns2:uid="{2698031C-C41A-44B5-80BB-8A53EB9092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B250" authorId="3" shapeId="0" ns2:uid="{09530300-8748-4C8D-8782-164F872199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D250" authorId="6" shapeId="0" ns2:uid="{D1735562-4B6D-4296-8FE7-A02CCF905C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JKS et ASS présents
</t>
        </r>
      </text>
    </comment>
    <comment ref="AH250" authorId="2" shapeId="0" ns2:uid="{CE4098C2-AEF9-4F71-87DD-213A67D633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LAX et JBA présents</t>
        </r>
      </text>
    </comment>
    <comment ref="D251" authorId="0" shapeId="0" ns2:uid="{EFE4863B-2828-43E7-A96B-C04E2338DD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APN
</t>
        </r>
        <r>
          <rPr>
            <sz val="9"/>
            <color indexed="81"/>
            <rFont val="Tahoma"/>
            <family val="2"/>
          </rPr>
          <t>remplace ATA jusque 9h</t>
        </r>
      </text>
    </comment>
    <comment ref="H251" authorId="0" shapeId="0" ns2:uid="{A0483044-F18D-42D4-9829-56FFCDDDAA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251" authorId="1" shapeId="0" ns2:uid="{931FAED3-C6A6-437A-9DF7-7268AF2858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R251" authorId="3" shapeId="0" ns2:uid="{3BC6E7A2-0135-4591-B043-40C364FF03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ALZ</t>
        </r>
      </text>
    </comment>
    <comment ref="T251" authorId="0" shapeId="0" ns2:uid="{4842A51F-DE83-49E5-ACE8-4BD336D302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BBZ</t>
        </r>
      </text>
    </comment>
    <comment ref="V251" authorId="5" shapeId="0" ns2:uid="{4ADF0C8E-95FF-4CAC-9B03-FDA98D38534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 CKS
remplacé par DWS</t>
        </r>
      </text>
    </comment>
    <comment ref="Z251" authorId="0" shapeId="0" ns2:uid="{86344211-2314-413A-BAF6-C57FA5070D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B251" authorId="3" shapeId="0" ns2:uid="{80AAD410-D551-4DF5-AB07-4DC84A93BE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D251" authorId="6" shapeId="0" ns2:uid="{1D028ACE-9E38-48E0-B381-920C494132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JKS et ASS présents
</t>
        </r>
      </text>
    </comment>
    <comment ref="AH251" authorId="2" shapeId="0" ns2:uid="{65CFAE0B-AD72-4796-A8A9-838FEB5192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LAX et JBA présents</t>
        </r>
      </text>
    </comment>
    <comment ref="D252" authorId="0" shapeId="0" ns2:uid="{3F0D1B95-01D5-467C-BDB5-BBBC73322A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APN
</t>
        </r>
        <r>
          <rPr>
            <sz val="9"/>
            <color indexed="81"/>
            <rFont val="Tahoma"/>
            <family val="2"/>
          </rPr>
          <t>échange avec VBN, remplace GPS</t>
        </r>
      </text>
    </comment>
    <comment ref="H252" authorId="0" shapeId="0" ns2:uid="{9D611942-26AA-4F83-BF17-6C234FA07C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R252" authorId="3" shapeId="0" ns2:uid="{BEEEE050-EDA4-4AD3-8C80-62D30633E2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ALZ</t>
        </r>
      </text>
    </comment>
    <comment ref="V252" authorId="5" shapeId="0" ns2:uid="{473B2525-7F03-43DB-ACE0-554B9D5CE39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 CKS</t>
        </r>
      </text>
    </comment>
    <comment ref="Z252" authorId="0" shapeId="0" ns2:uid="{D1135F1D-B376-45D4-B51F-6478E2C082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B252" authorId="3" shapeId="0" ns2:uid="{694B9A3D-BF62-4999-8512-0449BED195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D252" authorId="6" shapeId="0" ns2:uid="{4BD177B3-595A-40B4-97E7-670D415F64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JKS et ASS présents
</t>
        </r>
      </text>
    </comment>
    <comment ref="AH252" authorId="2" shapeId="0" ns2:uid="{06FEEFCA-2C10-4A64-B159-ADCC48944F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LAX et JBA présents</t>
        </r>
      </text>
    </comment>
    <comment ref="D253" authorId="0" shapeId="0" ns2:uid="{E6EF146E-3AFC-4EE1-A7F7-816430063C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L253" authorId="0" shapeId="0" ns2:uid="{FE9FE3FC-913C-460E-AECC-D5CE25FC88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11/20</t>
        </r>
      </text>
    </comment>
    <comment ref="P253" authorId="2" shapeId="0" ns2:uid="{C4CB1450-509C-4977-9B31-5DABE2B4C1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
Remplacé par GKT</t>
        </r>
      </text>
    </comment>
    <comment ref="AD253" authorId="6" shapeId="0" ns2:uid="{D53F6020-21D3-46E4-A6A1-B91016D4B5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Justificatif à fournir
Remplacé par LHR</t>
        </r>
      </text>
    </comment>
    <comment ref="AH253" authorId="2" shapeId="0" ns2:uid="{49B86DE8-A837-4915-B5BE-A9A6E17088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AJ253" authorId="6" shapeId="0" ns2:uid="{995875AF-5AAE-4D53-9ACE-D974E40ACC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254" authorId="6" shapeId="0" ns2:uid="{55A26C7C-DF1C-4C28-8327-182E8A6539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 YPE</t>
        </r>
      </text>
    </comment>
    <comment ref="L254" authorId="0" shapeId="0" ns2:uid="{FE1C9325-96C9-4F48-935C-8202F61B9F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12/20</t>
        </r>
      </text>
    </comment>
    <comment ref="P254" authorId="2" shapeId="0" ns2:uid="{DB4E009E-43CE-404B-9BCD-EA3DB56E21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
Remplacé par GKT</t>
        </r>
      </text>
    </comment>
    <comment ref="AD254" authorId="6" shapeId="0" ns2:uid="{98DA216F-A534-4625-B9AC-81B48C1F27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LHR</t>
        </r>
      </text>
    </comment>
    <comment ref="AH254" authorId="2" shapeId="0" ns2:uid="{A317A586-B7DF-489F-A492-A5064C95AC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AJ254" authorId="6" shapeId="0" ns2:uid="{3D416CD0-6BBE-4A41-8534-4B5320846F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255" authorId="6" shapeId="0" ns2:uid="{A1B98190-5CF9-417C-964A-501A3D46D0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
CIE : échange avec LAA</t>
        </r>
      </text>
    </comment>
    <comment ref="H255" authorId="7" shapeId="0" ns2:uid="{98A21D98-00F1-4134-99F9-80C8F241DF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L255" authorId="0" shapeId="0" ns2:uid="{0BB24E75-B488-4B61-8BCA-A8212CC599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13/20</t>
        </r>
      </text>
    </comment>
    <comment ref="AL255" authorId="0" shapeId="0" ns2:uid="{542A9C71-2536-4F15-9F18-3373B427DD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02/09
remplace KDN</t>
        </r>
      </text>
    </comment>
    <comment ref="D256" authorId="3" shapeId="0" ns2:uid="{685C9A6C-CB8B-4F65-B8C7-B66703F786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
CIE : échange avec LAA</t>
        </r>
      </text>
    </comment>
    <comment ref="L256" authorId="0" shapeId="0" ns2:uid="{285AEFC7-6CAF-40C0-A801-2586395830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14/20</t>
        </r>
      </text>
    </comment>
    <comment ref="H257" authorId="7" shapeId="0" ns2:uid="{A75BC1CC-9C1A-47A6-99A7-94274EC07D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GPS.</t>
        </r>
      </text>
    </comment>
    <comment ref="L257" authorId="0" shapeId="0" ns2:uid="{DC0D8CFD-AA99-4F83-A5E5-1D5F82B2C5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15/20</t>
        </r>
      </text>
    </comment>
    <comment ref="P257" authorId="2" shapeId="0" ns2:uid="{19CB8A50-0954-4873-9879-C6736961C4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
Remplacé par ALZ</t>
        </r>
      </text>
    </comment>
    <comment ref="T257" authorId="0" shapeId="0" ns2:uid="{95D8272F-7AAD-42A0-9E34-7951457B04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V257" authorId="5" shapeId="0" ns2:uid="{CFC4C3C9-B5D4-4ADE-8EC0-ED5802AFF2B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AA257" authorId="6" shapeId="0" ns2:uid="{59F1DB8B-1BC0-41FC-AC66-2C979D0C5A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</t>
        </r>
      </text>
    </comment>
    <comment ref="AB257" authorId="6" shapeId="0" ns2:uid="{C8CE66BD-2AC2-4675-B142-2DF55FD33A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JKS et MMS</t>
        </r>
      </text>
    </comment>
    <comment ref="AD257" authorId="2" shapeId="0" ns2:uid="{FEF43D01-2D83-4EF9-978D-A0FDF3F32F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AF257" authorId="6" shapeId="0" ns2:uid="{6F612A23-CC37-4BE9-98BA-8AEC166306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IME de 18h à 22h</t>
        </r>
      </text>
    </comment>
    <comment ref="AH257" authorId="1" shapeId="0" ns2:uid="{A1830298-922F-495A-9C83-71EC99442C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
</t>
        </r>
      </text>
    </comment>
    <comment ref="AJ257" authorId="6" shapeId="0" ns2:uid="{E01DF721-F5AA-430F-83D2-CDD7F064C7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258" authorId="7" shapeId="0" ns2:uid="{82417310-B30F-46B7-8A09-718D90664C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GPS.</t>
        </r>
      </text>
    </comment>
    <comment ref="P258" authorId="0" shapeId="0" ns2:uid="{322F5CF1-FC7A-4F2D-BF2C-0D1A64E860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258" authorId="6" shapeId="0" ns2:uid="{55528DC2-426E-4A19-A907-37C34D7E1C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</t>
        </r>
      </text>
    </comment>
    <comment ref="AD258" authorId="2" shapeId="0" ns2:uid="{FEA401CD-4E6C-4400-9B7D-4D0551A3BD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CWN</t>
        </r>
      </text>
    </comment>
    <comment ref="AJ258" authorId="6" shapeId="0" ns2:uid="{028EEA49-986F-4C08-A227-9E50751FE5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259" authorId="0" shapeId="0" ns2:uid="{2A3C024F-E80F-42BC-9BDF-81343985AB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P259" authorId="2" shapeId="0" ns2:uid="{4FF7709B-C9FE-4162-BC53-311D82A750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
Remplacé par GKT</t>
        </r>
      </text>
    </comment>
    <comment ref="V259" authorId="5" shapeId="0" ns2:uid="{707B095F-E1BE-4276-B545-CCDFB17A7E4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arrivée à 10h</t>
        </r>
      </text>
    </comment>
    <comment ref="Z259" authorId="0" shapeId="0" ns2:uid="{3C9101F5-7DDF-45BD-A6E6-BC26CE6A11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YRS</t>
        </r>
      </text>
    </comment>
    <comment ref="AB259" authorId="6" shapeId="0" ns2:uid="{B4EA5460-AA5F-4854-8F95-2D1DECD1C6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</t>
        </r>
      </text>
    </comment>
    <comment ref="AD259" authorId="2" shapeId="0" ns2:uid="{AE47B895-E984-4A17-870D-61B56C2AD2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AF259" authorId="6" shapeId="0" ns2:uid="{6E951684-C542-4D46-B700-E9309585AE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RDT</t>
        </r>
      </text>
    </comment>
    <comment ref="AJ259" authorId="6" shapeId="0" ns2:uid="{2CECE89B-92B5-43C7-AC7F-E8DDC2434A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260" authorId="0" shapeId="0" ns2:uid="{97D1DE7F-67AC-42B9-848F-98311E45628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</text>
    </comment>
    <comment ref="L260" authorId="0" shapeId="0" ns2:uid="{4D31BE88-BB9E-41DA-8DEA-D0CA91BD5F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60" authorId="1" shapeId="0" ns2:uid="{C498EC6F-6865-4109-9FCD-6527B9AE27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P260" authorId="0" shapeId="0" ns2:uid="{5ED74F32-5CB1-40AF-AC66-6477950F81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260" authorId="5" shapeId="0" ns2:uid="{E5957919-811C-43AC-AAF6-061422322CE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Z260" authorId="0" shapeId="0" ns2:uid="{E7D04F3A-A51D-4145-B27D-EB5F47E414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B260" authorId="1" shapeId="0" ns2:uid="{46AA2D64-9110-47CB-95BE-D6BC6927A9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D260" authorId="2" shapeId="0" ns2:uid="{9FB9FED5-235D-4FEE-9FD9-BE290949DA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GBT et JKS</t>
        </r>
      </text>
    </comment>
    <comment ref="AJ260" authorId="6" shapeId="0" ns2:uid="{956C5691-28E6-48DC-970B-87DB42CD6F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L261" authorId="0" shapeId="0" ns2:uid="{707656F7-B4F1-415D-B83E-FA66DA4C83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61" authorId="1" shapeId="0" ns2:uid="{47C26A56-5A0F-476F-BEA5-6C5AD81CDA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P261" authorId="0" shapeId="0" ns2:uid="{5BFC3B0C-83C5-422D-B05E-CDED1A4ACE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261" authorId="5" shapeId="0" ns2:uid="{0BB7A873-98FD-47A6-967F-3C5DA2E6985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Z261" authorId="0" shapeId="0" ns2:uid="{730B8557-9328-4500-BE2B-0DBDEF4B46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B261" authorId="1" shapeId="0" ns2:uid="{7A28369A-D76D-491A-A8FC-8234F31C9B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D261" authorId="2" shapeId="0" ns2:uid="{E3E12380-0FE3-4BC9-AEDB-B4A9B7E12B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GBT et JKS</t>
        </r>
      </text>
    </comment>
    <comment ref="AJ261" authorId="6" shapeId="0" ns2:uid="{00176C63-8546-4B47-95EF-1C0C9CC313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L262" authorId="0" shapeId="0" ns2:uid="{FBDDF720-904D-4F87-BA61-A2A513DEF4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262" authorId="0" shapeId="0" ns2:uid="{0DF4C82A-2A85-44EB-BB19-2A353A63E6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262" authorId="5" shapeId="0" ns2:uid="{971E5E35-3969-4442-8D0B-EBF274D91E8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Z262" authorId="6" shapeId="0" ns2:uid="{942265BC-563D-4636-86CE-92F07FC271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
</t>
        </r>
      </text>
    </comment>
    <comment ref="AD262" authorId="2" shapeId="0" ns2:uid="{2EEC2B82-E39B-4279-B8E8-A258C66B15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JKS</t>
        </r>
      </text>
    </comment>
    <comment ref="AF262" authorId="6" shapeId="0" ns2:uid="{9AA0CFA7-4351-4E9D-AAE1-AD601DD8DA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RDT</t>
        </r>
      </text>
    </comment>
    <comment ref="AJ262" authorId="6" shapeId="0" ns2:uid="{0424A991-610F-408D-B677-CC8CE97EAB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L263" authorId="0" shapeId="0" ns2:uid="{AA5BA889-1448-447B-87E1-4D7E3E0E35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VBN rappel le 10/09</t>
        </r>
      </text>
    </comment>
    <comment ref="M263" authorId="6" shapeId="0" ns2:uid="{2BDF9615-E279-4DA4-B1B3-8F879FFA90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visite médicale</t>
        </r>
      </text>
    </comment>
    <comment ref="N263" authorId="1" shapeId="0" ns2:uid="{4B71F098-28CD-4700-AF65-86101D3A6C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P263" authorId="1" shapeId="0" ns2:uid="{C67E34E5-E75F-48B8-BD2D-AEF0EFFF44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
remplacé par GKT</t>
        </r>
      </text>
    </comment>
    <comment ref="Z263" authorId="6" shapeId="0" ns2:uid="{FD22B6CC-E53F-4B31-A2B5-83AE3F814F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JKS</t>
        </r>
      </text>
    </comment>
    <comment ref="AD263" authorId="2" shapeId="0" ns2:uid="{D3E709DB-5967-4DEB-BD1A-5F3C2EA745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HKB</t>
        </r>
      </text>
    </comment>
    <comment ref="AF263" authorId="6" shapeId="0" ns2:uid="{075756C3-39B1-44AC-957E-7FC7A9E92A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RDT</t>
        </r>
      </text>
    </comment>
    <comment ref="AH263" authorId="1" shapeId="0" ns2:uid="{4E18E944-B3B5-4DD5-836B-E228C1F6FF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AJ263" authorId="6" shapeId="0" ns2:uid="{39C69731-69DB-4CD8-B4E1-048E43CFF5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J264" authorId="1" shapeId="0" ns2:uid="{EF5AE732-EB46-4F34-92E3-DE6DBEC584E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264" authorId="0" shapeId="0" ns2:uid="{E18ED55A-5D42-409A-8E4A-C43C3987F50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16/20</t>
        </r>
      </text>
    </comment>
    <comment ref="AF264" authorId="6" shapeId="0" ns2:uid="{8C1609FA-BEE2-4A64-A94E-9A84196D9A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RDT</t>
        </r>
      </text>
    </comment>
    <comment ref="H265" authorId="0" shapeId="0" ns2:uid="{68AB3162-5561-4F10-BFEB-DC3F6F550D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265" authorId="1" shapeId="0" ns2:uid="{D21F9C9D-3602-4387-9DB3-67C6E6EC64D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265" authorId="0" shapeId="0" ns2:uid="{7DF8716B-0BFD-47D1-91DD-1DE00592D9A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17/20</t>
        </r>
      </text>
    </comment>
    <comment ref="AF265" authorId="6" shapeId="0" ns2:uid="{1179A1BC-54C5-42C2-9B9B-DA858EDB63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RDT</t>
        </r>
      </text>
    </comment>
    <comment ref="H266" authorId="0" shapeId="0" ns2:uid="{9291FB30-BE32-4197-A086-F3A493062C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266" authorId="1" shapeId="0" ns2:uid="{176ED5A4-D0E1-46EC-B7A8-2B4914705D6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266" authorId="0" shapeId="0" ns2:uid="{5B3B6753-8C31-4036-BD79-EEE8FA3BE1E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18/20</t>
        </r>
      </text>
    </comment>
    <comment ref="H267" authorId="0" shapeId="0" ns2:uid="{D1C4B4B5-CA6F-456A-A8EA-02FDEB208F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267" authorId="1" shapeId="0" ns2:uid="{BDE423E3-AAA0-4EB1-83E6-05F890AD6E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10.09</t>
        </r>
      </text>
    </comment>
    <comment ref="N267" authorId="2" shapeId="0" ns2:uid="{7F950981-BAC9-4F36-A2DD-BDFE378E85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H268" authorId="0" shapeId="0" ns2:uid="{D3F19FC7-D297-41C6-9E31-0CB5A2D832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N268" authorId="2" shapeId="0" ns2:uid="{75553CE4-2127-4DC3-A666-500C927064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H269" authorId="1" shapeId="0" ns2:uid="{7DB8633E-0B08-46B6-A093-EBD595914E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269" authorId="4" shapeId="0" ns2:uid="{C5665167-4EF4-4544-910D-6F37BBDD4BD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Conserve sa prime de AM
Renfort chaudières pour Bang and Clean. 3 opérateurs en poste par pause</t>
        </r>
      </text>
    </comment>
    <comment ref="N269" authorId="1" shapeId="0" ns2:uid="{E789D6ED-0C73-4552-AE88-91AB352C1D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270" authorId="6" shapeId="0" ns2:uid="{66FC8801-CF17-41BC-AE8B-786CD857A2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de 14h à 16h
</t>
        </r>
      </text>
    </comment>
    <comment ref="H270" authorId="1" shapeId="0" ns2:uid="{E96C5BFF-7033-4556-AE10-27B842C5F1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270" authorId="7" shapeId="0" ns2:uid="{14866911-88DB-40A1-AC01-B48F634DDC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Préparation intervention F2.</t>
        </r>
      </text>
    </comment>
    <comment ref="N270" authorId="6" shapeId="0" ns2:uid="{9DA2BDFC-3A0F-4391-BB50-401EB0BC1D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Z270" authorId="1" shapeId="0" ns2:uid="{4CC534E7-7BD6-48E4-8CC7-265F3A36E8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+2h rhs
départ à 11h00'</t>
        </r>
      </text>
    </comment>
    <comment ref="D271" authorId="1" shapeId="0" ns2:uid="{7F3D2444-8457-4560-A830-BDB9806034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14h à 15h00'</t>
        </r>
      </text>
    </comment>
    <comment ref="L271" authorId="1" shapeId="0" ns2:uid="{7FAECA28-ECFB-4997-810A-A8AB51C6A8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PLZ; préparation réparations F2. Conserver prime de PM.</t>
        </r>
      </text>
    </comment>
    <comment ref="N271" authorId="1" shapeId="0" ns2:uid="{73B6EF62-6F62-47C7-AC15-B11567CFDF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Z271" authorId="0" shapeId="0" ns2:uid="{652D6684-FD98-40C6-AE6B-8CE0BDC354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ARI - CEPS Seraing</t>
        </r>
      </text>
    </comment>
    <comment ref="AF271" authorId="0" shapeId="0" ns2:uid="{AA3AB7E3-43ED-45AE-AA4C-C9CE63831D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ARI - CEPS Seraing</t>
        </r>
      </text>
    </comment>
    <comment ref="K272" authorId="0" shapeId="0" ns2:uid="{AEACDE2D-04D3-42AD-84E6-E4233EDA47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
remplacé au pluten par PLZ; suivi réparations F2. Conserver prime de PM.</t>
        </r>
      </text>
    </comment>
    <comment ref="L272" authorId="1" shapeId="0" ns2:uid="{82CBA3EB-B6F6-4031-A52E-A417B2F17C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N272" authorId="1" shapeId="0" ns2:uid="{B819DBDA-F901-49E1-8B4F-8148458556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0h à06h00'</t>
        </r>
      </text>
    </comment>
    <comment ref="L273" authorId="7" shapeId="0" ns2:uid="{84538CF8-6FC1-4F19-A861-BE4C0EFBAD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N273" authorId="2" shapeId="0" ns2:uid="{FB14D43C-E5B3-421B-B2E4-A0361FBBBA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D274" authorId="0" shapeId="0" ns2:uid="{469AC77A-1729-48FB-860C-A2AFD24141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H274" authorId="6" shapeId="0" ns2:uid="{9A015DB2-24A1-4A90-A852-2022CAA9D1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SLT?</t>
        </r>
      </text>
    </comment>
    <comment ref="J274" authorId="1" shapeId="0" ns2:uid="{CE5DBD5A-3AB6-4C0E-8DD2-4A2EF959D80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L274" authorId="7" shapeId="0" ns2:uid="{27E02F2E-92C7-45E2-8210-FB9C53B080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N274" authorId="1" shapeId="0" ns2:uid="{170E78AE-2038-4AF0-BAB3-D4CAA7CB40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19.09
arrivée à 0h00'</t>
        </r>
      </text>
    </comment>
    <comment ref="P274" authorId="0" shapeId="0" ns2:uid="{383B63A9-F50A-405D-993C-5875B8768D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Equipier premier intervention sur site BWZ
rempalcé par ALZ</t>
        </r>
      </text>
    </comment>
    <comment ref="V274" authorId="5" shapeId="0" ns2:uid="{3C5D6A16-8E4A-4681-9C8A-8AFCF685D19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AB274" authorId="0" shapeId="0" ns2:uid="{927936DB-2DF6-4AFC-968E-2FC9DC2C9B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AD274" authorId="2" shapeId="0" ns2:uid="{D0E1BB9D-87B7-420A-AB11-C64B8C5AE0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SLT et MMS présents</t>
        </r>
      </text>
    </comment>
    <comment ref="AJ274" authorId="0" shapeId="0" ns2:uid="{AEC08B50-D496-456B-80A3-935875594C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Equipier premier intervention sur site BWZ
équipe complète</t>
        </r>
      </text>
    </comment>
    <comment ref="D275" authorId="1" shapeId="0" ns2:uid="{B7D0CF12-EF0A-4DC9-8EF4-ACF590B8A5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G275" authorId="1" shapeId="0" ns2:uid="{20DE8675-E62E-4D35-9598-3CEC89DB92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24.09</t>
        </r>
      </text>
    </comment>
    <comment ref="K275" authorId="7" shapeId="0" ns2:uid="{7D09DA35-8CA3-4C32-B241-BACA8302C5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L275" authorId="7" shapeId="0" ns2:uid="{71907A05-628B-449D-88FF-1ADEC43EFF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
Départ à 10h00'</t>
        </r>
      </text>
    </comment>
    <comment ref="P275" authorId="2" shapeId="0" ns2:uid="{C58DC997-6645-40F7-89A3-3A9B8DF501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 la dmd de JBY : Test de performance Vyncke. 3 personnes en poste par pause en AM et PM.
Remplacé par ALZ</t>
        </r>
      </text>
    </comment>
    <comment ref="V275" authorId="5" shapeId="0" ns2:uid="{629D1DB1-A712-4BCD-AFAE-145CD262988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
</t>
        </r>
      </text>
    </comment>
    <comment ref="Z275" authorId="1" shapeId="0" ns2:uid="{DD0242EE-C10B-4D5D-B38D-A3523ABF85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
remplacé par BLR</t>
        </r>
      </text>
    </comment>
    <comment ref="AB275" authorId="0" shapeId="0" ns2:uid="{AF48B063-E04B-4DAD-8FCD-C10ACBC7B7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AD275" authorId="2" shapeId="0" ns2:uid="{79FF3D94-0E9A-4C31-AA84-D97D1D1C53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SLT et MMS présents</t>
        </r>
      </text>
    </comment>
    <comment ref="AH275" authorId="4" shapeId="0" ns2:uid="{122D013A-9CC4-4DD7-AFB0-F7CEFFB194E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3 personnes en poste par pause en AM et PM</t>
        </r>
      </text>
    </comment>
    <comment ref="AJ275" authorId="1" shapeId="0" ns2:uid="{E5C30353-8085-4A36-B279-4706A6F695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équipe au complet</t>
        </r>
      </text>
    </comment>
    <comment ref="AL275" authorId="4" shapeId="0" ns2:uid="{C0915C02-0372-4F42-A311-69DE5B8F35B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3 personnes en poste par pause en AM et PM</t>
        </r>
      </text>
    </comment>
    <comment ref="N276" authorId="1" shapeId="0" ns2:uid="{B5F77DAC-EE12-41DD-AC61-FC5436B4B8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remplace RCO de 02h à 06h</t>
        </r>
      </text>
    </comment>
    <comment ref="P276" authorId="0" shapeId="0" ns2:uid="{64C119CB-DCA7-4E54-8F1C-A715FAC0FF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Excel IFAPME
remplacé par </t>
        </r>
        <r>
          <rPr>
            <strike/>
            <sz val="9"/>
            <color indexed="81"/>
            <rFont val="Tahoma"/>
            <family val="2"/>
          </rPr>
          <t>ALZ</t>
        </r>
        <r>
          <rPr>
            <sz val="9"/>
            <color indexed="81"/>
            <rFont val="Tahoma"/>
            <family val="2"/>
          </rPr>
          <t xml:space="preserve"> GKT</t>
        </r>
      </text>
    </comment>
    <comment ref="R276" authorId="1" shapeId="0" ns2:uid="{2D7855AA-7034-40F5-9D51-B7DFD29428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21h00'
remplacé par CHD</t>
        </r>
      </text>
    </comment>
    <comment ref="V276" authorId="5" shapeId="0" ns2:uid="{C7D4A7E1-A8C8-474F-ADB7-0F00B27EBB1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remplace FLN</t>
        </r>
      </text>
    </comment>
    <comment ref="AB276" authorId="6" shapeId="0" ns2:uid="{C253212D-E1E3-4C54-8644-0EE862EC7D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AD276" authorId="2" shapeId="0" ns2:uid="{A4D615E0-6EDA-4DA2-95AB-721E2F3E1B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IME et MMS présents</t>
        </r>
      </text>
    </comment>
    <comment ref="AH276" authorId="4" shapeId="0" ns2:uid="{BFF9D919-9BA5-4083-9989-1064E183AC2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3 personnes en poste par pause en AM et PM</t>
        </r>
      </text>
    </comment>
    <comment ref="AJ276" authorId="4" shapeId="0" ns2:uid="{83E3A834-61CB-4F52-B20E-B957AF81B3E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3 personnes en poste par pause en AM et PM</t>
        </r>
      </text>
    </comment>
    <comment ref="AL276" authorId="4" shapeId="0" ns2:uid="{A70E41BD-A11D-4119-A91D-98640A7E0CE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3 personnes en poste par pause en AM et PM</t>
        </r>
      </text>
    </comment>
    <comment ref="C277" authorId="1" shapeId="0" ns2:uid="{D5CC10B8-5D7B-4075-84E8-BA0BBC4FF3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277" authorId="1" shapeId="0" ns2:uid="{09B9830A-063A-4BF8-A87C-8C0A097E2A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départ à 10h00'
remplacé par PAM</t>
        </r>
      </text>
    </comment>
    <comment ref="H277" authorId="2" shapeId="0" ns2:uid="{49560E92-0A79-48C5-9292-19D0A1E34E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3 personnes en poste par pause en AM et PM
</t>
        </r>
        <r>
          <rPr>
            <b/>
            <sz val="9"/>
            <color indexed="81"/>
            <rFont val="Tahoma"/>
            <family val="2"/>
          </rPr>
          <t>RAPPEL le 18/09</t>
        </r>
      </text>
    </comment>
    <comment ref="M277" authorId="1" shapeId="0" ns2:uid="{EF34E94E-FE7F-4777-B388-1364A55158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277" authorId="2" shapeId="0" ns2:uid="{C29E9025-4BB3-4A5B-AA43-928DDC65C2D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YPE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CKS</t>
        </r>
      </text>
    </comment>
    <comment ref="R277" authorId="1" shapeId="0" ns2:uid="{FF12C944-51A9-4401-A6D7-F9B4FD2139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AB277" authorId="6" shapeId="0" ns2:uid="{21FABD23-8AE3-48E0-ACF2-3797D82B7C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AD277" authorId="2" shapeId="0" ns2:uid="{D6A9E4AD-1997-48A1-8628-5C68B1E1DC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IME et MMS présents</t>
        </r>
      </text>
    </comment>
    <comment ref="AH277" authorId="4" shapeId="0" ns2:uid="{55A125A5-016F-458E-810E-E80A457A09C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3 personnes en poste par pause en AM et PM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remplacé par JBS</t>
        </r>
      </text>
    </comment>
    <comment ref="AJ277" authorId="4" shapeId="0" ns2:uid="{526D225F-ECD2-4239-99C2-D966A1A1663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3 personnes en poste par pause en AM et PM</t>
        </r>
      </text>
    </comment>
    <comment ref="AL277" authorId="4" shapeId="0" ns2:uid="{87579497-FC83-443E-9D3B-A9A31BB95DB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3 personnes en poste par pause en AM et PM</t>
        </r>
      </text>
    </comment>
    <comment ref="D278" authorId="6" shapeId="0" ns2:uid="{0F1D4D41-DF5E-4BEC-9F1D-518AD5D6C6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78" authorId="2" shapeId="0" ns2:uid="{6EE77E09-C8C1-4EB6-AC78-B4C9AE1CA6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3 personnes en poste par pause en AM et PM</t>
        </r>
      </text>
    </comment>
    <comment ref="L278" authorId="6" shapeId="0" ns2:uid="{7598024A-3985-4FFF-8A6B-928F874D45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</t>
        </r>
      </text>
    </comment>
    <comment ref="N278" authorId="0" shapeId="0" ns2:uid="{BF51C2C3-7C94-459B-8B5E-2A622D05A6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T278" authorId="3" shapeId="0" ns2:uid="{5B1BF4A8-96C2-4BBA-A9C1-BCB0C2A7FB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ALZ</t>
        </r>
      </text>
    </comment>
    <comment ref="V278" authorId="5" shapeId="0" ns2:uid="{8EC1070D-52DB-4C1E-AE78-7FD398DAFFB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 PDR</t>
        </r>
      </text>
    </comment>
    <comment ref="AD278" authorId="2" shapeId="0" ns2:uid="{9FFE6E9D-FC66-4D44-9FD3-73B83F6033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IME et MMS présents</t>
        </r>
      </text>
    </comment>
    <comment ref="AF278" authorId="1" shapeId="0" ns2:uid="{F6BAC09D-4F14-409E-9D87-18D78092A7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NRD</t>
        </r>
      </text>
    </comment>
    <comment ref="AH278" authorId="1" shapeId="0" ns2:uid="{14BEBB60-F57C-467D-95D5-590D445A94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279" authorId="1" shapeId="0" ns2:uid="{3A725CA5-A8E5-41C3-A77D-810C355EAC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01h00'</t>
        </r>
      </text>
    </comment>
    <comment ref="L279" authorId="6" shapeId="0" ns2:uid="{80B0C0E1-2A11-4990-AA18-A4AC0642AF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</t>
        </r>
      </text>
    </comment>
    <comment ref="M279" authorId="6" shapeId="0" ns2:uid="{1EECC3DE-B122-47BB-A140-3DD5E7BF40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N279" authorId="1" shapeId="0" ns2:uid="{02A8A001-20DE-4C2A-AB7C-69F41FFCD9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VGG</t>
        </r>
      </text>
    </comment>
    <comment ref="T279" authorId="3" shapeId="0" ns2:uid="{DB389A31-9FD8-484D-BCC5-659AA84D95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ALZ</t>
        </r>
      </text>
    </comment>
    <comment ref="V279" authorId="5" shapeId="0" ns2:uid="{9F62233E-C6C0-4231-B43E-A7DE092C1E0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 PDR</t>
        </r>
      </text>
    </comment>
    <comment ref="AD279" authorId="2" shapeId="0" ns2:uid="{91F664AD-DD3C-405A-875A-FD5253ECA3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IME et MMS présents</t>
        </r>
      </text>
    </comment>
    <comment ref="D280" authorId="1" shapeId="0" ns2:uid="{297E4B72-FF7C-4C92-A479-A9FA2F0F21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L280" authorId="0" shapeId="0" ns2:uid="{0ED7F86B-5126-4DEB-8A48-0670FCB5E6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</t>
        </r>
      </text>
    </comment>
    <comment ref="N280" authorId="6" shapeId="0" ns2:uid="{3ECCBDC4-7D33-42D1-A901-6D1F064818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T280" authorId="3" shapeId="0" ns2:uid="{8B4F88CF-5044-4FFC-856A-6CEF17E632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ALZ</t>
        </r>
      </text>
    </comment>
    <comment ref="V280" authorId="5" shapeId="0" ns2:uid="{63C9A3FC-3C60-4005-97E6-40E304B81D5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 PDR</t>
        </r>
      </text>
    </comment>
    <comment ref="AD280" authorId="2" shapeId="0" ns2:uid="{F53D1414-AF85-40DD-8667-732C2A6E2B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IME et MMS présents</t>
        </r>
      </text>
    </comment>
    <comment ref="H281" authorId="1" shapeId="0" ns2:uid="{AB5AF071-B957-4E8D-ADB8-3E55191CE8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09h00'
+2h rhs
arrivée à 10h00'
départ à 14h00'</t>
        </r>
      </text>
    </comment>
    <comment ref="L281" authorId="6" shapeId="0" ns2:uid="{0D0FC927-8AB5-4CDB-AFA7-198703DB0D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N281" authorId="0" shapeId="0" ns2:uid="{0A9FCEAE-3C17-4BC3-AF20-5F443E273C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L282" authorId="7" shapeId="0" ns2:uid="{DB6502ED-E811-46A8-820B-DE97096A00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Préparation interventions  et remise en service du F2.</t>
        </r>
      </text>
    </comment>
    <comment ref="N282" authorId="0" shapeId="0" ns2:uid="{A3C47499-58B2-405F-A785-4FEDAA8451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D283" authorId="2" shapeId="0" ns2:uid="{33ED75A1-BD24-4FA5-B5F1-F4242578513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PDR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83" authorId="0" shapeId="0" ns2:uid="{9CF8F055-C6BB-4849-99E7-F0CE70A13B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L283" authorId="0" shapeId="0" ns2:uid="{B27C2766-5652-4735-97D9-C625AD79CF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P283" authorId="0" shapeId="0" ns2:uid="{FA834258-AC82-4F14-9085-2D15D860B7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Excel IFAPME
remplacé par ALZ</t>
        </r>
      </text>
    </comment>
    <comment ref="T283" authorId="2" shapeId="0" ns2:uid="{76835A08-DCB7-4225-A305-A20B11E9FC6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VGG</t>
        </r>
        <r>
          <rPr>
            <sz val="9"/>
            <color indexed="81"/>
            <rFont val="Tahoma"/>
            <family val="2"/>
          </rPr>
          <t xml:space="preserve">
remplacé par QBY</t>
        </r>
      </text>
    </comment>
    <comment ref="V283" authorId="5" shapeId="0" ns2:uid="{73BF569A-77A9-4121-ABF3-6CA446979B5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AB283" authorId="0" shapeId="0" ns2:uid="{620E5939-6E88-4C68-8114-DA3E790A21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
MDE : rempl JKS de 21 à 22h
demande du 03/09</t>
        </r>
      </text>
    </comment>
    <comment ref="AD283" authorId="2" shapeId="0" ns2:uid="{31123D44-2E7D-4BBE-8B7C-0AA82FF693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IME et MMS présents</t>
        </r>
      </text>
    </comment>
    <comment ref="AH283" authorId="1" shapeId="0" ns2:uid="{519FC8A6-C2FA-42B4-B2C3-4213A112DE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L283" authorId="6" shapeId="0" ns2:uid="{448D6F37-ED79-4241-900A-A093F5C820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JBS</t>
        </r>
      </text>
    </comment>
    <comment ref="L284" authorId="1" shapeId="0" ns2:uid="{7794F5E8-3021-441D-8E97-57B981223F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T284" authorId="2" shapeId="0" ns2:uid="{E9E076FF-E6B1-4B97-BD33-FBD5E1FF7C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284" authorId="5" shapeId="0" ns2:uid="{636D018B-2696-4022-B1BB-81C0AD7B893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AB284" authorId="0" shapeId="0" ns2:uid="{133E9D79-6F8D-465A-8BB3-9082A1D9CC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AD284" authorId="6" shapeId="0" ns2:uid="{7F6DF4A9-0093-4A22-AC8B-246F8EC47FF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VM de reprise
Centre médical de Liège 
13h30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Remplacé par SLT à partir de 12h30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SLT et MMS présents</t>
        </r>
      </text>
    </comment>
    <comment ref="N285" authorId="0" shapeId="0" ns2:uid="{F2CE7B49-5B41-4358-B3B1-4C930D7C3D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T285" authorId="2" shapeId="0" ns2:uid="{5E448F46-44D0-4667-8304-8A9C75FEE7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285" authorId="5" shapeId="0" ns2:uid="{A90FCDA0-F164-44DE-BE99-309B370E2F8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 PDR</t>
        </r>
      </text>
    </comment>
    <comment ref="AB285" authorId="2" shapeId="0" ns2:uid="{9784A159-B435-484D-B7E4-98BAB68AF1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JKS et MMS présents
</t>
        </r>
      </text>
    </comment>
    <comment ref="AC285" authorId="1" shapeId="0" ns2:uid="{53CC08D6-E2A9-4B36-A3D3-F16742D2D1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AD285" authorId="1" shapeId="0" ns2:uid="{CF2AAEEF-A236-4C24-B369-7B24EAA35DC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échange avec JKS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LHR</t>
        </r>
      </text>
    </comment>
    <comment ref="AH285" authorId="1" shapeId="0" ns2:uid="{CC19F447-6C4D-4A0C-85BD-1179DAA385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N286" authorId="0" shapeId="0" ns2:uid="{12CA84CB-9285-4E32-9986-9A3C79A30E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T286" authorId="3" shapeId="0" ns2:uid="{0652C05D-2E8B-4677-8133-2987C2FA17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ALZ</t>
        </r>
      </text>
    </comment>
    <comment ref="V286" authorId="5" shapeId="0" ns2:uid="{0AAA7081-1FF2-4CAD-B67E-1E4B3A12185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 PDR</t>
        </r>
      </text>
    </comment>
    <comment ref="AB286" authorId="2" shapeId="0" ns2:uid="{463726A6-4AF8-4583-993E-22094BDA04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ASS</t>
        </r>
      </text>
    </comment>
    <comment ref="AC286" authorId="1" shapeId="0" ns2:uid="{475D249C-3E93-404E-B084-A175F353B0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AD286" authorId="1" shapeId="0" ns2:uid="{77A9ACF0-FEF2-43FD-8F07-AB5D17DDDCD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échange avec JKS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LHR</t>
        </r>
      </text>
    </comment>
    <comment ref="N287" authorId="0" shapeId="0" ns2:uid="{0B8F22C3-B1F4-4470-8902-3C91B23C38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P287" authorId="1" shapeId="0" ns2:uid="{E55D6818-A64B-4FF2-BD8C-4521C4174B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
remplacé par ALZ</t>
        </r>
      </text>
    </comment>
    <comment ref="V287" authorId="5" shapeId="0" ns2:uid="{F3345C48-15AF-477A-BFE6-EC5139132AD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Z287" authorId="1" shapeId="0" ns2:uid="{63E83456-1E48-416E-BDBB-D8B09E0E3C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AA287" authorId="2" shapeId="0" ns2:uid="{DF9A3DC7-3030-43FD-B57B-A216575AC8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ASS</t>
        </r>
      </text>
    </comment>
    <comment ref="AB287" authorId="1" shapeId="0" ns2:uid="{4D1583EB-6E36-41BE-9206-25AB2458A8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05.10
équipe complète
(DBE &amp; MMS)</t>
        </r>
      </text>
    </comment>
    <comment ref="AC287" authorId="1" shapeId="0" ns2:uid="{B3C0095B-4105-4447-9EC0-FAC9CB83A9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05.10
équipe complète
(DBE &amp; MMS)</t>
        </r>
      </text>
    </comment>
    <comment ref="AD287" authorId="1" shapeId="0" ns2:uid="{13B1DDA0-370C-4CAC-9DB7-9346475F4C4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voir 05.10
équipe complète
(DBE &amp; MMS)
Était libéré pour la DS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HKB et MMS présents</t>
        </r>
      </text>
    </comment>
    <comment ref="AE287" authorId="6" shapeId="0" ns2:uid="{41A2BCBE-EABB-4EFA-9032-7BEE7FBFB7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</t>
        </r>
      </text>
    </comment>
    <comment ref="AF287" authorId="1" shapeId="0" ns2:uid="{7F13761C-1C8B-47BE-B883-9055258C94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IME</t>
        </r>
      </text>
    </comment>
    <comment ref="AJ287" authorId="1" shapeId="0" ns2:uid="{FCB5695F-29DE-47F0-AF4F-04B123D573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JKS</t>
        </r>
      </text>
    </comment>
    <comment ref="D288" authorId="1" shapeId="0" ns2:uid="{CA002F2E-500D-4E72-ADC4-5A1DD0183D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IME</t>
        </r>
      </text>
    </comment>
    <comment ref="H288" authorId="1" shapeId="0" ns2:uid="{B2C4576F-3692-4E6C-869A-60FC7A2002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88" authorId="1" shapeId="0" ns2:uid="{F70DF3BD-AEB6-4169-9281-BB12B395AF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remplace KDN</t>
        </r>
      </text>
    </comment>
    <comment ref="V288" authorId="5" shapeId="0" ns2:uid="{1150C7EF-F4EA-46D0-8939-2F31667BEB0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voir formation le 06.10
maintien prime N</t>
        </r>
      </text>
    </comment>
    <comment ref="AA288" authorId="8" shapeId="0" ns2:uid="{209A1DE0-9D78-4EA3-BD08-EF120CB825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</t>
        </r>
      </text>
    </comment>
    <comment ref="AB288" authorId="1" shapeId="0" ns2:uid="{E95ABFDC-5584-4A39-90C4-8FBA2E0B4A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
remplacé par VGG</t>
        </r>
      </text>
    </comment>
    <comment ref="AC288" authorId="8" shapeId="0" ns2:uid="{A7F81E49-B73F-4FB0-A289-3C2BB497F6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</t>
        </r>
      </text>
    </comment>
    <comment ref="AD288" authorId="1" shapeId="0" ns2:uid="{DE5AC06A-51ED-41E5-A810-DD3FD1165A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
équipe au complet (VGG et MMS)</t>
        </r>
      </text>
    </comment>
    <comment ref="AH288" authorId="1" shapeId="0" ns2:uid="{8F6F1F0E-C2B6-46E4-8C9A-F6A27CA726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
équipe au complet</t>
        </r>
      </text>
    </comment>
    <comment ref="D289" authorId="0" shapeId="0" ns2:uid="{E65DB19E-3712-4721-A4EB-AEE9B5172E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89" authorId="1" shapeId="0" ns2:uid="{5C3AD286-7A8A-444F-9BE2-080E50B63A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289" authorId="1" shapeId="0" ns2:uid="{B82B0A37-29F9-4DE5-B82E-C275097A81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V289" authorId="5" shapeId="0" ns2:uid="{6285E114-C997-470E-A9EB-38D0FFDB6EF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BioWanze 08h30'-16h00'
Vérification de l'aptitude à la conduite du chariot élévateur
équipe au complet
maintien prime N</t>
        </r>
      </text>
    </comment>
    <comment ref="AA289" authorId="8" shapeId="0" ns2:uid="{9DF1A33D-B588-499B-B5D0-C4BD40CE4C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</t>
        </r>
      </text>
    </comment>
    <comment ref="AC289" authorId="8" shapeId="0" ns2:uid="{9EB3C7E8-3A6A-4EC9-BC9C-589A50C8C4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</t>
        </r>
      </text>
    </comment>
    <comment ref="AD289" authorId="2" shapeId="0" ns2:uid="{93039682-5F04-41C8-A705-1ACD4E81BB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IME et MMS présents</t>
        </r>
      </text>
    </comment>
    <comment ref="G290" authorId="1" shapeId="0" ns2:uid="{520D6683-44DA-4C70-9E59-C069B3FE10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290" authorId="1" shapeId="0" ns2:uid="{019D8002-8246-4293-A6C0-4214C2AC32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N290" authorId="2" shapeId="0" ns2:uid="{1133E0D5-F2E7-4B50-B555-599331315D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G291" authorId="1" shapeId="0" ns2:uid="{94C0458E-C199-48BA-ACB5-FB42D36E27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291" authorId="1" shapeId="0" ns2:uid="{1E2C6660-8E70-4BB4-B4FD-83C2730A27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N291" authorId="2" shapeId="0" ns2:uid="{4B217636-7373-4864-A550-D1E0C03B70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C292" authorId="1" shapeId="0" ns2:uid="{AEE94A85-F7EE-460C-A3BD-C699D4CA0C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D292" authorId="5" shapeId="0" ns2:uid="{B5B8EE4A-F9AB-4A17-B152-A391EE0B4A0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projet falling film en distillation</t>
        </r>
      </text>
    </comment>
    <comment ref="G292" authorId="2" shapeId="0" ns2:uid="{003E6F33-B79E-425D-8EDA-3AABC9AAA3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H292" authorId="2" shapeId="0" ns2:uid="{32CF5521-46F9-4205-A143-0861FC5E4C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PDR
Maintien prime N</t>
        </r>
      </text>
    </comment>
    <comment ref="P292" authorId="1" shapeId="0" ns2:uid="{E93296D8-D6F1-4312-8EAC-1B53E0ABE5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
remplacé par ALZ</t>
        </r>
      </text>
    </comment>
    <comment ref="T292" authorId="2" shapeId="0" ns2:uid="{0925112A-9D1C-471D-8234-313199E61B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U292" authorId="5" shapeId="0" ns2:uid="{3FCCAD28-99F1-4CC4-B660-AFDCBB4F89E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V292" authorId="5" shapeId="0" ns2:uid="{C021A1A1-BCC3-40CE-AF9B-333329BB7BE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projet falling film en distillation</t>
        </r>
      </text>
    </comment>
    <comment ref="AD292" authorId="6" shapeId="0" ns2:uid="{53373BC7-23E8-40BB-870B-655501E983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H292" authorId="1" shapeId="0" ns2:uid="{C2596180-E835-428F-9A4E-E96C398AC7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AJ292" authorId="6" shapeId="0" ns2:uid="{4609D381-6F00-4F66-9020-F135B73CBE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L292" authorId="2" shapeId="0" ns2:uid="{41270318-ED4F-4C30-9E99-22AEFD75CD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ADS</t>
        </r>
      </text>
    </comment>
    <comment ref="D293" authorId="1" shapeId="0" ns2:uid="{03377271-5D09-4390-AB10-FF6E9E6830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Z293" authorId="1" shapeId="0" ns2:uid="{8EFCF7B0-3F7B-4BD1-9626-7DA1F5FA52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AD293" authorId="6" shapeId="0" ns2:uid="{26A64FD2-E754-4E1F-B1DB-20582CAD88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J293" authorId="6" shapeId="0" ns2:uid="{FE8978B9-E0E7-4F88-8C40-C940CEF966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V294" authorId="5" shapeId="0" ns2:uid="{5243730F-C986-4329-8DC6-BA93C966841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CKS</t>
        </r>
      </text>
    </comment>
    <comment ref="AD294" authorId="6" shapeId="0" ns2:uid="{CE856319-E606-4E3C-A1C1-FA54200C2F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J294" authorId="6" shapeId="0" ns2:uid="{13107548-3C62-49F0-9457-2A94E5E3D9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295" authorId="0" shapeId="0" ns2:uid="{378D1956-A51D-49F8-A37C-ED03A0DE91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AB295" authorId="1" shapeId="0" ns2:uid="{C6DC7B73-20A0-43A2-8713-0311914595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D295" authorId="6" shapeId="0" ns2:uid="{D041C17C-BCF2-4B92-A100-15F44FD84F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J295" authorId="6" shapeId="0" ns2:uid="{CDEF899F-8D16-4B5A-8223-7D8645114E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296" authorId="0" shapeId="0" ns2:uid="{011861E7-993C-40FD-86A0-F21A2401B4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AB296" authorId="1" shapeId="0" ns2:uid="{923F7F7B-73A4-4490-ABFB-C8B7FE6CFF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D296" authorId="6" shapeId="0" ns2:uid="{87C18A0F-A950-4F39-9591-F0A78E067B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VM de reprise
Centre médical Attentia de Liège
12h45
Remplacé par MMS jusque 14h30</t>
        </r>
      </text>
    </comment>
    <comment ref="AF296" authorId="6" shapeId="0" ns2:uid="{DEF8E2CD-C8DA-4473-BC1F-D157D02D8D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 jusque 14h30</t>
        </r>
      </text>
    </comment>
    <comment ref="AJ296" authorId="6" shapeId="0" ns2:uid="{D41663B3-4143-42B0-91FD-1A292A63F4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297" authorId="1" shapeId="0" ns2:uid="{79A0E801-69C3-411D-913E-5333D173CC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BioWanze
personne compétente au contrôle des échafaudages
de 09h à 13h00'</t>
        </r>
      </text>
    </comment>
    <comment ref="H297" authorId="7" shapeId="0" ns2:uid="{CF9758A1-0801-423F-BB51-36D534764A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AH297" authorId="2" shapeId="0" ns2:uid="{3D64E0D3-6F06-4E3F-A41A-6FF14D099B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ADS</t>
        </r>
      </text>
    </comment>
    <comment ref="AJ297" authorId="6" shapeId="0" ns2:uid="{E201923C-69DF-4182-BDCB-E7C9C79ACB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C298" authorId="1" shapeId="0" ns2:uid="{BE3FD7F2-7CFB-43C8-9AC7-42769CE506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RCO</t>
        </r>
      </text>
    </comment>
    <comment ref="D298" authorId="1" shapeId="0" ns2:uid="{30EAD59F-E392-4F77-A21F-67C0BD9652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 </t>
        </r>
        <r>
          <rPr>
            <strike/>
            <sz val="9"/>
            <color indexed="81"/>
            <rFont val="Tahoma"/>
            <family val="2"/>
          </rPr>
          <t xml:space="preserve">
</t>
        </r>
      </text>
    </comment>
    <comment ref="H298" authorId="2" shapeId="0" ns2:uid="{C8735269-9A10-421E-A1FC-0E3DA2F9C8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L298" authorId="1" shapeId="0" ns2:uid="{FC4E4276-9ADB-4A66-AA61-771A64AD3D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AF298" authorId="1" shapeId="0" ns2:uid="{7163BD0B-ABF9-4E4D-848E-D06CB6916B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16.10      </t>
        </r>
      </text>
    </comment>
    <comment ref="AH298" authorId="1" shapeId="0" ns2:uid="{251CB97B-5415-471F-ACB3-84D0662317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AJ298" authorId="6" shapeId="0" ns2:uid="{5905E13D-94A2-4737-A212-1DD7F45AE8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299" authorId="1" shapeId="0" ns2:uid="{D953C98B-88A7-4AFA-85C6-69C4340707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299" authorId="1" shapeId="0" ns2:uid="{0B9C0A15-E49F-465B-A3E1-B5DA38B9E2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 poussières
sur site BioWanze
de 08h30' à 16h30'</t>
        </r>
      </text>
    </comment>
    <comment ref="AF299" authorId="1" shapeId="0" ns2:uid="{C5BF0CE7-4B11-477D-B12F-68A9C8AD42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 poussières
sur site BioWanze
de 08h30' à 16h30'
</t>
        </r>
      </text>
    </comment>
    <comment ref="AH299" authorId="2" shapeId="0" ns2:uid="{39F8F18A-88DA-4BAA-B65C-60E9DEA3B0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Cfr 14/10</t>
        </r>
      </text>
    </comment>
    <comment ref="H300" authorId="0" shapeId="0" ns2:uid="{3147284F-3057-4EE2-88C4-423252C40F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H301" authorId="1" shapeId="0" ns2:uid="{E0462D75-91D3-41F3-BC2F-6E3E783579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D302" authorId="1" shapeId="0" ns2:uid="{767DEC6B-1736-4618-A71E-C59AC9AEFD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L302" authorId="2" shapeId="0" ns2:uid="{36D44D7F-0CAE-458C-9C47-0D59EA7D4B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D303" authorId="1" shapeId="0" ns2:uid="{84DC16B3-CDAD-4906-A9E4-A75AAF55C0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H303" authorId="2" shapeId="0" ns2:uid="{E94D2519-3729-4042-8F81-79583130F7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L303" authorId="2" shapeId="0" ns2:uid="{6387A9FA-350E-425F-AEE0-94F4F31345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D304" authorId="1" shapeId="0" ns2:uid="{303B70F6-1BA8-4C74-A1D6-DD2D520508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AF304" authorId="0" shapeId="0" ns2:uid="{8013E300-461F-467A-A9A5-F066411D27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CEPS Seraing
EPI formation de base</t>
        </r>
      </text>
    </comment>
    <comment ref="J305" authorId="1" shapeId="0" ns2:uid="{ABEB0810-A89E-4182-B22C-E400CBFAF7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L305" authorId="1" shapeId="0" ns2:uid="{92CABDF8-8857-46BC-BA4D-536134E154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H306" authorId="1" shapeId="0" ns2:uid="{F7F4B925-04D6-4284-8F8B-B8FD685402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YRS</t>
        </r>
        <r>
          <rPr>
            <sz val="9"/>
            <color indexed="81"/>
            <rFont val="Tahoma"/>
            <family val="2"/>
          </rPr>
          <t xml:space="preserve">
FPS en meunerie</t>
        </r>
      </text>
    </comment>
    <comment ref="J306" authorId="1" shapeId="0" ns2:uid="{91315044-9065-4BAF-B4D0-E88295A6E4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306" authorId="1" shapeId="0" ns2:uid="{3260DEB2-F36D-4567-B7D8-1F0E08EA24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V306" authorId="5" shapeId="0" ns2:uid="{3CC06164-E96A-4147-9829-DE10A5336E2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fermentation pour remplacer FPS?</t>
        </r>
      </text>
    </comment>
    <comment ref="AF306" authorId="0" shapeId="0" ns2:uid="{A00DE2AA-75D8-422A-B3F3-1649113157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</t>
        </r>
      </text>
    </comment>
    <comment ref="H307" authorId="7" shapeId="0" ns2:uid="{305FDF28-5A7A-487A-94F3-47A585FEF1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QBY.</t>
        </r>
      </text>
    </comment>
    <comment ref="L307" authorId="1" shapeId="0" ns2:uid="{0DE7CCF4-5E2F-4699-BF38-AD1708C6DE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H308" authorId="7" shapeId="0" ns2:uid="{4F77CE74-1D22-466A-A02C-0F06FD7EC1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QBY.</t>
        </r>
      </text>
    </comment>
    <comment ref="L308" authorId="1" shapeId="0" ns2:uid="{67048463-2271-4FD8-98CB-2AF038F4DA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H309" authorId="1" shapeId="0" ns2:uid="{FC3FE715-FC37-4B68-919C-02C0553EA7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remplace en ferm-liq pour QBY.</t>
        </r>
      </text>
    </comment>
    <comment ref="J309" authorId="0" shapeId="0" ns2:uid="{84EE2F59-E10F-45ED-ADBF-E29C16D9A8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09" authorId="0" shapeId="0" ns2:uid="{006EA855-DB9F-45E8-8C38-08B3276BB4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P309" authorId="1" shapeId="0" ns2:uid="{5C3CE11A-FB41-44D8-9331-D4C5971F37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remplacé par FPA</t>
        </r>
      </text>
    </comment>
    <comment ref="T309" authorId="1" shapeId="0" ns2:uid="{A36D37CB-5D84-41FC-B304-8678E61BDB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V309" authorId="5" shapeId="0" ns2:uid="{7EE6FD59-B568-4720-B5EA-8E09ADA89FE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AB309" authorId="0" shapeId="0" ns2:uid="{EBBF37EE-C1E0-4CBF-8BF7-9B02FBE35F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AL309" authorId="6" shapeId="0" ns2:uid="{FA22434B-240F-48EC-8DBA-929C93F0C1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310" authorId="1" shapeId="0" ns2:uid="{C5A75827-9AC6-4893-B851-B858865818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J310" authorId="1" shapeId="0" ns2:uid="{F8030A95-D651-44B0-B035-C0F655E3DC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AB310" authorId="0" shapeId="0" ns2:uid="{A1C787B0-E947-4C33-9284-E8FB371CD5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H311" authorId="6" shapeId="0" ns2:uid="{E83E66E1-C117-4B1F-AA90-DF4E79C6D7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311" authorId="1" shapeId="0" ns2:uid="{7A21F4CB-5E81-46B4-8D1A-463B40A0F7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Y311" authorId="1" shapeId="0" ns2:uid="{EB11160A-BD66-4C27-9248-3355AD04D2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SMK</t>
        </r>
      </text>
    </comment>
    <comment ref="Z311" authorId="1" shapeId="0" ns2:uid="{247AE1AD-7B87-4147-8A93-CA36EF1459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SMK
CGI présent</t>
        </r>
      </text>
    </comment>
    <comment ref="AB311" authorId="2" shapeId="0" ns2:uid="{E938DE27-8F26-4CEB-B6D3-F37B013326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GSK et MMS présents</t>
        </r>
      </text>
    </comment>
    <comment ref="AD311" authorId="1" shapeId="0" ns2:uid="{FC549A05-715D-4BA7-BF05-A1D01A568F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GSK</t>
        </r>
      </text>
    </comment>
    <comment ref="AF311" authorId="1" shapeId="0" ns2:uid="{D560C49A-CA39-4B1A-840C-0BA846ACA6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NRD</t>
        </r>
      </text>
    </comment>
    <comment ref="AH311" authorId="0" shapeId="0" ns2:uid="{04D565A8-523A-422B-8A4F-9EEDFC8FCC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CPPT 4HS </t>
        </r>
      </text>
    </comment>
    <comment ref="H312" authorId="6" shapeId="0" ns2:uid="{884435C6-003B-4BB6-8802-657CA6F73D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312" authorId="1" shapeId="0" ns2:uid="{17CC5FE3-E43C-4344-8117-A41B7744FD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AB312" authorId="2" shapeId="0" ns2:uid="{6F4E6A8E-46D4-4268-A34E-F15C1041DF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GSK et MMS présents</t>
        </r>
      </text>
    </comment>
    <comment ref="AD312" authorId="1" shapeId="0" ns2:uid="{7FC9670B-3897-48FF-94B6-FA81D07F50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GSK</t>
        </r>
      </text>
    </comment>
    <comment ref="AF312" authorId="1" shapeId="0" ns2:uid="{4B67E49F-EC09-476E-8340-F407DC3222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NRD</t>
        </r>
      </text>
    </comment>
    <comment ref="L313" authorId="1" shapeId="0" ns2:uid="{AEA55B45-8B41-49EE-9D7D-B9B1BC9B77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AB313" authorId="2" shapeId="0" ns2:uid="{AAAE4F56-E35B-405E-8E77-611872D10B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SPT et MMS présents</t>
        </r>
      </text>
    </comment>
    <comment ref="K314" authorId="0" shapeId="0" ns2:uid="{DD32494C-D594-4B6B-991C-9F9809FC97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L314" authorId="0" shapeId="0" ns2:uid="{72EC957F-C8D3-4FDC-8BF5-4C9EAA671C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FPA de 22h à 01h00'</t>
        </r>
      </text>
    </comment>
    <comment ref="N314" authorId="1" shapeId="0" ns2:uid="{F3EA4824-BE29-49F7-ADE8-4E381C694F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ATR</t>
        </r>
      </text>
    </comment>
    <comment ref="L315" authorId="0" shapeId="0" ns2:uid="{CEBACC3D-FD42-4B9B-A508-7706205837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D316" authorId="1" shapeId="0" ns2:uid="{2358C9AD-D182-4CB7-BF4B-45E7537A80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03.11</t>
        </r>
      </text>
    </comment>
    <comment ref="N317" authorId="1" shapeId="0" ns2:uid="{CF0F66CE-F2E4-4719-B37C-53EA48E6E8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07.11</t>
        </r>
      </text>
    </comment>
    <comment ref="J318" authorId="1" shapeId="0" ns2:uid="{EB2816D0-DE75-4ED1-B71B-66B85383FA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18" authorId="0" shapeId="0" ns2:uid="{593AD629-CD28-422B-A4C0-1014164E7D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T318" authorId="2" shapeId="0" ns2:uid="{C245C171-2203-42B4-AF1F-04C2B6C297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318" authorId="5" shapeId="0" ns2:uid="{DD9AD572-FC53-4BE6-A5E1-DA1A0606ACD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Z318" authorId="0" shapeId="0" ns2:uid="{F61CCA77-9C9B-4B9B-BF8C-ACBB8D34FE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AB318" authorId="0" shapeId="0" ns2:uid="{6D45CAA3-279A-4070-9B4E-564EB44E75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J319" authorId="1" shapeId="0" ns2:uid="{DEA2739A-F27C-4C72-9C56-F211DDBE71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19" authorId="0" shapeId="0" ns2:uid="{E23A0123-D28E-4E40-B3FB-148164A8F0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T319" authorId="2" shapeId="0" ns2:uid="{4E7742B6-2AD5-4523-9A2F-5EA1191E27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319" authorId="5" shapeId="0" ns2:uid="{88647B41-EC32-46EB-B519-943FB8571FA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Z319" authorId="1" shapeId="0" ns2:uid="{89D0043B-4385-4947-940F-87BA3E38A1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</t>
        </r>
        <r>
          <rPr>
            <strike/>
            <sz val="9"/>
            <color indexed="81"/>
            <rFont val="Tahoma"/>
            <family val="2"/>
          </rPr>
          <t xml:space="preserve"> LHR </t>
        </r>
        <r>
          <rPr>
            <sz val="9"/>
            <color indexed="81"/>
            <rFont val="Tahoma"/>
            <family val="2"/>
          </rPr>
          <t>FPA</t>
        </r>
      </text>
    </comment>
    <comment ref="AB319" authorId="0" shapeId="0" ns2:uid="{D129FD15-3569-46C5-AF00-EF79752440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AL319" authorId="6" shapeId="0" ns2:uid="{3C354884-987B-48B2-9C26-B65447BA1F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320" authorId="6" shapeId="0" ns2:uid="{54DD2D55-FE71-4E42-9DF9-2368CA7E45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N320" authorId="1" shapeId="0" ns2:uid="{18AEFE59-226D-44C3-BE88-1E94169854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320" authorId="1" shapeId="0" ns2:uid="{E9D3EBF4-D89C-42F4-80CC-D170155EC1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320" authorId="5" shapeId="0" ns2:uid="{4561CD2F-F62D-4008-BB8D-2C2C3491FAC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CKS</t>
        </r>
      </text>
    </comment>
    <comment ref="Z320" authorId="0" shapeId="0" ns2:uid="{61E9A4BD-7A8B-47E5-A7CA-5516C0EA84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D320" authorId="1" shapeId="0" ns2:uid="{945EACC4-92FA-49C5-A1B7-5D3C005739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AH320" authorId="1" shapeId="0" ns2:uid="{CAB4724E-F700-4667-8C2A-1B86691FF9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C321" authorId="1" shapeId="0" ns2:uid="{8A8B9681-BB64-4B78-AEC9-79F712791A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21" authorId="1" shapeId="0" ns2:uid="{1DC701DE-3E41-4483-BB10-7765C6AFE6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M321" authorId="1" shapeId="0" ns2:uid="{52C385B6-A9B7-4AB3-8F99-380D5315E3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VGG</t>
        </r>
      </text>
    </comment>
    <comment ref="N321" authorId="6" shapeId="0" ns2:uid="{5CF3055F-C19F-47DD-B580-AC927B8476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Z321" authorId="0" shapeId="0" ns2:uid="{5EC5C5C9-490A-4A4C-983B-09A9669AB3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D321" authorId="1" shapeId="0" ns2:uid="{43FC321D-4630-414F-8919-3AF03CF207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C322" authorId="1" shapeId="0" ns2:uid="{8D2EE618-CE38-4FD1-B5E7-C5821BDCAA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22" authorId="1" shapeId="0" ns2:uid="{4EF762A7-4AF6-4609-85BE-6EEEA66249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M322" authorId="1" shapeId="0" ns2:uid="{8AA26DCE-581D-4DA1-AB02-95FA257A00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322" authorId="6" shapeId="0" ns2:uid="{C04BF8C0-41EA-42F2-B4EA-0E9766E76B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Z322" authorId="0" shapeId="0" ns2:uid="{8497E620-F15F-4FF0-9206-65FBBC10AB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D322" authorId="1" shapeId="0" ns2:uid="{F1CD53FF-D1FF-42B7-8480-A8DF7E46B8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D323" authorId="1" shapeId="0" ns2:uid="{EFF8E699-4208-4D44-8B09-D706B0064F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07.11</t>
        </r>
      </text>
    </comment>
    <comment ref="L326" authorId="1" shapeId="0" ns2:uid="{CA77197A-E416-4881-ADCD-15EB2B3393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R326" authorId="3" shapeId="0" ns2:uid="{5CBC1BC0-4868-48AF-8336-EA44DCFBDA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13/11</t>
        </r>
      </text>
    </comment>
    <comment ref="N327" authorId="2" shapeId="0" ns2:uid="{E00BD791-7B2C-49D7-A6FA-D35B92A801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PDR</t>
        </r>
      </text>
    </comment>
    <comment ref="P327" authorId="1" shapeId="0" ns2:uid="{E48FF373-F0D6-4D36-BFA9-C5A3C8C708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
remplacé par ALZ</t>
        </r>
      </text>
    </comment>
    <comment ref="R327" authorId="2" shapeId="0" ns2:uid="{E833EAB9-9568-4B7B-AC89-37B22B708A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LHS</t>
        </r>
      </text>
    </comment>
    <comment ref="T327" authorId="2" shapeId="0" ns2:uid="{2707B23A-2063-407F-B61E-494F7F3787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V327" authorId="5" shapeId="0" ns2:uid="{96FAB88A-AD17-499A-9544-5132043E95C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AB327" authorId="2" shapeId="0" ns2:uid="{67F49067-EC9C-4F7B-BCC1-720A76EC65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SPT et MMS présents</t>
        </r>
      </text>
    </comment>
    <comment ref="AH327" authorId="1" shapeId="0" ns2:uid="{F952BAC7-457D-4CF0-8369-F586D17298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AJ327" authorId="6" shapeId="0" ns2:uid="{05E1B1ED-90CE-40A4-A33B-8B05AB2B8C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N328" authorId="0" shapeId="0" ns2:uid="{AA19FA9A-F90C-45C8-A2FA-4C736A8CCC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Z328" authorId="1" shapeId="0" ns2:uid="{E813D9A0-CEAE-40DE-B1A8-EFDDB0AB6A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</t>
        </r>
        <r>
          <rPr>
            <strike/>
            <sz val="9"/>
            <color indexed="81"/>
            <rFont val="Tahoma"/>
            <family val="2"/>
          </rPr>
          <t xml:space="preserve"> LHR</t>
        </r>
        <r>
          <rPr>
            <sz val="9"/>
            <color indexed="81"/>
            <rFont val="Tahoma"/>
            <family val="2"/>
          </rPr>
          <t xml:space="preserve"> FPA</t>
        </r>
      </text>
    </comment>
    <comment ref="AB328" authorId="2" shapeId="0" ns2:uid="{93602098-2ED1-4683-B7B7-F353A6E7A3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SPT et MMS présents</t>
        </r>
      </text>
    </comment>
    <comment ref="AJ328" authorId="6" shapeId="0" ns2:uid="{900F28FB-EEA1-4A1F-A79B-452174046E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B329" authorId="2" shapeId="0" ns2:uid="{0B709FC5-A21C-4EBF-AE58-AA548C4184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SPT et MMS présents</t>
        </r>
      </text>
    </comment>
    <comment ref="AJ329" authorId="6" shapeId="0" ns2:uid="{72B18B18-3EFC-4F65-A643-E32C4E5BB3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C330" authorId="1" shapeId="0" ns2:uid="{7905EEF7-7A7F-4B5F-A9B3-4F83776A28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30" authorId="0" shapeId="0" ns2:uid="{BF3FA077-8A25-4FD2-9438-25B6E64AAD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M330" authorId="1" shapeId="0" ns2:uid="{B5456931-247B-4009-B780-C191D88F08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330" authorId="6" shapeId="0" ns2:uid="{FB5A0904-E359-4598-9B78-078FAD0734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Z330" authorId="0" shapeId="0" ns2:uid="{48F6B918-5879-49DD-AFFD-1C3B525B60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B330" authorId="1" shapeId="0" ns2:uid="{C0ECA2CE-CB60-4861-9C3C-6688CE7557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D330" authorId="1" shapeId="0" ns2:uid="{98BDDF38-2665-43E9-A711-7F9F2ABB0C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AH330" authorId="0" shapeId="0" ns2:uid="{3302D5A7-1C0D-4717-9E3D-7223BA57A4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secouriste base
remplacé par FPA</t>
        </r>
      </text>
    </comment>
    <comment ref="AJ330" authorId="6" shapeId="0" ns2:uid="{B542FFDE-5F93-462C-8EDC-E667A98936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C331" authorId="1" shapeId="0" ns2:uid="{A8DC09F8-9F08-4803-ADA1-99D5B1A860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31" authorId="0" shapeId="0" ns2:uid="{CEF665AC-51FE-4393-A9D1-3D27223D87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M331" authorId="1" shapeId="0" ns2:uid="{B8242A5C-7610-4670-AE8D-ACD14B9725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331" authorId="6" shapeId="0" ns2:uid="{5CDE0377-D654-41F2-92A7-54775D06FD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Z331" authorId="0" shapeId="0" ns2:uid="{884B13AB-8AF3-4404-9B0E-76D084DEC4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B331" authorId="1" shapeId="0" ns2:uid="{A42319DC-EFDA-44AD-8E6C-64E628CB29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D331" authorId="1" shapeId="0" ns2:uid="{67FB1186-8693-4601-900A-C175684004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AE331" authorId="6" shapeId="0" ns2:uid="{C1F74794-90B6-478A-A28B-463EE9EEDA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</t>
        </r>
      </text>
    </comment>
    <comment ref="AH331" authorId="0" shapeId="0" ns2:uid="{61324599-E208-451B-9417-200418E4E5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secouriste base
remplacé par FPA</t>
        </r>
      </text>
    </comment>
    <comment ref="AJ331" authorId="6" shapeId="0" ns2:uid="{03949BB9-1D37-4B66-8648-475E6FF665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332" authorId="7" shapeId="0" ns2:uid="{5269691D-714A-44AD-9776-F3F85F0C9C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QBY?</t>
        </r>
      </text>
    </comment>
    <comment ref="N332" authorId="0" shapeId="0" ns2:uid="{D707A440-C054-43EA-8FD8-93F283CD81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AH332" authorId="0" shapeId="0" ns2:uid="{AF1A1EAC-E20C-4B9B-912A-5B24F887FE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secouriste base
remplacé par FPA</t>
        </r>
      </text>
    </comment>
    <comment ref="AJ332" authorId="6" shapeId="0" ns2:uid="{8F2F9B91-7D2A-4CBD-9C12-292CCDBA95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J333" authorId="1" shapeId="0" ns2:uid="{6AF70E23-F64C-473D-9206-4D6E6A9BFB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N333" authorId="6" shapeId="0" ns2:uid="{D036399F-B5D2-48C0-B08A-F812026148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P333" authorId="1" shapeId="0" ns2:uid="{400CBDDA-2323-455C-82A3-2584A1F84A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
</t>
        </r>
        <r>
          <rPr>
            <strike/>
            <sz val="9"/>
            <color indexed="81"/>
            <rFont val="Tahoma"/>
            <family val="2"/>
          </rPr>
          <t>remplacé par ALZ</t>
        </r>
        <r>
          <rPr>
            <sz val="9"/>
            <color indexed="81"/>
            <rFont val="Tahoma"/>
            <family val="2"/>
          </rPr>
          <t xml:space="preserve">
remplacé par FPA</t>
        </r>
      </text>
    </comment>
    <comment ref="V333" authorId="5" shapeId="0" ns2:uid="{E5006C97-C3B5-4FA3-9A4B-4233E7078772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FLN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333" authorId="1" shapeId="0" ns2:uid="{6DEBE676-F382-44D8-A856-449BB7269D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AJ333" authorId="6" shapeId="0" ns2:uid="{044CFA00-E44C-406B-B430-AEBDD67B8E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334" authorId="0" shapeId="0" ns2:uid="{29C2DE0A-604E-461E-8F86-5619241D92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H334" authorId="1" shapeId="0" ns2:uid="{31729586-B149-4785-9BCD-9B9BA72389B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D337" authorId="6" shapeId="0" ns2:uid="{031100D2-F9A7-41C2-8E8A-745B3CC8B5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338" authorId="6" shapeId="0" ns2:uid="{7EC7DC6E-C03C-4C2C-9EF3-D2D6C5DC1F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J338" authorId="1" shapeId="0" ns2:uid="{8FCFE87E-1441-4949-B8C9-52E1FC930B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D339" authorId="6" shapeId="0" ns2:uid="{75BB4F75-A62C-43A6-978B-F5EFB45337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SBZ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J339" authorId="1" shapeId="0" ns2:uid="{3516968F-BB72-46E5-B0C6-EA93DA7491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D340" authorId="6" shapeId="0" ns2:uid="{4BF98A98-78F5-4FC1-92D1-007F903E74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SBZ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J340" authorId="1" shapeId="0" ns2:uid="{685BE01A-C83F-4F14-B4A3-DD43BEBF93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H341" authorId="1" shapeId="0" ns2:uid="{E1A9AC70-8D1D-4DDD-8CD3-69F2CE628A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J341" authorId="1" shapeId="0" ns2:uid="{FC8F6DB7-D42A-43DC-80DA-21D8AFA844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Z341" authorId="1" shapeId="0" ns2:uid="{F9312F43-5394-45A1-B6EB-485D8CE080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H345" authorId="1" shapeId="0" ns2:uid="{08E09635-E83F-4940-82DD-719F013291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N347" authorId="1" shapeId="0" ns2:uid="{8C72B9FD-5369-4A80-8BEC-23F79BABDB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J348" authorId="1" shapeId="0" ns2:uid="{3B33BCEB-1840-40B3-B765-3D5BCAEA86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AH348" authorId="1" shapeId="0" ns2:uid="{31BD8874-5E9E-4D57-A68D-8EA18BEC26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J350" authorId="0" shapeId="0" ns2:uid="{F9CAF125-3091-486F-AC9F-11528D139A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J351" authorId="0" shapeId="0" ns2:uid="{C36F5D83-F730-4EDB-B9D2-30EE80CEC4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N351" authorId="0" shapeId="0" ns2:uid="{9C72E6DA-930F-49E7-82C3-F1BA5A449F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L353" authorId="0" shapeId="0" ns2:uid="{D9E39BDF-DDD8-487D-87FF-95A574B60E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T353" authorId="2" shapeId="0" ns2:uid="{0092E132-93FE-479E-B76C-143240DED0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353" authorId="5" shapeId="0" ns2:uid="{D1290176-5DAA-40A2-AA98-8531F4FF729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Z353" authorId="1" shapeId="0" ns2:uid="{06544F53-1677-4D29-A5FF-463046130C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SMK</t>
        </r>
        <r>
          <rPr>
            <sz val="9"/>
            <color indexed="81"/>
            <rFont val="Tahoma"/>
            <family val="2"/>
          </rPr>
          <t xml:space="preserve"> ATR</t>
        </r>
      </text>
    </comment>
    <comment ref="AB353" authorId="0" shapeId="0" ns2:uid="{A0921916-DA1F-4270-BB70-B1113D985B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H354" authorId="1" shapeId="0" ns2:uid="{B73CB93D-35CE-463E-AE97-DD1A85B5F4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N354" authorId="1" shapeId="0" ns2:uid="{7C33E138-623E-4A3C-BB61-E4C4A8B925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T354" authorId="2" shapeId="0" ns2:uid="{0D4286C7-D331-46B5-8941-614E55D5AF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V354" authorId="5" shapeId="0" ns2:uid="{88FBEB02-5767-412E-A5AA-ADBE169C09E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AB354" authorId="0" shapeId="0" ns2:uid="{9B1F2A4B-7137-4089-92D5-848702FA95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SLT</t>
        </r>
      </text>
    </comment>
    <comment ref="N355" authorId="6" shapeId="0" ns2:uid="{08B5EB89-0DB4-41EA-8002-096D377F082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T355" authorId="3" shapeId="0" ns2:uid="{485DB428-DD7B-4A2C-94A8-BF09B5A5DE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ALZ</t>
        </r>
      </text>
    </comment>
    <comment ref="V355" authorId="5" shapeId="0" ns2:uid="{581B3D1E-CAC5-4D67-B485-1B04ED67680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AD355" authorId="1" shapeId="0" ns2:uid="{E4BD9577-D793-4972-B8B2-2A80B6945D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L356" authorId="0" shapeId="0" ns2:uid="{1524A8E6-C526-49F8-85DA-C83A8C2324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FPA de 22h à 01h00'</t>
        </r>
      </text>
    </comment>
    <comment ref="M356" authorId="6" shapeId="0" ns2:uid="{0A3FBC5B-8BCA-43DF-B5E3-404ECAE2C99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N356" authorId="1" shapeId="0" ns2:uid="{2D788BD0-9CDC-43F3-B04A-027E922EA5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ATR</t>
        </r>
      </text>
    </comment>
    <comment ref="T356" authorId="3" shapeId="0" ns2:uid="{1E21D7B2-E72D-49FA-B8F2-247EE5AF7E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ALZ</t>
        </r>
      </text>
    </comment>
    <comment ref="V356" authorId="5" shapeId="0" ns2:uid="{B2BD5DEA-B9DF-460B-8B0A-84638D496D1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AD356" authorId="1" shapeId="0" ns2:uid="{79ECB676-7DB5-426B-8000-CA24D0FA9B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L357" authorId="1" shapeId="0" ns2:uid="{3B6F9FC5-6D2B-45F4-91DB-3F201CB1A6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N357" authorId="6" shapeId="0" ns2:uid="{ED9F6B58-D491-4E68-8200-668BED001D9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T357" authorId="3" shapeId="0" ns2:uid="{3B3F9EBF-90F3-42B3-948F-CA3AA5159F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ALZ</t>
        </r>
      </text>
    </comment>
    <comment ref="V357" authorId="5" shapeId="0" ns2:uid="{DB1243D9-2658-43FB-B7CB-046B444D3E1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Z357" authorId="1" shapeId="0" ns2:uid="{37855A55-558D-47B4-90B2-49093248C5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AD357" authorId="1" shapeId="0" ns2:uid="{F4BA86E9-7D1B-4E87-AEB7-271665D91B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T358" authorId="3" shapeId="0" ns2:uid="{C605D26E-7096-4F5D-A38E-B39C0B2D65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ALZ</t>
        </r>
      </text>
    </comment>
    <comment ref="V358" authorId="5" shapeId="0" ns2:uid="{245875F8-6B36-4DCD-BAEB-4EF072FC521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T359" authorId="3" shapeId="0" ns2:uid="{77C0AC12-D010-4F9B-BA22-149BE7E6C4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par ALZ</t>
        </r>
      </text>
    </comment>
    <comment ref="V359" authorId="5" shapeId="0" ns2:uid="{D10E21F4-32EA-4D04-9AEF-B2F16B8392E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</t>
        </r>
      </text>
    </comment>
    <comment ref="AH359" authorId="1" shapeId="0" ns2:uid="{29C489CF-FFC3-4D0B-9C91-BC54E5CF274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voir 16.12 -CPPT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ne participe pas au CPPT du 17/12</t>
        </r>
      </text>
    </comment>
    <comment ref="J360" authorId="1" shapeId="0" ns2:uid="{B7F8943D-AD91-43FF-ACCF-68FC650242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60" authorId="1" shapeId="0" ns2:uid="{E748B920-205A-4D1C-91DB-7339372C61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G361" authorId="1" shapeId="0" ns2:uid="{07A890B3-B0C7-467F-9A01-47BD41F75D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du 24.12</t>
        </r>
      </text>
    </comment>
    <comment ref="J361" authorId="1" shapeId="0" ns2:uid="{AB98C840-A3A1-490A-A42E-13D79FF36E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61" authorId="1" shapeId="0" ns2:uid="{B98B8AA3-D96D-4897-8517-F71AFDF4D8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P362" authorId="1" shapeId="0" ns2:uid="{780F17D8-94F9-4199-8793-784A1C05F9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
remplacé par ALZ</t>
        </r>
      </text>
    </comment>
    <comment ref="T362" authorId="2" shapeId="0" ns2:uid="{DF7704D4-C026-4BF5-854B-7C4799D69E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SKS</t>
        </r>
      </text>
    </comment>
    <comment ref="V362" authorId="5" shapeId="0" ns2:uid="{9E7FFB79-92D3-422D-8EBF-3B8EE7384A3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FLN</t>
        </r>
      </text>
    </comment>
    <comment ref="AB362" authorId="1" shapeId="0" ns2:uid="{C3E6368B-C7A9-4FB3-BFF3-3D97E81607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J362" authorId="1" shapeId="0" ns2:uid="{E1E528D6-47B4-43C7-8C22-0FE1B0FB1C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L363" authorId="1" shapeId="0" ns2:uid="{89B2215F-2D95-440E-952D-DDC573C4B8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AB363" authorId="1" shapeId="0" ns2:uid="{ED480E60-9DA9-4B50-BAA6-9AC8D56BA7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J363" authorId="1" shapeId="0" ns2:uid="{6AE03714-928F-45F9-B919-038C8CCCC8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L364" authorId="1" shapeId="0" ns2:uid="{A5139A11-C332-40ED-AADD-E0A639E4C5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Z364" authorId="1" shapeId="0" ns2:uid="{31815653-FE3B-4964-BD55-28CA07CF90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LHR</t>
        </r>
      </text>
    </comment>
    <comment ref="AB364" authorId="1" shapeId="0" ns2:uid="{D538C674-7D69-4F01-BEE5-2CFDCD8C11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J364" authorId="1" shapeId="0" ns2:uid="{2D002898-B4B2-4BE6-9512-5B8B8C3FE2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AB365" authorId="1" shapeId="0" ns2:uid="{BAEDF443-39B5-44E2-88D4-838176BDC7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D365" authorId="1" shapeId="0" ns2:uid="{7A24DA49-3BEC-4039-B37D-F43A1F8BEC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AB366" authorId="1" shapeId="0" ns2:uid="{2AE0F162-79C4-4DB8-AF4F-9A1228EA9D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AD366" authorId="1" shapeId="0" ns2:uid="{202F39B5-07AE-4270-9D70-BF47D7861F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G368" authorId="1" shapeId="0" ns2:uid="{787F0A0E-BE94-4696-B5A2-7FCAC7EB0F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17.12</t>
        </r>
      </text>
    </comment>
    <comment ref="AH399" authorId="0" shapeId="0" ns2:uid="{2069949A-55E9-48E1-B8EC-85C5DC8A4E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-4h VA suite au Congé parental</t>
        </r>
      </text>
    </comment>
    <comment ref="L400" authorId="0" shapeId="0" ns2:uid="{93E90F21-99AD-4F9F-9717-B90B801C39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à partir du 01/11/2026</t>
        </r>
      </text>
    </comment>
    <comment ref="AH400" authorId="0" shapeId="0" ns2:uid="{5E3F7371-FC33-439A-816A-918FBFEC5E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-2h suite au congé parental</t>
        </r>
      </text>
    </comment>
    <comment ref="AI400" authorId="0" shapeId="0" ns2:uid="{9A48BB2E-0B11-4346-ABCB-85FB4D5B59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90% 01/01 au 14/03
80% 01/06 au 31/12</t>
        </r>
      </text>
    </comment>
    <comment ref="J402" authorId="6" shapeId="0" ns2:uid="{AED227B0-843E-48BA-A0E2-4C0105719D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-01/01
-06/04
-01/05
-14/05
-25/05
-21/07
-15/08</t>
        </r>
      </text>
    </comment>
    <comment ref="N402" authorId="0" shapeId="0" ns2:uid="{49B6634F-8FD4-4083-AE0E-5ECFA1CC24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CP le 21/07</t>
        </r>
      </text>
    </comment>
    <comment ref="P402" authorId="1" shapeId="0" ns2:uid="{E29F4147-FDA0-421B-A643-3158F093C6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-01/05 en TP</t>
        </r>
      </text>
    </comment>
    <comment ref="AF402" authorId="0" shapeId="0" ns2:uid="{AD822F32-B303-4093-A743-54D5308269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 le 01/01</t>
        </r>
      </text>
    </comment>
    <comment ref="K432" authorId="0" shapeId="0" ns2:uid="{9CB2C96F-80CB-47E2-A25E-2332AD48E3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20% à partir du 01/11/2026 pour 5 mois
</t>
        </r>
      </text>
    </comment>
    <comment ref="M432" authorId="0" shapeId="0" ns2:uid="{081E9573-4FE2-4BE7-A19F-E519478AF7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à partir du 01/07/2025 jusqu'au 31/10/2028
</t>
        </r>
      </text>
    </comment>
    <comment ref="O432" authorId="1" shapeId="0" ns2:uid="{C579D1DE-8F02-4237-9A47-87A09133C1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TP contractuel 20%
du 01.07.2025 au </t>
        </r>
        <r>
          <rPr>
            <strike/>
            <sz val="9"/>
            <color indexed="81"/>
            <rFont val="Tahoma"/>
            <family val="2"/>
          </rPr>
          <t>30.06.2027</t>
        </r>
        <r>
          <rPr>
            <sz val="9"/>
            <color indexed="81"/>
            <rFont val="Tahoma"/>
            <family val="2"/>
          </rPr>
          <t xml:space="preserve"> 30/09/26</t>
        </r>
      </text>
    </comment>
    <comment ref="S432" authorId="1" shapeId="0" ns2:uid="{617F1466-E3CE-4307-832C-3516897293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CT 20%
</t>
        </r>
      </text>
    </comment>
    <comment ref="U432" authorId="5" shapeId="0" ns2:uid="{B449636B-52A1-4930-841C-485242805053}">
      <text>
        <r>
          <rPr>
            <sz val="9"/>
            <color indexed="81"/>
            <rFont val="Tahoma"/>
            <family val="2"/>
          </rPr>
          <t xml:space="preserve">CP 10%
du 01.10.2025 au 31.05.2027
</t>
        </r>
      </text>
    </comment>
    <comment ref="AC432" authorId="1" shapeId="0" ns2:uid="{25CCAF23-CFD2-4779-B237-3382FD8918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TP 10% jusqu'au 
</t>
        </r>
      </text>
    </comment>
    <comment ref="AA433" authorId="1" shapeId="0" ns2:uid="{F14AF304-80D7-4100-9D13-42361406A3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du 03.11.2025 au 02.03.2029</t>
        </r>
      </text>
    </comment>
    <comment ref="AG433" authorId="1" shapeId="0" ns2:uid="{20AEE70C-08BC-4D5A-8DCC-DD55FBA41E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du 01.09.2026 au 30.06.2027
</t>
        </r>
      </text>
    </comment>
    <comment ref="AI433" authorId="1" shapeId="0" ns2:uid="{BAA468A4-7FF7-4CB1-B2E3-DC577C4820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TP 10% du 15.03.2024 au 14.03.2026
a droit à 6 jours en 2026
TP 20% à partir du 01/06 = 31 jours</t>
        </r>
      </text>
    </comment>
  </commentList>
</comments>
</file>

<file path=xl/comments4.xml><?xml version="1.0" encoding="utf-8"?>
<comments xmlns="http://schemas.openxmlformats.org/spreadsheetml/2006/main" xmlns:ns1="http://schemas.openxmlformats.org/markup-compatibility/2006" xmlns:ns2="http://schemas.microsoft.com/office/spreadsheetml/2014/revision" ns1:Ignorable="xr">
  <authors>
    <author>Auteur</author>
    <author>Auteur</author>
    <author>Auteur</author>
    <author>Auteur</author>
    <author>Auteur</author>
    <author>Auteur</author>
    <author>Auteur</author>
    <author>Auteur</author>
    <author>Auteur</author>
  </authors>
  <commentList>
    <comment ref="Z11" authorId="0" shapeId="0" ns2:uid="{350B911C-E9AE-4087-A11A-56434440ED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</t>
        </r>
      </text>
    </comment>
    <comment ref="C12" authorId="1" shapeId="0" ns2:uid="{CAEAF9C4-4EBC-4773-A1B7-BB9D60997C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31/12</t>
        </r>
      </text>
    </comment>
    <comment ref="J12" authorId="0" shapeId="0" ns2:uid="{2C602AE0-E66B-4DF1-B9E4-2935A3D1132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2" authorId="2" shapeId="0" ns2:uid="{2909F21F-9067-4412-BB54-25BDE0AC5A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V12" authorId="3" shapeId="0" ns2:uid="{25A1EF9B-8D3F-4D37-8CCE-2EFA1845496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validation CL distillation; conserver prime de nuit.</t>
        </r>
      </text>
    </comment>
    <comment ref="AJ12" authorId="0" shapeId="0" ns2:uid="{39141235-B831-4632-898F-F85855C2A9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L13" authorId="4" shapeId="0" ns2:uid="{C1E51EA8-98AE-428C-96F6-3BDF5786A3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PBL</t>
        </r>
      </text>
    </comment>
    <comment ref="N13" authorId="1" shapeId="0" ns2:uid="{016D03CB-F9D9-4D14-9C5E-92A92B7B2A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02/01</t>
        </r>
      </text>
    </comment>
    <comment ref="V13" authorId="3" shapeId="0" ns2:uid="{8C78341D-1805-4DC3-BCE2-FBAAF62F91F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voir 05.01
maintien prime de pause et sursalaire de week-end</t>
        </r>
      </text>
    </comment>
    <comment ref="H14" authorId="2" shapeId="0" ns2:uid="{33B41293-8819-4D0B-982F-237E8D3EDF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L14" authorId="4" shapeId="0" ns2:uid="{0087D6FE-038D-40AD-B71D-962784073F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PBL</t>
        </r>
      </text>
    </comment>
    <comment ref="V14" authorId="3" shapeId="0" ns2:uid="{DCC17EF9-2702-4478-937F-A8DF259ACE1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voir 06.01
maintien prime de pause et sursalaire de week-end</t>
        </r>
      </text>
    </comment>
    <comment ref="J15" authorId="0" shapeId="0" ns2:uid="{3D852546-044D-4C16-8087-38F63298807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5" authorId="0" shapeId="0" ns2:uid="{2E41372E-38DD-4EB4-B519-2C95CE4DA3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V15" authorId="3" shapeId="0" ns2:uid="{60854BC5-6BC5-499F-9C45-DFA818A273D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validation CL distillation</t>
        </r>
      </text>
    </comment>
    <comment ref="D16" authorId="5" shapeId="0" ns2:uid="{A7041522-3304-4064-8FF7-5EC732AAE4F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Investigations pour identification d'une vanne repassante sur RO1
départ à 15h</t>
        </r>
      </text>
    </comment>
    <comment ref="H16" authorId="2" shapeId="0" ns2:uid="{6C5039D5-826B-4809-BE44-CFA9109447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J16" authorId="0" shapeId="0" ns2:uid="{7293719B-A011-48DB-8DC8-7C6CE582D38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6" authorId="0" shapeId="0" ns2:uid="{ACE55BCE-E9BA-4042-9D68-A83CCD3824C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(identifiant retiré)
Remplace PLZ mais est venu 1/2h plus tôt car devait remplacer FLI </t>
        </r>
      </text>
    </comment>
    <comment ref="V16" authorId="3" shapeId="0" ns2:uid="{3A2CC72C-8714-4037-A58B-B1DF28C3CA2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validation CL distillation.</t>
        </r>
      </text>
    </comment>
    <comment ref="D17" authorId="6" shapeId="0" ns2:uid="{4726CB13-D457-46F0-B9C4-97E83359B2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 de 14h à 15h
Remplace PBL de 12h à 14h
</t>
        </r>
      </text>
    </comment>
    <comment ref="H17" authorId="0" shapeId="0" ns2:uid="{7BBD862C-DC87-44AF-A7A4-017BCB8943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K17" authorId="0" shapeId="0" ns2:uid="{B5FC2D25-527C-4DE0-A417-7F5E7429CA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7" authorId="0" shapeId="0" ns2:uid="{B0F20079-644D-4BE8-9D96-9914AF0C0F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jusque 12h</t>
        </r>
      </text>
    </comment>
    <comment ref="N17" authorId="0" shapeId="0" ns2:uid="{2A98800B-8F3A-473B-8A83-4587BE7944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17" authorId="0" shapeId="0" ns2:uid="{C64D3749-5DC2-40B8-A1C9-1259ED8665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 et GDT et...</t>
        </r>
      </text>
    </comment>
    <comment ref="AH17" authorId="6" shapeId="0" ns2:uid="{F0374747-BE25-40AA-829F-454C600AEA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
Remplacé par PDF</t>
        </r>
      </text>
    </comment>
    <comment ref="AJ17" authorId="0" shapeId="0" ns2:uid="{5E03EC9A-A43F-45CD-883E-AD7710B642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18" authorId="0" shapeId="0" ns2:uid="{F072A3A9-22B5-4C5A-A9C7-CDA1C649AB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de 08h à 14h00'</t>
        </r>
      </text>
    </comment>
    <comment ref="H18" authorId="0" shapeId="0" ns2:uid="{B5DA8B28-B3D4-4204-B9A4-1D0A337528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18" authorId="7" shapeId="0" ns2:uid="{EDA739C6-014D-4161-A65C-00889EF88C2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</text>
    </comment>
    <comment ref="N18" authorId="0" shapeId="0" ns2:uid="{AB6F478B-21BC-4E0B-A70D-AA2CD98B41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H18" authorId="0" shapeId="0" ns2:uid="{4FBFAFF2-899C-472B-8CB2-146A904EF6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09h00'</t>
        </r>
      </text>
    </comment>
    <comment ref="L19" authorId="7" shapeId="0" ns2:uid="{DB5519A3-4791-46B5-938A-C9A76BD298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9" authorId="0" shapeId="0" ns2:uid="{4D8427D8-90A9-4421-A78C-73274FCE42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Z19" authorId="0" shapeId="0" ns2:uid="{AE3F5147-66B1-4230-818E-C2FAD74F5B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</t>
        </r>
      </text>
    </comment>
    <comment ref="H20" authorId="0" shapeId="0" ns2:uid="{781EF5FA-5DEB-4C80-9307-930347F159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HS
presté le 15.01</t>
        </r>
      </text>
    </comment>
    <comment ref="L20" authorId="6" shapeId="0" ns2:uid="{B7FF5B08-FF3C-413E-822B-6F9D464AA9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
remplace PBL de 14h à 22h.
</t>
        </r>
        <r>
          <rPr>
            <b/>
            <sz val="9"/>
            <color indexed="81"/>
            <rFont val="Tahoma"/>
            <family val="2"/>
          </rPr>
          <t>MPE :</t>
        </r>
        <r>
          <rPr>
            <sz val="9"/>
            <color indexed="81"/>
            <rFont val="Tahoma"/>
            <family val="2"/>
          </rPr>
          <t xml:space="preserve"> Remplace LDT de 22h à 1h</t>
        </r>
      </text>
    </comment>
    <comment ref="N20" authorId="0" shapeId="0" ns2:uid="{9FBA5D6B-5433-46A7-A77E-8FF659DA75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0" authorId="7" shapeId="0" ns2:uid="{FA2A8E42-0724-45AF-9E5B-11C6D24A65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GPO.</t>
        </r>
      </text>
    </comment>
    <comment ref="V20" authorId="3" shapeId="0" ns2:uid="{028B3290-08E7-4851-97F1-D63CEBCC872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PLZ</t>
        </r>
      </text>
    </comment>
    <comment ref="Z20" authorId="0" shapeId="0" ns2:uid="{C7EF786A-2A54-47A1-8B9A-E0434BCBDC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</t>
        </r>
      </text>
    </comment>
    <comment ref="AD20" authorId="7" shapeId="0" ns2:uid="{E087CA50-D0F1-40F7-88C2-BF514D5C60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AF20" authorId="7" shapeId="0" ns2:uid="{C07FBE76-2E80-4334-9501-B630B6DD63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L21" authorId="7" shapeId="0" ns2:uid="{BB657191-9015-4AC6-8FAE-4CAB9278EA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PBL.</t>
        </r>
      </text>
    </comment>
    <comment ref="N21" authorId="0" shapeId="0" ns2:uid="{7B306895-8005-4018-ACDF-A52CE1350E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1" authorId="0" shapeId="0" ns2:uid="{09E16DB0-DDBC-45F2-BB21-9A53B5F145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NPE</t>
        </r>
      </text>
    </comment>
    <comment ref="Y21" authorId="0" shapeId="0" ns2:uid="{D4878DE7-EDAD-4D6B-8D7B-7CE7CED94E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</t>
        </r>
      </text>
    </comment>
    <comment ref="Z21" authorId="0" shapeId="0" ns2:uid="{2196CB3A-B40A-4CAA-B039-3416F30796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13h45'</t>
        </r>
      </text>
    </comment>
    <comment ref="AF21" authorId="7" shapeId="0" ns2:uid="{18B179DB-3368-45F7-9827-9DA1663C75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D22" authorId="6" shapeId="0" ns2:uid="{62DE7777-9656-4F7B-8A21-404B4C2FB4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H22" authorId="6" shapeId="0" ns2:uid="{C2D3DC38-B52A-4EBE-A291-E49C5CB136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08h30-11h30
remplace PBL</t>
        </r>
      </text>
    </comment>
    <comment ref="J22" authorId="7" shapeId="0" ns2:uid="{C833B5DD-11BD-4DF5-9615-3F8BCEEE20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AC22" authorId="0" shapeId="0" ns2:uid="{A1BB8BE4-8ED1-4647-B308-5DECC2E610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rappel le 12.01</t>
        </r>
      </text>
    </comment>
    <comment ref="AD22" authorId="0" shapeId="0" ns2:uid="{02FAE0F0-45FC-46C1-9CFB-F82F410322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rappel le 12.01</t>
        </r>
      </text>
    </comment>
    <comment ref="AF22" authorId="7" shapeId="0" ns2:uid="{7A9E646A-006E-46F0-A817-205328E49D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D23" authorId="1" shapeId="0" ns2:uid="{BA468FFF-11E3-408D-B753-858DD4F29E4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" authorId="0" shapeId="0" ns2:uid="{884038DE-001B-4262-80BC-8146E297EA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J23" authorId="7" shapeId="0" ns2:uid="{9DDE5620-F0AA-4AF8-8470-FFB10B7796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23" authorId="1" shapeId="0" ns2:uid="{463CE6D0-BB50-4E13-B140-DC163E6CCC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3" authorId="0" shapeId="0" ns2:uid="{BB0BD1E4-F8CF-4885-83AF-D6CE55D7DA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
presté le 14.01</t>
        </r>
      </text>
    </comment>
    <comment ref="P23" authorId="1" shapeId="0" ns2:uid="{2DA2BD09-0B27-4B35-8331-BA0B54A5B4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</t>
        </r>
      </text>
    </comment>
    <comment ref="AD23" authorId="1" shapeId="0" ns2:uid="{E03AE5DF-541B-46F1-9CE7-8B71029067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AF23" authorId="7" shapeId="0" ns2:uid="{CA7000A8-9426-4051-B5BF-DA495C908B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D24" authorId="1" shapeId="0" ns2:uid="{EA45172B-B659-4B92-B027-75BF2BEA720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Sommeil de 14h15 à 16h15
remplace YPE de 16h15 à 22h.</t>
        </r>
      </text>
    </comment>
    <comment ref="G24" authorId="1" shapeId="0" ns2:uid="{9297FA5B-41EB-4EDC-A6BD-EA6E433ED81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en AM</t>
        </r>
      </text>
    </comment>
    <comment ref="H24" authorId="1" shapeId="0" ns2:uid="{E7D3B959-AAE0-4D5B-9711-10F443B28AF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
</t>
        </r>
        <r>
          <rPr>
            <sz val="9"/>
            <color indexed="81"/>
            <rFont val="Tahoma"/>
            <family val="2"/>
          </rPr>
          <t xml:space="preserve">Remplace YPE
Rappel le 13/01</t>
        </r>
      </text>
    </comment>
    <comment ref="J24" authorId="1" shapeId="0" ns2:uid="{1515D28A-7CFB-4A9E-8489-89B7580562A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Sommeil de 14h15 à 16h15
maintien prime N
</t>
        </r>
        <r>
          <rPr>
            <sz val="9"/>
            <color indexed="81"/>
            <rFont val="Tahoma"/>
            <family val="2"/>
          </rPr>
          <t xml:space="preserve">remplace CM, AFA après formation.</t>
        </r>
      </text>
    </comment>
    <comment ref="N24" authorId="1" shapeId="0" ns2:uid="{09303796-1180-49FF-808D-D14E624038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en AM + </t>
        </r>
        <r>
          <rPr>
            <sz val="9"/>
            <color indexed="81"/>
            <rFont val="Tahoma"/>
            <family val="2"/>
          </rPr>
          <t>Formation Sommeil de 14h15 à 16h15
remplace FLI</t>
        </r>
      </text>
    </comment>
    <comment ref="P24" authorId="1" shapeId="0" ns2:uid="{F5818E3E-42E5-4596-B37B-BA691B80D6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sommeil de 14h15 à 16h15</t>
        </r>
      </text>
    </comment>
    <comment ref="T24" authorId="0" shapeId="0" ns2:uid="{AC82C361-E069-48C9-B3FF-96FA6360E7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rappel le 13.01</t>
        </r>
      </text>
    </comment>
    <comment ref="AB24" authorId="0" shapeId="0" ns2:uid="{7D77D53F-E09E-432D-B442-963879A701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D25" authorId="0" shapeId="0" ns2:uid="{272D5A37-9C5C-4E3B-8DC0-9777729FF00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SVE
remplace YPE.</t>
        </r>
      </text>
    </comment>
    <comment ref="H25" authorId="6" shapeId="0" ns2:uid="{4EEB92D2-1030-4AB4-A08E-019F446930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13/01
Remplace YPE</t>
        </r>
      </text>
    </comment>
    <comment ref="J25" authorId="7" shapeId="0" ns2:uid="{91C5B98F-8CD4-45AA-9EC6-BE7E2BE9C2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25" authorId="2" shapeId="0" ns2:uid="{7188DCA6-A2BF-4D13-AE57-124DB402D6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remplace FLI; remplacé en meunerie par LDY.</t>
        </r>
      </text>
    </comment>
    <comment ref="H26" authorId="0" shapeId="0" ns2:uid="{B97121BC-5F6E-4822-80FB-CAB2C43982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14.01</t>
        </r>
      </text>
    </comment>
    <comment ref="L26" authorId="0" shapeId="0" ns2:uid="{916C6861-9644-44A3-B262-970803D75B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6" authorId="0" shapeId="0" ns2:uid="{030F63F6-0E31-48A3-9ED7-8009B48B9C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Z26" authorId="0" shapeId="0" ns2:uid="{FDF2799D-EF44-41F6-922C-FA3396FFCB9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GSK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 :</t>
        </r>
        <r>
          <rPr>
            <sz val="9"/>
            <color indexed="81"/>
            <rFont val="Tahoma"/>
            <family val="2"/>
          </rPr>
          <t xml:space="preserve"> remplacé par LDY</t>
        </r>
      </text>
    </comment>
    <comment ref="AF26" authorId="0" shapeId="0" ns2:uid="{A8272E32-4AB2-47E3-A4E4-B41C8E9606C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AH26" authorId="0" shapeId="0" ns2:uid="{9F66D454-A221-4BB3-BA8A-025631383C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H27" authorId="6" shapeId="0" ns2:uid="{BF38070D-69F1-4461-94C1-2ECD4A0FD5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JKS
Rappel le 13/01</t>
        </r>
      </text>
    </comment>
    <comment ref="L27" authorId="7" shapeId="0" ns2:uid="{A0F54D30-A663-459A-8206-F50C0BF1AE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27" authorId="6" shapeId="0" ns2:uid="{90585399-881E-4BA6-A34E-55A6A00D8C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Rample le 13/01
Remplace SKS de 14h à 18h</t>
        </r>
      </text>
    </comment>
    <comment ref="AF27" authorId="7" shapeId="0" ns2:uid="{ED1D36DB-A50F-4A8A-B2CA-CFF12FB6C6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QBY.</t>
        </r>
      </text>
    </comment>
    <comment ref="L28" authorId="0" shapeId="0" ns2:uid="{1223E4DB-4AA8-4AA8-A511-783AC1C03D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8" authorId="2" shapeId="0" ns2:uid="{47768644-2E96-4ED7-B34F-8FE9C3A03E6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</text>
    </comment>
    <comment ref="Z28" authorId="0" shapeId="0" ns2:uid="{2A7D569B-BF6A-4726-89BF-521AF52429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
remplacé par PAM</t>
        </r>
      </text>
    </comment>
    <comment ref="AB28" authorId="0" shapeId="0" ns2:uid="{61640D92-CED3-429D-83E5-14C1A2B841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formation le 19.01</t>
        </r>
      </text>
    </comment>
    <comment ref="AF28" authorId="7" shapeId="0" ns2:uid="{8D773274-B7FB-496B-B67B-BD83D6F1DA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H29" authorId="6" shapeId="0" ns2:uid="{C4142615-665E-47F5-87A5-8E05215AEC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08h30-11h30
remplace PBL</t>
        </r>
      </text>
    </comment>
    <comment ref="L29" authorId="2" shapeId="0" ns2:uid="{D23186CC-8BE2-4AAC-8FC1-51F418595E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remplacé par PAM.</t>
        </r>
      </text>
    </comment>
    <comment ref="N29" authorId="2" shapeId="0" ns2:uid="{4BC8F490-BDF8-4790-88DC-9BFDA060391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remplace FLI; </t>
        </r>
        <r>
          <rPr>
            <sz val="9"/>
            <color indexed="81"/>
            <rFont val="Tahoma"/>
            <family val="2"/>
          </rPr>
          <t>remplacé par LDY.</t>
        </r>
      </text>
    </comment>
    <comment ref="T29" authorId="7" shapeId="0" ns2:uid="{4518186D-0C12-46EE-81DB-95E2113753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ATR; remplacé par QBY.</t>
        </r>
      </text>
    </comment>
    <comment ref="Z29" authorId="0" shapeId="0" ns2:uid="{B72DDE7A-468D-4DA7-A7F0-A59BE85C1F4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GSK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 :</t>
        </r>
        <r>
          <rPr>
            <sz val="9"/>
            <color indexed="81"/>
            <rFont val="Tahoma"/>
            <family val="2"/>
          </rPr>
          <t xml:space="preserve"> Remplacé par ATR</t>
        </r>
      </text>
    </comment>
    <comment ref="AB29" authorId="0" shapeId="0" ns2:uid="{E209AE9B-3D20-4904-B561-FA4A02733F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CEPS-Seraing
formation cariste</t>
        </r>
      </text>
    </comment>
    <comment ref="AF29" authorId="0" shapeId="0" ns2:uid="{74418A66-08B3-4328-9883-C447A352FAD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AH29" authorId="5" shapeId="0" ns2:uid="{1C864CA4-87D9-4CFC-873B-AE787BD0CE4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J29" authorId="5" shapeId="0" ns2:uid="{918D8DD0-E2FD-4EF5-8604-20F26DCCB21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L29" authorId="5" shapeId="0" ns2:uid="{F3845ECE-5B80-42DB-BBF2-43D1D9E8F39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H30" authorId="0" shapeId="0" ns2:uid="{B2847F9D-402A-4864-8DC4-F3C265CDEB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30" authorId="2" shapeId="0" ns2:uid="{DFB91BD8-D7FC-4236-A0E9-42B3040327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N30" authorId="1" shapeId="0" ns2:uid="{3FC02C81-4C43-426A-A33E-AF7C3A9ECAE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</text>
    </comment>
    <comment ref="T30" authorId="6" shapeId="0" ns2:uid="{CF66DC59-4016-4C17-A966-AB30BA5BD8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 
Remplacé par GPO
remplacé par QBY.</t>
        </r>
      </text>
    </comment>
    <comment ref="Z30" authorId="0" shapeId="0" ns2:uid="{8CDBAA17-024D-4D9B-AE68-5A956CD2FA5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GSK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 :</t>
        </r>
        <r>
          <rPr>
            <sz val="9"/>
            <color indexed="81"/>
            <rFont val="Tahoma"/>
            <family val="2"/>
          </rPr>
          <t xml:space="preserve"> Remplacé par ATR</t>
        </r>
      </text>
    </comment>
    <comment ref="AB30" authorId="0" shapeId="0" ns2:uid="{C4A8A7FF-2857-4FF1-9109-5625BC5E8A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CEPS-Seraing
formation cariste</t>
        </r>
      </text>
    </comment>
    <comment ref="AF30" authorId="0" shapeId="0" ns2:uid="{75529116-DE09-41F8-8402-42C310F8CE8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AH30" authorId="5" shapeId="0" ns2:uid="{5070A578-E831-4119-A89A-917C94EED4E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J30" authorId="5" shapeId="0" ns2:uid="{A00A0BE2-F45B-4990-8DA7-E51A2599CBE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L30" authorId="5" shapeId="0" ns2:uid="{86461829-6796-4FFD-8113-358C2F69A08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D31" authorId="7" shapeId="0" ns2:uid="{337E5506-B54A-43E5-8AFB-1110BCB158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prepa eval Prod</t>
        </r>
      </text>
    </comment>
    <comment ref="H31" authorId="0" shapeId="0" ns2:uid="{E62E380C-B7DF-48E2-88E6-ADFC45F989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</t>
        </r>
      </text>
    </comment>
    <comment ref="L31" authorId="7" shapeId="0" ns2:uid="{F26F4C9C-48DE-472B-9D08-6B978F9D6D2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 prepa eval Prod
</t>
        </r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
remplacé par FPA</t>
        </r>
      </text>
    </comment>
    <comment ref="N31" authorId="0" shapeId="0" ns2:uid="{BCAE6184-2E5D-43CF-9AAF-A019AD5CC37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remplacement PBL</t>
        </r>
      </text>
    </comment>
    <comment ref="V31" authorId="3" shapeId="0" ns2:uid="{2C15BC10-B341-4BE7-9E80-0AFBB2445AB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DS-CE en flex </t>
        </r>
        <r>
          <rPr>
            <strike/>
            <sz val="9"/>
            <color indexed="81"/>
            <rFont val="Tahoma"/>
            <family val="2"/>
          </rPr>
          <t>+ pause N</t>
        </r>
        <r>
          <rPr>
            <sz val="9"/>
            <color indexed="81"/>
            <rFont val="Tahoma"/>
            <family val="2"/>
          </rPr>
          <t xml:space="preserve">
échange avec IME</t>
        </r>
      </text>
    </comment>
    <comment ref="AB31" authorId="0" shapeId="0" ns2:uid="{B37631C6-CA4D-42EF-9441-C4137C2C04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CEPS-Seraing
formation cariste</t>
        </r>
      </text>
    </comment>
    <comment ref="AF31" authorId="7" shapeId="0" ns2:uid="{FF42B56D-8207-44A6-A2E3-2FE9FF1C4C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IME</t>
        </r>
      </text>
    </comment>
    <comment ref="AH31" authorId="0" shapeId="0" ns2:uid="{F265100C-861E-4356-A098-6F7DA82E27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</t>
        </r>
      </text>
    </comment>
    <comment ref="C32" authorId="6" shapeId="0" ns2:uid="{872468B4-CEAF-497D-8CDD-DE478E08B8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ATR</t>
        </r>
      </text>
    </comment>
    <comment ref="D32" authorId="7" shapeId="0" ns2:uid="{72788F18-B846-4D4C-B954-5335CFD233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PBLprepa eval Prod</t>
        </r>
      </text>
    </comment>
    <comment ref="H32" authorId="0" shapeId="0" ns2:uid="{082644EE-5334-4033-9438-B7F9DE19D6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09h00'
départ à 14h00'</t>
        </r>
      </text>
    </comment>
    <comment ref="K32" authorId="0" shapeId="0" ns2:uid="{DAD61F96-C3E7-4BB8-814E-29D7F0B612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
puis échange avec VGG</t>
        </r>
      </text>
    </comment>
    <comment ref="L32" authorId="7" shapeId="0" ns2:uid="{1C7D6DDA-0918-497E-B9CA-EE811A198F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prepa eval Prod</t>
        </r>
      </text>
    </comment>
    <comment ref="T32" authorId="6" shapeId="0" ns2:uid="{BB25DFB6-DC05-4CAF-8C54-BBA1A28113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 de 22h à 00h
Remplacé par GPO</t>
        </r>
      </text>
    </comment>
    <comment ref="V32" authorId="3" shapeId="0" ns2:uid="{19258BD7-BC85-4038-933A-B6692F1CD84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Echange avec IME
remplace NRD de 22h à 00h</t>
        </r>
      </text>
    </comment>
    <comment ref="Z32" authorId="0" shapeId="0" ns2:uid="{4DD52B8F-6811-4014-9A4F-B4643FF2EC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0h00'
remplacé par PAM</t>
        </r>
      </text>
    </comment>
    <comment ref="AB32" authorId="0" shapeId="0" ns2:uid="{6B65844D-5828-4B53-94C5-FBDD6A0E99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CEPS-Seraing
formation cariste</t>
        </r>
      </text>
    </comment>
    <comment ref="AD32" authorId="6" shapeId="0" ns2:uid="{30C3696A-6A96-419B-9880-E1857EB1CA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 de 22h à 00h</t>
        </r>
      </text>
    </comment>
    <comment ref="AF32" authorId="7" shapeId="0" ns2:uid="{B2F699C2-E49F-4E03-9FB0-729A0F1675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IME</t>
        </r>
      </text>
    </comment>
    <comment ref="AH32" authorId="0" shapeId="0" ns2:uid="{9DBA23FD-B077-4874-AFFA-96844DEA3B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 de 20h à 22h00'</t>
        </r>
      </text>
    </comment>
    <comment ref="H33" authorId="6" shapeId="0" ns2:uid="{433F0B0C-3441-4D01-86FA-605565B483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08h30 à 10h30</t>
        </r>
      </text>
    </comment>
    <comment ref="N33" authorId="1" shapeId="0" ns2:uid="{7D605473-7340-4719-9D0B-311615954FA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</text>
    </comment>
    <comment ref="AB33" authorId="0" shapeId="0" ns2:uid="{BEEEB3E9-E252-46A8-8320-E9FD36B0B1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CEPS-Seraing
formation cariste</t>
        </r>
      </text>
    </comment>
    <comment ref="L34" authorId="0" shapeId="0" ns2:uid="{204CB1A6-4752-42F7-8FED-300AE3194C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21.01
départ à 12h00'</t>
        </r>
      </text>
    </comment>
    <comment ref="N34" authorId="2" shapeId="0" ns2:uid="{E5D8AD91-6272-421B-A3CE-74A2958BB4D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</text>
    </comment>
    <comment ref="AB34" authorId="0" shapeId="0" ns2:uid="{9EF725E6-0DBA-4F99-874C-F255567D13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20.01</t>
        </r>
      </text>
    </comment>
    <comment ref="N35" authorId="0" shapeId="0" ns2:uid="{8AD82688-037E-452B-B3D2-09DE855580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GDT
</t>
        </r>
        <r>
          <rPr>
            <strike/>
            <sz val="9"/>
            <color indexed="81"/>
            <rFont val="Tahoma"/>
            <family val="2"/>
          </rPr>
          <t xml:space="preserve">
</t>
        </r>
        <r>
          <rPr>
            <b/>
            <strike/>
            <sz val="9"/>
            <color indexed="81"/>
            <rFont val="Tahoma"/>
            <family val="2"/>
          </rPr>
          <t>MPE :</t>
        </r>
        <r>
          <rPr>
            <strike/>
            <sz val="9"/>
            <color indexed="81"/>
            <rFont val="Tahoma"/>
            <family val="2"/>
          </rPr>
          <t xml:space="preserve"> Remplace DWS</t>
        </r>
      </text>
    </comment>
    <comment ref="D36" authorId="0" shapeId="0" ns2:uid="{83DE948E-EFD0-4527-9AB0-EDECDA85B8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36" authorId="0" shapeId="0" ns2:uid="{108D706C-F00E-4748-BB0F-845DBC164F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36" authorId="0" shapeId="0" ns2:uid="{8B139C6B-9D58-4041-9EF6-E9485450CB9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L36" authorId="0" shapeId="0" ns2:uid="{7E4DA68B-9D23-498E-B8AD-F147FFF502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N36" authorId="7" shapeId="0" ns2:uid="{D613A678-47D9-4130-8126-2F6692AD587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LCI et SMA pendant leurs évaluations.
</t>
        </r>
        <r>
          <rPr>
            <b/>
            <strike/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
remplace SMA</t>
        </r>
      </text>
    </comment>
    <comment ref="T36" authorId="1" shapeId="0" ns2:uid="{AF4916FF-15FD-4D0B-A5B0-6E6122D13C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
remplace LDT de 18h à 22h.
Rappel le 26.01</t>
        </r>
      </text>
    </comment>
    <comment ref="AD36" authorId="0" shapeId="0" ns2:uid="{BAAF08D1-8BE4-4BFA-A93D-8E6A3F43C6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09h00'</t>
        </r>
      </text>
    </comment>
    <comment ref="AL36" authorId="1" shapeId="0" ns2:uid="{A9A2FC8C-9C30-43D1-9C7A-38AB7A69D2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
Aptaskill </t>
        </r>
      </text>
    </comment>
    <comment ref="D37" authorId="0" shapeId="0" ns2:uid="{483D60A6-BC27-45FB-B432-33E20F61FB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02h00'
Aux chaudières de 22h à 02h00 (test de performence). Ne pas utiliser pour d'autres remplacements</t>
        </r>
      </text>
    </comment>
    <comment ref="H37" authorId="0" shapeId="0" ns2:uid="{335A2D6A-4646-4B13-ACB5-CFDCDCF603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37" authorId="0" shapeId="0" ns2:uid="{56B7EC6A-1858-4A96-A88C-C97CE1EABBD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L37" authorId="0" shapeId="0" ns2:uid="{52F0555A-9D8F-441D-BE61-4F97E73C59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N37" authorId="7" shapeId="0" ns2:uid="{607AFE3B-0CFA-42F7-AC94-EC6FC2151C9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pendant son évaluation.</t>
        </r>
      </text>
    </comment>
    <comment ref="T37" authorId="1" shapeId="0" ns2:uid="{55546346-D287-4D7F-9A4A-F88273638D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</t>
        </r>
      </text>
    </comment>
    <comment ref="AD37" authorId="0" shapeId="0" ns2:uid="{148028D9-E6DD-4A9A-ACE4-EF31B0B062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09h00'</t>
        </r>
      </text>
    </comment>
    <comment ref="AL37" authorId="1" shapeId="0" ns2:uid="{A694FC01-05D7-42B1-BFDD-44ADCE6766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
Aptaskill </t>
        </r>
      </text>
    </comment>
    <comment ref="H38" authorId="2" shapeId="0" ns2:uid="{90A60806-244E-4689-8B52-EC3B783E8E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Présence de 3 opérateurs obligatoire en AM et PM</t>
        </r>
      </text>
    </comment>
    <comment ref="L38" authorId="7" shapeId="0" ns2:uid="{53D2DBCC-2509-401D-A1DF-5A20ACBA90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CKS, FLN et GKT durant leurs évaluations.</t>
        </r>
      </text>
    </comment>
    <comment ref="N38" authorId="2" shapeId="0" ns2:uid="{F26185AF-7F86-4A02-94F1-B1400303926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</text>
    </comment>
    <comment ref="AD38" authorId="0" shapeId="0" ns2:uid="{79E626FB-5C00-46E7-A1CD-0ED0256E29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29.01</t>
        </r>
      </text>
    </comment>
    <comment ref="AJ38" authorId="5" shapeId="0" ns2:uid="{1509891F-8CF9-4A96-950E-9CAB139A5F4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L38" authorId="1" shapeId="0" ns2:uid="{9BF6D0FE-D4B5-479C-9B6B-03BC9C7467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
Aptaskill </t>
        </r>
      </text>
    </comment>
    <comment ref="H39" authorId="7" shapeId="0" ns2:uid="{21F72D9A-3D06-4C2A-ADB6-F57D7AF97C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 et NPE pour l'évaluation.</t>
        </r>
      </text>
    </comment>
    <comment ref="N39" authorId="1" shapeId="0" ns2:uid="{AACA461E-FB57-4089-9495-CA85F93286F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</text>
    </comment>
    <comment ref="T39" authorId="0" shapeId="0" ns2:uid="{B6F45DCE-BF37-42FC-ADD4-FF91C51146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 presté N le 28.01
rappel le 28.01
remplace SMA?</t>
        </r>
      </text>
    </comment>
    <comment ref="D40" authorId="7" shapeId="0" ns2:uid="{4D297F80-3476-4020-8731-36B6D40568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et BBZ durant leur évaluation.</t>
        </r>
      </text>
    </comment>
    <comment ref="H40" authorId="0" shapeId="0" ns2:uid="{C390E3A1-4659-4D03-AB9D-605E714E26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</t>
        </r>
      </text>
    </comment>
    <comment ref="C41" authorId="7" shapeId="0" ns2:uid="{032ED090-AB96-4042-B6F9-9F6FEBA739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D41" authorId="7" shapeId="0" ns2:uid="{B14F9DC4-F588-417D-A382-A324EEB391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remplace GPS de 14h à 16h</t>
        </r>
      </text>
    </comment>
    <comment ref="H41" authorId="0" shapeId="0" ns2:uid="{06806E92-6020-4950-95DB-2C4416F0BD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BME
remplace GPS de 19h à 22h
rappel le 31/01</t>
        </r>
      </text>
    </comment>
    <comment ref="T41" authorId="0" shapeId="0" ns2:uid="{02CF9A49-A2A4-4B09-9528-12FE576B7F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
rappel le 30.01</t>
        </r>
      </text>
    </comment>
    <comment ref="D42" authorId="7" shapeId="0" ns2:uid="{DD54AFF8-F6D4-49ED-81DF-9DDF76EC11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H42" authorId="6" shapeId="0" ns2:uid="{C17E0B18-E573-4419-BED8-33FE5ABD4C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43" authorId="0" shapeId="0" ns2:uid="{6E81A685-1CCB-4133-9154-C28AC10743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H43" authorId="0" shapeId="0" ns2:uid="{7AA99708-92C6-4020-9091-64A24C4B96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30.01
remplace VBN de 18h à 22h00'</t>
        </r>
      </text>
    </comment>
    <comment ref="J43" authorId="1" shapeId="0" ns2:uid="{00F006BA-2DC2-4EE8-B0C1-79EE24EB254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L43" authorId="7" shapeId="0" ns2:uid="{A7881DA7-62F8-4D43-AC67-7775B0AD27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GST et FPS durant les évaluations.</t>
        </r>
      </text>
    </comment>
    <comment ref="T43" authorId="1" shapeId="0" ns2:uid="{E4571B69-4AE9-4887-ACD7-FBC9B0444F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GSK qui remplaçait CGI</t>
        </r>
      </text>
    </comment>
    <comment ref="Z43" authorId="1" shapeId="0" ns2:uid="{1BAEB86D-10C2-4627-A347-2F00407405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 </t>
        </r>
        <r>
          <rPr>
            <sz val="9"/>
            <color indexed="81"/>
            <rFont val="Tahoma"/>
            <family val="2"/>
          </rPr>
          <t xml:space="preserve">
remplace DKS
</t>
        </r>
        <r>
          <rPr>
            <b/>
            <sz val="9"/>
            <color indexed="81"/>
            <rFont val="Tahoma"/>
            <family val="2"/>
          </rPr>
          <t>MPE :</t>
        </r>
        <r>
          <rPr>
            <sz val="9"/>
            <color indexed="81"/>
            <rFont val="Tahoma"/>
            <family val="2"/>
          </rPr>
          <t xml:space="preserve"> Remplacé par GSK</t>
        </r>
      </text>
    </comment>
    <comment ref="AF43" authorId="2" shapeId="0" ns2:uid="{55BF1D89-605A-46D0-BD13-91967C35B2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AH43" authorId="1" shapeId="0" ns2:uid="{4BDF2228-88BA-4490-A056-C92CF06547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D44" authorId="0" shapeId="0" ns2:uid="{C7D27228-DE32-4D43-BD2E-81266F165F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J44" authorId="1" shapeId="0" ns2:uid="{9B098E23-7E25-41FA-A317-97D0007E3B5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L44" authorId="0" shapeId="0" ns2:uid="{EF0AA10B-0A72-42E8-B1FD-BB82452BE4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12h15' à 13h45'
remplace PAM de 10h-11h pour évaluation.</t>
        </r>
      </text>
    </comment>
    <comment ref="Z44" authorId="1" shapeId="0" ns2:uid="{F1DD3B21-61C5-4471-A7C2-156EAD40AA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 </t>
        </r>
        <r>
          <rPr>
            <sz val="9"/>
            <color indexed="81"/>
            <rFont val="Tahoma"/>
            <family val="2"/>
          </rPr>
          <t xml:space="preserve">
remplace DKS
</t>
        </r>
        <r>
          <rPr>
            <b/>
            <sz val="9"/>
            <color indexed="81"/>
            <rFont val="Tahoma"/>
            <family val="2"/>
          </rPr>
          <t>MPE :</t>
        </r>
        <r>
          <rPr>
            <sz val="9"/>
            <color indexed="81"/>
            <rFont val="Tahoma"/>
            <family val="2"/>
          </rPr>
          <t xml:space="preserve"> Remplacé par GSK</t>
        </r>
      </text>
    </comment>
    <comment ref="AB44" authorId="0" shapeId="0" ns2:uid="{FCEFE43F-2A9B-4BAD-B008-7DEFBC854E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14h15 à 15h45'</t>
        </r>
      </text>
    </comment>
    <comment ref="AF44" authorId="0" shapeId="0" ns2:uid="{182B148D-9145-4B34-A75F-ED35E75994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14h15 à 15h45'
</t>
        </r>
        <r>
          <rPr>
            <b/>
            <sz val="9"/>
            <color indexed="81"/>
            <rFont val="Tahoma"/>
            <family val="2"/>
          </rPr>
          <t>MPE :</t>
        </r>
        <r>
          <rPr>
            <sz val="9"/>
            <color indexed="81"/>
            <rFont val="Tahoma"/>
            <family val="2"/>
          </rPr>
          <t xml:space="preserve"> Remplace CGI</t>
        </r>
      </text>
    </comment>
    <comment ref="AJ44" authorId="0" shapeId="0" ns2:uid="{2FF1F179-0554-489F-A26C-6773704C02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14h15 à 15h45'</t>
        </r>
      </text>
    </comment>
    <comment ref="AL44" authorId="1" shapeId="0" ns2:uid="{C8F61783-0E66-4AE2-9B4E-EB5EC7CA94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pompes et vannes
Aptsakill
équipe complète</t>
        </r>
      </text>
    </comment>
    <comment ref="D45" authorId="0" shapeId="0" ns2:uid="{B040064C-BDFA-4082-9A6E-5AA6A67DBA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GDT</t>
        </r>
        <r>
          <rPr>
            <sz val="9"/>
            <color indexed="81"/>
            <rFont val="Tahoma"/>
            <family val="2"/>
          </rPr>
          <t xml:space="preserve"> FPS
échange avec PAM</t>
        </r>
      </text>
    </comment>
    <comment ref="H45" authorId="7" shapeId="0" ns2:uid="{A675CFDE-C633-4C17-AF8E-E33D2E57AD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 pendant l'évaluation.</t>
        </r>
      </text>
    </comment>
    <comment ref="J45" authorId="7" shapeId="0" ns2:uid="{7F015DCF-5E5B-48F3-BC59-AB69563707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 pendant l'évaluation.</t>
        </r>
      </text>
    </comment>
    <comment ref="L45" authorId="7" shapeId="0" ns2:uid="{B0B073AE-7E4D-4DB1-B824-06DB917970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et AFA pendant leurs entrevues annuelles.</t>
        </r>
      </text>
    </comment>
    <comment ref="P45" authorId="7" shapeId="0" ns2:uid="{A5E42514-ECC7-4FEA-83FA-E43564A5DC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calibration annuelle des skids EtOH; remplacé par PAM. Conserver prime de PM.</t>
        </r>
      </text>
    </comment>
    <comment ref="T45" authorId="7" shapeId="0" ns2:uid="{37BFEC4A-DA41-41AB-84AE-A523D6988A3E}">
      <text>
        <r>
          <rPr>
            <b/>
            <sz val="9"/>
            <color indexed="81"/>
            <rFont val="Tahoma"/>
            <family val="2"/>
          </rPr>
          <t xml:space="preserve">CIE : </t>
        </r>
        <r>
          <rPr>
            <sz val="9"/>
            <color indexed="81"/>
            <rFont val="Tahoma"/>
            <family val="2"/>
          </rPr>
          <t>échange avec VGG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remplace </t>
        </r>
        <r>
          <rPr>
            <strike/>
            <sz val="9"/>
            <color indexed="81"/>
            <rFont val="Tahoma"/>
            <family val="2"/>
          </rPr>
          <t>FPS.</t>
        </r>
        <r>
          <rPr>
            <sz val="9"/>
            <color indexed="81"/>
            <rFont val="Tahoma"/>
            <family val="2"/>
          </rPr>
          <t xml:space="preserve"> GDT</t>
        </r>
      </text>
    </comment>
    <comment ref="Z45" authorId="0" shapeId="0" ns2:uid="{F9A97CAA-6702-40D4-B958-7A0DD3DECB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GSK</t>
        </r>
      </text>
    </comment>
    <comment ref="AF45" authorId="0" shapeId="0" ns2:uid="{9E2A0FDC-8DF4-4D86-A45F-0B78D3B988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remplacé par JKS.</t>
        </r>
      </text>
    </comment>
    <comment ref="AL45" authorId="1" shapeId="0" ns2:uid="{8A7DA05F-6524-4ED1-9236-E7F76983DE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pompes et vannes
Aptsakill
équipe complète</t>
        </r>
      </text>
    </comment>
    <comment ref="D46" authorId="0" shapeId="0" ns2:uid="{5B714ABA-993F-4F9C-855A-ECB356B993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DWS</t>
        </r>
        <r>
          <rPr>
            <sz val="9"/>
            <color indexed="81"/>
            <rFont val="Tahoma"/>
            <family val="2"/>
          </rPr>
          <t xml:space="preserve"> échange avec PAM
remplace FPS.
remplace HKB en meunerie de 22h à 24h00'</t>
        </r>
      </text>
    </comment>
    <comment ref="L46" authorId="6" shapeId="0" ns2:uid="{2C7031F4-15DA-41AA-89CA-98169AAADA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11h</t>
        </r>
      </text>
    </comment>
    <comment ref="P46" authorId="7" shapeId="0" ns2:uid="{D52572B5-4C5D-4943-B863-1659BA1935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calibration annuelle des skids EtOH; remplacé par PAM. Conserver prime de PM.</t>
        </r>
      </text>
    </comment>
    <comment ref="S46" authorId="7" shapeId="0" ns2:uid="{CA66F04E-552C-4686-A4EA-9F30831E81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FPS.</t>
        </r>
      </text>
    </comment>
    <comment ref="T46" authorId="7" shapeId="0" ns2:uid="{EF3D0DCC-5339-4B45-9442-AFD5D2CAB89C}">
      <text>
        <r>
          <rPr>
            <b/>
            <sz val="9"/>
            <color indexed="81"/>
            <rFont val="Tahoma"/>
            <family val="2"/>
          </rPr>
          <t xml:space="preserve">CIE : </t>
        </r>
        <r>
          <rPr>
            <sz val="9"/>
            <color indexed="81"/>
            <rFont val="Tahoma"/>
            <family val="2"/>
          </rPr>
          <t>échange avec VGG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remplace FPS.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remplace HKB en meunerie de 22h à 24h00'</t>
        </r>
      </text>
    </comment>
    <comment ref="Z46" authorId="0" shapeId="0" ns2:uid="{5735BDFC-8B18-4E99-85F6-ACAFAB6EC8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GSK</t>
        </r>
      </text>
    </comment>
    <comment ref="AF46" authorId="0" shapeId="0" ns2:uid="{81E358A5-1DBD-4A8D-8316-DA8AC95C65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remplacé par JKS.</t>
        </r>
      </text>
    </comment>
    <comment ref="AH46" authorId="1" shapeId="0" ns2:uid="{1E9B7A31-CA9C-450E-82B3-6212AB7FFA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AL46" authorId="6" shapeId="0" ns2:uid="{1FF354D3-3DF2-4A38-8D6D-5488884BF6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infos CFL
14h
Salle Chimay</t>
        </r>
      </text>
    </comment>
    <comment ref="P47" authorId="7" shapeId="0" ns2:uid="{4DA7F979-87B1-4DD4-8464-07215C6C30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calibration skid EtOH; remplacé par PAM, conserver prime de nuit.</t>
        </r>
      </text>
    </comment>
    <comment ref="S47" authorId="7" shapeId="0" ns2:uid="{E33C0D29-267A-4FEE-A788-76F9DD4114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FPS.</t>
        </r>
      </text>
    </comment>
    <comment ref="T47" authorId="0" shapeId="0" ns2:uid="{DEF62240-A85E-4F9C-9C30-12B9BC319D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0h00'
remplacé par GPO</t>
        </r>
      </text>
    </comment>
    <comment ref="Z47" authorId="0" shapeId="0" ns2:uid="{5E96F81D-FD41-47E8-9900-8FB0C47D9B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 de 21h à 22h00'</t>
        </r>
      </text>
    </comment>
    <comment ref="AD47" authorId="0" shapeId="0" ns2:uid="{C2EDFD12-1F60-423E-B529-96ADF1C978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 de 22h à 24h00'
Gluten de 00h à 6h</t>
        </r>
      </text>
    </comment>
    <comment ref="AF47" authorId="1" shapeId="0" ns2:uid="{46B12EAC-C58C-4E10-97BB-7514A25540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DBE jusque 00h (à partir de 00h, GPO est présent)</t>
        </r>
      </text>
    </comment>
    <comment ref="T48" authorId="7" shapeId="0" ns2:uid="{0028AD99-CCAB-40EB-B731-A51202137C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FPS.</t>
        </r>
      </text>
    </comment>
    <comment ref="Z48" authorId="0" shapeId="0" ns2:uid="{1DB7218A-A927-4DA2-9B53-383B065E87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23h00'
remplacé par CDE</t>
        </r>
      </text>
    </comment>
    <comment ref="H49" authorId="1" shapeId="0" ns2:uid="{7B77D897-B870-4CA9-B637-355D6271D2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 de 20h à 22h</t>
        </r>
      </text>
    </comment>
    <comment ref="T49" authorId="7" shapeId="0" ns2:uid="{569C2F5E-63F0-4A75-8965-4D9651AA44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FPS.</t>
        </r>
      </text>
    </comment>
    <comment ref="U49" authorId="3" shapeId="0" ns2:uid="{D1ABE813-CE60-4E8D-8F3C-38FA2F1E5E9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NPE</t>
        </r>
      </text>
    </comment>
    <comment ref="V49" authorId="3" shapeId="0" ns2:uid="{CD231C81-4AC1-4CA9-AC4C-B159A0D5357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19h
remplacé par JBI</t>
        </r>
      </text>
    </comment>
    <comment ref="Z49" authorId="0" shapeId="0" ns2:uid="{1D0301AE-9802-45A9-B88F-63B7F123BA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D50" authorId="0" shapeId="0" ns2:uid="{9B639294-62CA-4989-8A9F-A75964F9E8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+3h rhs</t>
        </r>
      </text>
    </comment>
    <comment ref="L50" authorId="2" shapeId="0" ns2:uid="{5DCAA45C-1A12-437E-B662-6F85BAC40B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</t>
        </r>
      </text>
    </comment>
    <comment ref="AB50" authorId="1" shapeId="0" ns2:uid="{5C44E27B-316A-494E-9342-0A29FFD9E5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IME
cf 11/02</t>
        </r>
      </text>
    </comment>
    <comment ref="H51" authorId="6" shapeId="0" ns2:uid="{F294331D-2428-451D-A520-23C9CA0E5A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51" authorId="2" shapeId="0" ns2:uid="{7E49EA03-CF46-4D01-AE88-A32926AB8B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LDT en fonct° des validat° meuneri</t>
        </r>
        <r>
          <rPr>
            <sz val="9"/>
            <color indexed="81"/>
            <rFont val="Tahoma"/>
            <family val="2"/>
          </rPr>
          <t>e
remplace PBL</t>
        </r>
      </text>
    </comment>
    <comment ref="D52" authorId="0" shapeId="0" ns2:uid="{2D511CCA-A58D-44FF-9845-FB2EC63840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 demandé rhs, solde insuffisant</t>
        </r>
      </text>
    </comment>
    <comment ref="L52" authorId="2" shapeId="0" ns2:uid="{8A519CA9-C0F9-4195-B52A-68C094FE44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
remplace PBL.</t>
        </r>
      </text>
    </comment>
    <comment ref="AB52" authorId="1" shapeId="0" ns2:uid="{DE9F8489-1D3E-446E-A4AE-2E6948895A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11/02
GPO et QBY présents</t>
        </r>
      </text>
    </comment>
    <comment ref="AH52" authorId="6" shapeId="0" ns2:uid="{8E1419CD-09EC-44AE-8DA0-FB664CDBBA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
Remplacé par ADS</t>
        </r>
      </text>
    </comment>
    <comment ref="AJ52" authorId="0" shapeId="0" ns2:uid="{6BB733F3-328F-4693-918E-5FFE5D7D9D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53" authorId="5" shapeId="0" ns2:uid="{6938287A-6610-4689-9DBA-62FB5C7CCE1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Réunion SD26 de 10h à 12h en remplacement de JBY</t>
        </r>
      </text>
    </comment>
    <comment ref="H53" authorId="0" shapeId="0" ns2:uid="{1B1086C6-2C1F-4EBC-8FBD-E45E543A1E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SD 2026</t>
        </r>
      </text>
    </comment>
    <comment ref="J53" authorId="0" shapeId="0" ns2:uid="{0818388B-F573-4FF3-AD1B-197C3AC1DFA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53" authorId="2" shapeId="0" ns2:uid="{B973BDDD-EC5F-44B4-B2EA-A00440D121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à l'extérieur</t>
        </r>
      </text>
    </comment>
    <comment ref="AB53" authorId="1" shapeId="0" ns2:uid="{9AD22962-0D61-4B87-B9AE-05ABB6B984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GPO et QBY présents</t>
        </r>
      </text>
    </comment>
    <comment ref="AH53" authorId="6" shapeId="0" ns2:uid="{71AF2297-3ADF-4909-B13C-BAB4DA4BB0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
Remplacé par ADS</t>
        </r>
      </text>
    </comment>
    <comment ref="J54" authorId="7" shapeId="0" ns2:uid="{28EFE067-CA46-4A4F-98C9-BF843CD90DE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entrevue annuelle de 16h30 à 17h30.</t>
        </r>
      </text>
    </comment>
    <comment ref="L54" authorId="1" shapeId="0" ns2:uid="{E61C08C5-6587-4867-946E-13A689A75D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remplace PBL.</t>
        </r>
      </text>
    </comment>
    <comment ref="T54" authorId="0" shapeId="0" ns2:uid="{4CB587E6-2277-4780-A46B-1D794DB766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13.02</t>
        </r>
      </text>
    </comment>
    <comment ref="V54" authorId="3" shapeId="0" ns2:uid="{C89543FF-327A-46B2-8800-1186CA5F258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Trip usine
14h-02h
Rappel le 13/02</t>
        </r>
      </text>
    </comment>
    <comment ref="Z54" authorId="1" shapeId="0" ns2:uid="{1AA0CD44-E1D6-481F-AC75-772B0E90FE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L55" authorId="7" shapeId="0" ns2:uid="{51348F54-20DE-4E56-85FC-134BB91432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Z55" authorId="1" shapeId="0" ns2:uid="{652EE277-3B7C-4CBE-B8F1-397C842F96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G56" authorId="0" shapeId="0" ns2:uid="{569EBC60-A817-4590-A898-297FE3CFAE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06h à 08h00'</t>
        </r>
      </text>
    </comment>
    <comment ref="H56" authorId="0" shapeId="0" ns2:uid="{D2279478-E56E-4B18-A446-00DAD5A7DE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06h à 09h00'
départ à 11h00'</t>
        </r>
      </text>
    </comment>
    <comment ref="J56" authorId="2" shapeId="0" ns2:uid="{2C326933-C947-47A3-8363-19E2FA7468F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FPS</t>
        </r>
      </text>
    </comment>
    <comment ref="L56" authorId="7" shapeId="0" ns2:uid="{374A12E7-A842-47C4-AF36-DAC5A9DA45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56" authorId="2" shapeId="0" ns2:uid="{30C4C5C1-8CCB-499A-94BE-2DBD25E1AE9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remplacé par SBZ et SKS</t>
        </r>
      </text>
    </comment>
    <comment ref="T56" authorId="0" shapeId="0" ns2:uid="{86E169EB-E2A0-42E8-A06D-EA058563B4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 de 11h à 14h00'</t>
        </r>
      </text>
    </comment>
    <comment ref="Y56" authorId="1" shapeId="0" ns2:uid="{6E6F29A4-299A-4DB8-BF9B-D023159AF6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Z56" authorId="0" shapeId="0" ns2:uid="{9E434C58-1356-4DE6-B0F6-B854D75631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
remplacé par JKS</t>
        </r>
      </text>
    </comment>
    <comment ref="AD56" authorId="0" shapeId="0" ns2:uid="{B879E4BA-46F1-4EFF-95AE-76C9B288BE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G57" authorId="5" shapeId="0" ns2:uid="{858F0946-0028-4C99-BAA0-B7E1D34B3E1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H57" authorId="5" shapeId="0" ns2:uid="{C241DC51-56D3-4D8F-9E27-6FA39A97D13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de 18h à 22h
remplace AFA de 22hà 06h
Rappel le 05/02</t>
        </r>
      </text>
    </comment>
    <comment ref="J57" authorId="7" shapeId="0" ns2:uid="{ECD7FAEE-C82B-40C1-B766-3EEA86538A1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L57" authorId="0" shapeId="0" ns2:uid="{1E7B0B68-482D-4E7C-90DA-5B4E00C7B6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15.02
remplace AFA de 18h à 22h00'</t>
        </r>
      </text>
    </comment>
    <comment ref="N57" authorId="0" shapeId="0" ns2:uid="{BCA7755B-FF80-4893-BA0F-2BD92ADF9C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P57" authorId="2" shapeId="0" ns2:uid="{9161E211-74D5-4B63-A8EB-308B48186F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</t>
        </r>
      </text>
    </comment>
    <comment ref="T57" authorId="0" shapeId="0" ns2:uid="{38CD5154-473C-492C-9444-AD7BE1A354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16.02</t>
        </r>
      </text>
    </comment>
    <comment ref="V57" authorId="3" shapeId="0" ns2:uid="{C2CCA366-F220-4C38-A65D-8C6957990F6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16.02</t>
        </r>
      </text>
    </comment>
    <comment ref="AD57" authorId="2" shapeId="0" ns2:uid="{57E9C19B-807A-4E45-A127-6047E49ADF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AE57" authorId="0" shapeId="0" ns2:uid="{E3059DDC-E74E-4A8F-9866-5693012D9A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17.02</t>
        </r>
      </text>
    </comment>
    <comment ref="AF57" authorId="0" shapeId="0" ns2:uid="{5D33F1F2-85CD-4F7F-8318-17DAD47172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17.02</t>
        </r>
      </text>
    </comment>
    <comment ref="G58" authorId="5" shapeId="0" ns2:uid="{B5E8D022-B631-47C0-8022-CAA9E34E1A0F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H58" authorId="5" shapeId="0" ns2:uid="{2E9F84A1-0F7F-4D1B-B651-951C34C8212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de 18h à 22h
remplace AFA de 22h à 06h
Rappel le 05/02 </t>
        </r>
      </text>
    </comment>
    <comment ref="J58" authorId="7" shapeId="0" ns2:uid="{F0E33B34-EBC6-49B3-AD9C-D35F2B4AB93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N58" authorId="1" shapeId="0" ns2:uid="{14BF25D1-30B1-448C-AD69-880FFE345E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P58" authorId="2" shapeId="0" ns2:uid="{CA8C688B-B12D-4A3E-ADB5-603B9B3C67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</t>
        </r>
      </text>
    </comment>
    <comment ref="V58" authorId="3" shapeId="0" ns2:uid="{7CBE5E36-7E25-460E-A2A4-86F6DE35E19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le 18.02</t>
        </r>
      </text>
    </comment>
    <comment ref="X58" authorId="3" shapeId="0" ns2:uid="{50ED61AD-28C2-4FEC-B6E5-5C938FEE534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VM centre médial Cohezio 13h30</t>
        </r>
      </text>
    </comment>
    <comment ref="AD58" authorId="2" shapeId="0" ns2:uid="{85149624-A53F-4D4D-92AE-ADE5C2EC08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AE58" authorId="0" shapeId="0" ns2:uid="{FD54D252-D1A7-476B-B834-34773CCEBA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 2026
de 08h30' à 12h30'
équipe au complet
</t>
        </r>
      </text>
    </comment>
    <comment ref="AF58" authorId="0" shapeId="0" ns2:uid="{8EE26C8B-C2F7-4946-B83D-FB307646C0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 2026
de 08h30' à 12h30'
</t>
        </r>
        <r>
          <rPr>
            <strike/>
            <sz val="9"/>
            <color indexed="81"/>
            <rFont val="Tahoma"/>
            <family val="2"/>
          </rPr>
          <t>équipe au complet</t>
        </r>
        <r>
          <rPr>
            <sz val="9"/>
            <color indexed="81"/>
            <rFont val="Tahoma"/>
            <family val="2"/>
          </rPr>
          <t xml:space="preserve">
remplacé par HKB</t>
        </r>
      </text>
    </comment>
    <comment ref="H59" authorId="5" shapeId="0" ns2:uid="{FDFB99A6-9624-4BE5-856A-5010C877839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59" authorId="6" shapeId="0" ns2:uid="{488859D3-E322-4A50-A84A-239465D681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 VBN</t>
        </r>
      </text>
    </comment>
    <comment ref="N59" authorId="0" shapeId="0" ns2:uid="{9AA75D1F-5922-4BE0-9EC2-7B2816FD0D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U59" authorId="3" shapeId="0" ns2:uid="{6F03995B-6A43-4EE7-98ED-CD3A393036A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3h rhs</t>
        </r>
      </text>
    </comment>
    <comment ref="H60" authorId="5" shapeId="0" ns2:uid="{1ADA5E5E-7CC5-458B-AD18-268146496C37}">
      <text>
        <r>
          <rPr>
            <b/>
            <strike/>
            <sz val="9"/>
            <color indexed="81"/>
            <rFont val="Tahoma"/>
            <family val="2"/>
          </rPr>
          <t>BJN:</t>
        </r>
        <r>
          <rPr>
            <strike/>
            <sz val="9"/>
            <color indexed="81"/>
            <rFont val="Tahoma"/>
            <family val="2"/>
          </rPr>
          <t xml:space="preserve">
Remplacement ATA</t>
        </r>
      </text>
    </comment>
    <comment ref="L60" authorId="4" shapeId="0" ns2:uid="{62393702-8E99-4E8D-95D3-5E34A8E9B3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en fermentation LCI de 9h30 à 10h30</t>
        </r>
      </text>
    </comment>
    <comment ref="N60" authorId="0" shapeId="0" ns2:uid="{860375C8-3B55-4F31-A569-9696486A79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FLI</t>
        </r>
        <r>
          <rPr>
            <sz val="9"/>
            <color indexed="81"/>
            <rFont val="Tahoma"/>
            <family val="2"/>
          </rPr>
          <t xml:space="preserve">
remplacé par FLI &amp; VBN</t>
        </r>
      </text>
    </comment>
    <comment ref="J61" authorId="7" shapeId="0" ns2:uid="{36899512-AAC3-482D-A64B-FE6C02253F2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L61" authorId="0" shapeId="0" ns2:uid="{55E018BD-1A22-4415-9392-558DBD9A162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 de 14h à 16h00'</t>
        </r>
        <r>
          <rPr>
            <sz val="9"/>
            <color indexed="81"/>
            <rFont val="Tahoma"/>
            <family val="2"/>
          </rPr>
          <t xml:space="preserve">
remplace PBL</t>
        </r>
      </text>
    </comment>
    <comment ref="P61" authorId="2" shapeId="0" ns2:uid="{0E4D0B02-D59F-44CF-9D08-FD63C0172C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</t>
        </r>
      </text>
    </comment>
    <comment ref="X61" authorId="3" shapeId="0" ns2:uid="{DC313E2E-A68A-428D-B3FC-5731A7D373E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sensibilisation exposition au bruit</t>
        </r>
      </text>
    </comment>
    <comment ref="Z61" authorId="0" shapeId="0" ns2:uid="{7C4363E9-D01D-4FA5-8798-7D6819F38E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DKS</t>
        </r>
      </text>
    </comment>
    <comment ref="AD61" authorId="2" shapeId="0" ns2:uid="{0F7FBFF0-D9B4-432E-8F78-284977231E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AF61" authorId="0" shapeId="0" ns2:uid="{BD201852-649C-4CD8-8CA7-0B0CA9C089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
</t>
        </r>
        <r>
          <rPr>
            <sz val="9"/>
            <color indexed="81"/>
            <rFont val="Tahoma"/>
            <family val="2"/>
          </rPr>
          <t>remplacé par PLZ</t>
        </r>
      </text>
    </comment>
    <comment ref="AJ61" authorId="5" shapeId="0" ns2:uid="{9FFC964E-D16C-4C11-9286-2E5FE86C314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Evaluation de 10h à 11h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arrivée à 09h00'</t>
        </r>
      </text>
    </comment>
    <comment ref="AL61" authorId="0" shapeId="0" ns2:uid="{F669D772-EC46-4181-A013-7BE28BA8E3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14h15 à 15h45'
</t>
        </r>
        <r>
          <rPr>
            <b/>
            <sz val="9"/>
            <color indexed="81"/>
            <rFont val="Tahoma"/>
            <family val="2"/>
          </rPr>
          <t xml:space="preserve">
BJN:</t>
        </r>
        <r>
          <rPr>
            <sz val="9"/>
            <color indexed="81"/>
            <rFont val="Tahoma"/>
            <family val="2"/>
          </rPr>
          <t xml:space="preserve">
Evaluation de 13h à 14h</t>
        </r>
      </text>
    </comment>
    <comment ref="J62" authorId="7" shapeId="0" ns2:uid="{D00E2F12-0D58-40F9-8A8D-66F766D71DA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L62" authorId="0" shapeId="0" ns2:uid="{E197B7BD-457D-4891-83DA-6E222FC172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remplace PBL</t>
        </r>
      </text>
    </comment>
    <comment ref="AH62" authorId="1" shapeId="0" ns2:uid="{698367E2-812F-4454-BCF7-C9416C8ADC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2,5 RHS</t>
        </r>
      </text>
    </comment>
    <comment ref="J63" authorId="7" shapeId="0" ns2:uid="{EAD437D3-B33E-43B9-9533-2CE8272EFD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K63" authorId="0" shapeId="0" ns2:uid="{2FBE6F03-2A9C-4EAF-A126-AF97AEDF7B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63" authorId="0" shapeId="0" ns2:uid="{B46C99CE-8E5C-4250-8895-4E11AC89CC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échange avec FLI</t>
        </r>
      </text>
    </comment>
    <comment ref="T63" authorId="0" shapeId="0" ns2:uid="{6636B6FE-A446-4DE5-87A1-077965944A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CGI de 12h à 14h00'</t>
        </r>
        <r>
          <rPr>
            <sz val="9"/>
            <color indexed="81"/>
            <rFont val="Tahoma"/>
            <family val="2"/>
          </rPr>
          <t xml:space="preserve">
échange avec PLZ</t>
        </r>
      </text>
    </comment>
    <comment ref="Z63" authorId="0" shapeId="0" ns2:uid="{A2AE5335-97A0-41DC-B0FD-04A9BAA056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
remplacé par PAM</t>
        </r>
      </text>
    </comment>
    <comment ref="AH63" authorId="1" shapeId="0" ns2:uid="{2BB6BA39-B8AF-4397-80C7-574A7A1946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2 RHS</t>
        </r>
      </text>
    </comment>
    <comment ref="J64" authorId="7" shapeId="0" ns2:uid="{211DDF9A-FCAF-4575-808A-3025F3819B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L64" authorId="0" shapeId="0" ns2:uid="{1D11853F-C77F-4C29-A51D-8FDC402866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05h00'</t>
        </r>
      </text>
    </comment>
    <comment ref="P64" authorId="6" shapeId="0" ns2:uid="{0F41CF81-77BD-4FEA-BFAC-45A573B795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remplacé par SKS</t>
        </r>
      </text>
    </comment>
    <comment ref="S64" authorId="0" shapeId="0" ns2:uid="{3234EEEB-4BBC-4670-815F-C5EEFA67A0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PLZ</t>
        </r>
      </text>
    </comment>
    <comment ref="Z64" authorId="0" shapeId="0" ns2:uid="{B67C4E40-05AB-48BD-AC6D-787B5E123F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PLZ</t>
        </r>
      </text>
    </comment>
    <comment ref="AF64" authorId="0" shapeId="0" ns2:uid="{EAE0018D-E312-41FD-AC9C-0F0728A267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J65" authorId="7" shapeId="0" ns2:uid="{B3B15AC6-A43D-45F4-8EC6-53D12976B1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L65" authorId="1" shapeId="0" ns2:uid="{9F5F836D-5A45-4B47-ADFC-35F0A625D2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SKS</t>
        </r>
      </text>
    </comment>
    <comment ref="P65" authorId="0" shapeId="0" ns2:uid="{D4BDCAD0-18DF-41DD-81C2-BC8FEBCCC8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PLZ &amp; SMA</t>
        </r>
      </text>
    </comment>
    <comment ref="S65" authorId="0" shapeId="0" ns2:uid="{9DF9CC03-E712-4018-B7A4-BBB39CC10B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PLZ</t>
        </r>
      </text>
    </comment>
    <comment ref="Z65" authorId="0" shapeId="0" ns2:uid="{722EAD78-6F29-4CED-A060-8B183257CA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PLZ</t>
        </r>
      </text>
    </comment>
    <comment ref="AF65" authorId="0" shapeId="0" ns2:uid="{78C462B7-E4A7-4C81-B536-DB89584749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J66" authorId="7" shapeId="0" ns2:uid="{41EB0D06-6043-410B-963D-FF8E2D3A88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P66" authorId="0" shapeId="0" ns2:uid="{95379AE4-AF6F-48D8-98F9-3E192F546D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T66" authorId="6" shapeId="0" ns2:uid="{BA9AD04E-4F96-48EB-83D9-10A1F72F46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
</t>
        </r>
      </text>
    </comment>
    <comment ref="Z66" authorId="0" shapeId="0" ns2:uid="{F70F325B-D4F6-44D3-92E9-DBE03ED746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+1h rhs
arrivée à 0h00'
remplacé par DKS</t>
        </r>
      </text>
    </comment>
    <comment ref="AB66" authorId="0" shapeId="0" ns2:uid="{CFA80F35-4310-4F0B-84C3-A5FECC4013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D67" authorId="4" shapeId="0" ns2:uid="{A4404E31-FA84-4725-96C1-48D673AE20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H67" authorId="4" shapeId="0" ns2:uid="{6CBF1F62-D048-474B-82C6-0D9BC9C387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J67" authorId="7" shapeId="0" ns2:uid="{DC30BFEF-2A99-4CCB-93C1-CC2870B946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P67" authorId="0" shapeId="0" ns2:uid="{F208A36E-C785-4A80-9078-95D3948786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T67" authorId="6" shapeId="0" ns2:uid="{B32877CC-9615-4E3F-ADA0-45DC9FC75A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
</t>
        </r>
      </text>
    </comment>
    <comment ref="U67" authorId="3" shapeId="0" ns2:uid="{3623F6BB-E576-4C88-8824-02880C07388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PDR
remplacé en N par GPO</t>
        </r>
      </text>
    </comment>
    <comment ref="AA67" authorId="0" shapeId="0" ns2:uid="{DE389B02-4266-434A-9BC8-F1729608B9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B67" authorId="0" shapeId="0" ns2:uid="{55F8626C-95C6-41D9-A3F0-CD6BAD1135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D67" authorId="0" shapeId="0" ns2:uid="{78D83AD4-5936-4035-A16E-D773C5BA43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
remplacé par LHR</t>
        </r>
      </text>
    </comment>
    <comment ref="D68" authorId="4" shapeId="0" ns2:uid="{CB4E1C23-D72B-46AD-A0B6-F7D9537E46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H68" authorId="4" shapeId="0" ns2:uid="{8A4E7A15-3E5F-45A7-B47C-3EE6229FA9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L68" authorId="0" shapeId="0" ns2:uid="{1335B40C-1825-4331-8E15-AD190EED37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L69" authorId="0" shapeId="0" ns2:uid="{108E1304-48A1-47C7-8392-920DC67931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70" authorId="0" shapeId="0" ns2:uid="{F16BF02A-5D30-44C2-A7ED-3D1F582F30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L71" authorId="7" shapeId="0" ns2:uid="{22035535-9A1B-4FA9-A40F-4ABDC91C4A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H72" authorId="6" shapeId="0" ns2:uid="{FAB3C42A-FE62-4194-9830-C7110A432C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</t>
        </r>
      </text>
    </comment>
    <comment ref="K72" authorId="7" shapeId="0" ns2:uid="{D6700BCE-8944-47BF-B1D7-C5000A8789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72" authorId="7" shapeId="0" ns2:uid="{502CF7C2-9E41-4B5F-8384-ACFFDFF725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FLI de 22h à 23h00'</t>
        </r>
      </text>
    </comment>
    <comment ref="AD72" authorId="6" shapeId="0" ns2:uid="{C762BE80-B0A3-43D5-870B-B089ED6497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ADS de 10h à 14h</t>
        </r>
      </text>
    </comment>
    <comment ref="H73" authorId="6" shapeId="0" ns2:uid="{34429302-56F2-435A-8538-BD5A51F97E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</t>
        </r>
      </text>
    </comment>
    <comment ref="AJ73" authorId="0" shapeId="0" ns2:uid="{D34B8F2A-9539-4D80-B97C-8ACBA82F11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10h00'</t>
        </r>
      </text>
    </comment>
    <comment ref="AL73" authorId="0" shapeId="0" ns2:uid="{F1B2C01E-9556-4132-B165-89B3034109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
a demandé rhs, compteur à 0.</t>
        </r>
      </text>
    </comment>
    <comment ref="L74" authorId="1" shapeId="0" ns2:uid="{BA65F555-C225-4727-9125-C3436A52AA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D75" authorId="0" shapeId="0" ns2:uid="{D75C2023-6381-47D7-92EC-024DE0501D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H75" authorId="0" shapeId="0" ns2:uid="{264B648C-EB22-468D-9767-8F21B9F45F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N75" authorId="0" shapeId="0" ns2:uid="{3B842B65-92E9-4BEE-9483-DC2E4BCE69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X75" authorId="3" shapeId="0" ns2:uid="{D207CD8A-3D77-49E0-BB49-56BFBDB242B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10h00'</t>
        </r>
      </text>
    </comment>
    <comment ref="D76" authorId="0" shapeId="0" ns2:uid="{F3EFC758-6904-4F0A-853E-424E6C3EBF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11.03</t>
        </r>
      </text>
    </comment>
    <comment ref="H76" authorId="0" shapeId="0" ns2:uid="{8EC5C142-0938-44D8-BD2F-1DF73C0899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26.03</t>
        </r>
      </text>
    </comment>
    <comment ref="M76" authorId="0" shapeId="0" ns2:uid="{0D6B2C42-C171-4488-BD5A-64401B2341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N76" authorId="0" shapeId="0" ns2:uid="{CE53A4DC-10BE-4E4B-94BB-560CA6B6B7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remplace VBN de 22h à 23h00'</t>
        </r>
      </text>
    </comment>
    <comment ref="D77" authorId="0" shapeId="0" ns2:uid="{41AF52BB-4729-433B-BAEA-0E9CD2F002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12.03</t>
        </r>
      </text>
    </comment>
    <comment ref="H77" authorId="0" shapeId="0" ns2:uid="{0982ADB4-12CF-471A-B81A-03F6ABDA63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13.03
rappel le 10.03</t>
        </r>
      </text>
    </comment>
    <comment ref="N77" authorId="0" shapeId="0" ns2:uid="{BA1B2B46-3204-4F6C-8832-8B4B7574A6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78" authorId="5" shapeId="0" ns2:uid="{4CBA6A0F-D6CE-4976-AD2C-45DC7A943E4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78" authorId="1" shapeId="0" ns2:uid="{F03BBA60-ECF9-4616-BA94-D6B6B1A601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3 HS 
rappel le 09/03</t>
        </r>
      </text>
    </comment>
    <comment ref="N78" authorId="7" shapeId="0" ns2:uid="{C5571F52-E215-42B1-B6E1-7952307461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P78" authorId="1" shapeId="0" ns2:uid="{9BD0A750-110B-408F-9899-CEFE67DE0F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remplacé par CDE</t>
        </r>
      </text>
    </comment>
    <comment ref="V78" authorId="3" shapeId="0" ns2:uid="{6F185C7C-3E80-48FB-9256-CA55BBE456D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14h00'</t>
        </r>
      </text>
    </comment>
    <comment ref="Z78" authorId="1" shapeId="0" ns2:uid="{57AB4830-F931-4E67-BE32-B1777E19D2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FPS</t>
        </r>
      </text>
    </comment>
    <comment ref="AH78" authorId="5" shapeId="0" ns2:uid="{17BFFC99-0ED8-4240-917E-28D3C712D88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Nettoyage Bang and Clean. Présence de 3 opérateurs obligatoire en AM et PM</t>
        </r>
      </text>
    </comment>
    <comment ref="AJ78" authorId="5" shapeId="0" ns2:uid="{6EAE69C8-CB5E-4FFF-9E13-EBA0DA4077A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Nettoyage Bang and Clean. Présence de 3 opérateurs obligatoire en AM et PM</t>
        </r>
      </text>
    </comment>
    <comment ref="AL78" authorId="5" shapeId="0" ns2:uid="{43F81361-E4AA-4BAC-8E3E-28037D24519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Nettoyage Bang and Clean. Présence de 3 opérateurs obligatoire en AM et PM</t>
        </r>
      </text>
    </comment>
    <comment ref="H79" authorId="5" shapeId="0" ns2:uid="{04EE6025-EF82-415C-BE3F-ACAE4CE4442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79" authorId="6" shapeId="0" ns2:uid="{F9FB7CBF-5368-480C-8CA9-06AE0376EC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</t>
        </r>
      </text>
    </comment>
    <comment ref="N79" authorId="7" shapeId="0" ns2:uid="{CE4B8792-9E44-4BBD-8EC2-9F383454ED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P79" authorId="1" shapeId="0" ns2:uid="{A1517399-0204-4485-B430-7C55F94B3D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remplacé par PAM</t>
        </r>
      </text>
    </comment>
    <comment ref="T79" authorId="1" shapeId="0" ns2:uid="{72578969-B559-4BDD-85F8-D48BEB330F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remplace FPS</t>
        </r>
      </text>
    </comment>
    <comment ref="Z79" authorId="1" shapeId="0" ns2:uid="{790BD5C8-A049-452D-A10D-667D85FDEE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FPS</t>
        </r>
      </text>
    </comment>
    <comment ref="AH79" authorId="6" shapeId="0" ns2:uid="{89338D5E-13DD-4FF0-A3F6-547E56973E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</t>
        </r>
      </text>
    </comment>
    <comment ref="D80" authorId="6" shapeId="0" ns2:uid="{CC121B70-0905-4792-99E7-7B7EAE3F31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H80" authorId="5" shapeId="0" ns2:uid="{9B0C038C-CE38-4C87-938D-9485583DB38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80" authorId="0" shapeId="0" ns2:uid="{E9D5CAD5-7B9B-45A5-A705-901156BFA1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ensuite absence VBN
remplace GPS</t>
        </r>
      </text>
    </comment>
    <comment ref="N80" authorId="1" shapeId="0" ns2:uid="{1153F6BC-B1CD-4BC2-9519-6FF3D8A9EE1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
</t>
        </r>
        <r>
          <rPr>
            <sz val="9"/>
            <color indexed="81"/>
            <rFont val="Tahoma"/>
            <family val="2"/>
          </rPr>
          <t>pc 1/5</t>
        </r>
      </text>
    </comment>
    <comment ref="P80" authorId="1" shapeId="0" ns2:uid="{DFE6679A-E671-475C-B9BE-E7EA964B96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remplacé par PAM</t>
        </r>
      </text>
    </comment>
    <comment ref="T80" authorId="1" shapeId="0" ns2:uid="{AD91DBFE-9235-41ED-92A8-B8C292D144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remplace FPS</t>
        </r>
      </text>
    </comment>
    <comment ref="V80" authorId="3" shapeId="0" ns2:uid="{A7F9909C-F3EF-4435-8726-70B2ACDE6E0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NPE</t>
        </r>
      </text>
    </comment>
    <comment ref="Z80" authorId="0" shapeId="0" ns2:uid="{7805D794-DA56-42C8-BD08-6374485FF7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FPS</t>
        </r>
      </text>
    </comment>
    <comment ref="AF80" authorId="0" shapeId="0" ns2:uid="{160ECD29-DCE7-4EE4-83DC-FEF1E9E656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H81" authorId="5" shapeId="0" ns2:uid="{003DBE51-C3D1-482B-9112-1887619C57B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N81" authorId="0" shapeId="0" ns2:uid="{1452771C-C12C-4A27-924F-2222C0EF877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pc 2/5</t>
        </r>
      </text>
    </comment>
    <comment ref="P81" authorId="1" shapeId="0" ns2:uid="{01F88614-C105-43F1-9DC4-C819E2AE48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remplacé par PAM</t>
        </r>
      </text>
    </comment>
    <comment ref="T81" authorId="1" shapeId="0" ns2:uid="{CB981D55-B8FE-48BF-AF9A-8B5759493B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remplace FPS</t>
        </r>
      </text>
    </comment>
    <comment ref="V81" authorId="3" shapeId="0" ns2:uid="{EC22C1C1-18EF-420A-848A-D77B7958056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NPE</t>
        </r>
      </text>
    </comment>
    <comment ref="Z81" authorId="0" shapeId="0" ns2:uid="{C6A5D504-91D7-4B83-988B-E0BCC5DFB3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</t>
        </r>
        <r>
          <rPr>
            <strike/>
            <sz val="9"/>
            <color indexed="81"/>
            <rFont val="Tahoma"/>
            <family val="2"/>
          </rPr>
          <t xml:space="preserve"> GSK</t>
        </r>
        <r>
          <rPr>
            <sz val="9"/>
            <color indexed="81"/>
            <rFont val="Tahoma"/>
            <family val="2"/>
          </rPr>
          <t xml:space="preserve"> FPS</t>
        </r>
      </text>
    </comment>
    <comment ref="AF81" authorId="0" shapeId="0" ns2:uid="{72BA1AF9-A59E-42AA-9F4C-90394FC794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AH81" authorId="0" shapeId="0" ns2:uid="{281898B7-8FEE-4D71-BFFA-64494A72A1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G82" authorId="0" shapeId="0" ns2:uid="{83DF3E24-66D1-43B8-8205-EC7A9DCE05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H82" authorId="5" shapeId="0" ns2:uid="{FABB6B88-C4FA-4518-AA88-4BCE655A80EB}">
      <text>
        <r>
          <rPr>
            <b/>
            <strike/>
            <sz val="9"/>
            <color indexed="81"/>
            <rFont val="Tahoma"/>
            <family val="2"/>
          </rPr>
          <t>BJN:</t>
        </r>
        <r>
          <rPr>
            <strike/>
            <sz val="9"/>
            <color indexed="81"/>
            <rFont val="Tahoma"/>
            <family val="2"/>
          </rPr>
          <t xml:space="preserve">
Remplacement ATA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VBN de 14h à 18h00?
Rappel le 10.03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congé de 09h à 11h - remplacé par AFA
</t>
        </r>
      </text>
    </comment>
    <comment ref="T82" authorId="6" shapeId="0" ns2:uid="{F0367B46-3CB3-4FF3-AD90-A5B8A7886F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Z82" authorId="6" shapeId="0" ns2:uid="{F4BC72E1-C966-4E33-9E7E-C0C0C3A4F5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AB82" authorId="6" shapeId="0" ns2:uid="{5C735817-4C17-41DC-95C7-E5FFCFEA00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IME</t>
        </r>
      </text>
    </comment>
    <comment ref="D83" authorId="6" shapeId="0" ns2:uid="{D23C445F-F3E8-40C7-9155-19DA9F19BC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G83" authorId="0" shapeId="0" ns2:uid="{13BE2BD0-C52B-4129-9040-6E5B832C6A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H83" authorId="5" shapeId="0" ns2:uid="{4D8D9B8C-FB85-4D2D-81D5-39DBEDB8519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83" authorId="0" shapeId="0" ns2:uid="{72F6E768-5BDA-4C10-9E97-824E72256F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20.03</t>
        </r>
      </text>
    </comment>
    <comment ref="V83" authorId="3" shapeId="0" ns2:uid="{AC76E128-7A7B-4B4B-9FB3-D2078EC9E15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4h</t>
        </r>
      </text>
    </comment>
    <comment ref="Z83" authorId="0" shapeId="0" ns2:uid="{C69722E0-5F8D-4621-9FF4-82F30AB5D0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YRS</t>
        </r>
      </text>
    </comment>
    <comment ref="AB83" authorId="6" shapeId="0" ns2:uid="{E8BBC068-3E30-4F7C-AE64-F9EDB86706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IME</t>
        </r>
      </text>
    </comment>
    <comment ref="D84" authorId="0" shapeId="0" ns2:uid="{08F8193B-76A2-4546-96FC-38FC8137A5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7h le 20.03</t>
        </r>
      </text>
    </comment>
    <comment ref="H84" authorId="1" shapeId="0" ns2:uid="{47CA46FD-8AA4-48A6-879E-BFB00FDB56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16/03
maintien prim N et w-k
remplace GPS.
Rappel le 13.03</t>
        </r>
      </text>
    </comment>
    <comment ref="P84" authorId="7" shapeId="0" ns2:uid="{F64F5DFD-1E54-47F4-835F-2F428392A4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16/03/2026. Remplacé par PAM.</t>
        </r>
      </text>
    </comment>
    <comment ref="T84" authorId="7" shapeId="0" ns2:uid="{C69876E7-ED09-4491-9529-7E2216C110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
rappel le 16/03</t>
        </r>
      </text>
    </comment>
    <comment ref="AB84" authorId="1" shapeId="0" ns2:uid="{A9DB4C55-422F-4422-A912-E2F4DD1D28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H85" authorId="0" shapeId="0" ns2:uid="{7D379812-9C15-4CE2-B9DF-9052AE6487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16.03</t>
        </r>
      </text>
    </comment>
    <comment ref="J85" authorId="7" shapeId="0" ns2:uid="{5400089F-7CD4-4793-95C9-A0F1E5D995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ATR</t>
        </r>
      </text>
    </comment>
    <comment ref="L85" authorId="6" shapeId="0" ns2:uid="{614F03C2-727C-4782-92E3-37410A3C1A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Visite Médicale jusque 15h</t>
        </r>
      </text>
    </comment>
    <comment ref="P85" authorId="7" shapeId="0" ns2:uid="{B9BB8858-95F2-4421-A01A-0A69A5C3BB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conserver prime de dimanche nuit.</t>
        </r>
      </text>
    </comment>
    <comment ref="Z85" authorId="6" shapeId="0" ns2:uid="{942C6FBC-62E1-421C-9C74-52D9DA151C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Car médical Attentia sur site - 15h45</t>
        </r>
      </text>
    </comment>
    <comment ref="H86" authorId="0" shapeId="0" ns2:uid="{F8C6A1D4-5F1B-499B-A795-5A0AA55CDC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17.03</t>
        </r>
      </text>
    </comment>
    <comment ref="J86" authorId="7" shapeId="0" ns2:uid="{E81F1FE9-E9A6-4315-BB47-1536AC6E3A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ATR.</t>
        </r>
      </text>
    </comment>
    <comment ref="L86" authorId="7" shapeId="0" ns2:uid="{8385D284-6D8E-47D1-91A1-9FC26D2B76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J87" authorId="7" shapeId="0" ns2:uid="{ADD801C3-C8FC-430B-A245-E11AFFD3BF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VBN.</t>
        </r>
      </text>
    </comment>
    <comment ref="L87" authorId="5" shapeId="0" ns2:uid="{944D6EF1-27D3-4149-B340-AA2AF6067AB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V87" authorId="3" shapeId="0" ns2:uid="{7B0014B9-6557-4E42-8445-43CDA823C88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DS CE
Départ à 12h</t>
        </r>
      </text>
    </comment>
    <comment ref="AH87" authorId="6" shapeId="0" ns2:uid="{B961BF10-64D8-4DF8-A1F9-62E7DB1DC3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J88" authorId="7" shapeId="0" ns2:uid="{DD84D9C7-1C51-4530-8B4D-6F75EC6680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VBN.</t>
        </r>
      </text>
    </comment>
    <comment ref="L88" authorId="5" shapeId="0" ns2:uid="{A1D5DDCE-31EA-4E65-977E-F49900E64E3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T88" authorId="7" shapeId="0" ns2:uid="{9E9A6E84-404B-4688-AEF6-55B0255C96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10/03/2026.</t>
        </r>
      </text>
    </comment>
    <comment ref="X88" authorId="3" shapeId="0" ns2:uid="{3D7FB9DF-68C7-4628-A7E8-9027AD01043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arrivée à 07h00'</t>
        </r>
      </text>
    </comment>
    <comment ref="AC88" authorId="7" shapeId="0" ns2:uid="{07B3D395-2C6E-4824-82A8-DC05B8384E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de 14h à 18h à l'arrière-usine.</t>
        </r>
      </text>
    </comment>
    <comment ref="AD88" authorId="7" shapeId="0" ns2:uid="{4252D151-13A2-4DA8-B4D9-F017E93D8C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de 14h à 18h à l'arrière-usine.</t>
        </r>
      </text>
    </comment>
    <comment ref="D89" authorId="0" shapeId="0" ns2:uid="{DF262909-2538-4AB9-96AF-8801BA090A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15.03</t>
        </r>
      </text>
    </comment>
    <comment ref="G89" authorId="5" shapeId="0" ns2:uid="{D3592A60-4F14-4DE5-B972-31AF5FC7606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H89" authorId="0" shapeId="0" ns2:uid="{B0A18F28-6D88-4872-ABB1-05990BADBA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18h00'
remplacé par ATR</t>
        </r>
      </text>
    </comment>
    <comment ref="J89" authorId="7" shapeId="0" ns2:uid="{E1FD56BD-3AF6-4D54-AB91-68947DFA22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L89" authorId="6" shapeId="0" ns2:uid="{424C1E0F-3F5E-492C-A195-550ECA80D0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JBI de 14h à 18h00'</t>
        </r>
      </text>
    </comment>
    <comment ref="T89" authorId="1" shapeId="0" ns2:uid="{CB809541-D813-4D6C-939F-305794AFB4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AAI</t>
        </r>
      </text>
    </comment>
    <comment ref="V89" authorId="3" shapeId="0" ns2:uid="{A827A4DE-DB3F-4798-9F04-C4B6621A310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19.03</t>
        </r>
      </text>
    </comment>
    <comment ref="Z89" authorId="0" shapeId="0" ns2:uid="{44410573-352A-49BF-9715-E57E3DF1F1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</t>
        </r>
      </text>
    </comment>
    <comment ref="AD89" authorId="0" shapeId="0" ns2:uid="{C9FFEE94-AA3E-4F6C-9BC5-1252F27B90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19.03</t>
        </r>
      </text>
    </comment>
    <comment ref="H90" authorId="5" shapeId="0" ns2:uid="{8F2B1E0C-F38C-4F38-8E51-F3CB6461D89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
remplace aussi YBT.</t>
        </r>
      </text>
    </comment>
    <comment ref="J90" authorId="7" shapeId="0" ns2:uid="{D42BA294-8C60-41B7-9D5C-04F9FE4BCE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 et JBI.</t>
        </r>
      </text>
    </comment>
    <comment ref="L90" authorId="1" shapeId="0" ns2:uid="{9A008301-FC40-40BC-94B4-08B38284AF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11/03 pour prester AM
rappel le 14h à 18h le 21/03</t>
        </r>
      </text>
    </comment>
    <comment ref="T90" authorId="7" shapeId="0" ns2:uid="{8A903D92-9E45-409A-961C-658BC8FB6A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demande de changement à PAM faite le 20/03/2026 =&gt; petite prime de changement de pause.</t>
        </r>
      </text>
    </comment>
    <comment ref="Z90" authorId="0" shapeId="0" ns2:uid="{A2E070BA-BEDA-44C4-8ECE-691EB197D2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</t>
        </r>
      </text>
    </comment>
    <comment ref="AH90" authorId="6" shapeId="0" ns2:uid="{7CDEA217-4D50-4656-9E97-07E177A022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GGE
Remplacé de 14h à 18h par KDN
Rappel le 18/03</t>
        </r>
      </text>
    </comment>
    <comment ref="H91" authorId="5" shapeId="0" ns2:uid="{B668DAFC-79F3-4B5C-8556-44A68AF7F1A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
remplace aussi YBT.</t>
        </r>
      </text>
    </comment>
    <comment ref="J91" authorId="7" shapeId="0" ns2:uid="{6A5CA349-525A-4E80-B149-07F0C4F5E6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 et JBI.</t>
        </r>
      </text>
    </comment>
    <comment ref="L91" authorId="1" shapeId="0" ns2:uid="{E238984D-2A22-4ACB-81B3-CE7A997B42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11/03</t>
        </r>
      </text>
    </comment>
    <comment ref="Y91" authorId="0" shapeId="0" ns2:uid="{A6D16959-4153-4266-B6D7-19A9E708A3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</t>
        </r>
      </text>
    </comment>
    <comment ref="Z91" authorId="0" shapeId="0" ns2:uid="{F5123134-8F28-4707-B138-2B73143A48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
départ à 13h00'</t>
        </r>
      </text>
    </comment>
    <comment ref="AH91" authorId="6" shapeId="0" ns2:uid="{D3E539D3-F64A-46DB-9FBE-33B4D2B952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GGE
Remplacé de 14h à 18h par KDN
Rappel le 18/03</t>
        </r>
      </text>
    </comment>
    <comment ref="AL91" authorId="0" shapeId="0" ns2:uid="{6C8CFE91-958A-44CB-83F4-876E9FF04E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ADS</t>
        </r>
      </text>
    </comment>
    <comment ref="L92" authorId="5" shapeId="0" ns2:uid="{71D92D52-5487-4F83-80AB-63A15DEB747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92" authorId="6" shapeId="0" ns2:uid="{933C044D-B0A4-426E-ADA1-9BF19FCCAF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3/5</t>
        </r>
      </text>
    </comment>
    <comment ref="S92" authorId="1" shapeId="0" ns2:uid="{B22F994E-3D52-4DBC-83FA-2A9271E809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T92" authorId="1" shapeId="0" ns2:uid="{D237FC39-8D0E-4F7D-A143-94AB37884B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arrivée à 18h</t>
        </r>
      </text>
    </comment>
    <comment ref="V92" authorId="3" shapeId="0" ns2:uid="{369D43C9-059B-4407-BA29-0DB2C2570CF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X92" authorId="3" shapeId="0" ns2:uid="{7296AE11-4669-4A43-9798-F4ED78AD172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
</t>
        </r>
      </text>
    </comment>
    <comment ref="Z92" authorId="1" shapeId="0" ns2:uid="{87447F5D-E130-4506-8119-1466E25CE0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B92" authorId="1" shapeId="0" ns2:uid="{8936940E-FD0A-4B28-934B-F00B6E347B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D92" authorId="1" shapeId="0" ns2:uid="{F9E4833B-D4A8-4E14-AE59-F0D9212252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E92" authorId="1" shapeId="0" ns2:uid="{F36718A7-F812-4DD0-B31F-D334E98BDD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F92" authorId="1" shapeId="0" ns2:uid="{D33ACF85-FBF9-41F9-891D-6DFDE3B90A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G92" authorId="1" shapeId="0" ns2:uid="{F31C90A4-9E01-47C7-B329-B6131F0635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H92" authorId="1" shapeId="0" ns2:uid="{12FC723C-0A16-430D-9591-D7B008CD77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2h RHS</t>
        </r>
      </text>
    </comment>
    <comment ref="AJ92" authorId="1" shapeId="0" ns2:uid="{151D1BD6-549B-4120-A369-AF5ADDB4D4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L92" authorId="1" shapeId="0" ns2:uid="{945FA3FD-CBA3-4028-B692-7539B8481F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L93" authorId="5" shapeId="0" ns2:uid="{9095D51D-D8B7-4603-A49B-253EAC954D6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93" authorId="6" shapeId="0" ns2:uid="{DCCF0EE1-31CE-4EFE-BC07-4D1A59CF83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4/5</t>
        </r>
      </text>
    </comment>
    <comment ref="S93" authorId="1" shapeId="0" ns2:uid="{DDB58897-8A0A-4676-8A01-6D9C3C5626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T93" authorId="1" shapeId="0" ns2:uid="{2AF15C24-C55A-4582-B159-9108BDC928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arrivée à 18h</t>
        </r>
      </text>
    </comment>
    <comment ref="V93" authorId="3" shapeId="0" ns2:uid="{13FFFF87-A8AF-48B9-8071-083D994F76E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X93" authorId="3" shapeId="0" ns2:uid="{C3547298-BEDB-4FD6-A88E-8A4C560B652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
</t>
        </r>
      </text>
    </comment>
    <comment ref="Z93" authorId="1" shapeId="0" ns2:uid="{B4F91127-2208-4C50-953B-7B26CEEB30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B93" authorId="1" shapeId="0" ns2:uid="{36DD12DB-9471-4AA3-A3C1-FCA1A0528E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D93" authorId="1" shapeId="0" ns2:uid="{A247DC97-CCFE-44D7-BF39-441FF10104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E93" authorId="1" shapeId="0" ns2:uid="{E3FA7899-E3CA-4032-8515-A6F88A2BFB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F93" authorId="1" shapeId="0" ns2:uid="{54F29A35-0686-446A-8C92-1BB2A76839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H93" authorId="1" shapeId="0" ns2:uid="{306225B8-360C-4833-AC34-97603DD44F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J93" authorId="1" shapeId="0" ns2:uid="{DDADE6D8-0930-44F6-BF4E-8F811EC43F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L93" authorId="1" shapeId="0" ns2:uid="{A2878359-DCB2-4376-933C-FBD5CB0EED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D94" authorId="6" shapeId="0" ns2:uid="{7554997B-317B-4E6B-B193-965D6E9BD2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11h30</t>
        </r>
      </text>
    </comment>
    <comment ref="J94" authorId="7" shapeId="0" ns2:uid="{8986FE1D-0DD8-45B2-A1C7-552A723789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</t>
        </r>
        <r>
          <rPr>
            <strike/>
            <sz val="9"/>
            <color indexed="81"/>
            <rFont val="Tahoma"/>
            <family val="2"/>
          </rPr>
          <t>Remplacé par FPA</t>
        </r>
      </text>
    </comment>
    <comment ref="L94" authorId="5" shapeId="0" ns2:uid="{50E3FB47-6BE6-4431-B1A3-3E9233327A5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94" authorId="7" shapeId="0" ns2:uid="{6BA0330C-D1D2-4304-A5DA-C79F32C1980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YBT.</t>
        </r>
        <r>
          <rPr>
            <sz val="9"/>
            <color indexed="81"/>
            <rFont val="Tahoma"/>
            <family val="2"/>
          </rPr>
          <t xml:space="preserve">
Pc 5/5</t>
        </r>
      </text>
    </comment>
    <comment ref="D95" authorId="0" shapeId="0" ns2:uid="{C50B1FB7-3DEB-45A6-8ED2-3010030356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23.03</t>
        </r>
      </text>
    </comment>
    <comment ref="J95" authorId="7" shapeId="0" ns2:uid="{6AE8778B-169B-47DA-A739-E57EB78933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FPA.</t>
        </r>
      </text>
    </comment>
    <comment ref="L95" authorId="5" shapeId="0" ns2:uid="{25117620-D033-4255-9D65-8F53EB378EB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M95" authorId="7" shapeId="0" ns2:uid="{26051E02-9C6F-4C20-AD22-60CA44E6B1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N95" authorId="7" shapeId="0" ns2:uid="{E805C241-46EA-4C4D-99EC-D16CC4C0DA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D96" authorId="0" shapeId="0" ns2:uid="{C4BC3227-0B5A-4855-9690-9EE92806D9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23.03</t>
        </r>
      </text>
    </comment>
    <comment ref="J96" authorId="7" shapeId="0" ns2:uid="{9BAB027C-EF2D-4627-A6B3-AC7397BDDD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FPA.</t>
        </r>
      </text>
    </comment>
    <comment ref="L96" authorId="5" shapeId="0" ns2:uid="{004DBE4E-EB25-4FFE-875C-C3D9F0DDEB0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M96" authorId="7" shapeId="0" ns2:uid="{721D81C6-0396-4212-B30C-30BD4220DD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N96" authorId="7" shapeId="0" ns2:uid="{43AF22FE-876F-4DEE-AE11-96E6157DE1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Z96" authorId="0" shapeId="0" ns2:uid="{DA999D36-D361-42BD-9EAD-0AAF3DFD4B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GSK</t>
        </r>
      </text>
    </comment>
    <comment ref="AF96" authorId="0" shapeId="0" ns2:uid="{21A0D253-79C1-45CF-9A13-46F6442B8A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AH96" authorId="0" shapeId="0" ns2:uid="{8070F3FB-AFE2-43C6-901D-A62E81D886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08h00'</t>
        </r>
      </text>
    </comment>
    <comment ref="J97" authorId="7" shapeId="0" ns2:uid="{51F6027F-EAE3-40FA-8C13-FF019CDA1C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GPT et ATR.</t>
        </r>
      </text>
    </comment>
    <comment ref="L97" authorId="5" shapeId="0" ns2:uid="{6BF6E250-7873-4575-AC4D-3715DE357F8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partie de 18h.</t>
        </r>
      </text>
    </comment>
    <comment ref="AH97" authorId="0" shapeId="0" ns2:uid="{70EA2D99-1380-4BB1-924D-5D259B2D91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10h00'</t>
        </r>
      </text>
    </comment>
    <comment ref="D98" authorId="0" shapeId="0" ns2:uid="{4E2F2E30-FB16-49D7-941C-B95A419687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26.03</t>
        </r>
      </text>
    </comment>
    <comment ref="H98" authorId="0" shapeId="0" ns2:uid="{97E9E802-10C9-4DD2-B571-8A4DEB0DEC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J98" authorId="7" shapeId="0" ns2:uid="{2C1A574C-C16B-49EB-8D05-ED97DC919E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GPS et ATR.</t>
        </r>
      </text>
    </comment>
    <comment ref="L98" authorId="5" shapeId="0" ns2:uid="{483124E6-14C2-40D5-AA04-CACD92B6A8F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Z98" authorId="0" shapeId="0" ns2:uid="{90AF514A-ACBD-4E85-93C6-9F764246D3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AD98" authorId="6" shapeId="0" ns2:uid="{F9B469E6-F66F-4C10-AFC5-41E6212CE0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
1h rhs
Equipe complète</t>
        </r>
      </text>
    </comment>
    <comment ref="AH98" authorId="0" shapeId="0" ns2:uid="{0D9CB2D6-D3CA-4BD4-99CD-CD9B087097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10h00'</t>
        </r>
      </text>
    </comment>
    <comment ref="J99" authorId="7" shapeId="0" ns2:uid="{C7A346EF-4DD5-4F76-8D4E-D079C758E0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M99" authorId="7" shapeId="0" ns2:uid="{704D4B4A-6580-459B-AA32-F55A2D311B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N99" authorId="7" shapeId="0" ns2:uid="{AC9102EC-F8C0-4D49-AFF4-1F14E9FB01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V99" authorId="3" shapeId="0" ns2:uid="{328022F5-2C61-4A4E-B869-7053ABA7D21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Bioéthanol
Aptaskill</t>
        </r>
      </text>
    </comment>
    <comment ref="Z99" authorId="0" shapeId="0" ns2:uid="{D44B6C68-075A-4083-8831-E6976B056A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GSK</t>
        </r>
      </text>
    </comment>
    <comment ref="AF99" authorId="0" shapeId="0" ns2:uid="{1C18E683-F1B5-4008-B5BA-3A75A7D8BE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J100" authorId="7" shapeId="0" ns2:uid="{7D2ADAE9-F589-4DB7-95CE-E5C569D758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M100" authorId="7" shapeId="0" ns2:uid="{54B0D3DD-7A8F-446A-A9C4-8E49BB2AA8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N100" authorId="7" shapeId="0" ns2:uid="{3ECE2E5B-1DCF-42C5-B9D1-A5B1C185A1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V100" authorId="3" shapeId="0" ns2:uid="{ACBF944C-CE01-4B15-B67E-8654976D925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Bioéthanol
Aptaskill</t>
        </r>
      </text>
    </comment>
    <comment ref="Z100" authorId="0" shapeId="0" ns2:uid="{22948E3E-78EC-4148-B559-96CB577D14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GSK</t>
        </r>
      </text>
    </comment>
    <comment ref="AD100" authorId="1" shapeId="0" ns2:uid="{8F8BE290-C37C-42BA-B634-1619150C7D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RH</t>
        </r>
      </text>
    </comment>
    <comment ref="AF100" authorId="0" shapeId="0" ns2:uid="{2DDC5074-FC42-4A71-85E0-129BA12A31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D101" authorId="0" shapeId="0" ns2:uid="{580C1617-1A67-4423-BB9C-D8ACEEC83D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31.03</t>
        </r>
      </text>
    </comment>
    <comment ref="H101" authorId="0" shapeId="0" ns2:uid="{D9CDC6D1-F8C1-4378-BCE1-973ACF5186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01.04</t>
        </r>
      </text>
    </comment>
    <comment ref="L101" authorId="5" shapeId="0" ns2:uid="{9DB9AE4B-2692-4895-9868-50AD26D4875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remplacé par FLI</t>
        </r>
      </text>
    </comment>
    <comment ref="N101" authorId="7" shapeId="0" ns2:uid="{DBCF29B8-6808-419E-9EA2-99AB77FD39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101" authorId="1" shapeId="0" ns2:uid="{DAE38832-AD05-4437-9E54-A322797CDC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U101" authorId="3" shapeId="0" ns2:uid="{19E4CF53-A48E-49F5-9339-1911FBD9169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V101" authorId="3" shapeId="0" ns2:uid="{EB5FDB0B-DE05-463D-A7BC-900B42C55F0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Bioéthanol
Aptaskill</t>
        </r>
      </text>
    </comment>
    <comment ref="W101" authorId="3" shapeId="0" ns2:uid="{E855B48F-43A9-4F46-A3A9-B7575EFD842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X101" authorId="3" shapeId="0" ns2:uid="{1ACA1B0C-BEA3-4D37-A96A-23F82525FAA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12h00'</t>
        </r>
      </text>
    </comment>
    <comment ref="Z101" authorId="1" shapeId="0" ns2:uid="{13EB342C-6DC2-43EE-8F04-C03BF0B34DD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maintien prime N</t>
        </r>
      </text>
    </comment>
    <comment ref="AB101" authorId="1" shapeId="0" ns2:uid="{790C7C7C-20D5-4849-A86D-B3206D8755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D101" authorId="1" shapeId="0" ns2:uid="{91971F8D-653E-44A3-81D9-6B54F8033E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E101" authorId="1" shapeId="0" ns2:uid="{BF1A7F5E-96E8-4B5F-A16A-A659F33A0F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F101" authorId="1" shapeId="0" ns2:uid="{B226FC8E-8BF7-4AF3-B396-BA07B0DFBB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G101" authorId="1" shapeId="0" ns2:uid="{67C8664A-5128-41B3-964C-27199CFDB7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H101" authorId="1" shapeId="0" ns2:uid="{B8E2713C-5F93-49D8-8B1F-0D25B373E3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J101" authorId="1" shapeId="0" ns2:uid="{8C6F4795-6267-43D4-B176-58C7D4055E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L101" authorId="1" shapeId="0" ns2:uid="{C3BA24EF-8C4A-47E8-9C4B-DCFE845840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D102" authorId="0" shapeId="0" ns2:uid="{DF39FA44-777C-4F7C-A5DA-94E2B0D467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31.03</t>
        </r>
      </text>
    </comment>
    <comment ref="L102" authorId="5" shapeId="0" ns2:uid="{A1AAEB8B-ACE2-4628-8E88-EB3595A68D0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remplacé par FLI</t>
        </r>
      </text>
    </comment>
    <comment ref="N102" authorId="7" shapeId="0" ns2:uid="{86E47AB9-1EB4-499F-B8C1-4A0BA53787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102" authorId="1" shapeId="0" ns2:uid="{7D1B78BC-85DD-47EB-961B-3A6FD8CC53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U102" authorId="3" shapeId="0" ns2:uid="{2F4F73E5-779D-4664-B0BF-9B26062DD8E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V102" authorId="3" shapeId="0" ns2:uid="{CA0CE3EE-2894-4371-B998-D49AAAA7291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Formation Bioéthanol
Aptaskill
</t>
        </r>
        <r>
          <rPr>
            <sz val="9"/>
            <color indexed="81"/>
            <rFont val="Tahoma"/>
            <family val="2"/>
          </rPr>
          <t xml:space="preserve">
PC 1/5</t>
        </r>
      </text>
    </comment>
    <comment ref="W102" authorId="3" shapeId="0" ns2:uid="{522CC824-E6E6-4D42-BE5C-D73EEB6BC74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Z102" authorId="1" shapeId="0" ns2:uid="{46AD4154-2C3B-45ED-8623-17339E221BB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maintien prime N</t>
        </r>
      </text>
    </comment>
    <comment ref="AB102" authorId="1" shapeId="0" ns2:uid="{3897C08A-5170-4AFF-8A4B-E19E908BA3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D102" authorId="1" shapeId="0" ns2:uid="{9F4CF28D-381C-4717-B9E8-DD4C247EBB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E102" authorId="1" shapeId="0" ns2:uid="{17EE499A-4FF3-466E-AC6B-3DAEA3EB21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F102" authorId="1" shapeId="0" ns2:uid="{4897076B-6C5F-4B3B-9678-A952F2C96C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G102" authorId="1" shapeId="0" ns2:uid="{D4EF4297-62DD-4780-95BA-F76A64E702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H102" authorId="1" shapeId="0" ns2:uid="{8A77E9AF-AA38-48AB-9F87-2CE9B78ED5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I102" authorId="1" shapeId="0" ns2:uid="{EB8D81C6-BA9E-497C-85D6-DA92525B3D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J102" authorId="1" shapeId="0" ns2:uid="{DD951275-3955-4C86-B173-71989EF12A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départ à 20h</t>
        </r>
      </text>
    </comment>
    <comment ref="AK102" authorId="1" shapeId="0" ns2:uid="{31A8A4C3-1AEA-4D08-A2B3-18940838BE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L102" authorId="1" shapeId="0" ns2:uid="{6485340C-5CDE-4643-8251-573BF20BA6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départ à 20h</t>
        </r>
      </text>
    </comment>
    <comment ref="J103" authorId="7" shapeId="0" ns2:uid="{788EB4FB-C663-4680-A1B8-081BC23979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FLI.</t>
        </r>
      </text>
    </comment>
    <comment ref="L103" authorId="5" shapeId="0" ns2:uid="{01E64F9E-D455-4123-BD6C-87F1BAFFD61F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AL103" authorId="0" shapeId="0" ns2:uid="{47A39D18-DFFB-4D42-8FAA-15E6C6BB39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du 09.04 déplacé</t>
        </r>
      </text>
    </comment>
    <comment ref="K104" authorId="6" shapeId="0" ns2:uid="{A75B94EA-B915-4DE3-8F17-2E1280189F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 (+3h FT)
JBY:
Remplace PBL en PM</t>
        </r>
      </text>
    </comment>
    <comment ref="L104" authorId="6" shapeId="0" ns2:uid="{869BF147-7357-4E08-879C-051896285C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 (+3h FT)
JBY:
Remplace PBL en PM</t>
        </r>
      </text>
    </comment>
    <comment ref="N104" authorId="6" shapeId="0" ns2:uid="{03D874E8-0542-4F2D-B839-6132D76FC3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00h
Remplacé par ATR</t>
        </r>
      </text>
    </comment>
    <comment ref="L105" authorId="5" shapeId="0" ns2:uid="{3DE80629-EB2A-4BA9-914B-8B5ADC00B0B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J106" authorId="7" shapeId="0" ns2:uid="{7025CE07-5FB6-480F-8813-217144CE62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 et ATR.</t>
        </r>
      </text>
    </comment>
    <comment ref="K106" authorId="5" shapeId="0" ns2:uid="{928DB45A-B54B-4C9F-9AEF-968862674F3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L106" authorId="5" shapeId="0" ns2:uid="{1AAC9254-FC6F-476F-8E02-B6E8748B4FB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J107" authorId="7" shapeId="0" ns2:uid="{FF29AD31-16FC-4341-AB31-9F1E87F4F4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 et ATR.</t>
        </r>
      </text>
    </comment>
    <comment ref="K107" authorId="5" shapeId="0" ns2:uid="{BFA7B2DF-69A7-4B64-97D6-CA2549886DF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L107" authorId="5" shapeId="0" ns2:uid="{CB1679EF-2961-47AA-9546-773B65AC3C5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V107" authorId="3" shapeId="0" ns2:uid="{C0B35BEA-5A31-4E7F-98BE-27B50C4B944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PC 2/5</t>
        </r>
      </text>
    </comment>
    <comment ref="J108" authorId="7" shapeId="0" ns2:uid="{33C97BCA-ADDD-4F7B-8B2C-23634AEF6B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N108" authorId="0" shapeId="0" ns2:uid="{DE15D8D3-18F0-4E91-AA6A-212A9D5BC0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
pour remplacer YBT.</t>
        </r>
      </text>
    </comment>
    <comment ref="V108" authorId="3" shapeId="0" ns2:uid="{259C28D4-80E9-40C8-9601-A3CD2F8BAFF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PC 3/5</t>
        </r>
      </text>
    </comment>
    <comment ref="H109" authorId="0" shapeId="0" ns2:uid="{CF8E9858-6C37-4EF0-B51D-67E7D79656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09.04</t>
        </r>
      </text>
    </comment>
    <comment ref="J109" authorId="7" shapeId="0" ns2:uid="{9B344B66-F604-4E48-92F0-80D1642D10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N109" authorId="0" shapeId="0" ns2:uid="{B984F020-748E-4695-8E8A-F40B8BB329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
pour remplacer YBT.</t>
        </r>
      </text>
    </comment>
    <comment ref="S109" authorId="0" shapeId="0" ns2:uid="{E4DED26F-4EC8-4444-9039-2D2ACC8D3B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03.04</t>
        </r>
      </text>
    </comment>
    <comment ref="T109" authorId="0" shapeId="0" ns2:uid="{5170B77E-3BE9-48A1-9021-E86ECFDAD2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+1h hs</t>
        </r>
      </text>
    </comment>
    <comment ref="AL109" authorId="0" shapeId="0" ns2:uid="{C27913CF-52E9-4930-A68D-33C07716B3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03.04</t>
        </r>
      </text>
    </comment>
    <comment ref="D110" authorId="0" shapeId="0" ns2:uid="{45D74913-7EE3-4697-A594-1BB2066138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07.04</t>
        </r>
      </text>
    </comment>
    <comment ref="L110" authorId="5" shapeId="0" ns2:uid="{2E7FD8FE-F101-449B-83EC-1D58A2D7143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110" authorId="0" shapeId="0" ns2:uid="{19711289-134C-482E-9B07-47A980B186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G110" authorId="0" shapeId="0" ns2:uid="{B2876347-107D-455D-9F72-FFD0E9D75C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
VA annulé
rappel le 01.04</t>
        </r>
      </text>
    </comment>
    <comment ref="AH110" authorId="0" shapeId="0" ns2:uid="{932E6DC0-2B36-4F74-9BEC-CBCF2A95A2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
VA annulé
rappel le 01.04</t>
        </r>
      </text>
    </comment>
    <comment ref="AK110" authorId="0" shapeId="0" ns2:uid="{2EBC5155-BF1E-470F-A39C-49F7E1ECDD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07.04
remplace LAX de 14h à 18h
Rappel le 09/04</t>
        </r>
      </text>
    </comment>
    <comment ref="AL110" authorId="0" shapeId="0" ns2:uid="{94053214-A960-4487-BF65-2E6858DFA5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07.04
remplace LAX de 14h à 18h
Rappel le 09/04</t>
        </r>
      </text>
    </comment>
    <comment ref="L111" authorId="5" shapeId="0" ns2:uid="{4FB5D346-83C7-4997-8320-27144D47CDF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111" authorId="6" shapeId="0" ns2:uid="{5C73AF89-8D94-4EC4-A705-544D388861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V111" authorId="3" shapeId="0" ns2:uid="{88BC9288-134B-4D25-B5F4-65B2724930B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06.04</t>
        </r>
      </text>
    </comment>
    <comment ref="AI111" authorId="0" shapeId="0" ns2:uid="{A9A9C66F-A21F-4E02-8572-B6CA48555A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1 : 01.04.2026
rappel 2 : 11.04.2026
</t>
        </r>
      </text>
    </comment>
    <comment ref="AJ111" authorId="0" shapeId="0" ns2:uid="{9B2CFAF6-9C6E-4CCD-87E5-587E2A3699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
rappel le 01.04</t>
        </r>
      </text>
    </comment>
    <comment ref="L112" authorId="5" shapeId="0" ns2:uid="{0228C4B0-EB41-48B5-A157-54A81AA4270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112" authorId="6" shapeId="0" ns2:uid="{5A68D449-9E18-4251-8E2E-C0C39635E9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T112" authorId="0" shapeId="0" ns2:uid="{65D68832-500F-4383-BAEC-E14F83CED0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02.04</t>
        </r>
      </text>
    </comment>
    <comment ref="V112" authorId="3" shapeId="0" ns2:uid="{D2347836-A3A9-4DCC-882C-A4BD43E7828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06.04</t>
        </r>
      </text>
    </comment>
    <comment ref="AJ112" authorId="0" shapeId="0" ns2:uid="{6C4989AC-989E-4E5F-876E-316D999C84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
rappel le 01.04</t>
        </r>
      </text>
    </comment>
    <comment ref="K113" authorId="0" shapeId="0" ns2:uid="{E4849E20-0909-4962-B4F5-78171E6A54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13" authorId="0" shapeId="0" ns2:uid="{C4A89A43-D0B1-48C4-BB48-39A6D8B27B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M113" authorId="0" shapeId="0" ns2:uid="{D1F96744-488D-4A9E-A414-F2CD70A44B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13.04</t>
        </r>
      </text>
    </comment>
    <comment ref="N113" authorId="7" shapeId="0" ns2:uid="{3F9254A6-0CF6-484F-A18B-EDD4AC3967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FLI.</t>
        </r>
      </text>
    </comment>
    <comment ref="V113" authorId="3" shapeId="0" ns2:uid="{B8C7C012-03D6-49B1-9DCD-DD40D3A49B0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13.04</t>
        </r>
      </text>
    </comment>
    <comment ref="AJ113" authorId="0" shapeId="0" ns2:uid="{194CBEEF-0BB6-4CAC-99DB-F79AAC7D78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13.04</t>
        </r>
      </text>
    </comment>
    <comment ref="AL113" authorId="0" shapeId="0" ns2:uid="{338F3396-21DD-44DC-B2CB-0DC36650AD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13.04</t>
        </r>
      </text>
    </comment>
    <comment ref="L114" authorId="7" shapeId="0" ns2:uid="{9861B0BD-BA72-4F73-B1BB-6021C5A34F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de 14h à 18h
Rappel le 12/04</t>
        </r>
      </text>
    </comment>
    <comment ref="N114" authorId="0" shapeId="0" ns2:uid="{A1B46FD5-67C6-4980-B845-05BF2C6141A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remplace LAX
+ remplace DWS de 18h à 22h
Rappel le 13/04</t>
        </r>
      </text>
    </comment>
    <comment ref="T114" authorId="6" shapeId="0" ns2:uid="{CA10BC0E-028F-4562-B07E-4B58E118A5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13/04
</t>
        </r>
      </text>
    </comment>
    <comment ref="V114" authorId="3" shapeId="0" ns2:uid="{FD9BC197-0141-4495-88FD-A5A5EDFD5E0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13.04</t>
        </r>
      </text>
    </comment>
    <comment ref="AC114" authorId="6" shapeId="0" ns2:uid="{7A68A59D-7EC9-4DA3-989E-43126EF6E2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LHr de 14h à 18h
Rappel le 13/04</t>
        </r>
      </text>
    </comment>
    <comment ref="AD114" authorId="6" shapeId="0" ns2:uid="{75BE6248-C7C1-41C2-BB80-F9CABDF483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LHr de 14h à 18h
Rappel le 13/04</t>
        </r>
      </text>
    </comment>
    <comment ref="AJ114" authorId="6" shapeId="0" ns2:uid="{A43941C6-1426-4153-936B-DD39E9FC51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14/04
Remplace DWS de 14h à 18h</t>
        </r>
      </text>
    </comment>
    <comment ref="AL114" authorId="6" shapeId="0" ns2:uid="{7B958B08-AE20-40A7-AA21-BCA2D38F41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14/04</t>
        </r>
      </text>
    </comment>
    <comment ref="L115" authorId="1" shapeId="0" ns2:uid="{D1ECBB06-530D-425D-ADE1-9A96DDC3B2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échange avec YPE</t>
        </r>
      </text>
    </comment>
    <comment ref="N115" authorId="0" shapeId="0" ns2:uid="{46AA607D-4897-446C-A7ED-1FEC86AEE2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13.04
</t>
        </r>
      </text>
    </comment>
    <comment ref="T115" authorId="0" shapeId="0" ns2:uid="{EB46A0AE-BDD5-47AC-919C-8770021B7B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15.04</t>
        </r>
      </text>
    </comment>
    <comment ref="U115" authorId="3" shapeId="0" ns2:uid="{3647984A-75DC-4E12-8F3D-7D92F32CF74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14.04</t>
        </r>
      </text>
    </comment>
    <comment ref="V115" authorId="3" shapeId="0" ns2:uid="{FBE39FE7-E957-436E-8895-B107E364BCB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conserver prime de PM</t>
        </r>
      </text>
    </comment>
    <comment ref="Z115" authorId="0" shapeId="0" ns2:uid="{391B1308-829E-4E33-A674-4CBB8A4EB2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TCE</t>
        </r>
      </text>
    </comment>
    <comment ref="AC115" authorId="0" shapeId="0" ns2:uid="{5B718D29-A552-4AB7-8648-DB1DA8748C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14.04</t>
        </r>
      </text>
    </comment>
    <comment ref="AL115" authorId="6" shapeId="0" ns2:uid="{7627CA1E-DDD7-4498-A82A-B837C37617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 de 18h à 22h
Rappel le 14/04</t>
        </r>
      </text>
    </comment>
    <comment ref="L116" authorId="1" shapeId="0" ns2:uid="{0A1C4817-CABB-4D7C-BFC5-8C65D56E01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échange avec YPE</t>
        </r>
      </text>
    </comment>
    <comment ref="N116" authorId="6" shapeId="0" ns2:uid="{D73111FD-4781-4A48-9365-D57695EBFC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14/04</t>
        </r>
      </text>
    </comment>
    <comment ref="V116" authorId="3" shapeId="0" ns2:uid="{814B9DF1-008C-4890-8E6B-C712F5153C2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conserver prime de PM</t>
        </r>
      </text>
    </comment>
    <comment ref="Z116" authorId="0" shapeId="0" ns2:uid="{841A88C7-D7E6-4F58-B8ED-43635AF18C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TCE</t>
        </r>
      </text>
    </comment>
    <comment ref="AC116" authorId="0" shapeId="0" ns2:uid="{1C03FCFD-6214-4542-BD61-5604BE2E5A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14.04</t>
        </r>
      </text>
    </comment>
    <comment ref="AJ116" authorId="6" shapeId="0" ns2:uid="{0548BE3D-0D70-4CED-8E53-FC86F7F48A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 de 18h à 22h
Rappel le 14/04</t>
        </r>
      </text>
    </comment>
    <comment ref="L117" authorId="6" shapeId="0" ns2:uid="{50BC2036-5E4A-465D-A2F5-11370EF61C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14/04</t>
        </r>
      </text>
    </comment>
    <comment ref="N117" authorId="1" shapeId="0" ns2:uid="{9AA1E59D-2B6B-4128-B147-3B940A68BB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V117" authorId="3" shapeId="0" ns2:uid="{4A71316F-CB9C-4372-9961-1581158E815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PC 4/5</t>
        </r>
      </text>
    </comment>
    <comment ref="AB117" authorId="0" shapeId="0" ns2:uid="{321FBE41-FB9E-43AE-A024-0491FB27BD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0h00'
remplacé par ASS</t>
        </r>
      </text>
    </comment>
    <comment ref="AH117" authorId="0" shapeId="0" ns2:uid="{8770F57B-1564-470A-BF2A-98297FE97E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17.04</t>
        </r>
      </text>
    </comment>
    <comment ref="H118" authorId="0" shapeId="0" ns2:uid="{DDD0799E-FA7A-48D4-B3D6-B787661D73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09.04</t>
        </r>
      </text>
    </comment>
    <comment ref="N118" authorId="6" shapeId="0" ns2:uid="{460E55C4-9945-4FC3-82AA-964C4A254F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N119" authorId="5" shapeId="0" ns2:uid="{0BFCDBA3-B893-4A4F-B27D-1D01BC9FCDE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démarrage</t>
        </r>
      </text>
    </comment>
    <comment ref="V119" authorId="3" shapeId="0" ns2:uid="{30D34AB3-68FE-4264-A2BD-5C006E76FC0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pc 5/5</t>
        </r>
      </text>
    </comment>
    <comment ref="AL119" authorId="1" shapeId="0" ns2:uid="{74EA2BB2-BD62-4426-A081-B75549E454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20/04
équipe complète</t>
        </r>
      </text>
    </comment>
    <comment ref="C120" authorId="0" shapeId="0" ns2:uid="{EF58C9BE-9BED-4A55-9C2B-0D46EAF174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</t>
        </r>
      </text>
    </comment>
    <comment ref="D120" authorId="0" shapeId="0" ns2:uid="{186F341E-6CB9-4D63-9A64-3E07602CD3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L120" authorId="0" shapeId="0" ns2:uid="{FECA0E6B-ED40-47F6-9824-54BFFE57FE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120" authorId="0" shapeId="0" ns2:uid="{F281D3D9-11CE-4989-9239-0FE3FB7990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AL120" authorId="1" shapeId="0" ns2:uid="{E60921DF-118A-4C39-9742-17670E8F77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sensibilisation au stress et burn out de 8h à 11h45</t>
        </r>
      </text>
    </comment>
    <comment ref="C121" authorId="0" shapeId="0" ns2:uid="{6BBB4FDF-A448-42E1-B4AC-18924B53A3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</t>
        </r>
      </text>
    </comment>
    <comment ref="D121" authorId="0" shapeId="0" ns2:uid="{19013F3F-2DB8-455B-A5C0-3068E56FE8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
départ à 19h00'
remplacé par GKT</t>
        </r>
      </text>
    </comment>
    <comment ref="L121" authorId="0" shapeId="0" ns2:uid="{469D3E79-4A13-4C2F-94C4-DA47F99635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121" authorId="0" shapeId="0" ns2:uid="{85A611A1-B4DE-49BB-824D-6054C06791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AK121" authorId="1" shapeId="0" ns2:uid="{76E9F830-58F9-4AEB-BFC4-B59A95D30D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sensibilisation au stress et burn out de 8h à 11h45</t>
        </r>
      </text>
    </comment>
    <comment ref="AL121" authorId="1" shapeId="0" ns2:uid="{6821E9A8-8370-4A1C-8351-FF0CB2C210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sensibilisation au stress et burn out de 8h à 11h45
départ à 13h</t>
        </r>
      </text>
    </comment>
    <comment ref="G122" authorId="0" shapeId="0" ns2:uid="{11283BEE-D605-443F-8199-23420D6CA3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122" authorId="0" shapeId="0" ns2:uid="{9C1E9188-190A-4C5E-9673-6CDC1A21BC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122" authorId="0" shapeId="0" ns2:uid="{0CA1AA8F-9201-4CC0-B0D4-DCE8177870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23.04</t>
        </r>
      </text>
    </comment>
    <comment ref="N122" authorId="0" shapeId="0" ns2:uid="{3FCD03E4-F5AA-4157-ADFF-56B3BFD4FF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122" authorId="6" shapeId="0" ns2:uid="{70261D11-17FE-4C22-A564-A1DEE66796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 et GPO
</t>
        </r>
      </text>
    </comment>
    <comment ref="T122" authorId="1" shapeId="0" ns2:uid="{B2ABB628-0330-4F09-B602-76D1845FFD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AD122" authorId="6" shapeId="0" ns2:uid="{60F3018D-B1CD-4ECB-ACBC-677F09DA0B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 de 12h à 14h</t>
        </r>
      </text>
    </comment>
    <comment ref="AL122" authorId="1" shapeId="0" ns2:uid="{FC1B9D2D-EE1D-4AF7-A676-29A400116E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21/04
équipe complète</t>
        </r>
      </text>
    </comment>
    <comment ref="H123" authorId="0" shapeId="0" ns2:uid="{FB14167C-50E1-4B79-A45E-60FEFAF52C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L123" authorId="0" shapeId="0" ns2:uid="{98EDEA48-A593-4F7E-B089-D18790E6DB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N123" authorId="6" shapeId="0" ns2:uid="{4F6B0E89-ABA2-4E93-A096-B6CE2790B7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T123" authorId="0" shapeId="0" ns2:uid="{6F570566-EF46-4974-84F6-B28CACAD2E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V123" authorId="3" shapeId="0" ns2:uid="{EC306AD5-253D-411F-A3C9-F5E556C9DEE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X123" authorId="3" shapeId="0" ns2:uid="{B11B932D-A8BC-4127-A0A2-15793FD3801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recyclage en secourisme
de 08h30' à 12h30'
</t>
        </r>
      </text>
    </comment>
    <comment ref="AH123" authorId="0" shapeId="0" ns2:uid="{E32C9CCD-1218-44C8-9725-251F6762E5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+3h rhs
départ à 10h00'</t>
        </r>
      </text>
    </comment>
    <comment ref="D124" authorId="0" shapeId="0" ns2:uid="{8EE861F5-3386-4DD0-982A-6F3B4002FF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H124" authorId="1" shapeId="0" ns2:uid="{B6AA60B0-0BD7-4FB1-B1B4-D0CAA4F6FF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suivi proti RS + interventions Acro.</t>
        </r>
      </text>
    </comment>
    <comment ref="J124" authorId="2" shapeId="0" ns2:uid="{B22FE204-006E-4C82-9654-79BD9D37DE1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?</t>
        </r>
      </text>
    </comment>
    <comment ref="L124" authorId="2" shapeId="0" ns2:uid="{3875F9A7-D979-47C7-977E-B5923FD83E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 à partir de 7h et DBE à partir de 10h</t>
        </r>
      </text>
    </comment>
    <comment ref="P124" authorId="6" shapeId="0" ns2:uid="{6F81D160-B979-4DE5-940B-0FD87D7C6B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Remplacé par PAM</t>
        </r>
      </text>
    </comment>
    <comment ref="T124" authorId="6" shapeId="0" ns2:uid="{4226F0E0-135B-419C-B6A4-2C7A673483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
Remplacé par QBY</t>
        </r>
      </text>
    </comment>
    <comment ref="V124" authorId="3" shapeId="0" ns2:uid="{A751DC00-8C76-40B3-87E9-8DEC5584B13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Z124" authorId="0" shapeId="0" ns2:uid="{569079A3-03B7-4099-9494-B281A9AD81D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GSK</t>
        </r>
        <r>
          <rPr>
            <sz val="9"/>
            <color indexed="81"/>
            <rFont val="Tahoma"/>
            <family val="2"/>
          </rPr>
          <t xml:space="preserve">
remplacé par FPS</t>
        </r>
      </text>
    </comment>
    <comment ref="AF124" authorId="0" shapeId="0" ns2:uid="{D9C3A717-E394-4874-B434-9B8B5B318CF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D125" authorId="0" shapeId="0" ns2:uid="{56B0EC65-5D01-405E-9BD5-D53EF6D944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+0,75 rhs
arrivée à 08h45'</t>
        </r>
      </text>
    </comment>
    <comment ref="P125" authorId="6" shapeId="0" ns2:uid="{DF89C72B-BE6E-4425-BA88-912266FF32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Remplacé par PAM</t>
        </r>
      </text>
    </comment>
    <comment ref="T125" authorId="6" shapeId="0" ns2:uid="{B9C06025-E6B4-4B08-91FD-6A1D8AF819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
Remplacé par QBY</t>
        </r>
      </text>
    </comment>
    <comment ref="V125" authorId="3" shapeId="0" ns2:uid="{6FE7CF32-0E81-4D2D-B63C-D95FEACF8A7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Z125" authorId="0" shapeId="0" ns2:uid="{16A20922-CFFF-4F00-983E-02E965D2271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GSK</t>
        </r>
        <r>
          <rPr>
            <sz val="9"/>
            <color indexed="81"/>
            <rFont val="Tahoma"/>
            <family val="2"/>
          </rPr>
          <t xml:space="preserve">
remplacé par FPS</t>
        </r>
      </text>
    </comment>
    <comment ref="AF125" authorId="0" shapeId="0" ns2:uid="{4095E334-722B-42BC-9CE3-FEBE8E939FD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AH125" authorId="0" shapeId="0" ns2:uid="{05F6AB65-D01D-4357-AF1F-B9DD853715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P126" authorId="6" shapeId="0" ns2:uid="{EA8C8A85-469F-40A6-9AD1-02FBB88E5E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Remplacé par PAM</t>
        </r>
      </text>
    </comment>
    <comment ref="T126" authorId="6" shapeId="0" ns2:uid="{618FF025-AE43-4403-89EB-3E4BDF87D1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
Remplacé par QBY</t>
        </r>
      </text>
    </comment>
    <comment ref="V126" authorId="3" shapeId="0" ns2:uid="{C4826F63-973B-49C1-AF3D-CC97CF2EDF7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Z126" authorId="0" shapeId="0" ns2:uid="{E016B8D7-6827-4A82-BA07-3AB60669AE5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GSK</t>
        </r>
        <r>
          <rPr>
            <sz val="9"/>
            <color indexed="81"/>
            <rFont val="Tahoma"/>
            <family val="2"/>
          </rPr>
          <t xml:space="preserve">
remplacé par FPS</t>
        </r>
      </text>
    </comment>
    <comment ref="AF126" authorId="0" shapeId="0" ns2:uid="{D265BFC3-A476-4A94-970E-E8C736EC872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L127" authorId="0" shapeId="0" ns2:uid="{607AC0EB-6B09-4CDF-AB44-84487CFC04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24.04</t>
        </r>
      </text>
    </comment>
    <comment ref="T127" authorId="0" shapeId="0" ns2:uid="{B8CB5152-E14B-4DC4-97BE-9DFB2C6EF1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27.04</t>
        </r>
      </text>
    </comment>
    <comment ref="G128" authorId="8" shapeId="0" ns2:uid="{B511B4DD-148B-4FF1-800A-DD1CD130BF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gluten.  Sera en repos le jeudi 30/04</t>
        </r>
      </text>
    </comment>
    <comment ref="H128" authorId="8" shapeId="0" ns2:uid="{E6EF1193-E438-41C4-A53C-1A6D9C7E51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gluten.  Sera en repos le jeudi 30/04</t>
        </r>
      </text>
    </comment>
    <comment ref="L128" authorId="5" shapeId="0" ns2:uid="{00902EBF-FDF8-4FE7-B74C-AD535FE4E84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Vidange et préparation des MB de location pour enlèvement ptochain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remplace AFA</t>
        </r>
      </text>
    </comment>
    <comment ref="V128" authorId="3" shapeId="0" ns2:uid="{C3F056F1-B71C-4950-A5FB-A25BCB9E814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RDT</t>
        </r>
      </text>
    </comment>
    <comment ref="AB128" authorId="0" shapeId="0" ns2:uid="{102BB73A-5BBB-44C9-B513-A3E8572996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C129" authorId="0" shapeId="0" ns2:uid="{A4DBD588-0FCF-4486-8530-3E4CE48311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29" authorId="0" shapeId="0" ns2:uid="{DB871A77-4F80-47EE-A669-9A9B0E8566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AFA</t>
        </r>
      </text>
    </comment>
    <comment ref="H129" authorId="0" shapeId="0" ns2:uid="{8A4FEA8A-289E-4517-B385-1FFA787129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</t>
        </r>
      </text>
    </comment>
    <comment ref="AB129" authorId="6" shapeId="0" ns2:uid="{69D8F4F4-D08A-4C7D-8028-DE8F621334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Visite d'embauche
15h30 Centre médical Attentia Belgrade</t>
        </r>
      </text>
    </comment>
    <comment ref="AJ129" authorId="0" shapeId="0" ns2:uid="{D1229E69-9F54-42AE-94C8-DB1AA65759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29.04
pour chargement au Bull</t>
        </r>
      </text>
    </comment>
    <comment ref="C130" authorId="0" shapeId="0" ns2:uid="{7EF3E3BD-B115-4F4F-AB46-579400E78A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30" authorId="0" shapeId="0" ns2:uid="{D17E943D-C57E-4DC2-AC68-CD8C295EAF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22h à 23h00'</t>
        </r>
      </text>
    </comment>
    <comment ref="H130" authorId="6" shapeId="0" ns2:uid="{404E57A4-6035-4799-BC18-6683AE014A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Finalement ATA sera remplacé par PBL.  JBI en repos car prestation mardi en AM pour les interventions gluten</t>
        </r>
      </text>
    </comment>
    <comment ref="T130" authorId="0" shapeId="0" ns2:uid="{BDC79D45-D6DF-4F4F-B3E2-2C6249267F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30.04</t>
        </r>
      </text>
    </comment>
    <comment ref="V130" authorId="3" shapeId="0" ns2:uid="{D6A2B2F9-A563-4D88-9C48-A4CACDFEDAA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30.04</t>
        </r>
      </text>
    </comment>
    <comment ref="AD130" authorId="0" shapeId="0" ns2:uid="{BF7D5759-D63C-4C56-AA30-0F6E3201CB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rappel le 29.04</t>
        </r>
      </text>
    </comment>
    <comment ref="H131" authorId="1" shapeId="0" ns2:uid="{B9272DA4-EF58-4797-AB1F-70827386D6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T131" authorId="0" shapeId="0" ns2:uid="{68AFC9F0-BA1C-44E2-8096-2823F53E6B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</t>
        </r>
      </text>
    </comment>
    <comment ref="AD131" authorId="0" shapeId="0" ns2:uid="{78EBD4B0-AC29-4EC9-93C5-4A35FC0DBF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30.04
remplacé par PAM</t>
        </r>
      </text>
    </comment>
    <comment ref="H132" authorId="1" shapeId="0" ns2:uid="{84EB2E70-CE17-471E-939D-03BAC9C98B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J132" authorId="0" shapeId="0" ns2:uid="{AF023D7F-2B96-4C34-BBAE-D0EF09CD8CE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AB132" authorId="0" shapeId="0" ns2:uid="{1372AB38-3D82-405E-8C30-E129E8BCF3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07h00'</t>
        </r>
      </text>
    </comment>
    <comment ref="AH132" authorId="0" shapeId="0" ns2:uid="{6E9554DE-BE56-484E-B928-45E1D700D0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H133" authorId="1" shapeId="0" ns2:uid="{81AD9D3D-CA4E-4852-A3C7-210FB0605E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J133" authorId="0" shapeId="0" ns2:uid="{551FB84A-4E1F-4A26-BBEC-29BC9A90211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T133" authorId="0" shapeId="0" ns2:uid="{9B424665-F9AF-4518-8040-031A3BF92B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AH133" authorId="0" shapeId="0" ns2:uid="{9AEA1F45-04BB-4165-93EC-F9D5E4F470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H134" authorId="7" shapeId="0" ns2:uid="{AFB0ADAB-A062-4552-B12A-7ABC0494047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  <r>
          <rPr>
            <sz val="9"/>
            <color indexed="81"/>
            <rFont val="Tahoma"/>
            <family val="2"/>
          </rPr>
          <t xml:space="preserve">
échange avec VBN, remplace GPS</t>
        </r>
      </text>
    </comment>
    <comment ref="L134" authorId="7" shapeId="0" ns2:uid="{34AB1204-9FA3-4671-9566-52634F4D00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134" authorId="0" shapeId="0" ns2:uid="{AB84F73D-EAC6-475B-9F1C-804F5B0F58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</t>
        </r>
      </text>
    </comment>
    <comment ref="V134" authorId="3" shapeId="0" ns2:uid="{DED2DE48-F1A9-4B94-B8D0-49B4D050694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PAM</t>
        </r>
      </text>
    </comment>
    <comment ref="Z134" authorId="0" shapeId="0" ns2:uid="{5EA94AE4-A184-41FC-8405-2338CBF3F0D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GSK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remplacépar VBN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CDE</t>
        </r>
      </text>
    </comment>
    <comment ref="AD134" authorId="0" shapeId="0" ns2:uid="{B3109EED-B760-4F83-B00F-CFFC1990FB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SPT &amp; GBT</t>
        </r>
      </text>
    </comment>
    <comment ref="AF134" authorId="0" shapeId="0" ns2:uid="{31DD2030-FE01-4D0F-B1F2-53FABE68E0C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AH134" authorId="0" shapeId="0" ns2:uid="{E3D0DACE-7E6B-481C-AF1D-DE6E855F1D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conduite Manuscopic
sur site BioWanze
de 08h30' à 16h30'</t>
        </r>
      </text>
    </comment>
    <comment ref="AJ134" authorId="6" shapeId="0" ns2:uid="{5180DB7F-70C0-4831-8C1C-1DA66B0D2B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apr ADK et SPS</t>
        </r>
      </text>
    </comment>
    <comment ref="H135" authorId="7" shapeId="0" ns2:uid="{CF297B2E-E151-4175-BC88-DC5198DED53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  <r>
          <rPr>
            <sz val="9"/>
            <color indexed="81"/>
            <rFont val="Tahoma"/>
            <family val="2"/>
          </rPr>
          <t xml:space="preserve">
échange avec VBN, remplace GPS</t>
        </r>
      </text>
    </comment>
    <comment ref="L135" authorId="7" shapeId="0" ns2:uid="{9F6D03BD-A205-415B-B1AD-1D5B4DE441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135" authorId="0" shapeId="0" ns2:uid="{7EB1F376-A1A9-4DA8-BA76-466A4737C6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</t>
        </r>
      </text>
    </comment>
    <comment ref="V135" authorId="3" shapeId="0" ns2:uid="{7E749226-E4A6-49CD-9164-9474ECAC014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PAM</t>
        </r>
      </text>
    </comment>
    <comment ref="X135" authorId="3" shapeId="0" ns2:uid="{AB23C7A8-17EC-4E79-85DA-AC08B73F56F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13h</t>
        </r>
      </text>
    </comment>
    <comment ref="Z135" authorId="0" shapeId="0" ns2:uid="{9AB3A437-E418-4262-A159-DCD8540FF67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GSK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remplacépar VBN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</t>
        </r>
        <r>
          <rPr>
            <strike/>
            <sz val="9"/>
            <color indexed="81"/>
            <rFont val="Tahoma"/>
            <family val="2"/>
          </rPr>
          <t xml:space="preserve"> CDE</t>
        </r>
        <r>
          <rPr>
            <sz val="9"/>
            <color indexed="81"/>
            <rFont val="Tahoma"/>
            <family val="2"/>
          </rPr>
          <t xml:space="preserve">  TCE</t>
        </r>
      </text>
    </comment>
    <comment ref="AD135" authorId="0" shapeId="0" ns2:uid="{54DD45A7-CBC7-4545-B45C-6291288599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ASS</t>
        </r>
      </text>
    </comment>
    <comment ref="AF135" authorId="0" shapeId="0" ns2:uid="{13A2F331-876C-4962-9553-54363177C25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AH135" authorId="0" shapeId="0" ns2:uid="{38A641DA-19F1-47FF-B0DB-E7038B1741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conduite Manuscopic
sur site BioWanze
de 08h30' à 16h30'</t>
        </r>
      </text>
    </comment>
    <comment ref="AJ135" authorId="0" shapeId="0" ns2:uid="{6330BE76-D9E7-4E9E-8F3F-D6AB8A842C5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sensibilisation à l'exposition au bruit
de 12h15' à 13h45'
</t>
        </r>
        <r>
          <rPr>
            <sz val="9"/>
            <color indexed="81"/>
            <rFont val="Tahoma"/>
            <family val="2"/>
          </rPr>
          <t>remplacé par CDE</t>
        </r>
        <r>
          <rPr>
            <strike/>
            <sz val="9"/>
            <color indexed="81"/>
            <rFont val="Tahoma"/>
            <family val="2"/>
          </rPr>
          <t xml:space="preserve">
</t>
        </r>
      </text>
    </comment>
    <comment ref="C136" authorId="6" shapeId="0" ns2:uid="{04050144-2767-4986-9060-8B6A5825F3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D136" authorId="6" shapeId="0" ns2:uid="{70C86E9F-9A2E-4867-B451-549F9F749D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H136" authorId="0" shapeId="0" ns2:uid="{ECCCE9FA-BDFC-4BD4-970C-1C73EB0FCF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01.05
arrivée à 18h00'
remplacé par ATA</t>
        </r>
      </text>
    </comment>
    <comment ref="L136" authorId="7" shapeId="0" ns2:uid="{9B488E82-CD7B-463F-A553-6AE1498D0C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136" authorId="0" shapeId="0" ns2:uid="{CF09046D-6D0E-4714-BE3C-A9E463C90B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</t>
        </r>
      </text>
    </comment>
    <comment ref="V136" authorId="3" shapeId="0" ns2:uid="{8FCCEF39-AB97-4B45-A6DD-F7E002ED956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PAM</t>
        </r>
      </text>
    </comment>
    <comment ref="AA136" authorId="0" shapeId="0" ns2:uid="{C1C84390-940C-4671-AB46-FC951AD0B9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B136" authorId="0" shapeId="0" ns2:uid="{5530BDBB-811A-4A9A-9267-35BD445CE76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échange avec IME</t>
        </r>
        <r>
          <rPr>
            <sz val="9"/>
            <color indexed="81"/>
            <rFont val="Tahoma"/>
            <family val="2"/>
          </rPr>
          <t xml:space="preserve">
remplace GPO</t>
        </r>
      </text>
    </comment>
    <comment ref="AD136" authorId="6" shapeId="0" ns2:uid="{71AFFFA8-FAAD-4CDE-9F1F-91BC2B9FE23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RDT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remplacé par ASS</t>
        </r>
      </text>
    </comment>
    <comment ref="AJ136" authorId="0" shapeId="0" ns2:uid="{66FD261C-6EC5-4444-BDE3-2190EFB5B0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JBS</t>
        </r>
      </text>
    </comment>
    <comment ref="AL136" authorId="0" shapeId="0" ns2:uid="{94B8E101-4A5B-42F4-AAB2-B393CC3C73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VA annulé ensuite absence MHI
rappel le 04.05</t>
        </r>
      </text>
    </comment>
    <comment ref="D137" authorId="6" shapeId="0" ns2:uid="{26F3BEBB-EF35-46AB-8816-08CA836A4C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L137" authorId="7" shapeId="0" ns2:uid="{BBE4795F-8B67-4378-8C3A-4AB3C0BAB5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137" authorId="0" shapeId="0" ns2:uid="{70EDEE67-6295-49A6-BEF4-644176FE91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</t>
        </r>
      </text>
    </comment>
    <comment ref="V137" authorId="3" shapeId="0" ns2:uid="{CAA9D25A-12D5-40AC-BB35-623E8B4ED53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PAM</t>
        </r>
      </text>
    </comment>
    <comment ref="AA137" authorId="0" shapeId="0" ns2:uid="{F9A73564-5C3D-4487-87BE-F3EB942DAA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B137" authorId="0" shapeId="0" ns2:uid="{FC1AC560-E56B-4D60-A8B5-764DDD241CA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échange avec IME</t>
        </r>
        <r>
          <rPr>
            <sz val="9"/>
            <color indexed="81"/>
            <rFont val="Tahoma"/>
            <family val="2"/>
          </rPr>
          <t xml:space="preserve">
remplace GPO</t>
        </r>
      </text>
    </comment>
    <comment ref="AD137" authorId="6" shapeId="0" ns2:uid="{59F2EEA1-F66E-4297-8584-A0458B21888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RDT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remplacé par JKS</t>
        </r>
      </text>
    </comment>
    <comment ref="AH137" authorId="6" shapeId="0" ns2:uid="{ABF3EEAF-0C21-45AE-B370-A2A81FC5CC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JBS</t>
        </r>
      </text>
    </comment>
    <comment ref="AJ137" authorId="0" shapeId="0" ns2:uid="{6A44C922-6982-4BFD-BA4F-B2C383266A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GJR</t>
        </r>
      </text>
    </comment>
    <comment ref="D138" authorId="0" shapeId="0" ns2:uid="{BFE2808E-6481-40AA-AD16-32B358289A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H138" authorId="0" shapeId="0" ns2:uid="{082187BE-1AFB-4988-A586-BF54EB2773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</t>
        </r>
      </text>
    </comment>
    <comment ref="L138" authorId="7" shapeId="0" ns2:uid="{1DF16932-8AF4-44C4-BFCD-99077C7107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39" authorId="7" shapeId="0" ns2:uid="{D00CDA82-9969-48BF-B9E0-956296456E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C140" authorId="7" shapeId="0" ns2:uid="{DBD274E2-A7F8-46E8-876D-3AF6151100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AFA.</t>
        </r>
      </text>
    </comment>
    <comment ref="D140" authorId="6" shapeId="0" ns2:uid="{C7CAF6E3-2F35-41B6-A848-C74D7A0F1C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rappel le 04.05</t>
        </r>
      </text>
    </comment>
    <comment ref="H140" authorId="0" shapeId="0" ns2:uid="{068DED8D-CCCA-4144-80CC-C2BC60F521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J140" authorId="0" shapeId="0" ns2:uid="{F4166145-D7DF-48BF-872B-32167095E75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
remplacé par JBI.</t>
        </r>
      </text>
    </comment>
    <comment ref="L140" authorId="7" shapeId="0" ns2:uid="{FB5F5618-16F5-4702-BA00-0860494159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G141" authorId="0" shapeId="0" ns2:uid="{50A4B199-A7D2-4DEF-A48D-E12619D301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</t>
        </r>
      </text>
    </comment>
    <comment ref="H141" authorId="0" shapeId="0" ns2:uid="{3A08B25C-1B77-4DE9-B293-D7A37ADCAE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départ à 20h00'
remplacé par PLZ</t>
        </r>
      </text>
    </comment>
    <comment ref="H142" authorId="1" shapeId="0" ns2:uid="{D626833E-CC67-41F1-A05F-4EF6F236A4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L142" authorId="0" shapeId="0" ns2:uid="{9B795418-C161-452F-AC80-C811507C2D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15.05
remplace VGG de 12h à 14h00'</t>
        </r>
      </text>
    </comment>
    <comment ref="D143" authorId="0" shapeId="0" ns2:uid="{475122C7-F7E3-4451-BD09-53694E36F8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H143" authorId="7" shapeId="0" ns2:uid="{3D9D6188-41F6-4441-AADD-DE948C5BCE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N143" authorId="6" shapeId="0" ns2:uid="{6668D0FD-EB54-4741-9BDF-6C3508FEA7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144" authorId="1" shapeId="0" ns2:uid="{1FBE82FB-1469-4516-8153-0F1A471D68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8h</t>
        </r>
      </text>
    </comment>
    <comment ref="H144" authorId="6" shapeId="0" ns2:uid="{A4A4DC6D-B6B6-4FAE-A61A-4AA4B84E65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144" authorId="6" shapeId="0" ns2:uid="{C1775AD3-90F7-4956-9BA0-DF5581577D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145" authorId="6" shapeId="0" ns2:uid="{B43632D4-F234-40F6-A723-D28B7C31A9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145" authorId="6" shapeId="0" ns2:uid="{E3AC46CD-77AE-4FBA-8215-B210EEA3DA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45" authorId="6" shapeId="0" ns2:uid="{069281D0-731F-46B4-9002-75C41431B9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146" authorId="0" shapeId="0" ns2:uid="{E257363D-486F-4095-B62B-A2672ED608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15.05
départ à 12h00'
remplacé par ATR</t>
        </r>
      </text>
    </comment>
    <comment ref="L146" authorId="1" shapeId="0" ns2:uid="{E96D94E3-69D3-4210-A1F3-002D100539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46" authorId="0" shapeId="0" ns2:uid="{8512D873-456E-496F-87F1-DD95783763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L147" authorId="1" shapeId="0" ns2:uid="{C27A8DAA-DCDF-4DEB-A3E9-57823FADF2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47" authorId="6" shapeId="0" ns2:uid="{B85C35E7-BEDD-4F8F-870E-0A855D1E41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148" authorId="0" shapeId="0" ns2:uid="{0362E022-8B52-44FD-9AB0-98E27B3E69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H148" authorId="0" shapeId="0" ns2:uid="{5B7BAF8C-9E1C-4D97-B9E2-633A11971E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K148" authorId="0" shapeId="0" ns2:uid="{A216DCE3-E2D8-4B20-BE5B-FCB7CA4E09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14h à 18h00'</t>
        </r>
      </text>
    </comment>
    <comment ref="L148" authorId="0" shapeId="0" ns2:uid="{5EEDC187-02B4-4F61-9521-76CF21F15B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148" authorId="6" shapeId="0" ns2:uid="{A121D291-1E6E-4672-959E-51CFE3DEC8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AJ148" authorId="6" shapeId="0" ns2:uid="{560E6075-FA79-4C71-A53D-63182EDEE7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149" authorId="0" shapeId="0" ns2:uid="{8E685506-F07B-4107-A3BE-07B75D0342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</t>
        </r>
      </text>
    </comment>
    <comment ref="H149" authorId="0" shapeId="0" ns2:uid="{B40F8968-F566-452A-9FF6-81A957B7B9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J149" authorId="0" shapeId="0" ns2:uid="{291E90E5-E84D-4853-B869-8594B5DD990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49" authorId="0" shapeId="0" ns2:uid="{4B962F3C-FCF0-4944-BFD8-D8D74B8C5C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149" authorId="0" shapeId="0" ns2:uid="{07408E2C-DF50-4728-B959-1BE96986E9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remplacé par PAM</t>
        </r>
      </text>
    </comment>
    <comment ref="T149" authorId="0" shapeId="0" ns2:uid="{54C42D87-A9D9-4631-A5F6-950411FB0D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
remplacé par QBY</t>
        </r>
      </text>
    </comment>
    <comment ref="V149" authorId="3" shapeId="0" ns2:uid="{243833E3-8EB8-42B8-9AFC-A7834482E2B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AF149" authorId="0" shapeId="0" ns2:uid="{F4779BFD-3EB2-4B54-95A9-DDE91A97A1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BioWanze 08h30'-16h00'
Vérification de l'aptitude à la conduite du chariot élévateur</t>
        </r>
        <r>
          <rPr>
            <sz val="9"/>
            <color indexed="81"/>
            <rFont val="Tahoma"/>
            <family val="2"/>
          </rPr>
          <t xml:space="preserve">
équipe au complet</t>
        </r>
      </text>
    </comment>
    <comment ref="AH149" authorId="0" shapeId="0" ns2:uid="{ED9F3890-F124-49B2-9203-52D0BAEF98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D150" authorId="6" shapeId="0" ns2:uid="{8DD8C605-9873-4A04-A6DA-C9E9164F36B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Safety Days de 14h à 15h
Salle Rochefort
Remplacé par JBI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YPE
remplacé par FLI et YPE</t>
        </r>
      </text>
    </comment>
    <comment ref="G150" authorId="6" shapeId="0" ns2:uid="{A4590D6B-CD22-4C45-B70C-F068DE78B9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10h30 à 11h30
</t>
        </r>
        <r>
          <rPr>
            <strike/>
            <sz val="9"/>
            <color indexed="81"/>
            <rFont val="Tahoma"/>
            <family val="2"/>
          </rPr>
          <t>Remplace VGG de 14h à 15h</t>
        </r>
      </text>
    </comment>
    <comment ref="H150" authorId="6" shapeId="0" ns2:uid="{26ABA380-B31E-4BFA-9BF3-83EE444E69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10h30 à 11h30
</t>
        </r>
        <r>
          <rPr>
            <strike/>
            <sz val="9"/>
            <color indexed="81"/>
            <rFont val="Tahoma"/>
            <family val="2"/>
          </rPr>
          <t>Remplace VGG de 14h à 15h</t>
        </r>
      </text>
    </comment>
    <comment ref="J150" authorId="0" shapeId="0" ns2:uid="{840E6DA8-4B11-4955-988C-4DEB8E9A4D1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</t>
        </r>
      </text>
    </comment>
    <comment ref="K150" authorId="6" shapeId="0" ns2:uid="{B1FBB24D-EF6D-4030-8114-A16D335AD7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13h à 14h 
Salle Orval
</t>
        </r>
      </text>
    </comment>
    <comment ref="L150" authorId="6" shapeId="0" ns2:uid="{33CFA4C9-E02B-4ABD-AB9B-D2D041F42D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13h à 14h 
Salle Orval
</t>
        </r>
      </text>
    </comment>
    <comment ref="N150" authorId="0" shapeId="0" ns2:uid="{4F11B8CE-4E55-49F0-9350-38173A5D9E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Formation Safety Days de 12h à 13h
Salle Rochefort
Remplacé par VBN</t>
        </r>
      </text>
    </comment>
    <comment ref="P150" authorId="6" shapeId="0" ns2:uid="{A138A04D-96A4-418F-87ED-BD2E3CBBAEA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  <r>
          <rPr>
            <sz val="9"/>
            <color indexed="81"/>
            <rFont val="Tahoma"/>
            <family val="2"/>
          </rPr>
          <t xml:space="preserve">
Remplacé par PAM</t>
        </r>
      </text>
    </comment>
    <comment ref="T150" authorId="0" shapeId="0" ns2:uid="{41040ADF-23D8-4CBA-B469-5B86192A8E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FPS
remplacé par QBY</t>
        </r>
      </text>
    </comment>
    <comment ref="U150" authorId="3" shapeId="0" ns2:uid="{661B54C4-C4A8-47BC-BC9D-43835D71C28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
+DS CE</t>
        </r>
      </text>
    </comment>
    <comment ref="V150" authorId="3" shapeId="0" ns2:uid="{37FB7043-FC84-408E-B776-B8AD7825CCE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
+DS CE</t>
        </r>
      </text>
    </comment>
    <comment ref="X150" authorId="3" shapeId="0" ns2:uid="{CFF6CAD9-0BAF-4F9A-81F5-5EFBE9428B14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 Formation Safety Days de 15h à 16h 
Salle Orval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50" authorId="0" shapeId="0" ns2:uid="{CCDF8657-29F8-4F4F-970B-7F67DE45551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GSK</t>
        </r>
        <r>
          <rPr>
            <sz val="9"/>
            <color indexed="81"/>
            <rFont val="Tahoma"/>
            <family val="2"/>
          </rPr>
          <t xml:space="preserve">
remplacé par </t>
        </r>
        <r>
          <rPr>
            <strike/>
            <sz val="9"/>
            <color indexed="81"/>
            <rFont val="Tahoma"/>
            <family val="2"/>
          </rPr>
          <t xml:space="preserve">FPS </t>
        </r>
        <r>
          <rPr>
            <sz val="9"/>
            <color indexed="81"/>
            <rFont val="Tahoma"/>
            <family val="2"/>
          </rPr>
          <t xml:space="preserve">
PLZ et TCE</t>
        </r>
      </text>
    </comment>
    <comment ref="AF150" authorId="0" shapeId="0" ns2:uid="{DA30698B-0785-4398-A8C2-A9994988384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D151" authorId="0" shapeId="0" ns2:uid="{FB48F037-D959-438D-B74F-4084FB98A5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remplacé par FLI et YPE</t>
        </r>
      </text>
    </comment>
    <comment ref="H151" authorId="1" shapeId="0" ns2:uid="{408DA8AB-EE41-451C-BAB9-302146D113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J151" authorId="0" shapeId="0" ns2:uid="{9C7D7978-D2D2-4BCB-BB11-A484E591592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</t>
        </r>
      </text>
    </comment>
    <comment ref="L151" authorId="0" shapeId="0" ns2:uid="{48DAE0BD-B6FC-4A09-AEF8-C4AF11E52A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18.05</t>
        </r>
      </text>
    </comment>
    <comment ref="N151" authorId="1" shapeId="0" ns2:uid="{C66899DD-F396-42DF-855A-E48F7A44F1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</t>
        </r>
      </text>
    </comment>
    <comment ref="O151" authorId="6" shapeId="0" ns2:uid="{AB9980EC-7F71-4B69-8934-E60E70E2E1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Remplacé par PAM</t>
        </r>
      </text>
    </comment>
    <comment ref="P151" authorId="0" shapeId="0" ns2:uid="{1799A002-75C4-45A5-A796-12CE7553E0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de 22h à 23h00'</t>
        </r>
      </text>
    </comment>
    <comment ref="T151" authorId="0" shapeId="0" ns2:uid="{9095A2D9-D218-4942-88B5-CE683E2005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FPS
remplacé par QBY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LHS qui remplaçait APN
Rappel le 13/05</t>
        </r>
      </text>
    </comment>
    <comment ref="V151" authorId="3" shapeId="0" ns2:uid="{39829969-F766-4FAF-8FA0-3E4FE1224C9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Z151" authorId="0" shapeId="0" ns2:uid="{252A3F60-DD7F-43F7-8AC4-48BB7A20297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GSK</t>
        </r>
        <r>
          <rPr>
            <sz val="9"/>
            <color indexed="81"/>
            <rFont val="Tahoma"/>
            <family val="2"/>
          </rPr>
          <t xml:space="preserve">
remplacé par FPS </t>
        </r>
      </text>
    </comment>
    <comment ref="AF151" authorId="0" shapeId="0" ns2:uid="{0B40EE85-EAA6-4191-A555-9777C4A3798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AH151" authorId="1" shapeId="0" ns2:uid="{B7A95DE3-D716-40B9-9835-6DA90055FE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Equipier premier intervention sur site BWZ
équipe complète</t>
        </r>
      </text>
    </comment>
    <comment ref="AJ151" authorId="2" shapeId="0" ns2:uid="{27FB7CE1-635E-447F-82A1-1786B550D2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KDN
Rappel le 13/05</t>
        </r>
      </text>
    </comment>
    <comment ref="AL151" authorId="1" shapeId="0" ns2:uid="{02E8D396-B4EF-4E6A-A327-7B9EC48201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au stress et burn out de 12h30 à 16h15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QDE de 14h à 16h15</t>
        </r>
      </text>
    </comment>
    <comment ref="L152" authorId="0" shapeId="0" ns2:uid="{14AE9117-62D7-43E9-A3F1-86AA31C933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V152" authorId="3" shapeId="0" ns2:uid="{D556C25D-4D73-462B-B2BC-268A83E5B9F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PAM présent</t>
        </r>
      </text>
    </comment>
    <comment ref="AA152" authorId="0" shapeId="0" ns2:uid="{46938922-64BA-415C-BC8F-709D38396F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B152" authorId="6" shapeId="0" ns2:uid="{B31CB253-9FEA-4EF9-A8A6-82B282D70E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10h30 à 11h30
Salle Rochefort
Equipe complète</t>
        </r>
      </text>
    </comment>
    <comment ref="D153" authorId="6" shapeId="0" ns2:uid="{1ACE0960-F1FF-458B-8CDE-998845E465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FPA</t>
        </r>
      </text>
    </comment>
    <comment ref="L153" authorId="7" shapeId="0" ns2:uid="{4BDC1950-A675-4B67-B849-B5C4DFD77D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PBL.</t>
        </r>
      </text>
    </comment>
    <comment ref="M153" authorId="6" shapeId="0" ns2:uid="{2B4CEF4D-65F7-4716-A562-4334D82864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VGG</t>
        </r>
      </text>
    </comment>
    <comment ref="N153" authorId="0" shapeId="0" ns2:uid="{C8865A0C-F224-4A1E-9D1E-A29B27951C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T153" authorId="6" shapeId="0" ns2:uid="{AAAC6CF4-EBAE-4810-BAF6-D487451D7B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QBY?</t>
        </r>
      </text>
    </comment>
    <comment ref="V153" authorId="3" shapeId="0" ns2:uid="{E63120AE-4803-4A50-A365-49EDF7DD538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Z153" authorId="6" shapeId="0" ns2:uid="{96BDC6E7-3858-4580-9C32-B7A31DBF2B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 de 20h à 22h</t>
        </r>
      </text>
    </comment>
    <comment ref="AB153" authorId="0" shapeId="0" ns2:uid="{D17BB898-1758-4206-8235-CEE3E05E9A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D154" authorId="1" shapeId="0" ns2:uid="{E4760383-BFA6-49EF-9D34-FDE2EDD2B3C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échange avec FPA</t>
        </r>
      </text>
    </comment>
    <comment ref="L154" authorId="1" shapeId="0" ns2:uid="{484A2670-3166-4F59-993D-72E3A70DB7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M154" authorId="1" shapeId="0" ns2:uid="{E39EA73F-CA97-4D01-AEEA-C04EC87718D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échange avec VGG</t>
        </r>
      </text>
    </comment>
    <comment ref="N154" authorId="0" shapeId="0" ns2:uid="{F17ABAC7-6D0C-43CA-B4F0-08F0E95FC5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T154" authorId="6" shapeId="0" ns2:uid="{6E818DCB-5967-4A8D-A5AC-ED813AB95D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  de 22h à minuit</t>
        </r>
      </text>
    </comment>
    <comment ref="Z154" authorId="6" shapeId="0" ns2:uid="{9AA4E93A-3A16-47F4-A098-1FD02C0E28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minuit, remplacé par PAM</t>
        </r>
      </text>
    </comment>
    <comment ref="AA154" authorId="0" shapeId="0" ns2:uid="{A9978863-49C1-4242-8719-9B3D0BAEF2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B154" authorId="0" shapeId="0" ns2:uid="{0CDD46F9-B72D-4C1C-8E12-AFD46080D4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
remplacé par LAX</t>
        </r>
      </text>
    </comment>
    <comment ref="H155" authorId="1" shapeId="0" ns2:uid="{D46011D1-D521-49A7-82CB-ABAA06BEDF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55" authorId="0" shapeId="0" ns2:uid="{341AF0FC-15B9-40A3-8450-1729815427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D156" authorId="6" shapeId="0" ns2:uid="{F007CE93-23F6-4A24-8F7A-B4FAB133E1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Rappel le 25/06</t>
        </r>
      </text>
    </comment>
    <comment ref="H156" authorId="1" shapeId="0" ns2:uid="{17D34EA9-9879-4BC9-80D6-E7E3A4F2E33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Anglais de 07h30 à 10h30
Départ à 12h
</t>
        </r>
      </text>
    </comment>
    <comment ref="L156" authorId="6" shapeId="0" ns2:uid="{5EE49ED5-AD9D-4396-B171-342AF7FDA2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
Remplace GPS jusque 18h</t>
        </r>
      </text>
    </comment>
    <comment ref="N156" authorId="6" shapeId="0" ns2:uid="{BE79D893-AC28-43A8-8D9B-8795ED19FB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157" authorId="6" shapeId="0" ns2:uid="{AD521F02-E8F6-4009-9CFB-849C5FBA6B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GPO de 10h30 à 11h30
Remplace RDT de 12h30 à 13h30</t>
        </r>
        <r>
          <rPr>
            <sz val="9"/>
            <color indexed="81"/>
            <rFont val="Tahoma"/>
            <family val="2"/>
          </rPr>
          <t xml:space="preserve">
Remplace YPE
</t>
        </r>
      </text>
    </comment>
    <comment ref="H157" authorId="6" shapeId="0" ns2:uid="{A1582F17-F69F-4FBC-AD7E-B2AA79D300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YPE de 10h30 à 11h30
</t>
        </r>
        <r>
          <rPr>
            <sz val="9"/>
            <color indexed="81"/>
            <rFont val="Tahoma"/>
            <family val="2"/>
          </rPr>
          <t>En formation Safety Day de 9h à 10h
Salle ORVAL
Remplace GPO de 10h30 à 11h30
Remplace RDT de 12h30 à 13h30
Départ à 13h</t>
        </r>
      </text>
    </comment>
    <comment ref="L157" authorId="7" shapeId="0" ns2:uid="{DDA9F4E0-B970-49C3-A04A-69D0FC39B5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157" authorId="6" shapeId="0" ns2:uid="{BFEDA5E5-0A03-499E-B00A-5BC27AC5F5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09h à 10h
Salle Rochefort
Remplacé par PAM</t>
        </r>
      </text>
    </comment>
    <comment ref="T157" authorId="6" shapeId="0" ns2:uid="{9BD7205B-77C3-4F13-A72E-E9897B68A5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 de 09h à 10h +
formation Safety Days de 10h30 à 11h30
Salle Rochefort
Remplacé par QBY</t>
        </r>
      </text>
    </comment>
    <comment ref="V157" authorId="3" shapeId="0" ns2:uid="{44144564-195D-4882-8334-382020EF56D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 de 09h à 11h30+
formation Safety Day de 12h30 à 13h30
Salle Orval</t>
        </r>
      </text>
    </comment>
    <comment ref="X157" authorId="3" shapeId="0" ns2:uid="{CEDF2CCE-B5ED-45FE-AC7E-C0594ABDEE7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 Formation Safety Days de 10h à 11h
Salle Orval
Départ à 12h</t>
        </r>
      </text>
    </comment>
    <comment ref="Z157" authorId="6" shapeId="0" ns2:uid="{6B8DA7D4-C297-4E6F-90B8-D5BD6356F3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Safety Days de 09h à 10h
Salle Rochefort
Remplacé par VGG
</t>
        </r>
        <r>
          <rPr>
            <sz val="9"/>
            <color indexed="81"/>
            <rFont val="Tahoma"/>
            <family val="2"/>
          </rPr>
          <t>Remplacé par HKB</t>
        </r>
      </text>
    </comment>
    <comment ref="AB157" authorId="6" shapeId="0" ns2:uid="{E43F6086-779F-471E-8F05-D223D95D10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12h30 à 13h30
Salle Orval
Remplacé par JBI</t>
        </r>
      </text>
    </comment>
    <comment ref="AD157" authorId="6" shapeId="0" ns2:uid="{8BF27014-F93E-454D-9077-19EE330DC5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10h30 à 11h30
Salle Rochefort
Remplacé par JBI</t>
        </r>
      </text>
    </comment>
    <comment ref="AH157" authorId="6" shapeId="0" ns2:uid="{A1084F04-FB3C-4390-AE55-D15E76344D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09h à 10h
Salle Rochefort
Equipe complète</t>
        </r>
      </text>
    </comment>
    <comment ref="AJ157" authorId="6" shapeId="0" ns2:uid="{E351F395-B4B7-4636-A067-ABC3D2D463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10h30 à 11h30
Salle Rochefort
Equipe complète</t>
        </r>
      </text>
    </comment>
    <comment ref="AL157" authorId="6" shapeId="0" ns2:uid="{028E804F-A023-43F2-B7B3-2744027906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12h30 à 13h30
Salle Orval
Equipe complète</t>
        </r>
      </text>
    </comment>
    <comment ref="D158" authorId="1" shapeId="0" ns2:uid="{5A7F42D5-A7D3-4AB2-85DD-50022F173B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158" authorId="6" shapeId="0" ns2:uid="{408CBBC6-4FB7-4B03-891F-428E6F4280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21/05
</t>
        </r>
      </text>
    </comment>
    <comment ref="L158" authorId="7" shapeId="0" ns2:uid="{B321C2BD-165B-4B87-962A-BE5A897B66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V158" authorId="3" shapeId="0" ns2:uid="{B48F3D0D-9919-4308-AD79-C1EE2D6C58B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12h00'</t>
        </r>
      </text>
    </comment>
    <comment ref="AJ158" authorId="6" shapeId="0" ns2:uid="{EF2C0D74-0B59-4FDE-9F68-765CEFB82B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G159" authorId="6" shapeId="0" ns2:uid="{BD98D2BB-8E80-4DB1-9862-8758AF91AA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H159" authorId="0" shapeId="0" ns2:uid="{2A31D7CE-4506-453B-AD6D-282B32ACC1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N159" authorId="6" shapeId="0" ns2:uid="{1CBD52B6-C590-47DB-8FC7-E5A117C48D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T159" authorId="0" shapeId="0" ns2:uid="{4B40FBB4-ADF1-4850-B904-0ADE03DE0C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V159" authorId="3" shapeId="0" ns2:uid="{858314C7-6B90-487B-9AE7-FCE1F4EC101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Z159" authorId="0" shapeId="0" ns2:uid="{DC942941-E49E-44D3-B296-F9799215E4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</t>
        </r>
      </text>
    </comment>
    <comment ref="N160" authorId="0" shapeId="0" ns2:uid="{BE8580A6-E378-4DF3-86F1-6E3C5FD51E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T160" authorId="0" shapeId="0" ns2:uid="{8536FC29-50ED-455C-B79F-936C763BFE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V160" authorId="3" shapeId="0" ns2:uid="{D7A5EF54-4DEF-479D-9B9B-7A11A33F992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Z160" authorId="0" shapeId="0" ns2:uid="{ADE02176-03A0-4478-83CE-BCAB470F54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</t>
        </r>
      </text>
    </comment>
    <comment ref="N161" authorId="0" shapeId="0" ns2:uid="{33605E0C-8418-41B2-8940-864AED6E55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P161" authorId="0" shapeId="0" ns2:uid="{D787F483-D56A-411C-81B4-1DC32F9D727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PAM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SMA</t>
        </r>
      </text>
    </comment>
    <comment ref="T161" authorId="0" shapeId="0" ns2:uid="{80A271FC-8767-499C-875C-488AD9D363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remplace FPS</t>
        </r>
        <r>
          <rPr>
            <sz val="9"/>
            <color indexed="81"/>
            <rFont val="Tahoma"/>
            <family val="2"/>
          </rPr>
          <t xml:space="preserve">
remplacé par QBY</t>
        </r>
      </text>
    </comment>
    <comment ref="V161" authorId="3" shapeId="0" ns2:uid="{53E0D382-4602-4459-9605-F068DC7B32F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Y161" authorId="0" shapeId="0" ns2:uid="{EED8A4AE-1850-4138-A329-FBB7F9B562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</t>
        </r>
      </text>
    </comment>
    <comment ref="Z161" authorId="0" shapeId="0" ns2:uid="{38FC0FF5-3951-4F5B-A62C-D8ED5032CC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
remplacé par FPA</t>
        </r>
      </text>
    </comment>
    <comment ref="H162" authorId="6" shapeId="0" ns2:uid="{2B0E57CF-C604-4E2F-A1E6-9BAA5EFB03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N162" authorId="0" shapeId="0" ns2:uid="{3781D289-1D9E-4FB4-91CA-930A8FF4E2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V162" authorId="3" shapeId="0" ns2:uid="{999F6A99-A79A-47CB-8C60-6DAB19C3EFF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BBZ 
Maintien prime de N
</t>
        </r>
      </text>
    </comment>
    <comment ref="Z162" authorId="0" shapeId="0" ns2:uid="{A375909F-0E58-4394-B8EE-86A32B0810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TCE et BLR
</t>
        </r>
      </text>
    </comment>
    <comment ref="AL162" authorId="0" shapeId="0" ns2:uid="{18C440EF-8704-4DBA-8DF8-543DB3C680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04h00'</t>
        </r>
      </text>
    </comment>
    <comment ref="C163" authorId="6" shapeId="0" ns2:uid="{92117A5E-F8C6-4830-ABD2-1EBAD513B9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RDT</t>
        </r>
      </text>
    </comment>
    <comment ref="D163" authorId="6" shapeId="0" ns2:uid="{C81FE8CC-FF81-4637-B633-E59E78EDCF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RDT</t>
        </r>
      </text>
    </comment>
    <comment ref="G163" authorId="0" shapeId="0" ns2:uid="{29D575CF-FDD3-4AEF-8F33-C233ECDC91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H163" authorId="0" shapeId="0" ns2:uid="{DF260E30-B17F-4333-AE14-9564440C66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J163" authorId="0" shapeId="0" ns2:uid="{A2955145-6E59-4F97-8E68-230D369A303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recyclage en secourisme
de 08h30' à 12h30'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63" authorId="0" shapeId="0" ns2:uid="{C556BF6E-6678-4044-828F-354EE54189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T163" authorId="6" shapeId="0" ns2:uid="{65AE6351-1B15-4A74-91E8-AA6BB3439B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02/06
renfort avant</t>
        </r>
      </text>
    </comment>
    <comment ref="V163" authorId="3" shapeId="0" ns2:uid="{E01A0CB5-C1CE-4F34-8D94-4A1D790DA83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BBZ 
Maintien prime de N
</t>
        </r>
      </text>
    </comment>
    <comment ref="AA163" authorId="8" shapeId="0" ns2:uid="{DAAEC8E8-3C31-4AAC-BA6C-AE5DA08505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ASS et VGG viendra au gluten</t>
        </r>
      </text>
    </comment>
    <comment ref="AB163" authorId="8" shapeId="0" ns2:uid="{0C317B11-94DA-465E-88FA-BDD813F7AC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ASS et VGG viendra au gluten
Echange avec VGG</t>
        </r>
      </text>
    </comment>
    <comment ref="AL163" authorId="0" shapeId="0" ns2:uid="{CDDCE303-6961-49ED-AD4C-8C1CE11700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04h00'</t>
        </r>
      </text>
    </comment>
    <comment ref="H164" authorId="6" shapeId="0" ns2:uid="{634C3F18-9A26-40F4-A7B8-C313B53957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N164" authorId="0" shapeId="0" ns2:uid="{2CC65850-BC6A-40DA-A094-E64465A741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AH164" authorId="0" shapeId="0" ns2:uid="{0E83CCC0-1D5B-4B81-918E-663F95BDE3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
rappel le 31.05</t>
        </r>
      </text>
    </comment>
    <comment ref="H165" authorId="6" shapeId="0" ns2:uid="{1685357B-4DDE-4EA3-BC6F-E1708F8B6C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14h à 17h</t>
        </r>
      </text>
    </comment>
    <comment ref="N165" authorId="0" shapeId="0" ns2:uid="{5CD26E57-CCAD-4118-AD32-3111A85648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AH165" authorId="0" shapeId="0" ns2:uid="{383F3BC8-4998-4F28-B885-686A33C834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
rappel le 31.05</t>
        </r>
      </text>
    </comment>
    <comment ref="D166" authorId="0" shapeId="0" ns2:uid="{8E1D40AE-4187-4800-A940-6F07E8A548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10h à 14h00'</t>
        </r>
      </text>
    </comment>
    <comment ref="H166" authorId="0" shapeId="0" ns2:uid="{6CA4672B-286C-49A1-8529-0A8580D935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BBZ</t>
        </r>
      </text>
    </comment>
    <comment ref="P166" authorId="0" shapeId="0" ns2:uid="{77DF228E-FD20-4FEC-9CC6-1C0B8DE4E9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
remplacé par GBT</t>
        </r>
      </text>
    </comment>
    <comment ref="AD166" authorId="6" shapeId="0" ns2:uid="{B68F7C05-8B1C-40E6-B840-38B1698A1E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complete</t>
        </r>
      </text>
    </comment>
    <comment ref="AH166" authorId="0" shapeId="0" ns2:uid="{7D94E563-4EA0-474D-9BC9-8A9B67FCC5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167" authorId="0" shapeId="0" ns2:uid="{50E57623-597D-4C60-BF86-5978ABDC5F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V167" authorId="3" shapeId="0" ns2:uid="{64EEDD7C-0C8A-41E1-92C4-DC5DB86FAC3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13h00'</t>
        </r>
      </text>
    </comment>
    <comment ref="AD167" authorId="6" shapeId="0" ns2:uid="{F47EF73A-60AC-4691-98B0-3E089F82D2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J167" authorId="6" shapeId="0" ns2:uid="{6607BCE6-B469-4E09-A481-51B1D0042B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168" authorId="6" shapeId="0" ns2:uid="{2F9211DF-CC75-486F-B13E-EAFDEAB5BC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T168" authorId="0" shapeId="0" ns2:uid="{DEEB57DA-7CB3-469A-B188-CBD2C6794E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V168" authorId="3" shapeId="0" ns2:uid="{5A11CEE1-453E-4057-90C7-B5840D0D66E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AD168" authorId="6" shapeId="0" ns2:uid="{8E971BDE-CA90-4298-A6A0-0B9220049C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SLT</t>
        </r>
      </text>
    </comment>
    <comment ref="D169" authorId="6" shapeId="0" ns2:uid="{2F61275E-2964-4578-8049-D372AE37FE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169" authorId="7" shapeId="0" ns2:uid="{707FBEB3-F51C-48F4-AA2B-996553D057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GSK qui remplaçait CGI.</t>
        </r>
      </text>
    </comment>
    <comment ref="V169" authorId="3" shapeId="0" ns2:uid="{4FB7B831-5FFF-45C5-937C-4282667BF2A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 en distillation</t>
        </r>
      </text>
    </comment>
    <comment ref="X169" authorId="3" shapeId="0" ns2:uid="{1196451D-6025-4C59-A318-A3CC21BDB73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la demande LH</t>
        </r>
      </text>
    </comment>
    <comment ref="Z169" authorId="0" shapeId="0" ns2:uid="{0AEE7DE8-9D6F-4246-AEC7-319F02B897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GSK
remplacé par FPA</t>
        </r>
      </text>
    </comment>
    <comment ref="AF169" authorId="0" shapeId="0" ns2:uid="{B242237C-0351-41E2-9BD3-7A551577738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D170" authorId="6" shapeId="0" ns2:uid="{4911980E-A862-41C8-88B0-B881B622D1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170" authorId="7" shapeId="0" ns2:uid="{3C0E3F4A-AD7D-42FF-84A8-DFF18B77BD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GSK qui remplaçait CGI.</t>
        </r>
      </text>
    </comment>
    <comment ref="V170" authorId="3" shapeId="0" ns2:uid="{DEE5C81C-B701-4534-A3B5-40E35F85717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 en distillation</t>
        </r>
      </text>
    </comment>
    <comment ref="Z170" authorId="0" shapeId="0" ns2:uid="{495A0865-2619-4E92-970F-334B69B1E8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GSK
remplacé par FPA</t>
        </r>
      </text>
    </comment>
    <comment ref="AF170" authorId="0" shapeId="0" ns2:uid="{3B6AD4C5-3EB0-4920-BCE3-939CBE64B54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C171" authorId="0" shapeId="0" ns2:uid="{EF49B71E-C993-4736-8AF5-425A0355ED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</t>
        </r>
      </text>
    </comment>
    <comment ref="D171" authorId="0" shapeId="0" ns2:uid="{E1A24C8A-40FE-4CA8-8502-AF70E5EEEB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
Arrivée à 08h</t>
        </r>
      </text>
    </comment>
    <comment ref="H171" authorId="6" shapeId="0" ns2:uid="{7B6A6ECF-4DFC-422E-BE04-6B7446D33C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07h30 à 09h30
Départ à 13h</t>
        </r>
      </text>
    </comment>
    <comment ref="T171" authorId="0" shapeId="0" ns2:uid="{8FF7B99A-B6D8-4AC3-B374-DCBC4F83ED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GST
remplacé par QBY</t>
        </r>
      </text>
    </comment>
    <comment ref="V171" authorId="3" shapeId="0" ns2:uid="{F53036F7-F145-4C94-B66E-0BE40AE0E33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W171" authorId="3" shapeId="0" ns2:uid="{C1251883-B04F-41A1-9602-85F20F577DD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 la demande de la LH
Maintien prime N</t>
        </r>
      </text>
    </comment>
    <comment ref="X171" authorId="3" shapeId="0" ns2:uid="{9BAF018E-8CE9-41B4-8B59-301C477832D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 la demande de la LH
Maintien prime N</t>
        </r>
      </text>
    </comment>
    <comment ref="C172" authorId="0" shapeId="0" ns2:uid="{32BC9E54-CD4F-4DD8-B5BA-80A071D480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11.06</t>
        </r>
      </text>
    </comment>
    <comment ref="D172" authorId="0" shapeId="0" ns2:uid="{AE3C8307-6E53-406E-9CBE-E2E511AC3C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</t>
        </r>
      </text>
    </comment>
    <comment ref="H172" authorId="6" shapeId="0" ns2:uid="{E4F14E87-9240-42DF-BE78-2D9BDA161E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T172" authorId="0" shapeId="0" ns2:uid="{6A807171-268E-4AE6-95E7-C093DF78A9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GST
remplacé par QBY</t>
        </r>
      </text>
    </comment>
    <comment ref="V172" authorId="3" shapeId="0" ns2:uid="{2230D040-E4B1-476E-B520-02010E8418E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D173" authorId="0" shapeId="0" ns2:uid="{D8ECC192-6098-4CCF-860E-0DE4859803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11.06</t>
        </r>
      </text>
    </comment>
    <comment ref="H173" authorId="0" shapeId="0" ns2:uid="{B27270A0-125C-43F3-9D3A-AC793F41F5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H174" authorId="0" shapeId="0" ns2:uid="{01198071-EF2B-4A76-ADED-ECC9224C84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H175" authorId="0" shapeId="0" ns2:uid="{743C8044-D7C3-4DE2-A06F-2A6452D1FE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G176" authorId="0" shapeId="0" ns2:uid="{D1A9D900-8A2B-4339-9829-635E475680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H176" authorId="6" shapeId="0" ns2:uid="{10DA124F-DCDD-4BCB-BAD2-14F9F72C22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176" authorId="1" shapeId="0" ns2:uid="{E1E1DD86-5862-4D68-844D-1EFA100E7A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G177" authorId="0" shapeId="0" ns2:uid="{C6A5C212-F58C-483C-8508-9EADAB513E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H177" authorId="6" shapeId="0" ns2:uid="{FC4ED2F3-454D-403A-9468-BEAA08C906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177" authorId="1" shapeId="0" ns2:uid="{06CA9437-4357-4960-AA25-110677BEFC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AJ177" authorId="0" shapeId="0" ns2:uid="{D4939793-4444-4911-9FE7-78FDCC4F1A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J178" authorId="0" shapeId="0" ns2:uid="{1E1A71D1-52FD-4142-B557-CA08B4662B7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DKS</t>
        </r>
      </text>
    </comment>
    <comment ref="L178" authorId="0" shapeId="0" ns2:uid="{0816EC3A-42C6-423F-AE95-B5A5822ECC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DS-CE
départ à 13h00'</t>
        </r>
      </text>
    </comment>
    <comment ref="AH178" authorId="0" shapeId="0" ns2:uid="{99070BE5-296E-4DF6-BDB2-569BC35B55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SPS</t>
        </r>
      </text>
    </comment>
    <comment ref="AJ178" authorId="0" shapeId="0" ns2:uid="{6C4E2DA0-E967-49CE-9A58-EBB4CD412E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L179" authorId="0" shapeId="0" ns2:uid="{04AE94E1-E8F8-4609-B6D9-3A25C0B496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AH179" authorId="0" shapeId="0" ns2:uid="{63B32954-6249-4D22-96DD-4D54B7AEFE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SPS</t>
        </r>
      </text>
    </comment>
    <comment ref="D180" authorId="0" shapeId="0" ns2:uid="{161E4443-DCAA-436B-96C6-7CE58C8C57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L180" authorId="1" shapeId="0" ns2:uid="{0F9D08EF-618F-4E2F-8D39-F2A9C838C6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K181" authorId="0" shapeId="0" ns2:uid="{D19DAC26-11AD-47B8-82E5-E37C1E1E52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18h à 22h00'</t>
        </r>
      </text>
    </comment>
    <comment ref="L181" authorId="1" shapeId="0" ns2:uid="{213BFDDF-C4F0-4200-91B6-15933D816E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S181" authorId="2" shapeId="0" ns2:uid="{934B8C44-E64A-441E-AE1C-9AD1950DB3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
Rappel le 10/06</t>
        </r>
      </text>
    </comment>
    <comment ref="T181" authorId="2" shapeId="0" ns2:uid="{7CF233FC-30E8-4A45-99ED-B9CC912C35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
Rappel le 10/06</t>
        </r>
      </text>
    </comment>
    <comment ref="H182" authorId="0" shapeId="0" ns2:uid="{604052CA-0669-4ED4-88A3-2474013535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182" authorId="1" shapeId="0" ns2:uid="{ABCAF984-32E2-4E81-8512-DD7623E93E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S182" authorId="2" shapeId="0" ns2:uid="{9ED44981-D3C4-4C40-AF7C-DD668213DA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
Rappel le 10/06</t>
        </r>
      </text>
    </comment>
    <comment ref="T182" authorId="2" shapeId="0" ns2:uid="{12FEB683-806A-409C-8C23-77635CC4CD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
Rappel le 10/06</t>
        </r>
      </text>
    </comment>
    <comment ref="H183" authorId="0" shapeId="0" ns2:uid="{48B798EE-FC04-4CBD-9F10-4A43276E1DC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 de 18h à 22h</t>
        </r>
        <r>
          <rPr>
            <sz val="9"/>
            <color indexed="81"/>
            <rFont val="Tahoma"/>
            <family val="2"/>
          </rPr>
          <t xml:space="preserve">
remplace YPE </t>
        </r>
      </text>
    </comment>
    <comment ref="J183" authorId="0" shapeId="0" ns2:uid="{AAB6201D-90F8-4167-93A3-078CC242EE9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3" authorId="0" shapeId="0" ns2:uid="{972B549D-46CF-4E6A-806F-B9A38DDD18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20.06</t>
        </r>
      </text>
    </comment>
    <comment ref="V183" authorId="3" shapeId="0" ns2:uid="{57400B15-D423-4395-BB4E-61B7A30BB6C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RDT
remplace TCE de 14h à 18h
rappel le 22/06</t>
        </r>
      </text>
    </comment>
    <comment ref="AB183" authorId="0" shapeId="0" ns2:uid="{EF2E9A9B-8E00-4A88-9D47-B891556ED7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AJ183" authorId="0" shapeId="0" ns2:uid="{ED47C1FA-1911-4332-BDF8-D1013EE11E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H184" authorId="0" shapeId="0" ns2:uid="{87C4F74F-77F3-481B-A2F2-852C75DECD0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</t>
        </r>
        <r>
          <rPr>
            <sz val="9"/>
            <color indexed="81"/>
            <rFont val="Tahoma"/>
            <family val="2"/>
          </rPr>
          <t xml:space="preserve">
remplace YPE 
+ 06h-10h interventions chaidières rappel le?</t>
        </r>
      </text>
    </comment>
    <comment ref="J184" authorId="0" shapeId="0" ns2:uid="{98CE2FE5-5BA5-4F69-8EF8-051D9605B9F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4" authorId="0" shapeId="0" ns2:uid="{85F25927-966F-4ACA-8F66-9C3071FAFF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28.06</t>
        </r>
      </text>
    </comment>
    <comment ref="T184" authorId="1" shapeId="0" ns2:uid="{C32E2310-C7B2-4BBE-AB21-AC2192A18B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V184" authorId="3" shapeId="0" ns2:uid="{34AF25EA-0730-47CF-8292-71CD4CF498C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W184" authorId="3" shapeId="0" ns2:uid="{0E3F7E7D-E261-4495-B3AD-9119797023C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libérer JBI qui doit remplacer YPE
rappel le 23.06</t>
        </r>
      </text>
    </comment>
    <comment ref="X184" authorId="3" shapeId="0" ns2:uid="{47038A9E-9FF8-4C3E-96E2-4C2CE3B2F53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libérer JBI qui doit remplacer YPE
rappel le 23.06</t>
        </r>
      </text>
    </comment>
    <comment ref="D185" authorId="0" shapeId="0" ns2:uid="{218EA20B-E9A6-4DF4-8745-24957C1832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H185" authorId="0" shapeId="0" ns2:uid="{4F0F0DC6-E4AD-4E78-AEB2-0A69A6AFE3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RTT
</t>
        </r>
      </text>
    </comment>
    <comment ref="L185" authorId="0" shapeId="0" ns2:uid="{F6862BFD-EBC4-49A3-9EF8-5D4B6BDFFE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85" authorId="0" shapeId="0" ns2:uid="{6D11A05C-BAA0-4034-9AA0-C1FCE70BCD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P185" authorId="0" shapeId="0" ns2:uid="{8FB7C6B6-11E9-4F63-9273-8BE14E1A0C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remplacé par FPA</t>
        </r>
      </text>
    </comment>
    <comment ref="T185" authorId="1" shapeId="0" ns2:uid="{C8B34947-B0C3-4C50-9D75-2080CDB76F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V185" authorId="3" shapeId="0" ns2:uid="{C053ECC9-D11D-4B33-BC47-C73D2D6D7CB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X185" authorId="3" shapeId="0" ns2:uid="{2B32FB4F-5DDD-493B-BEE7-57E4ABBEE1E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185" authorId="0" shapeId="0" ns2:uid="{ED952F36-6359-4F0B-BFB2-594A1C1AC9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F185" authorId="0" shapeId="0" ns2:uid="{5EF0FCC9-7266-4E94-B2BA-DF915EAC2BA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D186" authorId="0" shapeId="0" ns2:uid="{C99D2DC1-38E4-4ABE-91B5-7EF4125E18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H186" authorId="0" shapeId="0" ns2:uid="{615C2AFB-CFD3-432A-BFCD-09D92304BBA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</text>
    </comment>
    <comment ref="L186" authorId="0" shapeId="0" ns2:uid="{5991E82F-3795-41B2-BD6C-875AAC4787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M186" authorId="0" shapeId="0" ns2:uid="{D6561A42-9C00-48DD-96B4-13F74A0798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N186" authorId="0" shapeId="0" ns2:uid="{E0DAF94B-A199-40EE-AB2E-64A4B8EC9B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22h à 23h00'</t>
        </r>
      </text>
    </comment>
    <comment ref="P186" authorId="0" shapeId="0" ns2:uid="{4133C64A-A2FC-4BDD-9835-97617E1CDE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remplacé par FPA</t>
        </r>
      </text>
    </comment>
    <comment ref="T186" authorId="1" shapeId="0" ns2:uid="{7DD99215-0D2A-4501-981D-4D1C9859A0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V186" authorId="3" shapeId="0" ns2:uid="{8A6A9D20-6A35-4A77-A826-700B2647624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X186" authorId="3" shapeId="0" ns2:uid="{A522202E-E628-4BDB-B6A5-C69C485E798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186" authorId="0" shapeId="0" ns2:uid="{7856C527-CACA-4135-85F0-753CD1918D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F186" authorId="0" shapeId="0" ns2:uid="{B46B8B99-C21D-45A9-9132-E3B50998D8D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D187" authorId="7" shapeId="0" ns2:uid="{59EED954-7D32-4CA5-A1F7-EC5FE52DAE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démarrage SOL
arrivée à 08h00'</t>
        </r>
      </text>
    </comment>
    <comment ref="J187" authorId="1" shapeId="0" ns2:uid="{5CE89CA4-A37E-4CE9-977B-FE49A261ED8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7" authorId="4" shapeId="0" ns2:uid="{5EA4C064-DAC5-4752-A34A-401FCF970F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 SBZ de 18h à 22</t>
        </r>
        <r>
          <rPr>
            <sz val="9"/>
            <color indexed="81"/>
            <rFont val="Tahoma"/>
            <family val="2"/>
          </rPr>
          <t>h
Départ anticipé</t>
        </r>
      </text>
    </comment>
    <comment ref="N187" authorId="2" shapeId="0" ns2:uid="{1DCFD91F-2452-432A-B1D9-14356DDB82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187" authorId="1" shapeId="0" ns2:uid="{AE13F956-4085-42B2-ABCE-F1399952FF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V187" authorId="3" shapeId="0" ns2:uid="{9F8DCF55-110E-49D7-96DC-5398A230406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AJ187" authorId="6" shapeId="0" ns2:uid="{36527013-C098-4BFF-B11F-09115AD8CC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JBS</t>
        </r>
      </text>
    </comment>
    <comment ref="AL187" authorId="6" shapeId="0" ns2:uid="{7AEB1631-838F-46A6-B55D-B69C0C7BF5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
Avait posé une VA
Rappel le 23/06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GJR de 18h à22h00'</t>
        </r>
      </text>
    </comment>
    <comment ref="H188" authorId="0" shapeId="0" ns2:uid="{23917E55-E5E8-43F9-BA35-B3BFE3B74D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24.06</t>
        </r>
      </text>
    </comment>
    <comment ref="J188" authorId="1" shapeId="0" ns2:uid="{6AF919EA-F4AC-4B4F-AB76-6D1AE2E09C6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8" authorId="0" shapeId="0" ns2:uid="{418467BE-9AF3-4E79-90A3-59EC9F27D7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
</t>
        </r>
      </text>
    </comment>
    <comment ref="N188" authorId="2" shapeId="0" ns2:uid="{31A2492B-D8D0-447B-9992-FE52D586D7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B188" authorId="6" shapeId="0" ns2:uid="{A6744A8B-FCDD-42AB-BD2E-5B2E691DF4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
remplacé par QBY</t>
        </r>
      </text>
    </comment>
    <comment ref="AL188" authorId="0" shapeId="0" ns2:uid="{05CC31B9-B378-4938-9470-DDAFA2A7DB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 de 18h à 22h00'</t>
        </r>
      </text>
    </comment>
    <comment ref="J189" authorId="1" shapeId="0" ns2:uid="{41168D18-5152-4DDA-94F4-B9B3C1AB396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9" authorId="0" shapeId="0" ns2:uid="{560C01ED-E295-4B0D-80DA-B4AA51F834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RTT</t>
        </r>
      </text>
    </comment>
    <comment ref="N189" authorId="2" shapeId="0" ns2:uid="{2A0BDAF5-50E2-454B-A561-89B219D522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189" authorId="6" shapeId="0" ns2:uid="{B90D0B23-A007-4C55-B451-ABCB5A35C5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 jusque 10h
Rappel le 29/06</t>
        </r>
      </text>
    </comment>
    <comment ref="AB189" authorId="6" shapeId="0" ns2:uid="{C754CA55-198B-4299-A406-9C29586C82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
remplacé par QBY</t>
        </r>
      </text>
    </comment>
    <comment ref="D190" authorId="6" shapeId="0" ns2:uid="{EBF5A578-B917-4064-8327-E70FB2DEAD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VM</t>
        </r>
      </text>
    </comment>
    <comment ref="H190" authorId="1" shapeId="0" ns2:uid="{499449EC-94B8-475B-A13B-285F4B334D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190" authorId="1" shapeId="0" ns2:uid="{D98D9C67-33EC-459A-B450-D9932ECC729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90" authorId="2" shapeId="0" ns2:uid="{B399CF53-F2A3-4F8C-9436-4E9DA812F4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Présent pour redémarrage CH à la demande de JBY
Maintien prime N</t>
        </r>
      </text>
    </comment>
    <comment ref="D191" authorId="0" shapeId="0" ns2:uid="{4BF37966-0949-48FC-98FF-B4AFD78DAD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JBI de 06h à 10h00'</t>
        </r>
      </text>
    </comment>
    <comment ref="G191" authorId="1" shapeId="0" ns2:uid="{CB71D2EA-CCC1-418C-8101-62106DB0C1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H191" authorId="1" shapeId="0" ns2:uid="{2C73154E-8988-4B4B-99D8-9E10CABEDE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arrivée à 10h00'
remplacé par VGG</t>
        </r>
      </text>
    </comment>
    <comment ref="J191" authorId="1" shapeId="0" ns2:uid="{0B108452-F31E-4C8D-A054-90803807467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91" authorId="1" shapeId="0" ns2:uid="{FC1EE15F-D20B-4DC7-A886-A95154B681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192" authorId="0" shapeId="0" ns2:uid="{54FE6943-4E29-4C62-93D7-A8EE807980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18h00'
remplace YPE de 21h à 22h</t>
        </r>
      </text>
    </comment>
    <comment ref="H192" authorId="6" shapeId="0" ns2:uid="{DCD4EB02-8187-4698-9BF3-347FBB0FF9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+ 2h RHS départ à 12h</t>
        </r>
      </text>
    </comment>
    <comment ref="J192" authorId="1" shapeId="0" ns2:uid="{9FF80C39-E153-40B4-AFE1-3E6964F5E63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92" authorId="6" shapeId="0" ns2:uid="{50B25A43-7B9D-4FCC-8387-0423B5154C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 de 06h à 10h</t>
        </r>
      </text>
    </comment>
    <comment ref="P192" authorId="6" shapeId="0" ns2:uid="{21E8ED46-DB7C-4A6D-9947-182946AD61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 de 11h à 14h
</t>
        </r>
      </text>
    </comment>
    <comment ref="S192" authorId="0" shapeId="0" ns2:uid="{CA1B9F54-BC03-4DEA-861D-6DB7F8A553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
rappel le 05.07</t>
        </r>
      </text>
    </comment>
    <comment ref="T192" authorId="7" shapeId="0" ns2:uid="{E9F44412-6174-4F60-B354-09D347A33F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
Remplacé par FPA et QBY</t>
        </r>
      </text>
    </comment>
    <comment ref="V192" authorId="3" shapeId="0" ns2:uid="{D5067F48-3B4B-408D-B00B-F9314706B5A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 de 10h à 14h
Arrivée à 10h
</t>
        </r>
      </text>
    </comment>
    <comment ref="X192" authorId="3" shapeId="0" ns2:uid="{555AEDBC-2428-46C4-BA3A-D3FA5702A08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10h</t>
        </r>
      </text>
    </comment>
    <comment ref="AH192" authorId="6" shapeId="0" ns2:uid="{C1B0DEB5-F641-43F5-A1F6-F85C93B455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
Remplacé par FPS</t>
        </r>
      </text>
    </comment>
    <comment ref="AJ192" authorId="1" shapeId="0" ns2:uid="{44E57D93-B2E1-494A-97E4-77AF538153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D193" authorId="6" shapeId="0" ns2:uid="{7CD7E475-F297-4904-9171-9CCD9386FD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22h à 02h
rappel le 02/07</t>
        </r>
      </text>
    </comment>
    <comment ref="J193" authorId="1" shapeId="0" ns2:uid="{9938E2A2-A4FC-4FFF-BF7F-E8A769E7D13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93" authorId="6" shapeId="0" ns2:uid="{C1C59C3A-9E29-4BD2-A368-3CD6E70CF9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T193" authorId="7" shapeId="0" ns2:uid="{DCBC553C-412B-418E-B964-AA0BEB4CA4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
remplacé par FPA</t>
        </r>
      </text>
    </comment>
    <comment ref="V193" authorId="3" shapeId="0" ns2:uid="{2D2B7EE3-5B58-480A-8817-D1C6199FE81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+4H rhs
</t>
        </r>
      </text>
    </comment>
    <comment ref="AJ193" authorId="1" shapeId="0" ns2:uid="{6DE34E01-1546-423A-83E8-6DB6234B99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L194" authorId="0" shapeId="0" ns2:uid="{0171294F-22CD-4DA0-BECF-07D88AAA8B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T194" authorId="0" shapeId="0" ns2:uid="{58B1BEAE-F66B-4D4D-AF3B-F87F2408FF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V194" authorId="3" shapeId="0" ns2:uid="{CCFE79FA-FEA3-463B-8357-CDE5558ABFA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X194" authorId="3" shapeId="0" ns2:uid="{AABCDB83-0621-4820-952F-89E320F1079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194" authorId="1" shapeId="0" ns2:uid="{06A64FCC-4B34-4E86-B657-FF1046456F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J194" authorId="1" shapeId="0" ns2:uid="{35913185-C263-418F-9739-BBFF216A56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D195" authorId="6" shapeId="0" ns2:uid="{13483151-E315-4344-BEF5-9A7AA10B1E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L195" authorId="0" shapeId="0" ns2:uid="{340D3C1E-413F-4285-9EC0-46C4CC67D0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5" authorId="7" shapeId="0" ns2:uid="{8A2C318A-5C4F-4F13-A21B-B29FDAF8C3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195" authorId="0" shapeId="0" ns2:uid="{0BBBEAB7-F2F3-4DF8-9B02-8DA70DC21A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V195" authorId="3" shapeId="0" ns2:uid="{00909C8D-9AEE-4688-82AE-74B41F6C01D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X195" authorId="3" shapeId="0" ns2:uid="{D011D6F7-6FA5-4D3F-B40F-F19858A3A28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195" authorId="1" shapeId="0" ns2:uid="{B7DB5A1E-0792-4075-B1B6-446E6601D8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B195" authorId="6" shapeId="0" ns2:uid="{07B427EA-D351-4867-97FC-8AC599476A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JKS de 13h à 14h</t>
        </r>
      </text>
    </comment>
    <comment ref="AJ195" authorId="1" shapeId="0" ns2:uid="{02B81648-93B2-4A08-9408-E36FAF4148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C196" authorId="0" shapeId="0" ns2:uid="{D76A45F6-6101-4122-92C6-A25F9AEB4E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
remplace FLI.</t>
        </r>
      </text>
    </comment>
    <comment ref="D196" authorId="0" shapeId="0" ns2:uid="{CC9E59E3-3453-495F-9910-DE864FA7DC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21h00'
remplacé par YPE</t>
        </r>
      </text>
    </comment>
    <comment ref="L196" authorId="0" shapeId="0" ns2:uid="{134E8C61-DF45-4BB9-8E35-532122F66B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6" authorId="0" shapeId="0" ns2:uid="{E041448E-0DB9-4609-9E59-0F4B58C604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T196" authorId="7" shapeId="0" ns2:uid="{126D679F-5D52-42BD-B754-6A4E93819E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FPS.</t>
        </r>
      </text>
    </comment>
    <comment ref="V196" authorId="3" shapeId="0" ns2:uid="{E505AB38-ED02-4BBF-8674-3FA91F8B664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CWN de 10h à 14h00'</t>
        </r>
      </text>
    </comment>
    <comment ref="X196" authorId="3" shapeId="0" ns2:uid="{6FEB713B-85F1-42D0-B17D-034B2A942E4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196" authorId="1" shapeId="0" ns2:uid="{5690C6C2-8253-4806-AFD7-366CEBABE5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D196" authorId="0" shapeId="0" ns2:uid="{35C27FFD-1AB8-49E7-84A7-41CC25BB8D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AJ196" authorId="1" shapeId="0" ns2:uid="{64431EB4-67A0-408C-B25D-5B58AE28A4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D197" authorId="0" shapeId="0" ns2:uid="{679EB1F2-9D9F-45DB-B6DC-29059D77E3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01.07
remplace VBN de 22h à 02h00'</t>
        </r>
      </text>
    </comment>
    <comment ref="H197" authorId="1" shapeId="0" ns2:uid="{C0553A35-9A55-4A44-B248-203A74099B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GPS
rappel le 23.06</t>
        </r>
      </text>
    </comment>
    <comment ref="L197" authorId="0" shapeId="0" ns2:uid="{B22B307D-CFF4-443D-A426-F5F04DB174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7" authorId="2" shapeId="0" ns2:uid="{277EDFBD-B919-4D93-A425-2A71812541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GPS
rappel le 23.06</t>
        </r>
      </text>
    </comment>
    <comment ref="T197" authorId="7" shapeId="0" ns2:uid="{FE99D951-68D8-4D51-87C7-B6B8AB0B9C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GDT
rappel le 05.07</t>
        </r>
      </text>
    </comment>
    <comment ref="Z197" authorId="0" shapeId="0" ns2:uid="{0959FA3B-13AB-4E2C-A9DC-0B6A656305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 de 19h00'
à 22h00'</t>
        </r>
      </text>
    </comment>
    <comment ref="AJ197" authorId="1" shapeId="0" ns2:uid="{4B1A52B8-D5E3-400C-BFD8-956629F652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D198" authorId="0" shapeId="0" ns2:uid="{A6312CD1-4F4A-42BA-9C55-6F4D04DB7E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01.07</t>
        </r>
      </text>
    </comment>
    <comment ref="H198" authorId="1" shapeId="0" ns2:uid="{F3849451-B75D-4CDD-A60E-E0F6BDBFBB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98" authorId="0" shapeId="0" ns2:uid="{E70AA792-8F09-4547-A6B9-9351D1747E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8" authorId="2" shapeId="0" ns2:uid="{39F970ED-86A3-4AAD-978A-9DF40CC2AA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</t>
        </r>
      </text>
    </comment>
    <comment ref="T198" authorId="7" shapeId="0" ns2:uid="{215A1671-6464-4EDE-9265-C82351C00C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AJ198" authorId="1" shapeId="0" ns2:uid="{778BB003-ED5A-4369-95D5-393734DF99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G199" authorId="1" shapeId="0" ns2:uid="{5BE0B3B3-EF66-4443-A356-CC83281187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H199" authorId="1" shapeId="0" ns2:uid="{6F751A87-524C-492D-AE02-75D4C89D0A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jusque 12h
</t>
        </r>
      </text>
    </comment>
    <comment ref="L199" authorId="0" shapeId="0" ns2:uid="{330F3B0C-C4CF-4816-A745-9B5D46CBB7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9" authorId="0" shapeId="0" ns2:uid="{8A130115-C19A-449F-A111-3344E82015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06.07</t>
        </r>
      </text>
    </comment>
    <comment ref="T199" authorId="0" shapeId="0" ns2:uid="{33C7454D-9075-4E4F-9B54-044BB36519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
rappel le 06.07</t>
        </r>
      </text>
    </comment>
    <comment ref="H200" authorId="1" shapeId="0" ns2:uid="{D734DD18-4508-48F9-A488-DD73CCEADF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200" authorId="1" shapeId="0" ns2:uid="{622ED62F-4FDA-4E41-8E32-12A111C2FD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AB200" authorId="0" shapeId="0" ns2:uid="{46847190-58EE-4FEA-9D9C-F1A296F827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12.07</t>
        </r>
      </text>
    </comment>
    <comment ref="H201" authorId="0" shapeId="0" ns2:uid="{7F31E4ED-A21C-497F-A5E7-CAE69AC8DB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X201" authorId="3" shapeId="0" ns2:uid="{4EE0C51B-02CC-4DC2-A977-E17F307FADA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SMK</t>
        </r>
      </text>
    </comment>
    <comment ref="Z201" authorId="0" shapeId="0" ns2:uid="{43884963-B682-453F-8692-ABD9B98A85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SMK</t>
        </r>
      </text>
    </comment>
    <comment ref="AB201" authorId="6" shapeId="0" ns2:uid="{58E65A27-4462-4768-B4C4-F2C22F28C3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Infos CFL 
13h
Salle Chimay
remplacé par GSK</t>
        </r>
      </text>
    </comment>
    <comment ref="AF201" authorId="0" shapeId="0" ns2:uid="{2E25E35B-1CA6-4171-A58D-3F1575E77E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AH201" authorId="0" shapeId="0" ns2:uid="{038D97D1-7BFC-4EF6-9B9E-F42BA601BC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+1h rhs
départ à 09h00'
</t>
        </r>
      </text>
    </comment>
    <comment ref="AJ201" authorId="1" shapeId="0" ns2:uid="{F4120158-EB32-4107-8C1C-F8F5B8F6EC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N202" authorId="0" shapeId="0" ns2:uid="{6ECCA17D-2F6F-4448-9581-F7E7B70014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 de 10h à 14h00'</t>
        </r>
      </text>
    </comment>
    <comment ref="T202" authorId="0" shapeId="0" ns2:uid="{C5583D5D-B930-450D-BA96-A925E121A9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
remplacé par RDT</t>
        </r>
      </text>
    </comment>
    <comment ref="AA202" authorId="1" shapeId="0" ns2:uid="{E31BA999-3F15-43FC-A595-C9E3D83141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17/07</t>
        </r>
      </text>
    </comment>
    <comment ref="AB202" authorId="1" shapeId="0" ns2:uid="{AA586A55-BFC4-416A-BDF8-6316FF21F3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17/07
remplace PAM de 11h à 14h00'</t>
        </r>
      </text>
    </comment>
    <comment ref="AD202" authorId="0" shapeId="0" ns2:uid="{A8364133-2230-401D-9B42-E7F0F8AA34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
remplacé par FPA</t>
        </r>
      </text>
    </comment>
    <comment ref="AJ202" authorId="1" shapeId="0" ns2:uid="{B3384A3A-880A-4BE3-82BF-24BD5F2BFA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N203" authorId="0" shapeId="0" ns2:uid="{5082EB70-1227-4860-9774-29D5568F0F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Z203" authorId="0" shapeId="0" ns2:uid="{050F4080-FFBB-4803-8F1B-E3E0FD2A59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
remplacé par SMK</t>
        </r>
      </text>
    </comment>
    <comment ref="AA203" authorId="0" shapeId="0" ns2:uid="{EB44349C-876C-4CC1-A727-E5F9969580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 de 14h à 18h00'
en flextime positif </t>
        </r>
      </text>
    </comment>
    <comment ref="AB203" authorId="1" shapeId="0" ns2:uid="{FEA0DD68-53B1-4F85-95EA-9DFD5C695B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18/07</t>
        </r>
      </text>
    </comment>
    <comment ref="AJ203" authorId="1" shapeId="0" ns2:uid="{F037BA79-97C8-40D2-B0BB-128B3536DE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H204" authorId="1" shapeId="0" ns2:uid="{9ADC33B9-9680-4BBB-907B-CBEC950C44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04" authorId="1" shapeId="0" ns2:uid="{455A58E0-E3CD-4DB7-AFBA-01C9E776C2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04" authorId="0" shapeId="0" ns2:uid="{1AAE23F0-2FBA-4977-B943-A9D84E66AE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X204" authorId="3" shapeId="0" ns2:uid="{1B01A91A-2A3E-4A24-AC1F-7EB9BA621DB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04" authorId="0" shapeId="0" ns2:uid="{82120504-5B68-4FDA-A0FB-F78AD10622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FPS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H204" authorId="5" shapeId="0" ns2:uid="{68A5C4D5-FEF0-412B-9610-7405E685B92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Nettoyage Bang and Clean. Présence de 3 opérateurs obligatoire
QDE en renfort jusque 15h</t>
        </r>
      </text>
    </comment>
    <comment ref="AJ204" authorId="1" shapeId="0" ns2:uid="{F4158F75-DD76-4008-8F01-3D8E66FDC6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AL204" authorId="5" shapeId="0" ns2:uid="{6F176FE9-7FF3-4F30-B597-1C0B0EC9569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Nettoyage Bang and Clean. Présence de 3 opérateurs obligatoire
QDE en renfort jusque 15h</t>
        </r>
      </text>
    </comment>
    <comment ref="H205" authorId="1" shapeId="0" ns2:uid="{C18952A4-F2B7-458B-B25D-AC620ABE39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05" authorId="1" shapeId="0" ns2:uid="{5E9A8385-D3B2-4FD3-B975-46B015F6EB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05" authorId="0" shapeId="0" ns2:uid="{B445544E-7B7D-41FB-A012-A7503B1587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X205" authorId="3" shapeId="0" ns2:uid="{65D8540B-AF37-44F1-9897-89CDBD6D6A1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05" authorId="0" shapeId="0" ns2:uid="{8AA60178-443D-4359-BDE8-EB91BB4BBF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FPS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J205" authorId="1" shapeId="0" ns2:uid="{77051633-85A7-40E4-B5CD-FB4E0DB04C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N206" authorId="1" shapeId="0" ns2:uid="{7815835D-58BE-4176-80C4-6FBB5076B9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06" authorId="7" shapeId="0" ns2:uid="{CEFF6C5D-5A11-49EC-A78D-ED8F09E797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AJ206" authorId="1" shapeId="0" ns2:uid="{80DA7A4E-44F9-4FA1-910D-E340B27D94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AL206" authorId="0" shapeId="0" ns2:uid="{2FEB87D1-694C-4C41-BC18-19FD65873C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04h00'
remplacé par FPS</t>
        </r>
      </text>
    </comment>
    <comment ref="G207" authorId="1" shapeId="0" ns2:uid="{19A6E230-7B74-4FDC-AFEB-65701B7E55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H207" authorId="0" shapeId="0" ns2:uid="{BBF8F47B-F3B1-4D95-ABB5-045B6F47FA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</t>
        </r>
      </text>
    </comment>
    <comment ref="N207" authorId="1" shapeId="0" ns2:uid="{6511D748-2E47-4FB0-8A46-2BCBAC7E8F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07" authorId="0" shapeId="0" ns2:uid="{40564D41-C42E-4452-A940-8E60A3A802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SKS de 05h à 06h00'</t>
        </r>
      </text>
    </comment>
    <comment ref="T207" authorId="7" shapeId="0" ns2:uid="{3D126738-5EE7-4D49-9953-2EFD7B3238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FPS.</t>
        </r>
      </text>
    </comment>
    <comment ref="X207" authorId="3" shapeId="0" ns2:uid="{F13FB72D-025F-48F2-BE79-AB167102DA3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 de 04h à 06h00'</t>
        </r>
      </text>
    </comment>
    <comment ref="Z207" authorId="0" shapeId="0" ns2:uid="{3AA96D9C-4169-4F6C-8477-0FBE7380E8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04h00'
remplacé par SMK</t>
        </r>
      </text>
    </comment>
    <comment ref="AJ207" authorId="1" shapeId="0" ns2:uid="{94E72ACE-7B98-426E-864A-37FA0D3F52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D208" authorId="0" shapeId="0" ns2:uid="{420D474D-0A30-47A3-BE5A-BC74F802FB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08" authorId="1" shapeId="0" ns2:uid="{09241AEA-9779-42C4-AAAE-74DBCAE202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X208" authorId="3" shapeId="0" ns2:uid="{72D73890-DDDE-462D-AE96-6A4E10EE0FF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DKS
Rappel le 17/07</t>
        </r>
      </text>
    </comment>
    <comment ref="AB208" authorId="1" shapeId="0" ns2:uid="{EBB4467A-5B3C-4BCF-A0E8-C4C62DB64A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pas de prestation le 11/07</t>
        </r>
      </text>
    </comment>
    <comment ref="D209" authorId="0" shapeId="0" ns2:uid="{C2B0B3CE-99C6-4F57-93D1-97E2E4697E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09" authorId="1" shapeId="0" ns2:uid="{B900CCB5-F607-4F66-A708-A0A8804643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AB209" authorId="1" shapeId="0" ns2:uid="{8B76E8A1-66D0-49CB-B697-A5A771372F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pas de prestation le 12/07</t>
        </r>
      </text>
    </comment>
    <comment ref="D210" authorId="0" shapeId="0" ns2:uid="{1CEBC351-9398-4AD1-8B99-9FBF88EAD7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10" authorId="1" shapeId="0" ns2:uid="{B6979112-AD17-4A26-8E93-FF7E4728D0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AB210" authorId="1" shapeId="0" ns2:uid="{329D7162-7505-4DDA-9EFE-207C8CE196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pas de prestation le 20/07</t>
        </r>
      </text>
    </comment>
    <comment ref="D211" authorId="1" shapeId="0" ns2:uid="{76BADE22-51E2-47CB-8447-2D56F3622E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 pour consignation 
maintien prime PM</t>
        </r>
      </text>
    </comment>
    <comment ref="AB211" authorId="1" shapeId="0" ns2:uid="{FE73D994-26F4-497A-AD65-892600C4A1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20/07</t>
        </r>
      </text>
    </comment>
    <comment ref="D212" authorId="2" shapeId="0" ns2:uid="{CE0FF2BA-8BF7-4A7E-829A-9B0B6A6897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C213" authorId="4" shapeId="0" ns2:uid="{CA4DA071-06DB-4887-ADBA-1B7699BF56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de pause avec QDE</t>
        </r>
      </text>
    </comment>
    <comment ref="D213" authorId="2" shapeId="0" ns2:uid="{C2722AB3-8180-4005-9814-EA92F960FE1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  <r>
          <rPr>
            <sz val="9"/>
            <color indexed="81"/>
            <rFont val="Tahoma"/>
            <family val="2"/>
          </rPr>
          <t xml:space="preserve">
MDE: échange avec VGG</t>
        </r>
      </text>
    </comment>
    <comment ref="C214" authorId="4" shapeId="0" ns2:uid="{383CDAA7-C95C-443A-8DE8-F8A46279CF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de pause avec QDE</t>
        </r>
      </text>
    </comment>
    <comment ref="D214" authorId="2" shapeId="0" ns2:uid="{2957D068-462A-4ECC-A198-A7052B06503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  <r>
          <rPr>
            <sz val="9"/>
            <color indexed="81"/>
            <rFont val="Tahoma"/>
            <family val="2"/>
          </rPr>
          <t xml:space="preserve">
MDE: échange avec VGG
CIE : départ à 20h remplacé par QDE</t>
        </r>
      </text>
    </comment>
    <comment ref="D218" authorId="0" shapeId="0" ns2:uid="{C78F9412-5678-44DF-8702-5AEBA538A4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</t>
        </r>
      </text>
    </comment>
    <comment ref="P218" authorId="1" shapeId="0" ns2:uid="{D722EB65-F7FB-426F-897C-F2E51C1444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T218" authorId="1" shapeId="0" ns2:uid="{6DE90361-038C-4566-B4DA-523563A387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X218" authorId="3" shapeId="0" ns2:uid="{5D1CB100-6530-431F-BF6C-97F626965A5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12h00'</t>
        </r>
      </text>
    </comment>
    <comment ref="AD218" authorId="1" shapeId="0" ns2:uid="{BEA80360-F2FC-4780-BC9F-DDA503732B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GSK et RDT présents</t>
        </r>
      </text>
    </comment>
    <comment ref="AH218" authorId="1" shapeId="0" ns2:uid="{6148632F-3C16-4608-BFCF-248627F444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AJ218" authorId="0" shapeId="0" ns2:uid="{B09E2F4B-D339-459B-A77D-51A1275D25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D219" authorId="0" shapeId="0" ns2:uid="{78A45869-E059-4B9F-B869-B64CA8A604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
remplace PBL; remplacé aux chaudières par SKS et KDN.</t>
        </r>
      </text>
    </comment>
    <comment ref="P219" authorId="1" shapeId="0" ns2:uid="{18F838BC-B0B5-4B1D-A749-DBAD366308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T219" authorId="1" shapeId="0" ns2:uid="{EF518B3C-16C5-44C2-913F-DC3297ABBB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AD219" authorId="1" shapeId="0" ns2:uid="{518095DC-92EE-4A11-9F7C-CA1DD68110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GSK et RDT présents</t>
        </r>
      </text>
    </comment>
    <comment ref="AH219" authorId="1" shapeId="0" ns2:uid="{9456AAC8-07B7-47A0-B74C-4B1CE9EE25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AJ219" authorId="0" shapeId="0" ns2:uid="{630D8289-5FBA-468C-92D2-71E680FAFD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J220" authorId="0" shapeId="0" ns2:uid="{18753414-C256-46D2-BE13-6A255D46034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pour faire les consignations</t>
        </r>
      </text>
    </comment>
    <comment ref="P220" authorId="1" shapeId="0" ns2:uid="{2D1B9AD6-A248-4696-A4FD-83817CB944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T220" authorId="1" shapeId="0" ns2:uid="{6F46EA98-C341-4990-A4A6-BBF7DFA6BA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X220" authorId="3" shapeId="0" ns2:uid="{7E5F64E8-BE2F-4829-A1CA-096F578F6E6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20" authorId="0" shapeId="0" ns2:uid="{129E0820-1FDB-47F6-941A-A007AF6425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YRS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B220" authorId="7" shapeId="0" ns2:uid="{310AAC3F-4391-450D-AC88-189522CCA1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arrêt-redémarrage S2; rappel le 29/7/2026.</t>
        </r>
      </text>
    </comment>
    <comment ref="AD220" authorId="1" shapeId="0" ns2:uid="{569FD3F1-45E4-4B38-BD04-C5441F210C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GSK et RDT présents</t>
        </r>
      </text>
    </comment>
    <comment ref="AH220" authorId="1" shapeId="0" ns2:uid="{0BCF6D68-8FC9-49D0-B52E-5EC3275229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J221" authorId="0" shapeId="0" ns2:uid="{D80817F3-4966-4D4A-9A57-21685CAC2C5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pour faire les consignations</t>
        </r>
      </text>
    </comment>
    <comment ref="P221" authorId="1" shapeId="0" ns2:uid="{15E0D1B0-9492-4177-9BE8-EB72A39E53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T221" authorId="1" shapeId="0" ns2:uid="{F14947CD-AF67-4BF5-A223-CB047D8DAD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X221" authorId="3" shapeId="0" ns2:uid="{888D0AC7-6DD2-4E71-B5C3-F0EE74F5D9C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21" authorId="0" shapeId="0" ns2:uid="{80769E8F-0D4B-451D-8597-E6485EE125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YRS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D221" authorId="1" shapeId="0" ns2:uid="{6218B554-8C8A-40BC-87B2-311D2B4621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GSK et RDT présents</t>
        </r>
      </text>
    </comment>
    <comment ref="AH221" authorId="1" shapeId="0" ns2:uid="{F6CB4B12-4FFC-4936-A76F-C66E9B8F5D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P222" authorId="1" shapeId="0" ns2:uid="{6614FC42-DF5F-42DC-AA9E-CDD18E96E5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T222" authorId="1" shapeId="0" ns2:uid="{72C70CF5-8EA3-40F6-B0D7-3673A595EB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X222" authorId="3" shapeId="0" ns2:uid="{B5E1A7E9-B5DE-46C2-B95A-6E761B25AAD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+6h rhs
</t>
        </r>
      </text>
    </comment>
    <comment ref="AB222" authorId="0" shapeId="0" ns2:uid="{10002C6E-5D24-4B5D-A750-DDF6E6B045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222" authorId="1" shapeId="0" ns2:uid="{44858460-D030-4FE6-941B-C8493C4500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GSK et RDT présents</t>
        </r>
      </text>
    </comment>
    <comment ref="AF222" authorId="0" shapeId="0" ns2:uid="{86AAC7DF-7B16-4E4C-8DF6-6F1B160431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15h30'</t>
        </r>
      </text>
    </comment>
    <comment ref="AH222" authorId="1" shapeId="0" ns2:uid="{441771DA-9B4A-4713-B914-6EDAFE02FC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AL222" authorId="2" shapeId="0" ns2:uid="{D6658DE2-25AE-49AA-9BA2-08AE170996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 de 18h à 22h
Rappel 28/07</t>
        </r>
      </text>
    </comment>
    <comment ref="T223" authorId="1" shapeId="0" ns2:uid="{044ABA83-3A05-476B-8BDD-965D722953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223" authorId="0" shapeId="0" ns2:uid="{EC92D8FF-0F73-4B6B-99B1-786581EF94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223" authorId="1" shapeId="0" ns2:uid="{D1905CEC-9F31-44EE-8453-9F36730C85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GSK et RDT présents</t>
        </r>
      </text>
    </comment>
    <comment ref="AH223" authorId="1" shapeId="0" ns2:uid="{707DA3DF-CCF1-457A-B3E6-F199A0AE07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AL223" authorId="2" shapeId="0" ns2:uid="{4A99C89E-901A-4938-92E7-F6A9968ED6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 de 18h à 22h
Rappel 28/07</t>
        </r>
      </text>
    </comment>
    <comment ref="T224" authorId="1" shapeId="0" ns2:uid="{1FECA4F7-3CFB-48ED-9EDE-80197230D8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GKT</t>
        </r>
      </text>
    </comment>
    <comment ref="AB224" authorId="0" shapeId="0" ns2:uid="{D30B58BA-0B85-41E4-BCBE-3133FD51DA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224" authorId="1" shapeId="0" ns2:uid="{39F3D483-B608-48FE-B80E-A308FDACFB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GSK et RDT présents</t>
        </r>
      </text>
    </comment>
    <comment ref="AH224" authorId="1" shapeId="0" ns2:uid="{705E4975-2A54-46C1-9CBF-7A0FC6A74E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AL224" authorId="2" shapeId="0" ns2:uid="{A7FC9CCB-3747-4A85-B330-C863369A75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 de 18h à 22h
Rappel 28/07</t>
        </r>
      </text>
    </comment>
    <comment ref="D225" authorId="5" shapeId="0" ns2:uid="{4224BE20-AC9E-40F4-9F3A-054F04C5135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pour résolution point ordre et propreté partie chaudières</t>
        </r>
      </text>
    </comment>
    <comment ref="N225" authorId="1" shapeId="0" ns2:uid="{D6EAEDAE-749F-490C-BE13-8899FD63E0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AL225" authorId="2" shapeId="0" ns2:uid="{B131A5D7-AE08-44CD-AF3C-EBED2F0E9A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28/07</t>
        </r>
      </text>
    </comment>
    <comment ref="D226" authorId="5" shapeId="0" ns2:uid="{39CA8E2A-1A0C-4D8D-B3D9-EF3FBF184C3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 compte pas comme un effectif chaudières
Assistance GDT (SIPP) pour répondre à des questions sur la partie power plant 
+ suivi intervention Buchen pour nettoyage bassin aération 2 NDN</t>
        </r>
      </text>
    </comment>
    <comment ref="J226" authorId="1" shapeId="0" ns2:uid="{C20DD11F-6A80-41F4-A4C0-BE12D7A48C6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</text>
    </comment>
    <comment ref="N226" authorId="1" shapeId="0" ns2:uid="{08259A83-FB74-4E62-88EC-AE9E5CADAD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AL226" authorId="2" shapeId="0" ns2:uid="{A8B2FA48-3DDC-48E2-B34A-E7AE1E2BBF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28/07</t>
        </r>
      </text>
    </comment>
    <comment ref="D227" authorId="5" shapeId="0" ns2:uid="{C9E91B62-3033-42DD-A926-0AEABE8199C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Suivi intervention Buchen pour nettoyage bassin aération 2 STEP</t>
        </r>
      </text>
    </comment>
    <comment ref="N227" authorId="1" shapeId="0" ns2:uid="{416A64F5-4AC5-4148-81C3-32DAD10B67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T227" authorId="1" shapeId="0" ns2:uid="{DD3BA461-0A2C-458F-A2DB-691F53C9FE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</t>
        </r>
      </text>
    </comment>
    <comment ref="AD227" authorId="1" shapeId="0" ns2:uid="{89F4630C-1221-4D11-B979-4E7B8E8787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AL227" authorId="2" shapeId="0" ns2:uid="{6B7722B2-B62D-4898-BDD8-1441A58632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GBT et MHI présents</t>
        </r>
      </text>
    </comment>
    <comment ref="D228" authorId="5" shapeId="0" ns2:uid="{AC3D64B7-A9CA-46F9-8906-B0EF1CE06C1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Suivi intervention Buchen pour nettoyage bassin aération 2 STEP</t>
        </r>
      </text>
    </comment>
    <comment ref="N228" authorId="1" shapeId="0" ns2:uid="{6EC0509F-51AD-470E-9826-0CC21C6919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T228" authorId="1" shapeId="0" ns2:uid="{B180E4FA-96D1-46C5-9307-ADC2ABA65B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</t>
        </r>
      </text>
    </comment>
    <comment ref="X228" authorId="3" shapeId="0" ns2:uid="{BAAF3BE4-A943-4181-92CE-5E645B9EF4E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YRS
départ à 13h00'
a demandé rhs, compteur à 0.</t>
        </r>
      </text>
    </comment>
    <comment ref="AD228" authorId="1" shapeId="0" ns2:uid="{44A3235D-3D32-4BF2-B321-DFB726435F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AL228" authorId="2" shapeId="0" ns2:uid="{9DC20E16-2C73-4BD8-9875-7C3913625D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GBT et MHI présents</t>
        </r>
      </text>
    </comment>
    <comment ref="D229" authorId="1" shapeId="0" ns2:uid="{539CBCBA-6548-45C0-9C57-0689753F63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ASS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06h-08h : atelier gluten
08h-14h : en meunerie</t>
        </r>
      </text>
    </comment>
    <comment ref="J229" authorId="1" shapeId="0" ns2:uid="{183C228E-1562-403B-82FD-7F3141533E9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29" authorId="1" shapeId="0" ns2:uid="{EA1B5B4C-C32E-4D1D-8298-CA94EDCA6A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T229" authorId="1" shapeId="0" ns2:uid="{7759C752-38D3-493B-B68B-6913BF4B7D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</t>
        </r>
      </text>
    </comment>
    <comment ref="X229" authorId="3" shapeId="0" ns2:uid="{1F8DA5A3-59E6-4A8A-866B-E638ACE8921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29" authorId="1" shapeId="0" ns2:uid="{078E6991-698A-46F8-9124-B0FAE2D61A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D229" authorId="1" shapeId="0" ns2:uid="{DF990D56-46EE-4946-B841-FAEF0C4B23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
remplacé par ASS</t>
        </r>
      </text>
    </comment>
    <comment ref="AJ229" authorId="6" shapeId="0" ns2:uid="{83D62116-FE76-455E-BB69-604BFB961A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Entrevue 15h30
Bureau QPL</t>
        </r>
      </text>
    </comment>
    <comment ref="AL229" authorId="2" shapeId="0" ns2:uid="{CE3E6107-16EA-4665-8B39-8C2814118D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Maintien prime PM</t>
        </r>
      </text>
    </comment>
    <comment ref="H230" authorId="2" shapeId="0" ns2:uid="{73CAF12E-BF78-4107-B699-EE79CCE53B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BLR</t>
        </r>
      </text>
    </comment>
    <comment ref="J230" authorId="1" shapeId="0" ns2:uid="{AD64FC8A-7C90-4A5C-9CB8-CC143E429CE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30" authorId="1" shapeId="0" ns2:uid="{E7EEB178-EAA3-4FD0-8D5F-5AFB64F3D2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T230" authorId="1" shapeId="0" ns2:uid="{3AFFC557-C1E4-4FFB-B0E2-780BC125DF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</t>
        </r>
      </text>
    </comment>
    <comment ref="X230" authorId="3" shapeId="0" ns2:uid="{4F5390BE-AC24-445A-A782-F7505528BFB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30" authorId="1" shapeId="0" ns2:uid="{56FCC5D9-70D1-45C1-91BC-FCF7AC0CAD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D230" authorId="1" shapeId="0" ns2:uid="{A05B759B-5D34-4F45-9A09-998F988035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
remplacé par ASS</t>
        </r>
      </text>
    </comment>
    <comment ref="D231" authorId="2" shapeId="0" ns2:uid="{1677DE83-3840-461A-8984-11FD25E559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BLR ?</t>
        </r>
      </text>
    </comment>
    <comment ref="J231" authorId="1" shapeId="0" ns2:uid="{4C77ACED-1D32-4EF2-9D20-3A1330B408C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31" authorId="1" shapeId="0" ns2:uid="{2CD0C81F-95F1-43EA-9B20-4972BFF9EF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T231" authorId="1" shapeId="0" ns2:uid="{7BB88DCA-7754-4294-8EBF-9BA69A5DA5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</t>
        </r>
      </text>
    </comment>
    <comment ref="X231" authorId="3" shapeId="0" ns2:uid="{52895BBE-BBD0-4BFD-BB2B-7313ED77361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31" authorId="1" shapeId="0" ns2:uid="{43DCC7EB-6CB4-46A3-B1D7-1F86E37A3D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B231" authorId="0" shapeId="0" ns2:uid="{92C62AF0-49E2-4C7C-AD22-E198191402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CWN</t>
        </r>
      </text>
    </comment>
    <comment ref="AD231" authorId="1" shapeId="0" ns2:uid="{D7FDDD4E-EA03-4699-9726-A2E6A15CEC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
remplacé par ASS</t>
        </r>
      </text>
    </comment>
    <comment ref="H232" authorId="1" shapeId="0" ns2:uid="{04BD6543-0D18-434B-B03D-CE090E245F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232" authorId="1" shapeId="0" ns2:uid="{3ACE52D1-5181-4AEF-AB1A-8CD957D1F1D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32" authorId="0" shapeId="0" ns2:uid="{B36830F9-3DCA-4470-910E-49887FCFBD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09.08
remplace CWN</t>
        </r>
      </text>
    </comment>
    <comment ref="P232" authorId="1" shapeId="0" ns2:uid="{17D6D24C-86A2-404B-85AC-9C90A86DE7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</t>
        </r>
      </text>
    </comment>
    <comment ref="T232" authorId="1" shapeId="0" ns2:uid="{3EA2FEB7-1B4D-46CC-86CF-588D7BFBA5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X232" authorId="3" shapeId="0" ns2:uid="{FE93221E-635A-4920-838F-692E9BC847B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BLR</t>
        </r>
      </text>
    </comment>
    <comment ref="AB232" authorId="0" shapeId="0" ns2:uid="{4AEEA7D1-F426-4817-9C3D-B9BAA5F784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
changement d'équipe de MMS; rappel le 5/8/2026.</t>
        </r>
      </text>
    </comment>
    <comment ref="AD232" authorId="1" shapeId="0" ns2:uid="{A764A430-4D1F-484A-84E5-B98EA0C632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AL232" authorId="0" shapeId="0" ns2:uid="{6819291E-1344-4CC9-9857-340524070D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233" authorId="0" shapeId="0" ns2:uid="{0D167F46-982A-4949-B4FC-19FC603434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
remplacé par JBI</t>
        </r>
      </text>
    </comment>
    <comment ref="H233" authorId="1" shapeId="0" ns2:uid="{C4E52134-5020-4CC5-B2E2-F65D579562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233" authorId="1" shapeId="0" ns2:uid="{906FA551-A838-4DF5-9B17-38D414070B5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P233" authorId="1" shapeId="0" ns2:uid="{7559789B-E0CB-45B2-BC2C-6BC67E259D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</t>
        </r>
      </text>
    </comment>
    <comment ref="T233" authorId="1" shapeId="0" ns2:uid="{60940976-D53F-4DCB-B811-3CCE0DA4D7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X233" authorId="3" shapeId="0" ns2:uid="{7D6FE836-7C95-4F33-9110-9B8170A59F3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BLR</t>
        </r>
      </text>
    </comment>
    <comment ref="AB233" authorId="0" shapeId="0" ns2:uid="{A8F971F9-64A8-46D3-83E6-26E653A788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
changement d'équipe de MMS; rappel le 5/8/2026.</t>
        </r>
      </text>
    </comment>
    <comment ref="AD233" authorId="1" shapeId="0" ns2:uid="{26B4FE63-A2E4-425C-A116-65016B49DC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AL233" authorId="0" shapeId="0" ns2:uid="{BED12E23-94FA-4F26-BCDC-92F5F229AB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C234" authorId="0" shapeId="0" ns2:uid="{2E26F534-8B26-4269-B202-B7AC8EF4A5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234" authorId="2" shapeId="0" ns2:uid="{BB2B00B3-BC2A-4C74-992B-D2A91DD7A4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H234" authorId="6" shapeId="0" ns2:uid="{1DDD9E92-CD45-4540-9115-BEA13425B2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8h à 11h</t>
        </r>
      </text>
    </comment>
    <comment ref="J234" authorId="1" shapeId="0" ns2:uid="{835ADE54-D85B-43A8-A5F5-E97771DE5FC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M234" authorId="0" shapeId="0" ns2:uid="{CE69D5F2-9047-4E61-8372-25D5C89327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C235" authorId="0" shapeId="0" ns2:uid="{4A297E80-581A-45D2-8946-726D1EF35A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235" authorId="2" shapeId="0" ns2:uid="{A917CA25-20DB-4F2D-807E-DFC7B189BA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H235" authorId="1" shapeId="0" ns2:uid="{6DA443E4-6981-453A-9CC4-EDEA9BB3A5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21/08</t>
        </r>
      </text>
    </comment>
    <comment ref="J235" authorId="1" shapeId="0" ns2:uid="{9A4A4B4D-F353-4BEA-A69E-08E25D57146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M235" authorId="0" shapeId="0" ns2:uid="{9CC6C0E8-79B2-4A0C-8018-69508CF41F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H236" authorId="2" shapeId="0" ns2:uid="{CA0838D1-C3D0-4B8C-A53A-BAE8627229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L236" authorId="1" shapeId="0" ns2:uid="{6AFB9129-5935-407D-AC30-3FEF415AD2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1/20</t>
        </r>
      </text>
    </comment>
    <comment ref="N236" authorId="0" shapeId="0" ns2:uid="{DD8AD2E9-6B42-49AB-AA68-DC4A6037A9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36" authorId="1" shapeId="0" ns2:uid="{18555BA3-5AB8-4AD7-AA34-73D8DAA9D0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T236" authorId="1" shapeId="0" ns2:uid="{EAA204D1-1A76-4773-87A4-E93DB70A78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 
remplacé par QBY</t>
        </r>
      </text>
    </comment>
    <comment ref="V236" authorId="3" shapeId="0" ns2:uid="{92CBDD9F-E0D1-4A06-8FC9-91E0224425A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X236" authorId="3" shapeId="0" ns2:uid="{8F9FEC19-CB08-498F-9AC7-AABE6DF1134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SMK</t>
        </r>
      </text>
    </comment>
    <comment ref="Z236" authorId="0" shapeId="0" ns2:uid="{B553567B-F103-4D19-AEC8-92AF730F8B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SMK</t>
        </r>
      </text>
    </comment>
    <comment ref="AD236" authorId="6" shapeId="0" ns2:uid="{A6EB054E-38B0-4952-95D5-72AE443B43A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PLZ de 14h à 18h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PLZ annule son congé</t>
        </r>
      </text>
    </comment>
    <comment ref="H237" authorId="2" shapeId="0" ns2:uid="{77E0A791-8B37-43D3-8668-D92366092F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L237" authorId="1" shapeId="0" ns2:uid="{4AB257BE-504D-4156-B8BB-C9F9612991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2/20</t>
        </r>
      </text>
    </comment>
    <comment ref="N237" authorId="1" shapeId="0" ns2:uid="{BC9FDF17-3D52-43F7-BC9A-4AA00E8627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37" authorId="1" shapeId="0" ns2:uid="{8F548941-1815-4264-94C4-52413BAEE9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T237" authorId="1" shapeId="0" ns2:uid="{98A9CBDF-26E2-48AF-98F2-A4C88585DC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 
remplacé par QBY</t>
        </r>
      </text>
    </comment>
    <comment ref="V237" authorId="3" shapeId="0" ns2:uid="{DD95D533-28AD-43A8-9729-B4E1E4E8D96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H238" authorId="2" shapeId="0" ns2:uid="{6CC19752-EBFC-4EA4-9E81-C68B5E3E80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L238" authorId="1" shapeId="0" ns2:uid="{60C7F876-4A67-4873-8866-B08A6895F9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3/20</t>
        </r>
      </text>
    </comment>
    <comment ref="N238" authorId="1" shapeId="0" ns2:uid="{8330701E-3D6A-4088-824A-C7520A1FD1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38" authorId="1" shapeId="0" ns2:uid="{31B010D8-54B0-429F-B212-BECE4968B9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T238" authorId="1" shapeId="0" ns2:uid="{10B5DEC3-6BEE-460D-8835-E0615E529C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 
remplacé par QBY</t>
        </r>
      </text>
    </comment>
    <comment ref="V238" authorId="3" shapeId="0" ns2:uid="{3D993B1A-34D5-40AE-8469-FDA33244C89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AF238" authorId="1" shapeId="0" ns2:uid="{8517FC05-9AFD-4390-9AF8-F562D467F1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20/08</t>
        </r>
      </text>
    </comment>
    <comment ref="H239" authorId="1" shapeId="0" ns2:uid="{B7F9BA41-2005-4DBB-B142-6E2F5677E1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arrivée à 9h</t>
        </r>
      </text>
    </comment>
    <comment ref="L239" authorId="1" shapeId="0" ns2:uid="{FD6ACE68-C122-409F-9056-9C8CBDD325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4/20</t>
        </r>
      </text>
    </comment>
    <comment ref="N239" authorId="1" shapeId="0" ns2:uid="{8742F8A0-7C9F-4581-930A-F8D0C36714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39" authorId="1" shapeId="0" ns2:uid="{0595B1AF-4BA1-44B9-871A-EB00F3BEF5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T239" authorId="1" shapeId="0" ns2:uid="{0B368917-0997-4DB7-B87C-567E31E185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 
remplacé par QBY</t>
        </r>
      </text>
    </comment>
    <comment ref="V239" authorId="3" shapeId="0" ns2:uid="{AFB51421-5922-4A38-A7CA-3653174F509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
rappel 17/08</t>
        </r>
      </text>
    </comment>
    <comment ref="X239" authorId="3" shapeId="0" ns2:uid="{CCA4B0E9-568D-42B1-8974-72F280C8E53D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CGI
</t>
        </r>
        <r>
          <rPr>
            <sz val="9"/>
            <color indexed="81"/>
            <rFont val="Tahoma"/>
            <family val="2"/>
          </rPr>
          <t>CIE : échange avec CDE</t>
        </r>
      </text>
    </comment>
    <comment ref="Z239" authorId="0" shapeId="0" ns2:uid="{8E7CA2A5-58A2-46D5-988C-33A5637DB0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D239" authorId="1" shapeId="0" ns2:uid="{47F0DB5A-C56E-4438-9552-9EF04F750E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
demande de changement de pause le 16/08</t>
        </r>
      </text>
    </comment>
    <comment ref="AH239" authorId="1" shapeId="0" ns2:uid="{3DE08593-30B1-4830-A3CA-EDBC1F69C5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17/08</t>
        </r>
      </text>
    </comment>
    <comment ref="H240" authorId="1" shapeId="0" ns2:uid="{4802DCAE-3878-4E1C-8C30-148000768A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240" authorId="1" shapeId="0" ns2:uid="{2517FC5C-485C-4AF6-92BC-722A95136E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5/20</t>
        </r>
      </text>
    </comment>
    <comment ref="N240" authorId="1" shapeId="0" ns2:uid="{1D9DA6C7-0476-45EF-A9B3-935D718D1A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240" authorId="1" shapeId="0" ns2:uid="{5E6B7AAD-72A7-4C9A-95EB-1332DFEB49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T240" authorId="1" shapeId="0" ns2:uid="{B248A503-4DBE-467F-8F61-28D262A3AD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 
remplacé par QBY</t>
        </r>
      </text>
    </comment>
    <comment ref="V240" authorId="3" shapeId="0" ns2:uid="{A2FDC53E-BCFA-4697-B7E8-E2CBEF419AA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X240" authorId="3" shapeId="0" ns2:uid="{BB09C723-14FC-4E86-9A58-C9FAAE624335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CGI</t>
        </r>
        <r>
          <rPr>
            <sz val="9"/>
            <color indexed="81"/>
            <rFont val="Tahoma"/>
            <family val="2"/>
          </rPr>
          <t xml:space="preserve">
CIE : échange avec CDE</t>
        </r>
      </text>
    </comment>
    <comment ref="Z240" authorId="0" shapeId="0" ns2:uid="{7BF04A2C-849E-43AE-BE13-3EC4E60DEE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F240" authorId="6" shapeId="0" ns2:uid="{3A7F7238-FA98-4CE2-898E-6442F64328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Centre médical Attentia Belgrade
15h10</t>
        </r>
      </text>
    </comment>
    <comment ref="H241" authorId="1" shapeId="0" ns2:uid="{6D2320FD-BDF5-4772-A6AC-5D5D98529B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YPE rappel le 18/08</t>
        </r>
      </text>
    </comment>
    <comment ref="L241" authorId="1" shapeId="0" ns2:uid="{D6806CEE-3191-41E8-93FB-E47CE69D08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6/20</t>
        </r>
      </text>
    </comment>
    <comment ref="P241" authorId="1" shapeId="0" ns2:uid="{70D85352-0783-4FBC-8EE8-020C5D8A3D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T241" authorId="1" shapeId="0" ns2:uid="{EA3CAE5C-00A7-40A3-9A4A-E9B9C89213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 
remplacé par QBY</t>
        </r>
      </text>
    </comment>
    <comment ref="V241" authorId="3" shapeId="0" ns2:uid="{403CAAAB-9FA5-42CF-9AED-4BA9BBFCB37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AD241" authorId="0" shapeId="0" ns2:uid="{7EC0A970-12A4-445F-9C67-8FD13DB74A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GST</t>
        </r>
      </text>
    </comment>
    <comment ref="AL241" authorId="6" shapeId="0" ns2:uid="{E718BD45-ACF7-4076-B723-5E9C1A42D5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242" authorId="1" shapeId="0" ns2:uid="{5DFF0F2D-DC74-4751-AD4F-EE79229618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YPE rappel le 18/08</t>
        </r>
      </text>
    </comment>
    <comment ref="L242" authorId="1" shapeId="0" ns2:uid="{9E5A7CB6-21DB-4D75-A200-885A388B25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7/20</t>
        </r>
      </text>
    </comment>
    <comment ref="P242" authorId="1" shapeId="0" ns2:uid="{5A775089-BE5F-479C-9604-83AA74524D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T242" authorId="1" shapeId="0" ns2:uid="{0AAB36BA-723B-4AF2-B84A-2FACB716DB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 
remplacé par QBY</t>
        </r>
      </text>
    </comment>
    <comment ref="V242" authorId="3" shapeId="0" ns2:uid="{493AE9FD-2DB6-474B-A6A0-6FB242B09BD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AB242" authorId="4" shapeId="0" ns2:uid="{A9BA6E6D-709D-4FB8-A213-D946DFDB66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LHR</t>
        </r>
      </text>
    </comment>
    <comment ref="AD242" authorId="0" shapeId="0" ns2:uid="{E551BFCB-E639-4DE5-9B1F-F35199D247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GST</t>
        </r>
      </text>
    </comment>
    <comment ref="AF242" authorId="1" shapeId="0" ns2:uid="{C0CFB762-80D5-4F88-AA4A-5690A957EC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+ 1h -FT encodée le 16/08
départ à 14h30</t>
        </r>
      </text>
    </comment>
    <comment ref="AH242" authorId="1" shapeId="0" ns2:uid="{9F917249-4BA9-4257-8231-CD6C4021E1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SPS de 6h à 10h
rappel le 20/08</t>
        </r>
      </text>
    </comment>
    <comment ref="AL242" authorId="6" shapeId="0" ns2:uid="{96E2D838-7563-4A0A-9C82-A86221AC75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243" authorId="1" shapeId="0" ns2:uid="{806A98E0-F311-4DE8-ACEF-4C1F2E9A78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rappel le 18/08
RJF sur la pause AM, encodé le 13/08</t>
        </r>
      </text>
    </comment>
    <comment ref="N243" authorId="1" shapeId="0" ns2:uid="{A15AA251-A7CF-4480-9B5F-DD51C66D1C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F243" authorId="1" shapeId="0" ns2:uid="{2C938C1E-10EE-4A09-9B79-3A7412C810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2,5 RHS </t>
        </r>
      </text>
    </comment>
    <comment ref="H244" authorId="1" shapeId="0" ns2:uid="{B9393A65-9916-46FB-BE04-BE18D0924E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17/08</t>
        </r>
      </text>
    </comment>
    <comment ref="N244" authorId="1" shapeId="0" ns2:uid="{A22AB0B4-4B12-4664-AE32-B64C3D55C8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H245" authorId="1" shapeId="0" ns2:uid="{E8F7E893-0E10-4FE4-A646-59ADF356EC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rappel le 18/08</t>
        </r>
      </text>
    </comment>
    <comment ref="N245" authorId="1" shapeId="0" ns2:uid="{EF89F911-FAF7-441F-8F02-9EFA111692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L246" authorId="1" shapeId="0" ns2:uid="{DA7865E0-5CFB-4B9A-9118-DC004C9597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8/20</t>
        </r>
      </text>
    </comment>
    <comment ref="N246" authorId="2" shapeId="0" ns2:uid="{E53EBE82-DDE3-49AE-9602-63262447F5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L247" authorId="1" shapeId="0" ns2:uid="{FD49CFF0-1437-45C5-A80B-980E3B2619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9/20</t>
        </r>
      </text>
    </comment>
    <comment ref="N247" authorId="2" shapeId="0" ns2:uid="{EA0BE75E-B1A6-4153-87D6-BA5452F16D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AJ247" authorId="1" shapeId="0" ns2:uid="{AB02A6AE-1661-4A64-8C8C-CE1513E026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2h RHS</t>
        </r>
      </text>
    </comment>
    <comment ref="L248" authorId="1" shapeId="0" ns2:uid="{0F039F75-B278-4754-AA49-5E241813E0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10/20</t>
        </r>
      </text>
    </comment>
    <comment ref="N248" authorId="2" shapeId="0" ns2:uid="{92C3CB36-F537-4AE8-825C-5F5FFBDA31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remplace FLI; remplacé en meunerie par LDY.</t>
        </r>
      </text>
    </comment>
    <comment ref="T248" authorId="1" shapeId="0" ns2:uid="{4729121A-E08D-4EE0-9376-0AD1D0C8BC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</t>
        </r>
      </text>
    </comment>
    <comment ref="AJ248" authorId="1" shapeId="0" ns2:uid="{9647C15D-DD91-43EB-BB6D-ECEDC4D1A0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2h RHS</t>
        </r>
      </text>
    </comment>
    <comment ref="H249" authorId="7" shapeId="0" ns2:uid="{287C58EC-57AD-4486-B1E8-2BFD2D5EE8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N249" authorId="0" shapeId="0" ns2:uid="{AD986EC0-0722-46A6-A21F-95A88D864F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remplace FLI; remplacé comme Poly Arr par PLZ.</t>
        </r>
      </text>
    </comment>
    <comment ref="D250" authorId="1" shapeId="0" ns2:uid="{D60448A8-0B2B-4130-B9E8-C3688592D3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remplacement APN</t>
        </r>
      </text>
    </comment>
    <comment ref="H250" authorId="1" shapeId="0" ns2:uid="{DE0986BB-0A40-4A59-A52E-F13973552F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251" authorId="1" shapeId="0" ns2:uid="{36880158-3C11-4341-8BE5-4D084AA1A0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APN
</t>
        </r>
        <r>
          <rPr>
            <sz val="9"/>
            <color indexed="81"/>
            <rFont val="Tahoma"/>
            <family val="2"/>
          </rPr>
          <t>remplace ATA jusque 9h</t>
        </r>
      </text>
    </comment>
    <comment ref="H251" authorId="1" shapeId="0" ns2:uid="{4437B239-7DDE-43E3-BD30-AE0DDD8FF4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252" authorId="1" shapeId="0" ns2:uid="{C85090FB-9D39-438F-B3BB-18832787E8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APN
</t>
        </r>
        <r>
          <rPr>
            <sz val="9"/>
            <color indexed="81"/>
            <rFont val="Tahoma"/>
            <family val="2"/>
          </rPr>
          <t>échange avec VBN, remplace GPS</t>
        </r>
      </text>
    </comment>
    <comment ref="H252" authorId="1" shapeId="0" ns2:uid="{C3AD5BEA-D4BB-4C1C-9179-C3060C0B4D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253" authorId="1" shapeId="0" ns2:uid="{F47491DA-562D-4248-83B7-5A9E05E610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L253" authorId="1" shapeId="0" ns2:uid="{EB7382A5-BEE1-434C-B4F8-7C4F12C322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11/20</t>
        </r>
      </text>
    </comment>
    <comment ref="X253" authorId="3" shapeId="0" ns2:uid="{9DA7AB74-9B71-4093-98ED-0653BF70B0E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CGI présent</t>
        </r>
      </text>
    </comment>
    <comment ref="AF253" authorId="1" shapeId="0" ns2:uid="{4061F729-AA23-4825-8609-872A2F938F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RHS</t>
        </r>
      </text>
    </comment>
    <comment ref="AH253" authorId="6" shapeId="0" ns2:uid="{A5AC8C6D-7195-4A05-939E-D1BF47EDE3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</t>
        </r>
      </text>
    </comment>
    <comment ref="D254" authorId="6" shapeId="0" ns2:uid="{BBAA62D5-550C-40BC-9A25-AAB9A54A8B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 YPE</t>
        </r>
      </text>
    </comment>
    <comment ref="L254" authorId="1" shapeId="0" ns2:uid="{5F4C3E57-FE57-4C2A-B0D4-FC4B2F3F49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12/20</t>
        </r>
      </text>
    </comment>
    <comment ref="X254" authorId="3" shapeId="0" ns2:uid="{6140A1E5-BCE5-4DA6-9317-0367588DFC0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CGI présent</t>
        </r>
      </text>
    </comment>
    <comment ref="AF254" authorId="2" shapeId="0" ns2:uid="{27CE94E3-3E33-4339-86B2-F2D60B60EB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RDT, MMS et GPO présents</t>
        </r>
      </text>
    </comment>
    <comment ref="AH254" authorId="6" shapeId="0" ns2:uid="{55AFACAC-82CC-4A75-B1E0-6728CF0F39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</t>
        </r>
      </text>
    </comment>
    <comment ref="D255" authorId="6" shapeId="0" ns2:uid="{AA6292D2-165C-44CA-8551-3538F01A84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
CIE : échange avec LAA</t>
        </r>
      </text>
    </comment>
    <comment ref="H255" authorId="7" shapeId="0" ns2:uid="{D9AEE29D-7A8A-419B-A40E-1FC77C037D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L255" authorId="1" shapeId="0" ns2:uid="{1E6B13B1-6464-491A-A741-CA4C7DD3DB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13/20</t>
        </r>
      </text>
    </comment>
    <comment ref="X255" authorId="3" shapeId="0" ns2:uid="{548E50FE-7B26-4CE3-BEE2-9A377353EF6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55" authorId="0" shapeId="0" ns2:uid="{2E9AEAB8-AF13-4B2C-9D56-E9086FC2EB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B255" authorId="6" shapeId="0" ns2:uid="{313E8BBE-1044-4E2C-9602-2FB7BF30B4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256" authorId="4" shapeId="0" ns2:uid="{CFC2872E-1CAA-4534-8995-495C8E4C17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
CIE : échange avec LAA</t>
        </r>
      </text>
    </comment>
    <comment ref="L256" authorId="1" shapeId="0" ns2:uid="{80131E0B-9107-473C-8B2B-3AA0AA9FCA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14/20</t>
        </r>
      </text>
    </comment>
    <comment ref="V256" authorId="3" shapeId="0" ns2:uid="{C016F144-E43B-4195-872A-6A7547E4142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 de 22h à 23h</t>
        </r>
      </text>
    </comment>
    <comment ref="X256" authorId="3" shapeId="0" ns2:uid="{54E657FD-19B4-4DA7-BD29-F108A454294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remplace YRS de 13h à 14h00'</t>
        </r>
      </text>
    </comment>
    <comment ref="Z256" authorId="0" shapeId="0" ns2:uid="{E5928855-D6FD-4C51-B862-60DBA83EC7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B256" authorId="6" shapeId="0" ns2:uid="{A0BCECA2-38F4-4C7C-B7AC-992DE8C537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D256" authorId="6" shapeId="0" ns2:uid="{8F3A35FC-9CCC-4BF0-8D21-2061B5978E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DBE
Equipe PM complète</t>
        </r>
      </text>
    </comment>
    <comment ref="AL256" authorId="0" shapeId="0" ns2:uid="{66FB1AC2-B494-4E97-9036-B42166963B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 en pause N  rappel le 03.09
preste 14h-18h en HS</t>
        </r>
      </text>
    </comment>
    <comment ref="H257" authorId="7" shapeId="0" ns2:uid="{8F03B000-8A80-4B95-BE14-5006C5DA8A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GPS.</t>
        </r>
      </text>
    </comment>
    <comment ref="L257" authorId="1" shapeId="0" ns2:uid="{9F333ABC-BAD1-445F-8337-1C0CB5BE8A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15/20</t>
        </r>
      </text>
    </comment>
    <comment ref="T257" authorId="0" shapeId="0" ns2:uid="{AB6D4EC3-949E-47CD-98FE-CC9C3BE283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V257" authorId="3" shapeId="0" ns2:uid="{EE33A752-E324-44E7-BC86-65136B8A31A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AD257" authorId="0" shapeId="0" ns2:uid="{50EAB834-50DC-4641-B8A0-9AA20C89A6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</t>
        </r>
      </text>
    </comment>
    <comment ref="AL257" authorId="6" shapeId="0" ns2:uid="{A5F96254-B7E0-4D1F-B223-99F83F6ACB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258" authorId="7" shapeId="0" ns2:uid="{799240E6-02FA-483B-BB44-08C470489E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GPS.</t>
        </r>
      </text>
    </comment>
    <comment ref="P258" authorId="1" shapeId="0" ns2:uid="{845F3937-4DEA-462F-8FFB-F664EA54F7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+ 1/2 DTT encodé le 07/09
remplacé par PAM</t>
        </r>
      </text>
    </comment>
    <comment ref="T258" authorId="1" shapeId="0" ns2:uid="{E42F8586-EFF0-41EA-A64C-6491BD43A1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
remplacé par QBY</t>
        </r>
      </text>
    </comment>
    <comment ref="X258" authorId="3" shapeId="0" ns2:uid="{273C623D-322A-48AD-8A2B-C6FC8538A1E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58" authorId="6" shapeId="0" ns2:uid="{D3031C9E-9649-4E53-9E2D-314D4BB62A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H259" authorId="1" shapeId="0" ns2:uid="{EE0B1C1E-423F-433E-BFC1-FC92F7A08F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V259" authorId="3" shapeId="0" ns2:uid="{2A0B0CE9-C9DB-4519-901B-C4D2500F19B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04h00'</t>
        </r>
      </text>
    </comment>
    <comment ref="AB259" authorId="6" shapeId="0" ns2:uid="{B940318E-6739-45D6-8228-5DA02F4BE1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MMS</t>
        </r>
      </text>
    </comment>
    <comment ref="AD259" authorId="1" shapeId="0" ns2:uid="{8D83B9DB-452B-452C-BB32-21BEECFB61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07/09</t>
        </r>
      </text>
    </comment>
    <comment ref="H260" authorId="1" shapeId="0" ns2:uid="{45C6D780-90EA-4DC7-B7A8-6B4A253C2A2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</text>
    </comment>
    <comment ref="L260" authorId="1" shapeId="0" ns2:uid="{D97BC31C-0A69-44BD-BD4B-586AC6FD1D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60" authorId="0" shapeId="0" ns2:uid="{E2BFDD92-8BC8-419E-BD83-04A1F88082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P260" authorId="1" shapeId="0" ns2:uid="{B36D5E70-0399-4831-A649-A85FDEDF69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05/09</t>
        </r>
      </text>
    </comment>
    <comment ref="AD260" authorId="0" shapeId="0" ns2:uid="{30BAD6FF-4F5B-42BC-926C-1DCF7CE0EC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L261" authorId="1" shapeId="0" ns2:uid="{FCA2F5B7-C372-4A99-8FAF-B9325651CD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61" authorId="0" shapeId="0" ns2:uid="{DC8975C9-1D72-404B-B335-BAA3FBD97B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AD261" authorId="0" shapeId="0" ns2:uid="{B7D5C2C8-36B3-4257-956D-9DAA85334C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L262" authorId="1" shapeId="0" ns2:uid="{94EBD18E-ADBC-43E1-AB9B-2E1E1A34F3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262" authorId="0" shapeId="0" ns2:uid="{20AEFA26-E8C6-4330-A11F-1811E7EC4F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GSK
remplacé par PAM</t>
        </r>
      </text>
    </comment>
    <comment ref="T262" authorId="0" shapeId="0" ns2:uid="{A9145B7F-7575-4336-8949-23F8747127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
remplacé par QBY</t>
        </r>
      </text>
    </comment>
    <comment ref="V262" authorId="3" shapeId="0" ns2:uid="{F1B49C88-AF2F-4A97-A37C-ED757967A08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X262" authorId="3" shapeId="0" ns2:uid="{E7963C67-F27C-4C49-8B3D-0874F05D0A7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62" authorId="0" shapeId="0" ns2:uid="{F17ADA41-7AB7-4EC2-AC0F-0A17F46BE1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SMK</t>
        </r>
      </text>
    </comment>
    <comment ref="AB262" authorId="6" shapeId="0" ns2:uid="{A9E81AE0-3CDC-498E-9453-83B36255D4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MMS</t>
        </r>
      </text>
    </comment>
    <comment ref="AD262" authorId="1" shapeId="0" ns2:uid="{11104971-BA86-4E2F-9C66-1A3507966B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08/09</t>
        </r>
      </text>
    </comment>
    <comment ref="AF262" authorId="0" shapeId="0" ns2:uid="{EB3C8849-50CD-4B92-BF0B-2DD6723E51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FPS</t>
        </r>
      </text>
    </comment>
    <comment ref="L263" authorId="1" shapeId="0" ns2:uid="{7043E9C7-4F99-4C1F-9939-7468D49091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VBN rappel le 10/09</t>
        </r>
      </text>
    </comment>
    <comment ref="M263" authorId="6" shapeId="0" ns2:uid="{849DAA2F-83F3-4EDE-8D2D-72A46F8A08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visite médicale</t>
        </r>
      </text>
    </comment>
    <comment ref="N263" authorId="0" shapeId="0" ns2:uid="{2343A859-9B13-44F8-9AC3-883D699D9D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P263" authorId="0" shapeId="0" ns2:uid="{D4A24CD9-4D5D-4C84-879F-D03F9709EB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GSK
remplacé par PAM</t>
        </r>
      </text>
    </comment>
    <comment ref="T263" authorId="0" shapeId="0" ns2:uid="{A4F1E0D2-843F-4B5B-A762-20DD167DC3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
remplacé par QBY</t>
        </r>
      </text>
    </comment>
    <comment ref="U263" authorId="3" shapeId="0" ns2:uid="{EB2659BA-3AD5-4B76-B3A7-466FF2EE0C5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V263" authorId="3" shapeId="0" ns2:uid="{BBEE5C8E-55EB-4FCC-B855-E76EC514BF7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10h00'</t>
        </r>
      </text>
    </comment>
    <comment ref="AB263" authorId="6" shapeId="0" ns2:uid="{A7287603-FECB-44C6-B84D-BB12546EC2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MMS</t>
        </r>
      </text>
    </comment>
    <comment ref="AF263" authorId="0" shapeId="0" ns2:uid="{75E676B2-AFEE-4A0D-ABF9-F162734ED9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FPS
VM de suivi 11h15</t>
        </r>
      </text>
    </comment>
    <comment ref="AH263" authorId="0" shapeId="0" ns2:uid="{8FDEE75C-C883-42B1-B0CC-CA11455023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+1,5 rhs</t>
        </r>
      </text>
    </comment>
    <comment ref="J264" authorId="0" shapeId="0" ns2:uid="{88AE8B2F-7BBB-4CF0-ADE8-55E3DA7D3DD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264" authorId="1" shapeId="0" ns2:uid="{1FE82DFD-01A6-49D3-90C7-1149E506199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16/20</t>
        </r>
      </text>
    </comment>
    <comment ref="V264" authorId="3" shapeId="0" ns2:uid="{F52548A1-A07A-4849-B8E7-046A6333D5F3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RDT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 :</t>
        </r>
        <r>
          <rPr>
            <sz val="9"/>
            <color indexed="81"/>
            <rFont val="Tahoma"/>
            <family val="2"/>
          </rPr>
          <t xml:space="preserve"> Remplace GSK</t>
        </r>
      </text>
    </comment>
    <comment ref="X264" authorId="3" shapeId="0" ns2:uid="{1D553424-7084-4DC7-9D3D-4B60FF0D9DC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64" authorId="2" shapeId="0" ns2:uid="{08386688-9767-4DFC-AC25-6824214BB5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SMK présent</t>
        </r>
      </text>
    </comment>
    <comment ref="AB264" authorId="6" shapeId="0" ns2:uid="{23498002-BB9F-4276-B8FF-1E27F2E215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MMS</t>
        </r>
      </text>
    </comment>
    <comment ref="AD264" authorId="1" shapeId="0" ns2:uid="{7947D0BE-02A2-4EA8-B8AF-08A5100CF3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AF264" authorId="2" shapeId="0" ns2:uid="{8DFD1E2D-F754-4ACF-B7B7-08EA271F25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H265" authorId="1" shapeId="0" ns2:uid="{C2B0DD7E-51A1-4A05-BBE4-3BF43A6396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265" authorId="0" shapeId="0" ns2:uid="{37900FE1-B4FC-45C2-97C4-4BAC8C75940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265" authorId="1" shapeId="0" ns2:uid="{D9F83F03-625D-442D-82C7-3C122AA70FA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17/20</t>
        </r>
      </text>
    </comment>
    <comment ref="S265" authorId="0" shapeId="0" ns2:uid="{F3E6C138-1E21-4A1F-B54A-CB42CA5CE9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GST</t>
        </r>
      </text>
    </comment>
    <comment ref="T265" authorId="0" shapeId="0" ns2:uid="{6C784C33-9009-445A-855B-74D2AD3D66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19h00'</t>
        </r>
      </text>
    </comment>
    <comment ref="V265" authorId="3" shapeId="0" ns2:uid="{896033A1-C990-42D3-8265-A6A131C270B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20h00'
remplacé par SPS</t>
        </r>
      </text>
    </comment>
    <comment ref="X265" authorId="3" shapeId="0" ns2:uid="{1C4A18FD-842D-4F3F-96A2-7038902BA77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65" authorId="2" shapeId="0" ns2:uid="{0E83B28D-C404-468F-85BB-2A655D0BED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SMK présent</t>
        </r>
      </text>
    </comment>
    <comment ref="AB265" authorId="6" shapeId="0" ns2:uid="{14E55049-0FBE-4629-9022-59C3800D76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MMS</t>
        </r>
      </text>
    </comment>
    <comment ref="AD265" authorId="0" shapeId="0" ns2:uid="{044BCB9C-61E0-4B83-B58A-3FA2C5A823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AL265" authorId="6" shapeId="0" ns2:uid="{7684A1F0-4429-449B-905E-19E7F3BDC4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266" authorId="1" shapeId="0" ns2:uid="{ADD70B35-E708-4E06-8121-04C9685ECA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266" authorId="0" shapeId="0" ns2:uid="{D36A950B-4930-4DE8-8C21-29A558885D5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266" authorId="1" shapeId="0" ns2:uid="{499EBD9F-57BD-4429-9525-1EB0012079A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18/20</t>
        </r>
      </text>
    </comment>
    <comment ref="T266" authorId="0" shapeId="0" ns2:uid="{70FEFC47-1859-4069-A600-A5F4B853D5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12.09</t>
        </r>
      </text>
    </comment>
    <comment ref="X266" authorId="3" shapeId="0" ns2:uid="{3A421341-ABAB-44A5-8071-DA133ED3A7E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66" authorId="2" shapeId="0" ns2:uid="{2A673548-D940-4F5B-8BCB-F2E8A9DAF8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SMK présent</t>
        </r>
      </text>
    </comment>
    <comment ref="H267" authorId="1" shapeId="0" ns2:uid="{5E1211B8-3B32-41B1-9A0F-74544D52ED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267" authorId="0" shapeId="0" ns2:uid="{5126C2EC-66C3-4BD7-9739-825A3F8D70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10.09</t>
        </r>
      </text>
    </comment>
    <comment ref="N267" authorId="2" shapeId="0" ns2:uid="{E20803B9-D8BC-44F3-8A31-A4045AC9A0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T267" authorId="0" shapeId="0" ns2:uid="{90B47A1E-F525-4D4C-8705-E206A4A20C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14.09</t>
        </r>
      </text>
    </comment>
    <comment ref="AH267" authorId="0" shapeId="0" ns2:uid="{400EAD2D-67EB-45FB-ABA9-E637D14515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14.06</t>
        </r>
      </text>
    </comment>
    <comment ref="AL267" authorId="0" shapeId="0" ns2:uid="{1D3B51E7-0BED-43AD-9B67-2E2C559D1D2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départ à 02h00'</t>
        </r>
        <r>
          <rPr>
            <sz val="9"/>
            <color indexed="81"/>
            <rFont val="Tahoma"/>
            <family val="2"/>
          </rPr>
          <t xml:space="preserve">
avait posé 4h de RHS
remplace GJR en PM
Rappel le 14/09</t>
        </r>
      </text>
    </comment>
    <comment ref="H268" authorId="1" shapeId="0" ns2:uid="{49EF838A-94CF-42D7-913D-85B119ED7C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N268" authorId="2" shapeId="0" ns2:uid="{6415EA7A-EAC8-41DA-A0C2-D19549C492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V268" authorId="3" shapeId="0" ns2:uid="{EC5B0DC2-4B4F-43D2-B57B-A2A1BD0035B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le 16.09</t>
        </r>
      </text>
    </comment>
    <comment ref="X268" authorId="3" shapeId="0" ns2:uid="{6746A935-EC2A-47D8-9837-92207FCF597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68" authorId="0" shapeId="0" ns2:uid="{AC183AA0-AB72-41EF-81EF-D5D88226F3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H268" authorId="6" shapeId="0" ns2:uid="{47F2D31B-B293-4250-8169-BF19DC0380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Rempalce GJR de 18h à 22h - rappel le 15/09</t>
        </r>
      </text>
    </comment>
    <comment ref="H269" authorId="0" shapeId="0" ns2:uid="{8574025A-DCC6-4DB1-A116-5451F97C21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269" authorId="5" shapeId="0" ns2:uid="{C47669A7-D670-4383-AE99-B185D9E8317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Conserve sa prime de AM
Renfort chaudières pour Bang and Clean. 3 opérateurs en poste par pause</t>
        </r>
      </text>
    </comment>
    <comment ref="N269" authorId="0" shapeId="0" ns2:uid="{26197BB8-271C-42CB-BB03-407D18A4E0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H269" authorId="6" shapeId="0" ns2:uid="{522CBB0D-6240-4E68-A5BC-76C96FBEC0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
Rappel le 15/09</t>
        </r>
      </text>
    </comment>
    <comment ref="D270" authorId="6" shapeId="0" ns2:uid="{40500FD8-9624-47A1-A1FF-AD4FB7A4AE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de 14h à 16h
</t>
        </r>
      </text>
    </comment>
    <comment ref="H270" authorId="0" shapeId="0" ns2:uid="{B834E0C6-9B29-41CB-941D-5D6FEF62E1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270" authorId="7" shapeId="0" ns2:uid="{3EB745CB-78EC-42EC-A9A8-07CB6987EE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Préparation intervention F2.</t>
        </r>
      </text>
    </comment>
    <comment ref="N270" authorId="6" shapeId="0" ns2:uid="{3E57405F-85E5-42C0-8AC2-7FED3431EF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H270" authorId="6" shapeId="0" ns2:uid="{1F8AAB15-DE5A-4F35-A824-DE864BBCE0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
Rappel le 15/09</t>
        </r>
      </text>
    </comment>
    <comment ref="D271" authorId="0" shapeId="0" ns2:uid="{3E5D1148-AE06-4B52-AB04-443C06E144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14h à 15h00'</t>
        </r>
      </text>
    </comment>
    <comment ref="L271" authorId="0" shapeId="0" ns2:uid="{F254B0B1-3B21-4DC1-8397-48E0EB1EF7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PLZ; préparation réparations F2. Conserver prime de PM.</t>
        </r>
      </text>
    </comment>
    <comment ref="N271" authorId="0" shapeId="0" ns2:uid="{298F4260-9B8E-43A5-A637-55AB4FFCC8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71" authorId="6" shapeId="0" ns2:uid="{4ED92DE3-AB05-42F7-9940-E77387846A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V271" authorId="3" shapeId="0" ns2:uid="{B827CCA4-FD7B-4309-B498-0AD170F06D7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X271" authorId="3" shapeId="0" ns2:uid="{5F905A1C-B75B-49FD-A356-36FF60EDB43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71" authorId="0" shapeId="0" ns2:uid="{834B9A71-2D81-4BA4-8A85-0D91C51870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F271" authorId="2" shapeId="0" ns2:uid="{1A255A29-B07A-4694-860B-AD4D2501AD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RDT et GPO présents
</t>
        </r>
      </text>
    </comment>
    <comment ref="AH271" authorId="6" shapeId="0" ns2:uid="{C9423111-F34D-4EC0-82D7-F5579919F1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J271" authorId="0" shapeId="0" ns2:uid="{872C02E2-49AF-484B-B90F-9F14981F78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RCO</t>
        </r>
      </text>
    </comment>
    <comment ref="K272" authorId="1" shapeId="0" ns2:uid="{352E1C26-189A-414A-9F92-EE26F66011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
remplacé au pluten par PLZ; suivi réparations F2. Conserver prime de PM.</t>
        </r>
      </text>
    </comment>
    <comment ref="L272" authorId="0" shapeId="0" ns2:uid="{E6303F4F-A13B-497B-B221-5AB1E038BF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N272" authorId="0" shapeId="0" ns2:uid="{D6C01DA4-46AF-4DCA-B7F1-2AFC3FA982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0h à06h00'</t>
        </r>
      </text>
    </comment>
    <comment ref="T272" authorId="0" shapeId="0" ns2:uid="{A48EB3F9-AC27-4CA4-ACAC-C472F0841A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V272" authorId="3" shapeId="0" ns2:uid="{512EF838-351B-419C-A5EF-715D7B0BDE5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X272" authorId="3" shapeId="0" ns2:uid="{16051078-7DB1-49C3-95D8-555CBB9AB3A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72" authorId="0" shapeId="0" ns2:uid="{133CBE98-F45A-454A-8F12-D647D83C1D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H272" authorId="6" shapeId="0" ns2:uid="{5D2B4AB7-508F-4EEE-91A9-41A95C3487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J272" authorId="0" shapeId="0" ns2:uid="{16CD0B03-651E-4AFD-BB3E-1B554CC821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RCO</t>
        </r>
      </text>
    </comment>
    <comment ref="L273" authorId="7" shapeId="0" ns2:uid="{E5DBF394-BEE5-4BB0-8C2A-02419E1DAA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N273" authorId="2" shapeId="0" ns2:uid="{71557EF8-FDC2-4368-9610-EDF3097A71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R273" authorId="0" shapeId="0" ns2:uid="{7310C6E5-7D3C-4AE9-82A9-F173093DA4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V273" authorId="3" shapeId="0" ns2:uid="{4CC4BDCA-A787-4EA4-8A9F-89399089F4C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12h00'
arrivée à 07h00'</t>
        </r>
      </text>
    </comment>
    <comment ref="X273" authorId="3" shapeId="0" ns2:uid="{28F3FCBA-84EA-4351-86EF-31D3D67DA61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73" authorId="0" shapeId="0" ns2:uid="{FA4784FE-37E3-4B3D-B52A-66D2878713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H273" authorId="0" shapeId="0" ns2:uid="{D4AEAAE1-8551-4F60-8CC2-31AE8F4310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AJ273" authorId="0" shapeId="0" ns2:uid="{46A80348-6FCA-42BB-834A-CDCCA1C5AD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RCO</t>
        </r>
      </text>
    </comment>
    <comment ref="D274" authorId="1" shapeId="0" ns2:uid="{4BDE0234-9F84-4131-B46D-74A9989744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H274" authorId="6" shapeId="0" ns2:uid="{1EC763F3-6709-4C4E-AC43-F16B7302F3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SLT?</t>
        </r>
      </text>
    </comment>
    <comment ref="J274" authorId="0" shapeId="0" ns2:uid="{50353050-4865-46BA-A250-0B950E615DD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L274" authorId="7" shapeId="0" ns2:uid="{BE0E4B90-A233-44D8-A813-0ECBA34729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N274" authorId="0" shapeId="0" ns2:uid="{7921402E-03FC-4214-8C15-7B406D336F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19.09
arrivée à 0h00'</t>
        </r>
      </text>
    </comment>
    <comment ref="T274" authorId="1" shapeId="0" ns2:uid="{F839C9A0-3AA8-431E-857E-5443C45896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Equipier premier intervention sur site BWZ
remplacé par QBY</t>
        </r>
      </text>
    </comment>
    <comment ref="V274" authorId="3" shapeId="0" ns2:uid="{40DCF4E4-58E8-4E4B-BAA7-16B77A9B62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X274" authorId="3" shapeId="0" ns2:uid="{390143D5-A2BF-4903-9934-AFA202A9BD1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74" authorId="0" shapeId="0" ns2:uid="{DE6BA41B-C061-4938-A3DA-C85915118D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SMK</t>
        </r>
      </text>
    </comment>
    <comment ref="AD274" authorId="1" shapeId="0" ns2:uid="{6DC95B6D-ACE1-46CE-96BE-3D4F179F3F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Equipier premier intervention sur site BWZ
RDT et GSK présents</t>
        </r>
      </text>
    </comment>
    <comment ref="D275" authorId="0" shapeId="0" ns2:uid="{C43C0356-DE7F-4E37-96CF-2D8FFB757B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G275" authorId="0" shapeId="0" ns2:uid="{35397771-D3E8-4C0C-9175-9545C06CF9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24.09</t>
        </r>
      </text>
    </comment>
    <comment ref="K275" authorId="7" shapeId="0" ns2:uid="{E17776D9-AA63-429F-B731-71DCE5C735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L275" authorId="7" shapeId="0" ns2:uid="{62D91355-BD4F-40B3-8DE9-1F78E2C063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
Départ à 10h00'</t>
        </r>
      </text>
    </comment>
    <comment ref="P275" authorId="1" shapeId="0" ns2:uid="{96430430-30D3-4DE5-8C6D-6A32906B2F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T275" authorId="1" shapeId="0" ns2:uid="{C65F1941-8015-43B4-88D6-318316CA25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
remplacé par QBY</t>
        </r>
      </text>
    </comment>
    <comment ref="V275" authorId="3" shapeId="0" ns2:uid="{21E0ED8F-3D6A-4050-B224-F57B37D20D7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X275" authorId="3" shapeId="0" ns2:uid="{5D3E2FB9-AFEE-440B-A9B8-B2B79FE8A52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75" authorId="0" shapeId="0" ns2:uid="{05F53B46-E561-4053-9E2B-9814C0794B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H275" authorId="5" shapeId="0" ns2:uid="{9B4A8A2B-D0AA-4C0B-8591-2177DC33FC9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3 personnes en poste par pause en AM et PM</t>
        </r>
      </text>
    </comment>
    <comment ref="AJ275" authorId="5" shapeId="0" ns2:uid="{DA230CDA-118A-4AC9-A2C1-921C3B4070D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3 personnes en poste par pause en AM et PM</t>
        </r>
      </text>
    </comment>
    <comment ref="AL275" authorId="5" shapeId="0" ns2:uid="{F9F5D2B5-7D51-476B-B9C5-11F0E8494A6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3 personnes en poste par pause en AM et PM</t>
        </r>
      </text>
    </comment>
    <comment ref="N276" authorId="0" shapeId="0" ns2:uid="{908281E0-1ED5-43D5-9B61-9AC5679563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remplace RCO de 02h à 06h</t>
        </r>
      </text>
    </comment>
    <comment ref="T276" authorId="6" shapeId="0" ns2:uid="{4779E5C2-FA16-47AF-B86E-076ACDABFA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IME en PM 
Equipe complète en N
</t>
        </r>
      </text>
    </comment>
    <comment ref="X276" authorId="3" shapeId="0" ns2:uid="{AA3B1E9C-223F-4EB1-99A2-09BC2FE1BB3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76" authorId="0" shapeId="0" ns2:uid="{BC947968-D4E8-488B-8833-2D11C6D6F9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D276" authorId="6" shapeId="0" ns2:uid="{F9CC0E50-DC07-400C-A5D0-03E1B94742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L276" authorId="0" shapeId="0" ns2:uid="{0B740148-2ED4-467C-8423-010E82DB45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C277" authorId="0" shapeId="0" ns2:uid="{3BCB09C4-F9A5-4284-9261-12540ED050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277" authorId="0" shapeId="0" ns2:uid="{ABDE74A6-6CA4-491F-873D-09AE6541BD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départ à 10h00'
remplacé par PAM</t>
        </r>
      </text>
    </comment>
    <comment ref="H277" authorId="2" shapeId="0" ns2:uid="{6245BE6D-4D5C-4D5C-8FA7-DE1FB02961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3 personnes en poste par pause en AM et PM
</t>
        </r>
        <r>
          <rPr>
            <b/>
            <sz val="9"/>
            <color indexed="81"/>
            <rFont val="Tahoma"/>
            <family val="2"/>
          </rPr>
          <t>RAPPEL le 18/09</t>
        </r>
      </text>
    </comment>
    <comment ref="M277" authorId="0" shapeId="0" ns2:uid="{6827A12B-5B96-4990-8E41-70F1D928B0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277" authorId="2" shapeId="0" ns2:uid="{80CB704F-0E46-46D9-9202-BFEFA186DB3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YPE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CKS</t>
        </r>
      </text>
    </comment>
    <comment ref="S277" authorId="6" shapeId="0" ns2:uid="{D95CBA0F-9F43-45B3-B9D6-036D414979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IME en PM 
Equipe complète en N
</t>
        </r>
      </text>
    </comment>
    <comment ref="T277" authorId="6" shapeId="0" ns2:uid="{75231085-C0EA-4D39-906F-8C954C41EE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IME en PM 
Equipe complète en N
remplace VGG de 10h à 14h00'
</t>
        </r>
      </text>
    </comment>
    <comment ref="X277" authorId="3" shapeId="0" ns2:uid="{B433A7B1-16B6-4678-8299-6E1A8F6C42E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77" authorId="0" shapeId="0" ns2:uid="{89C9041A-2857-4804-8B55-833C5433F9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AD277" authorId="6" shapeId="0" ns2:uid="{36777A81-008F-476A-99BD-6002F6978B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K277" authorId="0" shapeId="0" ns2:uid="{F567EBE9-CF63-432F-9845-81A0B11E5B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remplace ADK</t>
        </r>
      </text>
    </comment>
    <comment ref="AL277" authorId="0" shapeId="0" ns2:uid="{A0FDC583-7C66-4ACE-BD4C-D31ECC4DE7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</t>
        </r>
      </text>
    </comment>
    <comment ref="D278" authorId="6" shapeId="0" ns2:uid="{1919E0AE-5253-4E00-8AB9-4426C69987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78" authorId="2" shapeId="0" ns2:uid="{A954AD5B-F78E-46C8-A5AE-4364AEC347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3 personnes en poste par pause en AM et PM</t>
        </r>
      </text>
    </comment>
    <comment ref="L278" authorId="6" shapeId="0" ns2:uid="{9968E145-C523-44A2-94ED-319E9C9B57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</t>
        </r>
      </text>
    </comment>
    <comment ref="N278" authorId="1" shapeId="0" ns2:uid="{7058C34A-DF14-4482-9BF2-F3084743E5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D279" authorId="0" shapeId="0" ns2:uid="{DBAE4810-3A22-4DF8-A508-87867F0788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01h00'</t>
        </r>
      </text>
    </comment>
    <comment ref="L279" authorId="6" shapeId="0" ns2:uid="{32575496-3773-4FEF-837B-99CB8DF687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</t>
        </r>
      </text>
    </comment>
    <comment ref="M279" authorId="6" shapeId="0" ns2:uid="{0529EB30-5874-42F5-81D0-82F7423D57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N279" authorId="0" shapeId="0" ns2:uid="{E0DD9A2E-3D5D-47A1-9D38-65D9436BF5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VGG</t>
        </r>
      </text>
    </comment>
    <comment ref="D280" authorId="0" shapeId="0" ns2:uid="{9779CC4B-6695-4499-A3E9-C43BEEFA69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L280" authorId="1" shapeId="0" ns2:uid="{E43809F5-F238-467C-9256-299039DE57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</t>
        </r>
      </text>
    </comment>
    <comment ref="N280" authorId="6" shapeId="0" ns2:uid="{BA6DA998-773A-4B50-8050-7F9E61D663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81" authorId="0" shapeId="0" ns2:uid="{5DEEC3A3-0071-4757-BA7F-C855F73227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09h00'
+2h rhs
arrivée à 10h00'
départ à 14h00'</t>
        </r>
      </text>
    </comment>
    <comment ref="L281" authorId="6" shapeId="0" ns2:uid="{FF11AD48-19D7-4309-BD94-EBFBB2171E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N281" authorId="1" shapeId="0" ns2:uid="{C2F0613C-F0DD-4286-BEE4-17A86CA5D3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V281" authorId="3" shapeId="0" ns2:uid="{B05CCA5F-5446-4186-AC3C-D7EDF093483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JKS</t>
        </r>
      </text>
    </comment>
    <comment ref="AL281" authorId="1" shapeId="0" ns2:uid="{68FFB804-7AAB-457A-A0F6-93B3880398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bull</t>
        </r>
      </text>
    </comment>
    <comment ref="L282" authorId="7" shapeId="0" ns2:uid="{FA5A119C-6B82-4512-90C2-FC22792E81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Préparation interventions  et remise en service du F2.</t>
        </r>
      </text>
    </comment>
    <comment ref="N282" authorId="1" shapeId="0" ns2:uid="{4B8811BF-DC19-4751-B36D-485B640ADA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V282" authorId="3" shapeId="0" ns2:uid="{21E4E815-E89E-4A08-B246-8DB05E5DD9A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12h00'</t>
        </r>
      </text>
    </comment>
    <comment ref="AH282" authorId="2" shapeId="0" ns2:uid="{E5E48DB4-5183-4891-88A0-A84E8FFD79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3 personnes en poste par pause en AM, PM et N</t>
        </r>
      </text>
    </comment>
    <comment ref="AL282" authorId="1" shapeId="0" ns2:uid="{BE5BD128-0840-4293-981A-0140057FFF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bull</t>
        </r>
      </text>
    </comment>
    <comment ref="D283" authorId="2" shapeId="0" ns2:uid="{856C7E0B-70C6-443F-BD6F-404B207634E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PDR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83" authorId="1" shapeId="0" ns2:uid="{33F57C3C-AA1F-459E-A5A1-3CE50F3E5D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L283" authorId="1" shapeId="0" ns2:uid="{0BD35F02-6384-413E-87F3-FF1D08A561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AH283" authorId="4" shapeId="0" ns2:uid="{7A37AB8A-B863-4844-99EB-5E89399A2D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sur site
8h-11h</t>
        </r>
      </text>
    </comment>
    <comment ref="AL283" authorId="6" shapeId="0" ns2:uid="{F0C44BC0-90A2-4E3F-BD2A-CC8275003E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JBA</t>
        </r>
      </text>
    </comment>
    <comment ref="L284" authorId="0" shapeId="0" ns2:uid="{817BF5EF-4A68-43BC-B542-46BD9511C1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N285" authorId="1" shapeId="0" ns2:uid="{1DF9D6DE-B268-4238-87F4-93B3CEB4AE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N286" authorId="1" shapeId="0" ns2:uid="{1FB7E246-C2D6-4C9B-BF17-397802926A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N287" authorId="1" shapeId="0" ns2:uid="{53DB2D72-31C7-4B69-9D68-AC00CC2886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D288" authorId="0" shapeId="0" ns2:uid="{E11E39E8-03E9-4A44-A981-43510E0CEC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IME</t>
        </r>
      </text>
    </comment>
    <comment ref="H288" authorId="0" shapeId="0" ns2:uid="{AB7CAE78-EE6E-40EB-A0F8-C72A0D30DB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88" authorId="0" shapeId="0" ns2:uid="{7BB800EB-AF6D-4865-80F3-7B8104E2EB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remplace KDN</t>
        </r>
      </text>
    </comment>
    <comment ref="P288" authorId="0" shapeId="0" ns2:uid="{C2825012-97E4-4A32-BC96-0C6DF16BA7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T288" authorId="0" shapeId="0" ns2:uid="{4BD9F262-8DB9-4FE0-BDE9-C783D9FFA9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V288" authorId="3" shapeId="0" ns2:uid="{E358BEA5-BE5F-4121-ACA9-E212019B383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l'extérieur</t>
        </r>
      </text>
    </comment>
    <comment ref="AD288" authorId="0" shapeId="0" ns2:uid="{28559C81-CA38-4232-8A92-5ABDC992DE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AE288" authorId="2" shapeId="0" ns2:uid="{5F992E09-3BA7-410E-BB6B-943B045045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GPO et RDT présents
</t>
        </r>
      </text>
    </comment>
    <comment ref="AF288" authorId="0" shapeId="0" ns2:uid="{EBEEAF6D-058C-4A0D-AF5E-B65D12FEAA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
équipe au complet</t>
        </r>
      </text>
    </comment>
    <comment ref="D289" authorId="1" shapeId="0" ns2:uid="{4F318E79-E130-4D4F-B5E0-4A49F0ECAF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89" authorId="0" shapeId="0" ns2:uid="{6F42C87B-7EA8-46CC-9AE2-382BB8DC3E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289" authorId="0" shapeId="0" ns2:uid="{F0502EBE-2379-4055-A263-C94DD5CDC7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Z289" authorId="0" shapeId="0" ns2:uid="{CF42633D-055F-4CA6-A494-8CA6F98187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remplacé par ATR</t>
        </r>
      </text>
    </comment>
    <comment ref="AA289" authorId="8" shapeId="0" ns2:uid="{9A2259D3-70AD-4053-BDDF-C1A4E2B9BB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</t>
        </r>
      </text>
    </comment>
    <comment ref="AC289" authorId="8" shapeId="0" ns2:uid="{F464CAE6-98F2-47FB-8EEB-347D945420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</t>
        </r>
      </text>
    </comment>
    <comment ref="AF289" authorId="0" shapeId="0" ns2:uid="{07A03B0A-BE0C-465E-803D-2E94661A81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équipe au complet</t>
        </r>
      </text>
    </comment>
    <comment ref="G290" authorId="0" shapeId="0" ns2:uid="{F3055B2D-F6D5-49F4-8612-F5A34F7739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290" authorId="0" shapeId="0" ns2:uid="{F510EFBC-33D7-4749-8D65-9D532E9EA0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N290" authorId="2" shapeId="0" ns2:uid="{E42D9BC4-2404-49BC-8E25-9BB5881CBF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X290" authorId="3" shapeId="0" ns2:uid="{4D151CFB-2642-41F9-BD50-846E987A0F5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90" authorId="0" shapeId="0" ns2:uid="{2A2C2203-2EC4-4749-831F-2EA076A102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G291" authorId="0" shapeId="0" ns2:uid="{0493FE58-6C5E-4A6D-B53A-019463667B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291" authorId="0" shapeId="0" ns2:uid="{F3D75247-A0FE-4369-A01A-FEE74B79B0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N291" authorId="2" shapeId="0" ns2:uid="{B5A9C2A9-454D-45BE-8929-483074F8E7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X291" authorId="3" shapeId="0" ns2:uid="{53883939-DC53-4B44-97E8-61F36514F25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91" authorId="0" shapeId="0" ns2:uid="{D702D3EE-1D90-477B-87FA-60CA09154E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C292" authorId="0" shapeId="0" ns2:uid="{292BC733-46EA-472E-B0B9-73722CAD9F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D292" authorId="3" shapeId="0" ns2:uid="{DACCE088-6A88-482A-9E23-F1F61FD19E0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projet falling film en distillation</t>
        </r>
      </text>
    </comment>
    <comment ref="G292" authorId="2" shapeId="0" ns2:uid="{9B70063D-F8A8-4F52-9DBD-2886C8234D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H292" authorId="2" shapeId="0" ns2:uid="{6231FBDB-E115-4A80-8CFB-D98E64750A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PDR
Maintien prime N</t>
        </r>
      </text>
    </comment>
    <comment ref="AL292" authorId="6" shapeId="0" ns2:uid="{D43AB934-9322-4DB6-86B5-D1F2D7DD5C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293" authorId="0" shapeId="0" ns2:uid="{F4EACF3C-8383-4A4C-98B9-7D6A571BCB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X293" authorId="3" shapeId="0" ns2:uid="{EC268C3E-C910-4DEE-B4B2-51FC3BD1598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BLR</t>
        </r>
      </text>
    </comment>
    <comment ref="D295" authorId="1" shapeId="0" ns2:uid="{7993A7CC-33B3-47FE-8BC8-710400F136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296" authorId="1" shapeId="0" ns2:uid="{0C791A33-1FFF-41EF-B787-11F6C522A5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297" authorId="0" shapeId="0" ns2:uid="{EA7C1D1B-507B-46B7-86E2-1530D12B24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BioWanze
personne compétente au contrôle des échafaudages
de 09h à 13h00'</t>
        </r>
      </text>
    </comment>
    <comment ref="H297" authorId="7" shapeId="0" ns2:uid="{3DD4FEBB-2E4D-4CB4-A860-2334D9F194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P297" authorId="0" shapeId="0" ns2:uid="{3D2CE382-8410-4584-841F-DE72EC2FF9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BioWanze
personne compétente au contrôle des échafaudages
de 09h à 13h00'
remplacé par PAM
remplacé par JBI.</t>
        </r>
      </text>
    </comment>
    <comment ref="T297" authorId="0" shapeId="0" ns2:uid="{AB45249B-03A9-4187-A070-BFCDCCDDA4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
remplacé par QBY</t>
        </r>
      </text>
    </comment>
    <comment ref="V297" authorId="3" shapeId="0" ns2:uid="{199FB95B-CC17-4A16-9E96-634B0A58116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X297" authorId="3" shapeId="0" ns2:uid="{0F3A2BDA-015D-48E6-A94A-F6AF43EBEC8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297" authorId="0" shapeId="0" ns2:uid="{37C39DD5-A9D4-46DD-BC17-97E91B5117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SMK</t>
        </r>
      </text>
    </comment>
    <comment ref="AF297" authorId="2" shapeId="0" ns2:uid="{76801E2E-FD6F-4ADF-AE0F-43F561B340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RDT et GPO présents</t>
        </r>
      </text>
    </comment>
    <comment ref="C298" authorId="0" shapeId="0" ns2:uid="{2B925F82-9114-4905-A956-9B35ECB59D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RCO</t>
        </r>
      </text>
    </comment>
    <comment ref="D298" authorId="0" shapeId="0" ns2:uid="{E6F40B62-3FBC-48F2-BAB4-1C21B53093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 </t>
        </r>
        <r>
          <rPr>
            <strike/>
            <sz val="9"/>
            <color indexed="81"/>
            <rFont val="Tahoma"/>
            <family val="2"/>
          </rPr>
          <t xml:space="preserve">
</t>
        </r>
      </text>
    </comment>
    <comment ref="H298" authorId="2" shapeId="0" ns2:uid="{B3D1E449-B7AF-43ED-AA93-C6ED91BB7B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L298" authorId="0" shapeId="0" ns2:uid="{A7774307-9EA8-44CC-A7E1-FEE883D4A4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T298" authorId="2" shapeId="0" ns2:uid="{8C75372E-8460-4725-953D-43147C8C50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V298" authorId="3" shapeId="0" ns2:uid="{ADF3F43B-CAC6-4149-B0F6-0E6FFA867B9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projet falling film en distillation</t>
        </r>
      </text>
    </comment>
    <comment ref="AF298" authorId="2" shapeId="0" ns2:uid="{1678CC02-B5B8-4F06-AE68-0FF1206A68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RDT et GPO présents</t>
        </r>
      </text>
    </comment>
    <comment ref="H299" authorId="0" shapeId="0" ns2:uid="{4480C9D8-BCD1-4D9B-95F1-86F1C664EF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299" authorId="0" shapeId="0" ns2:uid="{9EF0131D-77D3-4A4D-90E1-1F4E5AA0E8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 poussières
sur site BioWanze
de 08h30' à 16h30'</t>
        </r>
      </text>
    </comment>
    <comment ref="T299" authorId="2" shapeId="0" ns2:uid="{9B68E922-E6F5-4BD4-BB0B-17D7A1A8E1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QBY présent
remplacé par CHD</t>
        </r>
      </text>
    </comment>
    <comment ref="V299" authorId="3" shapeId="0" ns2:uid="{0B8074FA-9A0C-4D6C-91E8-5015F8A0DEB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Z299" authorId="0" shapeId="0" ns2:uid="{EE49C8B7-BAAF-4609-B00E-703C1CF02E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</t>
        </r>
      </text>
    </comment>
    <comment ref="AB299" authorId="0" shapeId="0" ns2:uid="{94F55642-03A5-4773-96E6-BD455ACE3C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DBE de 13h à 14h00'</t>
        </r>
      </text>
    </comment>
    <comment ref="AF299" authorId="0" shapeId="0" ns2:uid="{95FDDDF6-8C35-49A9-BD53-447A21E17C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 poussières
sur site BioWanze
de 08h30' à 16h30'
équipe au complet</t>
        </r>
      </text>
    </comment>
    <comment ref="H300" authorId="1" shapeId="0" ns2:uid="{F581F00B-F4F9-4874-972C-66ACBD2A65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T300" authorId="2" shapeId="0" ns2:uid="{AEBDAE91-9845-4BE3-84AB-BD965C34D5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QBY présent
remplacé par GPO</t>
        </r>
      </text>
    </comment>
    <comment ref="V300" authorId="3" shapeId="0" ns2:uid="{6687CF49-801A-4CAB-ADA7-307B152C375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Z300" authorId="0" shapeId="0" ns2:uid="{27CABDE7-C546-45DB-B8B3-76B63AC10D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</t>
        </r>
      </text>
    </comment>
    <comment ref="H301" authorId="0" shapeId="0" ns2:uid="{190306D2-DCC6-4447-9BBB-807B82A98D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T301" authorId="2" shapeId="0" ns2:uid="{B17D9386-E120-414E-BBB2-AAA55AF9A1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QBY présent
remplacé par GPO.</t>
        </r>
      </text>
    </comment>
    <comment ref="V301" authorId="3" shapeId="0" ns2:uid="{483286E7-BB11-4409-B0CD-DCABFE562A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
remplace NPE de 10h à 14h00'</t>
        </r>
      </text>
    </comment>
    <comment ref="Z301" authorId="0" shapeId="0" ns2:uid="{FFAD6D8C-87AB-457C-BDC8-DE55116B98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</t>
        </r>
      </text>
    </comment>
    <comment ref="D302" authorId="0" shapeId="0" ns2:uid="{4B200C2C-DFB8-4D94-9BDF-25EF220938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L302" authorId="2" shapeId="0" ns2:uid="{8C462242-0334-4D53-AF99-469B281A40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T302" authorId="2" shapeId="0" ns2:uid="{D12F9AE2-EFCD-468F-AF69-D6318AC7F6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QBY présent
remplacé par JBI.</t>
        </r>
      </text>
    </comment>
    <comment ref="V302" authorId="3" shapeId="0" ns2:uid="{6D99E498-429B-401B-875F-422D9208F41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PAM</t>
        </r>
      </text>
    </comment>
    <comment ref="AB302" authorId="0" shapeId="0" ns2:uid="{4068C0DA-40AC-4A11-A68B-B14A36D983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302" authorId="1" shapeId="0" ns2:uid="{586D2923-4ED4-491E-BA38-DA0D0EE8EE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RDT et GSK présents</t>
        </r>
      </text>
    </comment>
    <comment ref="AL302" authorId="6" shapeId="0" ns2:uid="{317E9F34-9F87-4760-BE88-1CB9228470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303" authorId="0" shapeId="0" ns2:uid="{37074FA3-3EF6-44FE-9743-2F30FF6E04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H303" authorId="2" shapeId="0" ns2:uid="{C67DF3B6-67BE-42A2-BDB3-2756A01DC8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L303" authorId="2" shapeId="0" ns2:uid="{7D7750B8-D6E4-4ACD-9C0B-05DA75008A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T303" authorId="2" shapeId="0" ns2:uid="{7C69D2A1-BC36-4D57-A03C-9F4B1B9B24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
remplacé par LAA</t>
        </r>
      </text>
    </comment>
    <comment ref="V303" authorId="3" shapeId="0" ns2:uid="{C79C023B-C721-48A7-908C-817FDC87D85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 le 21.10</t>
        </r>
      </text>
    </comment>
    <comment ref="AB303" authorId="0" shapeId="0" ns2:uid="{879F3BCF-2AE0-405E-BCC0-45F8569A19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HKB</t>
        </r>
      </text>
    </comment>
    <comment ref="AD303" authorId="1" shapeId="0" ns2:uid="{77B10A68-CFB1-4C4D-8996-A22D311A51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RDT et GSK présents</t>
        </r>
      </text>
    </comment>
    <comment ref="AL303" authorId="0" shapeId="0" ns2:uid="{BFABBF27-8A8A-4DA8-9663-00A7ADB65F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304" authorId="0" shapeId="0" ns2:uid="{1A576DE2-14E8-417A-BF63-9FCB58F0BE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J305" authorId="0" shapeId="0" ns2:uid="{E43FA138-0042-40EE-A6ED-5CA7C1175C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L305" authorId="0" shapeId="0" ns2:uid="{EDD787D9-61E5-49E4-B137-6ED2BCB875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H306" authorId="0" shapeId="0" ns2:uid="{F667277B-8A5B-409D-A8F7-4BB76D1038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YRS</t>
        </r>
        <r>
          <rPr>
            <sz val="9"/>
            <color indexed="81"/>
            <rFont val="Tahoma"/>
            <family val="2"/>
          </rPr>
          <t xml:space="preserve">
FPS en meunerie</t>
        </r>
      </text>
    </comment>
    <comment ref="J306" authorId="0" shapeId="0" ns2:uid="{46D29382-7DD9-40ED-898E-B505E1CDE7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306" authorId="0" shapeId="0" ns2:uid="{04B286B3-91CF-41A5-9D47-31079B7710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P306" authorId="0" shapeId="0" ns2:uid="{0289E91A-F2D8-4222-BC7B-C0A242837B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
remplacé par ALZ?</t>
        </r>
      </text>
    </comment>
    <comment ref="X306" authorId="3" shapeId="0" ns2:uid="{C8852C55-2F2A-460E-8182-AA6F2FC28AB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SMK</t>
        </r>
      </text>
    </comment>
    <comment ref="Z306" authorId="0" shapeId="0" ns2:uid="{CD6B88CC-8FD9-4B44-930E-651C8BBD10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SMK</t>
        </r>
      </text>
    </comment>
    <comment ref="AD306" authorId="1" shapeId="0" ns2:uid="{A6D977C5-2403-49EF-8ED3-6A5FCA1A22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MMS</t>
        </r>
      </text>
    </comment>
    <comment ref="AF306" authorId="2" shapeId="0" ns2:uid="{9D0BA449-5841-46B9-A64D-7667586D91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RDT et GPO présents</t>
        </r>
      </text>
    </comment>
    <comment ref="H307" authorId="7" shapeId="0" ns2:uid="{FEDC5C92-036F-4CBF-90F8-950B843EB0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QBY.</t>
        </r>
      </text>
    </comment>
    <comment ref="L307" authorId="0" shapeId="0" ns2:uid="{CCEFD962-9CFC-40EB-9CED-C5ACB5C4EA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V307" authorId="3" shapeId="0" ns2:uid="{D3634440-CF94-43F6-83B8-C201ACE006E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+1h -FT
remplacé par JBI</t>
        </r>
      </text>
    </comment>
    <comment ref="H308" authorId="7" shapeId="0" ns2:uid="{4F2B6C65-6F49-48E8-B086-F5B13B18B3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QBY.</t>
        </r>
      </text>
    </comment>
    <comment ref="L308" authorId="0" shapeId="0" ns2:uid="{A20087F8-5A08-458C-BCC8-8B2BE1427A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V308" authorId="3" shapeId="0" ns2:uid="{2DC1ECC2-0749-4753-8185-A1A52FE5884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
remplacé par JBI.</t>
        </r>
      </text>
    </comment>
    <comment ref="H309" authorId="0" shapeId="0" ns2:uid="{90D5469E-2961-4B0C-9C9C-866E6B92B1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remplace en ferm-liq pour QBY.</t>
        </r>
      </text>
    </comment>
    <comment ref="J309" authorId="1" shapeId="0" ns2:uid="{47FB7079-E34C-4F19-B7DE-5C07859F56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09" authorId="1" shapeId="0" ns2:uid="{5999C847-CE9F-477B-A083-BF59C02DC0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V309" authorId="3" shapeId="0" ns2:uid="{5E87717B-0156-4965-90A4-48062AC4C9F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
remplacé par JBI.</t>
        </r>
      </text>
    </comment>
    <comment ref="X309" authorId="3" shapeId="0" ns2:uid="{7CA09F2F-8C04-4011-B56D-E4566208D5D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309" authorId="0" shapeId="0" ns2:uid="{5F0B00B0-5FDB-472A-A6EB-57C8C1D22E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H310" authorId="0" shapeId="0" ns2:uid="{4B7992B5-17B4-4E1A-A92B-AC30D31E3B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J310" authorId="0" shapeId="0" ns2:uid="{D05C9598-83BF-4543-8DFD-BD440B4C5C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T310" authorId="0" shapeId="0" ns2:uid="{91BB877C-687A-43EF-9808-7435B7F7D4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
+4h rhs</t>
        </r>
      </text>
    </comment>
    <comment ref="V310" authorId="3" shapeId="0" ns2:uid="{2C0753FC-34BB-458B-8637-48D4BA55EAE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
rt700: remplacé par GKT</t>
        </r>
      </text>
    </comment>
    <comment ref="X310" authorId="3" shapeId="0" ns2:uid="{1A9A55A5-79EF-4023-9026-90520A30280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310" authorId="0" shapeId="0" ns2:uid="{C7508908-1C53-4503-AA99-64C022C06C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H311" authorId="6" shapeId="0" ns2:uid="{70EF416A-03CC-4A31-BA00-8301404DB4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311" authorId="0" shapeId="0" ns2:uid="{24F183F1-C429-47F9-AECC-74E0C53159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V311" authorId="3" shapeId="0" ns2:uid="{CBE92E61-2B61-4A47-B340-7562D9C3873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
remplacé par GKT.</t>
        </r>
      </text>
    </comment>
    <comment ref="X311" authorId="3" shapeId="0" ns2:uid="{8FCAC308-09C2-42B4-BDBB-B59E61D1005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DKS</t>
        </r>
      </text>
    </comment>
    <comment ref="AF311" authorId="0" shapeId="0" ns2:uid="{53F149A3-5E4E-43A8-A15E-39E2C1E832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SPT</t>
        </r>
      </text>
    </comment>
    <comment ref="AL311" authorId="6" shapeId="0" ns2:uid="{335D8974-E57B-46A9-ADB6-A20D849513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312" authorId="6" shapeId="0" ns2:uid="{D4670267-1128-4080-82D8-A0DBFDE2B3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312" authorId="0" shapeId="0" ns2:uid="{F6DEA776-97C0-4373-9E7B-C22AE302BB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V312" authorId="3" shapeId="0" ns2:uid="{FCCF013D-DD26-4886-90E3-26CB871B27A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
remplacé par GKT.</t>
        </r>
      </text>
    </comment>
    <comment ref="AB312" authorId="0" shapeId="0" ns2:uid="{F6C3BD1C-5842-4462-B9EF-627A736CDA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F312" authorId="0" shapeId="0" ns2:uid="{969BC6B2-46E4-4CB8-B5A0-4ECA8A2A37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SPT</t>
        </r>
      </text>
    </comment>
    <comment ref="AL312" authorId="6" shapeId="0" ns2:uid="{040C93B4-C7D8-4120-BAE9-7A10BF17BF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L313" authorId="0" shapeId="0" ns2:uid="{65BA82D1-B487-45DD-9213-7D78637751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K314" authorId="1" shapeId="0" ns2:uid="{7CB54557-B85D-40C7-8F89-ED7BA99EC5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L314" authorId="1" shapeId="0" ns2:uid="{654C81D3-ACDA-40EF-8CDE-1887C21B73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FPA de 22h à 01h00'</t>
        </r>
      </text>
    </comment>
    <comment ref="N314" authorId="0" shapeId="0" ns2:uid="{587014E5-1E37-49EF-A160-C4D84B1A3D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ATR</t>
        </r>
      </text>
    </comment>
    <comment ref="V314" authorId="3" shapeId="0" ns2:uid="{85866E4A-FA16-4778-A48C-E9DF997C5C3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pris le 24.10</t>
        </r>
      </text>
    </comment>
    <comment ref="L315" authorId="1" shapeId="0" ns2:uid="{AEBE458B-F710-4DEB-8EE5-01EBFB7323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D316" authorId="0" shapeId="0" ns2:uid="{B82925F1-5BBD-48B6-88F9-53E0C3D9F4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03.11</t>
        </r>
      </text>
    </comment>
    <comment ref="N317" authorId="0" shapeId="0" ns2:uid="{CC762A34-D63E-468B-A78E-760ECC78FE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07.11</t>
        </r>
      </text>
    </comment>
    <comment ref="J318" authorId="0" shapeId="0" ns2:uid="{A3AF4E85-2738-4043-8E6A-EA6EE853DF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18" authorId="1" shapeId="0" ns2:uid="{7B835CB5-8B2F-41A5-879D-AEAB7E30E9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T318" authorId="4" shapeId="0" ns2:uid="{06A38D4C-BFED-4554-A2AF-E570785DBD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sur site
8h-11h</t>
        </r>
      </text>
    </comment>
    <comment ref="AH318" authorId="4" shapeId="0" ns2:uid="{5D473142-8944-47D2-936D-E5A856D408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sur site
8h-11h</t>
        </r>
      </text>
    </comment>
    <comment ref="J319" authorId="0" shapeId="0" ns2:uid="{B8212E1B-2B91-4775-9BBD-9303840045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19" authorId="1" shapeId="0" ns2:uid="{DEF3DF83-546E-473B-B9D4-C39FBC8038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D320" authorId="6" shapeId="0" ns2:uid="{633B52A1-75C2-47B1-B8FC-64D20B3F09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N320" authorId="0" shapeId="0" ns2:uid="{FC0E43B2-DE0E-4ADA-89E8-6A7FF54493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C321" authorId="0" shapeId="0" ns2:uid="{6D07BBDE-A8A6-482A-A65C-71E14008B8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21" authorId="0" shapeId="0" ns2:uid="{24FE36A8-2624-410E-A48F-11656EC6C2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M321" authorId="0" shapeId="0" ns2:uid="{17E40AC6-869C-41EE-9DD2-53F97FFB0E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VGG</t>
        </r>
      </text>
    </comment>
    <comment ref="N321" authorId="6" shapeId="0" ns2:uid="{6F68037F-9C6C-4ADA-862A-15B691EF98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C322" authorId="0" shapeId="0" ns2:uid="{A7C4FB05-4588-41A2-988F-F19B5DADB1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22" authorId="0" shapeId="0" ns2:uid="{7AC252AA-F90F-41B0-A7BD-C5D927A86C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M322" authorId="0" shapeId="0" ns2:uid="{A099CFDC-BF43-4903-8DFB-40E3960540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322" authorId="6" shapeId="0" ns2:uid="{9A57C2B6-402C-44DE-A45D-577DE2E0E1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323" authorId="0" shapeId="0" ns2:uid="{D14CC571-7C0E-468D-953D-1F00D0EA85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07.11</t>
        </r>
      </text>
    </comment>
    <comment ref="AF323" authorId="2" shapeId="0" ns2:uid="{8AA6675F-8EB2-4F28-B6D0-A8A933BB2B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RDT et GPO présents</t>
        </r>
      </text>
    </comment>
    <comment ref="AF324" authorId="2" shapeId="0" ns2:uid="{1241503C-B429-47B0-89C5-BD9B8A8D24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RDT et GPO présents</t>
        </r>
      </text>
    </comment>
    <comment ref="L326" authorId="0" shapeId="0" ns2:uid="{583903FD-B09C-4924-ADD9-940EDAEC82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X326" authorId="3" shapeId="0" ns2:uid="{C0FFD3E9-FCAD-48F1-AE10-51768AE1D87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326" authorId="0" shapeId="0" ns2:uid="{617BA13D-EDDD-4278-B53B-07E073738F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N327" authorId="2" shapeId="0" ns2:uid="{C7216C5D-34BF-4AD1-9BF0-3948A7F5E1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PDR</t>
        </r>
      </text>
    </comment>
    <comment ref="AL327" authorId="0" shapeId="0" ns2:uid="{0EE8221A-3942-499D-958F-582C45CA95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N328" authorId="1" shapeId="0" ns2:uid="{119C6F2A-4B79-42F0-96F0-92D1F1B948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C330" authorId="0" shapeId="0" ns2:uid="{BED7FC7F-7A7C-4256-A707-A42B3FE680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30" authorId="1" shapeId="0" ns2:uid="{82CF606F-E20F-4AEB-83AE-2A7DC077DE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M330" authorId="0" shapeId="0" ns2:uid="{02694ABD-8FCD-41F1-8DBE-211AF464C0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330" authorId="6" shapeId="0" ns2:uid="{12842893-FED5-473A-ACA1-98EF706D1B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C331" authorId="0" shapeId="0" ns2:uid="{793F4B77-D555-4584-B625-FEB6610396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31" authorId="1" shapeId="0" ns2:uid="{AC88AB59-EC07-419C-AEA9-CE9DC4E391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M331" authorId="0" shapeId="0" ns2:uid="{AA84FB24-A09C-46C5-8371-38FB53DBBA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331" authorId="6" shapeId="0" ns2:uid="{5DA8F2BC-7FDC-4A61-874F-4BA5B8F5E8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H332" authorId="7" shapeId="0" ns2:uid="{077BF61E-48E7-4A40-9849-B393302984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QBY?</t>
        </r>
      </text>
    </comment>
    <comment ref="N332" authorId="1" shapeId="0" ns2:uid="{0E324049-7071-4013-A431-006157D586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V332" authorId="3" shapeId="0" ns2:uid="{B8C48544-1D33-4501-8839-0BA3C2CE641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JBI?</t>
        </r>
      </text>
    </comment>
    <comment ref="X332" authorId="3" shapeId="0" ns2:uid="{174FF45E-75D9-4DE0-8477-41B8721296D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332" authorId="0" shapeId="0" ns2:uid="{07E5D0E7-00B9-429D-8174-C60D34BD41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SMK</t>
        </r>
      </text>
    </comment>
    <comment ref="AF332" authorId="2" shapeId="0" ns2:uid="{ED369B21-A0D6-4438-BC34-EF4AC24AA8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RDT et GPO présents</t>
        </r>
      </text>
    </comment>
    <comment ref="J333" authorId="0" shapeId="0" ns2:uid="{3642AE1F-37E8-4D89-BB08-F5EF53770D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N333" authorId="6" shapeId="0" ns2:uid="{D1969277-AAD8-497D-8E07-E42B9C37B4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AF333" authorId="2" shapeId="0" ns2:uid="{82C73A97-0460-4B0F-96E8-90CCC25286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RDT et GPO présents</t>
        </r>
      </text>
    </comment>
    <comment ref="D334" authorId="1" shapeId="0" ns2:uid="{2C71DB61-D2C8-4B24-BA99-B1DAB99FE0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H334" authorId="0" shapeId="0" ns2:uid="{8BD9230E-E305-4B2D-B043-B3BA4B631BB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Z334" authorId="0" shapeId="0" ns2:uid="{EF2F3EFA-FC2F-48CF-BFD5-8A09E32E01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Z335" authorId="0" shapeId="0" ns2:uid="{55E0C560-BCA5-4577-83F8-75A397DA5C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V336" authorId="3" shapeId="0" ns2:uid="{11A319B5-5648-474C-AB42-91F9BA0D4D5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Echange avec NPE</t>
        </r>
      </text>
    </comment>
    <comment ref="Z336" authorId="0" shapeId="0" ns2:uid="{867A179F-0B60-487D-83FD-E6BD6E6854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D337" authorId="6" shapeId="0" ns2:uid="{516BA5AB-8BAA-400C-A370-483739A383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338" authorId="6" shapeId="0" ns2:uid="{A4F3E4CC-1445-4C06-9A39-36149AD94E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J338" authorId="0" shapeId="0" ns2:uid="{783BD540-1907-43DB-AB58-FF8FDA2904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D339" authorId="6" shapeId="0" ns2:uid="{CCF7633E-C0BC-4626-A9CA-EC7FBACFAC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SBZ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J339" authorId="0" shapeId="0" ns2:uid="{0470E8E5-1C08-4668-BC27-117E6AEFE5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D340" authorId="6" shapeId="0" ns2:uid="{A5476F5A-C493-440A-9ADE-356BC447C6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SBZ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J340" authorId="0" shapeId="0" ns2:uid="{20E10094-2489-4F16-9F7B-97E1D3B8E0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H341" authorId="0" shapeId="0" ns2:uid="{80E7CBBD-2900-413E-B50F-0E993B7319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J341" authorId="0" shapeId="0" ns2:uid="{233DC516-7B12-4D56-9D37-64AEE03A53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X341" authorId="3" shapeId="0" ns2:uid="{FE755632-0A3F-4659-BF6B-779FB5F8A2D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SMK</t>
        </r>
      </text>
    </comment>
    <comment ref="Z341" authorId="0" shapeId="0" ns2:uid="{275043D5-7089-4D22-8BE9-E2110D1461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SMK</t>
        </r>
      </text>
    </comment>
    <comment ref="AF341" authorId="2" shapeId="0" ns2:uid="{6BD4CE6D-FA6A-45E2-98F4-24E689358B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RDT et GPO présents</t>
        </r>
      </text>
    </comment>
    <comment ref="X344" authorId="3" shapeId="0" ns2:uid="{A2CB5ED8-6E2D-44C8-BF1C-C0A0360E298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344" authorId="0" shapeId="0" ns2:uid="{66ADBDB9-BFCA-473E-8A8C-E9D6B7F147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H345" authorId="0" shapeId="0" ns2:uid="{4050E169-B271-48F2-A992-B6E11EEE7C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X345" authorId="3" shapeId="0" ns2:uid="{0C551E58-5022-439B-8377-F1F8AB728CA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</t>
        </r>
      </text>
    </comment>
    <comment ref="Z345" authorId="0" shapeId="0" ns2:uid="{5210D965-D86E-4CE5-91EB-06B9386D83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GSK</t>
        </r>
        <r>
          <rPr>
            <sz val="9"/>
            <color indexed="81"/>
            <rFont val="Tahoma"/>
            <family val="2"/>
          </rPr>
          <t xml:space="preserve"> SMK</t>
        </r>
      </text>
    </comment>
    <comment ref="N347" authorId="0" shapeId="0" ns2:uid="{9863DE7A-C938-407F-BCCA-355BC40AF2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J348" authorId="0" shapeId="0" ns2:uid="{16EAAEAD-03B0-438E-ACB9-7C440E831B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J350" authorId="1" shapeId="0" ns2:uid="{54DBA95E-6137-468E-A66B-378EE0F4E8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J351" authorId="1" shapeId="0" ns2:uid="{328CEA73-2803-42E9-9A6C-2C29E39F13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N351" authorId="1" shapeId="0" ns2:uid="{699B19D8-29D5-4BBE-8B01-EB163251FE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AB351" authorId="0" shapeId="0" ns2:uid="{EB2E10F1-2207-4A41-A245-CA75E240F2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JKS</t>
        </r>
      </text>
    </comment>
    <comment ref="L353" authorId="1" shapeId="0" ns2:uid="{4B1DED94-6909-4403-98DC-1A19871E07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T353" authorId="4" shapeId="0" ns2:uid="{DF401E12-4A4A-4D2E-B29A-757E8BBD66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sur site
8h-11h</t>
        </r>
      </text>
    </comment>
    <comment ref="X353" authorId="3" shapeId="0" ns2:uid="{A548D1D9-7C3D-479C-B860-F3E138C4C27D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DKS</t>
        </r>
      </text>
    </comment>
    <comment ref="AH353" authorId="4" shapeId="0" ns2:uid="{9AD49138-F9C4-4F54-903F-FA3E07B931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sur site
8h-11h</t>
        </r>
      </text>
    </comment>
    <comment ref="H354" authorId="0" shapeId="0" ns2:uid="{49B72530-56DB-4B5D-BBDE-1E727984EC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N354" authorId="0" shapeId="0" ns2:uid="{7F52BCD8-D623-464F-B3BA-543932DC63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N355" authorId="6" shapeId="0" ns2:uid="{52202399-CF5D-4ABF-847D-722544D392B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L356" authorId="1" shapeId="0" ns2:uid="{301D3E49-AA56-4304-9572-5F66880785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FPA de 22h à 01h00'</t>
        </r>
      </text>
    </comment>
    <comment ref="M356" authorId="6" shapeId="0" ns2:uid="{163D5A64-8735-4B74-A8E8-9A1F060916C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N356" authorId="0" shapeId="0" ns2:uid="{AAEE6E9C-D16D-4A95-9871-CB9F2BD8C1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ATR</t>
        </r>
      </text>
    </comment>
    <comment ref="L357" authorId="0" shapeId="0" ns2:uid="{6562D5D6-9B47-4008-944D-29054D981C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N357" authorId="6" shapeId="0" ns2:uid="{4E29778F-406A-410D-B8F1-9DFE3F5294A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AF358" authorId="2" shapeId="0" ns2:uid="{5BC62908-06AC-410A-B713-E6786E8D0B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RDT et GPO présents</t>
        </r>
      </text>
    </comment>
    <comment ref="AF359" authorId="2" shapeId="0" ns2:uid="{95D67969-850F-44A4-AC95-DD9D534630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RDT et GPO présents</t>
        </r>
      </text>
    </comment>
    <comment ref="J360" authorId="0" shapeId="0" ns2:uid="{4E64F4BD-846F-4485-A410-49A85524B1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60" authorId="0" shapeId="0" ns2:uid="{44615BEA-4325-4DFC-884F-AFB889D42D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X360" authorId="3" shapeId="0" ns2:uid="{7D5009A5-2BB0-45F4-8637-A9F97012A61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SMK</t>
        </r>
      </text>
    </comment>
    <comment ref="Z360" authorId="0" shapeId="0" ns2:uid="{200B20BD-AC26-4D5B-AB09-482D2CACB9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SMK</t>
        </r>
      </text>
    </comment>
    <comment ref="AD360" authorId="3" shapeId="0" ns2:uid="{3036E8F1-CB84-4505-832A-AAB60564BB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
sur site BioWanze
de 08h30' à 16h30'
RDT et GSK présents</t>
        </r>
      </text>
    </comment>
    <comment ref="G361" authorId="0" shapeId="0" ns2:uid="{561AC862-7FD7-467C-A297-2C68495B9E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du 24.12</t>
        </r>
      </text>
    </comment>
    <comment ref="J361" authorId="0" shapeId="0" ns2:uid="{73B385C0-6B0F-4908-9453-2A5D651EED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61" authorId="0" shapeId="0" ns2:uid="{07A5C833-F028-4D73-8F59-FD2FD87D07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X361" authorId="3" shapeId="0" ns2:uid="{D10F3327-E25E-4647-88D8-F7A947C86CA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SMK</t>
        </r>
      </text>
    </comment>
    <comment ref="Z361" authorId="0" shapeId="0" ns2:uid="{56F57043-181C-4A56-BF62-BFFC9F25A7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SMK</t>
        </r>
      </text>
    </comment>
    <comment ref="L363" authorId="0" shapeId="0" ns2:uid="{FCFF2338-87D9-4270-ABAD-D1DF221C6B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L364" authorId="0" shapeId="0" ns2:uid="{5F15CC15-C359-40E6-97C9-E2910F1D8B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AB364" authorId="0" shapeId="0" ns2:uid="{DF519FC6-760C-4E28-AA78-6E5A00AD07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L364" authorId="0" shapeId="0" ns2:uid="{B0B53DEC-AF35-4A4C-9A47-22804A32E6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21.12
pour remplacement</t>
        </r>
      </text>
    </comment>
    <comment ref="G368" authorId="0" shapeId="0" ns2:uid="{38F6DD9F-35EF-43EC-8FF7-C62881E48E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17.12</t>
        </r>
      </text>
    </comment>
    <comment ref="Z369" authorId="0" shapeId="0" ns2:uid="{477E5214-9404-4093-8CBA-716A6C063F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</t>
        </r>
      </text>
    </comment>
    <comment ref="Z370" authorId="0" shapeId="0" ns2:uid="{28847E0D-7262-412F-8E98-83916C923F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</t>
        </r>
      </text>
    </comment>
    <comment ref="Z371" authorId="0" shapeId="0" ns2:uid="{95105416-BDCE-422C-A480-EBCB3F4D1D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BLR</t>
        </r>
      </text>
    </comment>
    <comment ref="AJ399" authorId="0" shapeId="0" ns2:uid="{10632F27-39B7-4B3B-B0AC-4CBF68E5D2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en 2025</t>
        </r>
      </text>
    </comment>
    <comment ref="L400" authorId="1" shapeId="0" ns2:uid="{F84442B7-094F-4A2A-9211-A45FEF33C9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à partir du 01/11/2026</t>
        </r>
      </text>
    </comment>
    <comment ref="J402" authorId="6" shapeId="0" ns2:uid="{68E7C3DD-2CA7-43FD-8392-FD2EA9CE46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-01/01
-06/04
-01/05
-14/05
-25/05
-21/07
-15/08</t>
        </r>
      </text>
    </comment>
    <comment ref="N402" authorId="1" shapeId="0" ns2:uid="{A276D5A6-F446-4E6E-9F4A-D5F221A1D2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CP le 21/07</t>
        </r>
      </text>
    </comment>
    <comment ref="Z402" authorId="0" shapeId="0" ns2:uid="{6DCB3A8D-6484-4C7D-92EE-BB7920562C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-6/4 -14/5</t>
        </r>
      </text>
    </comment>
    <comment ref="AB402" authorId="1" shapeId="0" ns2:uid="{C82087B2-2E5F-45EF-BE15-BA70688A7D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RJF du 06/04 payé par intérim</t>
        </r>
      </text>
    </comment>
    <comment ref="AF402" authorId="0" shapeId="0" ns2:uid="{37735EC0-DEB7-4AA6-9BAB-E35F0BC8E9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-01/01
06/4,
01/05
14/5
25/05</t>
        </r>
      </text>
    </comment>
    <comment ref="K432" authorId="1" shapeId="0" ns2:uid="{94C4AC7F-2BD6-4897-B3BF-7312D72C62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20% à partir du 01/11/2026 pour 5 mois
</t>
        </r>
      </text>
    </comment>
    <comment ref="M432" authorId="1" shapeId="0" ns2:uid="{69ACB2A0-3AA3-40DC-8F02-E6D9790C1D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à partir du 01/07/2025 jusqu'au 31/10/2028
</t>
        </r>
      </text>
    </comment>
    <comment ref="Y432" authorId="0" shapeId="0" ns2:uid="{C5654CC3-E229-407B-A98B-FD04E42078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CT 20%
</t>
        </r>
      </text>
    </comment>
    <comment ref="AE432" authorId="0" shapeId="0" ns2:uid="{481919B9-4BA9-4A6E-9816-F684ECA17E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20% du 01.07.2025
au 28.02.2027
</t>
        </r>
      </text>
    </comment>
  </commentList>
</comments>
</file>

<file path=xl/comments5.xml><?xml version="1.0" encoding="utf-8"?>
<comments xmlns="http://schemas.openxmlformats.org/spreadsheetml/2006/main" xmlns:ns1="http://schemas.openxmlformats.org/markup-compatibility/2006" xmlns:ns2="http://schemas.microsoft.com/office/spreadsheetml/2014/revision" ns1:Ignorable="xr">
  <authors>
    <author>Auteur</author>
    <author>Auteur</author>
    <author>Auteur</author>
    <author>Auteur</author>
    <author>Auteur</author>
    <author>Auteur</author>
    <author>Auteur</author>
    <author>Auteur</author>
    <author>Auteur</author>
  </authors>
  <commentList>
    <comment ref="AF11" authorId="0" shapeId="0" ns2:uid="{973B7B89-E67F-4160-8DE1-735DA13B77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déplacé au 29.12</t>
        </r>
      </text>
    </comment>
    <comment ref="C12" authorId="1" shapeId="0" ns2:uid="{FFB501B7-A146-48F2-BDAD-07E79689ED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31/12</t>
        </r>
      </text>
    </comment>
    <comment ref="J12" authorId="0" shapeId="0" ns2:uid="{4C95F176-2761-4B93-A735-241C052E69B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2" authorId="2" shapeId="0" ns2:uid="{ED16E2EE-F19E-413F-8FBD-F207B28A7F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AF12" authorId="0" shapeId="0" ns2:uid="{3C93B52C-8841-4B01-8B83-B9591BBBCD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déplacé au 30.12</t>
        </r>
      </text>
    </comment>
    <comment ref="L13" authorId="3" shapeId="0" ns2:uid="{07AF4632-A824-4004-8002-66EB61D01B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PBL</t>
        </r>
      </text>
    </comment>
    <comment ref="N13" authorId="1" shapeId="0" ns2:uid="{88FDA4C1-B9C5-4469-ADEB-09B332B1C8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02/01</t>
        </r>
      </text>
    </comment>
    <comment ref="R13" authorId="4" shapeId="0" ns2:uid="{2DE385A7-A833-4605-91DD-445CB876874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voir 05.01
maintien prime de pause et sursalaire de week-end</t>
        </r>
      </text>
    </comment>
    <comment ref="H14" authorId="2" shapeId="0" ns2:uid="{4F1EDB9C-FB92-4C7C-A6A4-5D74D9B706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L14" authorId="3" shapeId="0" ns2:uid="{8AA80FAE-FBA1-4246-BB2F-6A7A2610C9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PBL</t>
        </r>
      </text>
    </comment>
    <comment ref="R14" authorId="4" shapeId="0" ns2:uid="{D7D9B5BA-76A0-499D-B670-7741C588980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voir 06.01
maintien prime de pause et sursalaire de week-end</t>
        </r>
      </text>
    </comment>
    <comment ref="J15" authorId="0" shapeId="0" ns2:uid="{5A86632B-9889-4249-AA44-1CBE8DAA608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5" authorId="0" shapeId="0" ns2:uid="{B8AF1E66-1BA0-4CBD-A7EE-09BFE1A341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15" authorId="4" shapeId="0" ns2:uid="{26D09F55-29C5-4F01-8A49-5C06B3F8883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Validation CL fermentation.</t>
        </r>
      </text>
    </comment>
    <comment ref="AD15" authorId="0" shapeId="0" ns2:uid="{11D80D07-088F-4AF9-B7E1-C023BD04E6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
remplacé par FPA</t>
        </r>
      </text>
    </comment>
    <comment ref="D16" authorId="5" shapeId="0" ns2:uid="{EB861640-93B3-4DBD-B29F-2158FB3DE6C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Investigations pour identification d'une vanne repassante sur RO1
départ à 15h</t>
        </r>
      </text>
    </comment>
    <comment ref="H16" authorId="2" shapeId="0" ns2:uid="{8BF7165A-F3BE-4F0D-9E75-9C214FE837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J16" authorId="0" shapeId="0" ns2:uid="{7A962180-1513-4A7E-A15E-19F8FDB2F17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6" authorId="0" shapeId="0" ns2:uid="{F5E65CB6-FCAD-42F2-8450-B962130CDEF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(identifiant retiré)
Remplace PLZ mais est venu 1/2h plus tôt car devait remplacer FLI </t>
        </r>
      </text>
    </comment>
    <comment ref="R16" authorId="4" shapeId="0" ns2:uid="{AF19E263-813D-429B-8DC4-7144EE26412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Validation CL fermentation.</t>
        </r>
      </text>
    </comment>
    <comment ref="AF16" authorId="6" shapeId="0" ns2:uid="{4B1CCA82-DAD2-4062-BE34-82E3047416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AL16" authorId="0" shapeId="0" ns2:uid="{7841AFF7-80C4-4F78-A1FA-944B318720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ADK</t>
        </r>
      </text>
    </comment>
    <comment ref="D17" authorId="6" shapeId="0" ns2:uid="{B192E7FA-28AD-457F-BA0B-4EC1AE33C3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 de 14h à 15h
Remplace PBL de 12h à 14h
</t>
        </r>
      </text>
    </comment>
    <comment ref="H17" authorId="0" shapeId="0" ns2:uid="{C090F37C-6EAD-4715-A357-FAE7897580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K17" authorId="0" shapeId="0" ns2:uid="{6311F747-520D-46A9-8379-1D8199BBFA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7" authorId="0" shapeId="0" ns2:uid="{5625ADE8-123F-4D03-95DB-1BB7E40FAC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jusque 12h</t>
        </r>
      </text>
    </comment>
    <comment ref="N17" authorId="0" shapeId="0" ns2:uid="{2BD5CE31-FB1A-46DC-9DE3-4A8A486CB0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17" authorId="0" shapeId="0" ns2:uid="{B0B932E6-B77D-4F70-BB98-A06D10158A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 JUSQUE 10H
remplacé par SPS</t>
        </r>
      </text>
    </comment>
    <comment ref="AF17" authorId="0" shapeId="0" ns2:uid="{4C54715F-963A-4EA2-AC2D-BC3D314A3F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ASS</t>
        </r>
      </text>
    </comment>
    <comment ref="AI17" authorId="0" shapeId="0" ns2:uid="{9C4A00A6-2E0B-4C7F-B340-1D24452998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AJ17" authorId="0" shapeId="0" ns2:uid="{B3C4353B-FA62-48F0-B15B-E34E345DB3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D18" authorId="0" shapeId="0" ns2:uid="{D0F8D442-B6D9-460B-A8E5-38F09CCFBB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de 08h à 14h00'</t>
        </r>
      </text>
    </comment>
    <comment ref="H18" authorId="0" shapeId="0" ns2:uid="{273AEC21-6857-494F-B07E-6A07B507E6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18" authorId="7" shapeId="0" ns2:uid="{A2BC6290-17D7-4596-8D91-61111F36EAF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</text>
    </comment>
    <comment ref="N18" authorId="0" shapeId="0" ns2:uid="{941C930A-B1B4-4AEC-9E47-1292647C2F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18" authorId="1" shapeId="0" ns2:uid="{2233D105-36C4-4ACC-94B4-59584C276F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V18" authorId="4" shapeId="0" ns2:uid="{B3744D73-10E3-42D4-AD3F-D7539E5C0E2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L18" authorId="2" shapeId="0" ns2:uid="{2AD87C94-4DC4-4257-BAFB-214C720BEB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GGE et RCO présents</t>
        </r>
      </text>
    </comment>
    <comment ref="L19" authorId="7" shapeId="0" ns2:uid="{594CF916-7638-4A8E-897C-DBDFD14FB8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9" authorId="0" shapeId="0" ns2:uid="{3260BF4B-FB93-4B11-B608-98EE618858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19" authorId="0" shapeId="0" ns2:uid="{456CE9D5-0CD7-41BB-99EE-71A4942BCA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SPS</t>
        </r>
      </text>
    </comment>
    <comment ref="AJ19" authorId="0" shapeId="0" ns2:uid="{55C4252C-CCDC-4B59-BCB8-DDA10EE174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AL19" authorId="2" shapeId="0" ns2:uid="{32811993-C76D-47CF-A399-1F49FDE3BF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GGE et RCO présents</t>
        </r>
      </text>
    </comment>
    <comment ref="H20" authorId="0" shapeId="0" ns2:uid="{F2C562AF-1B06-41E7-B410-70F6E751AA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HS
presté le 15.01</t>
        </r>
      </text>
    </comment>
    <comment ref="L20" authorId="6" shapeId="0" ns2:uid="{810AD178-CE90-4A53-BE30-F7F5D9B09C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
remplace PBL de 14h à 22h.
</t>
        </r>
        <r>
          <rPr>
            <b/>
            <sz val="9"/>
            <color indexed="81"/>
            <rFont val="Tahoma"/>
            <family val="2"/>
          </rPr>
          <t>MPE :</t>
        </r>
        <r>
          <rPr>
            <sz val="9"/>
            <color indexed="81"/>
            <rFont val="Tahoma"/>
            <family val="2"/>
          </rPr>
          <t xml:space="preserve"> Remplace LDT de 22h à 1h</t>
        </r>
      </text>
    </comment>
    <comment ref="N20" authorId="0" shapeId="0" ns2:uid="{3C9E45BB-74B3-4D48-8ED9-398068E5BA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Z20" authorId="4" shapeId="0" ns2:uid="{02A855A6-2DC2-45A6-9F63-BF31E2C3110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</t>
        </r>
      </text>
    </comment>
    <comment ref="AD20" authorId="0" shapeId="0" ns2:uid="{D96794AD-387A-41C3-AF15-4E36FE52DB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F20" authorId="6" shapeId="0" ns2:uid="{7125F95D-EA6A-4E9C-B7F2-BAFD6AA719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QBY</t>
        </r>
      </text>
    </comment>
    <comment ref="AL20" authorId="2" shapeId="0" ns2:uid="{8E0692E7-F982-44EA-A9C5-A592220EC9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GGE et RCO présents</t>
        </r>
      </text>
    </comment>
    <comment ref="L21" authorId="7" shapeId="0" ns2:uid="{C32D0583-70BE-4E29-B1F8-8882D01D97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PBL.</t>
        </r>
      </text>
    </comment>
    <comment ref="N21" authorId="0" shapeId="0" ns2:uid="{6D7356E6-51FD-4DDC-9021-9580E914CB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1" authorId="6" shapeId="0" ns2:uid="{D0E1BC8E-55C3-4D6E-B4DA-20D143D1DA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AJ21" authorId="6" shapeId="0" ns2:uid="{61424678-4F14-42CF-BE75-4C5B14290B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AL21" authorId="2" shapeId="0" ns2:uid="{33BE7256-85A8-431D-B911-4D43DC08FE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GGE et RCO présents</t>
        </r>
      </text>
    </comment>
    <comment ref="D22" authorId="6" shapeId="0" ns2:uid="{BDA7CEFC-C2BB-4B35-89C8-A289BAE443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H22" authorId="6" shapeId="0" ns2:uid="{76BA3219-CE40-481D-8CF7-200A9DCD1E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08h30-11h30
remplace PBL</t>
        </r>
      </text>
    </comment>
    <comment ref="J22" authorId="7" shapeId="0" ns2:uid="{711B5A9F-C3D0-4BD4-BD5F-4B7AA11897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R22" authorId="4" shapeId="0" ns2:uid="{47C3EE23-D9EF-4CF0-B57C-7E16AA811B7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validation CL Prod; conserver prime de nuit.</t>
        </r>
      </text>
    </comment>
    <comment ref="X22" authorId="4" shapeId="0" ns2:uid="{A23534DB-87EC-4F78-BB67-A55DD2DC9A5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07h00'</t>
        </r>
      </text>
    </comment>
    <comment ref="Z22" authorId="4" shapeId="0" ns2:uid="{971E010D-256F-445B-B079-B1C652B8171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</t>
        </r>
      </text>
    </comment>
    <comment ref="AB22" authorId="0" shapeId="0" ns2:uid="{B0C60699-4F23-4A4E-9F0A-F469914450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06.01</t>
        </r>
      </text>
    </comment>
    <comment ref="AD22" authorId="0" shapeId="0" ns2:uid="{D829CB03-AFC2-4CAE-AA82-9F41CE5296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06.01</t>
        </r>
      </text>
    </comment>
    <comment ref="D23" authorId="1" shapeId="0" ns2:uid="{8E53813F-80CE-4388-99A8-7D0027EA2DB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" authorId="0" shapeId="0" ns2:uid="{A20B7C2C-90E9-472E-BD73-D2AF380CAC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J23" authorId="7" shapeId="0" ns2:uid="{9F2D194C-5815-4E57-AD96-A92D821DC0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23" authorId="1" shapeId="0" ns2:uid="{AD71E9CF-E69A-49A1-8B06-1A7A21E738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3" authorId="0" shapeId="0" ns2:uid="{DFDFCB55-544A-4837-BCCB-A1F748A572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
presté le 14.01</t>
        </r>
      </text>
    </comment>
    <comment ref="Z23" authorId="4" shapeId="0" ns2:uid="{21FB1738-DCAE-4EA0-918A-0CCF2BCAAB3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</t>
        </r>
      </text>
    </comment>
    <comment ref="D24" authorId="1" shapeId="0" ns2:uid="{8FC1E6D8-302F-4BC5-96B3-399EF2FCAD3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Sommeil de 14h15 à 16h15
remplace YPE de 16h15 à 22h.</t>
        </r>
      </text>
    </comment>
    <comment ref="G24" authorId="1" shapeId="0" ns2:uid="{D454EED0-181C-4624-8739-C6E0B478CB1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en AM</t>
        </r>
      </text>
    </comment>
    <comment ref="H24" authorId="1" shapeId="0" ns2:uid="{567CD24F-4967-44F8-8FE3-E4E006AF7A3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
</t>
        </r>
        <r>
          <rPr>
            <sz val="9"/>
            <color indexed="81"/>
            <rFont val="Tahoma"/>
            <family val="2"/>
          </rPr>
          <t xml:space="preserve">Remplace YPE
Rappel le 13/01</t>
        </r>
      </text>
    </comment>
    <comment ref="J24" authorId="1" shapeId="0" ns2:uid="{053EDCF1-2713-4B54-A155-3C2ACA365EC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Sommeil de 14h15 à 16h15
maintien prime N
</t>
        </r>
        <r>
          <rPr>
            <sz val="9"/>
            <color indexed="81"/>
            <rFont val="Tahoma"/>
            <family val="2"/>
          </rPr>
          <t xml:space="preserve">remplace CM, AFA après formation.</t>
        </r>
      </text>
    </comment>
    <comment ref="N24" authorId="1" shapeId="0" ns2:uid="{78F9857E-237A-4978-B863-FB5A24FFBA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en AM + </t>
        </r>
        <r>
          <rPr>
            <sz val="9"/>
            <color indexed="81"/>
            <rFont val="Tahoma"/>
            <family val="2"/>
          </rPr>
          <t>Formation Sommeil de 14h15 à 16h15
remplace FLI</t>
        </r>
      </text>
    </comment>
    <comment ref="T24" authorId="0" shapeId="0" ns2:uid="{899E6301-2221-472A-BD25-6737E10542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X24" authorId="4" shapeId="0" ns2:uid="{51296326-C567-43AD-ACC2-312089EDB1C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20h00'</t>
        </r>
      </text>
    </comment>
    <comment ref="Z24" authorId="4" shapeId="0" ns2:uid="{7AA1FF6F-57C7-4C2D-975B-864FA0E520A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Sommeil de 14h15 à 16h15
maitien prime N</t>
        </r>
      </text>
    </comment>
    <comment ref="AE24" authorId="1" shapeId="0" ns2:uid="{C421E4F5-950F-4981-B546-A9DF8E421B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AM + formation sommeil de 14h15 à 16h15
</t>
        </r>
      </text>
    </comment>
    <comment ref="AF24" authorId="0" shapeId="0" ns2:uid="{9B2356D6-E132-4637-8B88-057100215F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</t>
        </r>
      </text>
    </comment>
    <comment ref="AG24" authorId="1" shapeId="0" ns2:uid="{86506DBC-2218-4674-91C8-A8D3B9C096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Sommeil de 14h15 à 16h15</t>
        </r>
      </text>
    </comment>
    <comment ref="AH24" authorId="0" shapeId="0" ns2:uid="{C03F6993-66D4-4A50-96C0-94E97B2AE1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</t>
        </r>
      </text>
    </comment>
    <comment ref="AJ24" authorId="0" shapeId="0" ns2:uid="{80989048-8FF0-4F0A-932D-73106339BE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AL24" authorId="2" shapeId="0" ns2:uid="{A370CCC3-0661-4B91-8495-21FD805FD4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GGE et ADK présents</t>
        </r>
      </text>
    </comment>
    <comment ref="D25" authorId="0" shapeId="0" ns2:uid="{47655995-C11D-4B57-8F73-D85542EDDFB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SVE
remplace YPE.</t>
        </r>
      </text>
    </comment>
    <comment ref="H25" authorId="6" shapeId="0" ns2:uid="{063ECBA2-74E1-4E5A-A482-5101F031CA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13/01
Remplace YPE</t>
        </r>
      </text>
    </comment>
    <comment ref="J25" authorId="7" shapeId="0" ns2:uid="{6CC4464E-52FB-4E74-9A2B-D510FF36BA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25" authorId="2" shapeId="0" ns2:uid="{27E45109-9BBB-41CC-B164-ECBDB6BBF5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remplace FLI; remplacé en meunerie par LDY.</t>
        </r>
      </text>
    </comment>
    <comment ref="T25" authorId="1" shapeId="0" ns2:uid="{D22858F4-A52C-4CBC-BCD7-F14973FB8F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
</t>
        </r>
        <r>
          <rPr>
            <strike/>
            <sz val="9"/>
            <color indexed="81"/>
            <rFont val="Tahoma"/>
            <family val="2"/>
          </rPr>
          <t>remplacé par BBZ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remplacé par PLZ et CDE</t>
        </r>
      </text>
    </comment>
    <comment ref="X25" authorId="4" shapeId="0" ns2:uid="{CC8512DE-07DE-49A3-AEA0-436AE27AAD3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recyclage en secourisme 2026
de 08h30' à 12h30'
équipe au complet</t>
        </r>
      </text>
    </comment>
    <comment ref="Z25" authorId="4" shapeId="0" ns2:uid="{3C71263A-99EB-4087-B8E8-4F256CD7DAA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 en N
remplace SMA de 18h à 22h00'
rappel le 13.01</t>
        </r>
      </text>
    </comment>
    <comment ref="AE25" authorId="0" shapeId="0" ns2:uid="{B85940FE-5F89-4E98-8D9E-1DCC21F7C1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 de 14h à 18h00'
rappel le 13.01</t>
        </r>
      </text>
    </comment>
    <comment ref="AF25" authorId="0" shapeId="0" ns2:uid="{D9928114-5128-4D69-A3EC-79957DCDC1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 de 14h à 18h00'
rappel le 13.01</t>
        </r>
      </text>
    </comment>
    <comment ref="AL25" authorId="7" shapeId="0" ns2:uid="{43882B1E-1B3C-4761-AE5E-CFBA7001FE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qui remplaçait LDT.</t>
        </r>
      </text>
    </comment>
    <comment ref="H26" authorId="0" shapeId="0" ns2:uid="{B8DFF4CE-89EF-4B22-BDFE-57FBA3956A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14.01</t>
        </r>
      </text>
    </comment>
    <comment ref="L26" authorId="0" shapeId="0" ns2:uid="{78C505BF-F536-49E7-8FEE-46C07784F7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6" authorId="0" shapeId="0" ns2:uid="{A3A505EB-2A66-48DB-81D5-279C26464E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6" authorId="0" shapeId="0" ns2:uid="{F8C6FAA9-7863-4117-98AD-5B4B5EB48D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AK26" authorId="2" shapeId="0" ns2:uid="{FF8C0336-04D1-4297-B418-A1728A690E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PM</t>
        </r>
      </text>
    </comment>
    <comment ref="AL26" authorId="2" shapeId="0" ns2:uid="{324B2FD6-17CA-4C6E-B48D-1E6010B3A0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GSK qui remplaçait CGI
Maintien prime PM à la demande de LH</t>
        </r>
      </text>
    </comment>
    <comment ref="H27" authorId="6" shapeId="0" ns2:uid="{C167774B-0300-42AE-BE28-C97B00E992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JKS
Rappel le 13/01</t>
        </r>
      </text>
    </comment>
    <comment ref="L27" authorId="7" shapeId="0" ns2:uid="{8CEDAEA2-9519-4FA3-8547-211EB307AB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27" authorId="1" shapeId="0" ns2:uid="{8C7EB39C-0A97-4109-91E8-376A7A5B9E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SKS</t>
        </r>
        <r>
          <rPr>
            <sz val="9"/>
            <color indexed="81"/>
            <rFont val="Tahoma"/>
            <family val="2"/>
          </rPr>
          <t xml:space="preserve">
remplacé par SPS</t>
        </r>
      </text>
    </comment>
    <comment ref="X27" authorId="4" shapeId="0" ns2:uid="{CE5A86B0-8247-4048-881A-9433BC8716A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02h00'</t>
        </r>
      </text>
    </comment>
    <comment ref="AJ27" authorId="1" shapeId="0" ns2:uid="{0E117D8F-EB76-4FB3-97BD-1B920E6BCB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AL27" authorId="2" shapeId="0" ns2:uid="{A9780613-4592-4946-A20E-E4B3824663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GGE et RCO présents</t>
        </r>
      </text>
    </comment>
    <comment ref="L28" authorId="0" shapeId="0" ns2:uid="{589CEA29-CDAD-4262-823E-6B1AB5BC8D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8" authorId="2" shapeId="0" ns2:uid="{8FFA8BC9-BBF7-4896-9400-F83727DA551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</text>
    </comment>
    <comment ref="T28" authorId="0" shapeId="0" ns2:uid="{448C8A4D-19D0-462D-9F5E-AE0BA8A5AF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AJ28" authorId="0" shapeId="0" ns2:uid="{FE1A896C-09F1-4201-971E-0B1455E4B5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H29" authorId="6" shapeId="0" ns2:uid="{62DF44FD-FE92-4012-86B0-7A8A96E688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08h30-11h30
remplace PBL</t>
        </r>
      </text>
    </comment>
    <comment ref="L29" authorId="2" shapeId="0" ns2:uid="{7D571CD9-2BDF-4024-AB62-4943E903D6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remplacé par PAM.</t>
        </r>
      </text>
    </comment>
    <comment ref="N29" authorId="2" shapeId="0" ns2:uid="{0B66AE15-4C6B-4D5A-932C-7442167B11C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remplace FLI; </t>
        </r>
        <r>
          <rPr>
            <sz val="9"/>
            <color indexed="81"/>
            <rFont val="Tahoma"/>
            <family val="2"/>
          </rPr>
          <t>remplacé par LDY.</t>
        </r>
      </text>
    </comment>
    <comment ref="T29" authorId="0" shapeId="0" ns2:uid="{68E3C7D1-566C-4E16-BA54-7A398A790A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AB29" authorId="1" shapeId="0" ns2:uid="{8DD14FE1-302C-4D26-B66D-86FB183B02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F29" authorId="6" shapeId="0" ns2:uid="{3BBB383F-EBAC-4CDE-891D-2958DD6532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</t>
        </r>
      </text>
    </comment>
    <comment ref="AJ29" authorId="0" shapeId="0" ns2:uid="{DCEB5DAC-C530-494C-8DE5-AF0F2704B3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AL29" authorId="7" shapeId="0" ns2:uid="{851F5EA4-4282-4795-A793-CA1078B8CA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qui remplaçait LDT.</t>
        </r>
      </text>
    </comment>
    <comment ref="H30" authorId="0" shapeId="0" ns2:uid="{6658A815-1312-4AFA-B811-3B93CE6DAE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30" authorId="2" shapeId="0" ns2:uid="{84DE159E-A993-4A0F-8E43-57B5F4E24A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N30" authorId="1" shapeId="0" ns2:uid="{6C9B0DD7-7AE6-4811-A449-7BAFE7031A0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</text>
    </comment>
    <comment ref="R30" authorId="4" shapeId="0" ns2:uid="{0465523F-EA76-4956-8B4E-F0F56645C85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CEPS Seraing
formation EPI base
</t>
        </r>
      </text>
    </comment>
    <comment ref="T30" authorId="0" shapeId="0" ns2:uid="{EDF90214-C49F-442F-A597-772BCB5C79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remplacé par AAI</t>
        </r>
      </text>
    </comment>
    <comment ref="V30" authorId="4" shapeId="0" ns2:uid="{E7252ED8-17CB-4A69-AAEE-8147261BC0B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B30" authorId="1" shapeId="0" ns2:uid="{60D112D9-2122-4680-9F32-CCD5B40E7A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F30" authorId="0" shapeId="0" ns2:uid="{739BE5B4-5F4D-451E-86AC-9AD9F20917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 (qui remplaçait LCI)</t>
        </r>
      </text>
    </comment>
    <comment ref="AL30" authorId="2" shapeId="0" ns2:uid="{EF5692FA-B9EC-4B5A-AD72-6525E13B0F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GGE et RCO présents</t>
        </r>
      </text>
    </comment>
    <comment ref="D31" authorId="7" shapeId="0" ns2:uid="{99E59006-6527-4661-9894-49742171F2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prepa eval Prod</t>
        </r>
      </text>
    </comment>
    <comment ref="H31" authorId="0" shapeId="0" ns2:uid="{F6EB428D-E9C1-4587-9668-05953F1B0B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</t>
        </r>
      </text>
    </comment>
    <comment ref="L31" authorId="7" shapeId="0" ns2:uid="{7B53DD97-1058-497D-B91C-7BD68C76D96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 prepa eval Prod
</t>
        </r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
remplacé par FPA</t>
        </r>
      </text>
    </comment>
    <comment ref="N31" authorId="0" shapeId="0" ns2:uid="{78D2A75A-28E7-4BC4-8AFA-D635390BE0C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remplacement PBL</t>
        </r>
      </text>
    </comment>
    <comment ref="AI31" authorId="2" shapeId="0" ns2:uid="{E6CFBC7A-711C-4FBB-B160-BE51D66587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19/1</t>
        </r>
      </text>
    </comment>
    <comment ref="AJ31" authorId="2" shapeId="0" ns2:uid="{6692321E-B4A7-43D7-91A4-F02FBEC130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Présence de 3 opérateurs obligatoire en AM et PM
</t>
        </r>
        <r>
          <rPr>
            <b/>
            <sz val="9"/>
            <color indexed="81"/>
            <rFont val="Tahoma"/>
            <family val="2"/>
          </rPr>
          <t>RAPPEL 19/1</t>
        </r>
      </text>
    </comment>
    <comment ref="C32" authorId="6" shapeId="0" ns2:uid="{9D162654-096C-47C9-B365-D79A725CD7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ATR</t>
        </r>
      </text>
    </comment>
    <comment ref="D32" authorId="7" shapeId="0" ns2:uid="{0F8A0CB3-3EAA-467D-B889-49115FFD22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PBLprepa eval Prod</t>
        </r>
      </text>
    </comment>
    <comment ref="H32" authorId="0" shapeId="0" ns2:uid="{59FF7E08-CEB3-4B8D-906C-9B91BEF4A7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09h00'
départ à 14h00'</t>
        </r>
      </text>
    </comment>
    <comment ref="K32" authorId="0" shapeId="0" ns2:uid="{CC11634C-9D9A-4C85-AA67-D2CB258913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
puis échange avec VGG</t>
        </r>
      </text>
    </comment>
    <comment ref="L32" authorId="7" shapeId="0" ns2:uid="{546FAAD5-7B8E-4862-B6C6-9D83F2BE9B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prepa eval Prod</t>
        </r>
      </text>
    </comment>
    <comment ref="H33" authorId="6" shapeId="0" ns2:uid="{9F4F2156-C219-4E8A-B943-60FF6EAD3C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08h30 à 10h30</t>
        </r>
      </text>
    </comment>
    <comment ref="N33" authorId="1" shapeId="0" ns2:uid="{8DCEAE44-7336-437A-A823-3C88D0FF223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</text>
    </comment>
    <comment ref="T33" authorId="0" shapeId="0" ns2:uid="{C38AF6B4-60D6-4B4E-B121-EC62997FE9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X33" authorId="4" shapeId="0" ns2:uid="{AF9343CC-DA8F-4ADE-8B0B-D4C294408F8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 de 18h0à 22h00'</t>
        </r>
      </text>
    </comment>
    <comment ref="AD33" authorId="0" shapeId="0" ns2:uid="{554E17BB-AEB1-4ADA-B798-A0F290E02E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
arrivée à 10h00'</t>
        </r>
      </text>
    </comment>
    <comment ref="AH33" authorId="2" shapeId="0" ns2:uid="{653EE82E-6CCB-4067-A79E-88240A40E2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Présence de 3 opérateurs obligatoire en AM et PM</t>
        </r>
      </text>
    </comment>
    <comment ref="AJ33" authorId="0" shapeId="0" ns2:uid="{A1B0936D-D205-4839-A49B-504CA6C007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AL33" authorId="2" shapeId="0" ns2:uid="{5304AE19-8FC5-4E1B-88EE-FB42A553C7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GGE et RCO présents</t>
        </r>
      </text>
    </comment>
    <comment ref="L34" authorId="0" shapeId="0" ns2:uid="{CCECEFE7-5CBD-4723-9926-1B1A76843C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21.01
départ à 12h00'</t>
        </r>
      </text>
    </comment>
    <comment ref="N34" authorId="2" shapeId="0" ns2:uid="{7A303CBC-4F78-48CC-8BE1-88AD38C6F28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</text>
    </comment>
    <comment ref="T34" authorId="0" shapeId="0" ns2:uid="{38583F03-55FE-4614-AE81-83C0A05FF6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AD34" authorId="0" shapeId="0" ns2:uid="{5A9F295B-E4F5-4520-89CC-B5666ECBD7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AJ34" authorId="1" shapeId="0" ns2:uid="{8DFAB144-04DB-43AD-B772-EB8451E061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
départ à 12h00'</t>
        </r>
      </text>
    </comment>
    <comment ref="AL34" authorId="0" shapeId="0" ns2:uid="{546370C4-75D7-4D25-BC8D-BAD54138AA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N35" authorId="0" shapeId="0" ns2:uid="{DA436FAD-F186-4BC8-AE6A-3899E48DC1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GDT
</t>
        </r>
        <r>
          <rPr>
            <strike/>
            <sz val="9"/>
            <color indexed="81"/>
            <rFont val="Tahoma"/>
            <family val="2"/>
          </rPr>
          <t xml:space="preserve">
</t>
        </r>
        <r>
          <rPr>
            <b/>
            <strike/>
            <sz val="9"/>
            <color indexed="81"/>
            <rFont val="Tahoma"/>
            <family val="2"/>
          </rPr>
          <t>MPE :</t>
        </r>
        <r>
          <rPr>
            <strike/>
            <sz val="9"/>
            <color indexed="81"/>
            <rFont val="Tahoma"/>
            <family val="2"/>
          </rPr>
          <t xml:space="preserve"> Remplace DWS</t>
        </r>
      </text>
    </comment>
    <comment ref="T35" authorId="0" shapeId="0" ns2:uid="{CA2D8A33-02A5-4DCA-805C-206F54FE50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AD35" authorId="0" shapeId="0" ns2:uid="{AD86C21E-08E5-4AB8-B63C-E54DBC9984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
remplacé par NRD</t>
        </r>
      </text>
    </comment>
    <comment ref="AG35" authorId="0" shapeId="0" ns2:uid="{C29474BE-217F-401D-BF1F-C2D668FA24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
rappel le 24.01</t>
        </r>
      </text>
    </comment>
    <comment ref="AH35" authorId="0" shapeId="0" ns2:uid="{9B2DF16E-EE48-43E6-A896-E2977ECF7D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
rappel le 24.01</t>
        </r>
      </text>
    </comment>
    <comment ref="AJ35" authorId="0" shapeId="0" ns2:uid="{7DCA9D9F-BD3B-4CDE-8627-B48F9B603E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AL35" authorId="2" shapeId="0" ns2:uid="{FA0D257D-9D67-44A1-92C8-284C165EB6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GGE et RCO présents</t>
        </r>
      </text>
    </comment>
    <comment ref="D36" authorId="0" shapeId="0" ns2:uid="{A4716524-D78B-475F-925D-2ADF56685B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36" authorId="0" shapeId="0" ns2:uid="{484434FB-58AE-4A1E-AACD-9A83375C2D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36" authorId="0" shapeId="0" ns2:uid="{194DE714-907C-4A66-BDC5-BBBE040CE67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L36" authorId="0" shapeId="0" ns2:uid="{9303077C-C207-478B-8C23-A296C1DAF1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N36" authorId="7" shapeId="0" ns2:uid="{FFF6742F-11A5-48BD-982B-C21E4FC4794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LCI et SMA pendant leurs évaluations.
</t>
        </r>
        <r>
          <rPr>
            <b/>
            <strike/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
remplace SMA</t>
        </r>
      </text>
    </comment>
    <comment ref="R36" authorId="4" shapeId="0" ns2:uid="{4567B9C8-CA48-4AA7-8296-33B2C5336FC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chimie de base 
Aptaskill</t>
        </r>
      </text>
    </comment>
    <comment ref="T36" authorId="0" shapeId="0" ns2:uid="{621CB32B-08D6-47A6-BC2F-907B511BB9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
remplacé par AAI.</t>
        </r>
      </text>
    </comment>
    <comment ref="V36" authorId="4" shapeId="0" ns2:uid="{4B1E3B21-7960-4B13-9CC7-FCA32E955F2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Y36" authorId="4" shapeId="0" ns2:uid="{0C4CC95D-F51C-41C6-9DF4-ED3334400E2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GGE
rappel le 26.01
remplace GJR en AM</t>
        </r>
      </text>
    </comment>
    <comment ref="Z36" authorId="4" shapeId="0" ns2:uid="{4ADEFA41-F541-4BF0-A4F8-354B59781EE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GGE
rappel le 26.01
remplace GJR en AM</t>
        </r>
      </text>
    </comment>
    <comment ref="AB36" authorId="6" shapeId="0" ns2:uid="{2F0E01F1-2E5F-4E19-930A-D14A265C63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</t>
        </r>
      </text>
    </comment>
    <comment ref="AF36" authorId="2" shapeId="0" ns2:uid="{6F7B0E28-0E5A-4B39-859F-D42490DB9A1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SMA + LCI pendant son éval</t>
        </r>
        <r>
          <rPr>
            <sz val="9"/>
            <color indexed="81"/>
            <rFont val="Tahoma"/>
            <family val="2"/>
          </rPr>
          <t xml:space="preserve">
remplace GGE de 18h à 22h.
remplace LDT.</t>
        </r>
      </text>
    </comment>
    <comment ref="AH36" authorId="2" shapeId="0" ns2:uid="{7A2583FA-202C-4889-8D45-6CDC01173F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Présence de 3 opérateurs obligatoire en AM et PM</t>
        </r>
      </text>
    </comment>
    <comment ref="AI36" authorId="5" shapeId="0" ns2:uid="{D773DA9B-186C-4FCE-8DBD-44E2E758BAE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J36" authorId="5" shapeId="0" ns2:uid="{819AE482-D491-484B-BD74-48BF85AFF42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QDE de 12h à 14h00'  Arrivée à 12h13'</t>
        </r>
      </text>
    </comment>
    <comment ref="AL36" authorId="1" shapeId="0" ns2:uid="{32A46D5F-CA43-4BE8-8818-829FDDE00C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
Aptaskill </t>
        </r>
      </text>
    </comment>
    <comment ref="D37" authorId="0" shapeId="0" ns2:uid="{2F601971-2BC5-49F6-852C-0DB50E6A55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02h00'
Aux chaudières de 22h à 02h00 (test de performence). Ne pas utiliser pour d'autres remplacements</t>
        </r>
      </text>
    </comment>
    <comment ref="H37" authorId="0" shapeId="0" ns2:uid="{66A0BA0B-C7F7-420B-A9AA-9CC6948356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37" authorId="0" shapeId="0" ns2:uid="{33B0C9E3-2D7A-4616-99EB-5ACE409FBED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L37" authorId="0" shapeId="0" ns2:uid="{D721F8EA-657B-4EE5-8BFA-FF08424D58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N37" authorId="7" shapeId="0" ns2:uid="{360B66FC-706B-4D74-BF78-5B3D6A839B7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pendant son évaluation.</t>
        </r>
      </text>
    </comment>
    <comment ref="R37" authorId="4" shapeId="0" ns2:uid="{2D7CA81A-9094-45B2-AD9A-C28CB6BA54E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chimie de base 
Aptaskill</t>
        </r>
      </text>
    </comment>
    <comment ref="T37" authorId="6" shapeId="0" ns2:uid="{1B8B2207-3703-4FAC-9561-C259403653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V37" authorId="4" shapeId="0" ns2:uid="{1FBBF8C2-85BF-47B0-932B-35AB30DD8B4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X37" authorId="4" shapeId="0" ns2:uid="{1F10BD9D-980B-4705-8F4D-C63C29347D15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à la demande de la LH pour remplacer CDE qui remplaçait LAA. Petite prime de changement de pause demandé le 27/01/2026.</t>
        </r>
      </text>
    </comment>
    <comment ref="Z37" authorId="4" shapeId="0" ns2:uid="{2C200EBC-449E-4EED-91CF-1DA682A1F8C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</t>
        </r>
      </text>
    </comment>
    <comment ref="AB37" authorId="6" shapeId="0" ns2:uid="{1AB475DD-EC2B-4385-9EA8-F03D4772E3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</t>
        </r>
      </text>
    </comment>
    <comment ref="AF37" authorId="2" shapeId="0" ns2:uid="{9EF1E743-194E-43E5-86DB-BEEFC73F94AB}">
      <text>
        <r>
          <rPr>
            <b/>
            <sz val="9"/>
            <color indexed="81"/>
            <rFont val="Tahoma"/>
            <family val="2"/>
          </rPr>
          <t xml:space="preserve">remplace LDT.</t>
        </r>
      </text>
    </comment>
    <comment ref="AH37" authorId="2" shapeId="0" ns2:uid="{5B82A4D9-0DB5-4A23-BA04-E1AAF59B41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Présence de 3 opérateurs obligatoire en AM et PM</t>
        </r>
      </text>
    </comment>
    <comment ref="AJ37" authorId="5" shapeId="0" ns2:uid="{91B9A0CC-13F6-4122-8F01-DA277E63B4E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L37" authorId="1" shapeId="0" ns2:uid="{FE002923-121C-4B5F-97AF-7803F76510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
Aptaskill </t>
        </r>
      </text>
    </comment>
    <comment ref="H38" authorId="2" shapeId="0" ns2:uid="{C7632F9A-6F5D-4F40-A7FD-16D09396C2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Présence de 3 opérateurs obligatoire en AM et PM</t>
        </r>
      </text>
    </comment>
    <comment ref="L38" authorId="7" shapeId="0" ns2:uid="{0FA86F6C-538A-45BB-B7EB-E9CAACB292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CKS, FLN et GKT durant leurs évaluations.</t>
        </r>
      </text>
    </comment>
    <comment ref="N38" authorId="2" shapeId="0" ns2:uid="{61F17C05-A6E3-4220-9DAA-5F7ACE2638A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</text>
    </comment>
    <comment ref="R38" authorId="4" shapeId="0" ns2:uid="{96627399-1F22-4AA1-A048-F166936F256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chimie de base 
Aptaskill</t>
        </r>
      </text>
    </comment>
    <comment ref="T38" authorId="0" shapeId="0" ns2:uid="{94D9A7CB-E67A-4C45-95FC-FAD530518F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 de 22h à 23h00'</t>
        </r>
      </text>
    </comment>
    <comment ref="V38" authorId="4" shapeId="0" ns2:uid="{A57E91C2-CC69-479D-A7C3-3953B19EF04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X38" authorId="4" shapeId="0" ns2:uid="{A91176D6-7A30-4422-98B3-0D0D8C1F171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CDE qui remplaçait LAA. Conserver prime de nuit.</t>
        </r>
      </text>
    </comment>
    <comment ref="Z38" authorId="4" shapeId="0" ns2:uid="{6ED60173-77F1-4640-AA91-5667423ABBC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LAA
remplacée par LHS.</t>
        </r>
      </text>
    </comment>
    <comment ref="AB38" authorId="0" shapeId="0" ns2:uid="{A41634CA-DDA8-4BDB-83C0-8D5DAF24A0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F38" authorId="2" shapeId="0" ns2:uid="{C85AABE2-432E-4651-990C-1EE3295219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AJ38" authorId="2" shapeId="0" ns2:uid="{50833A69-685B-4C2B-972A-B3F7B51032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Présence de 3 opérateurs obligatoire en AM et PM
Remplace GGE de 22h à 23h</t>
        </r>
      </text>
    </comment>
    <comment ref="AL38" authorId="1" shapeId="0" ns2:uid="{E86BF708-CBC9-4F4D-B1AD-613DFA7E4B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chimie de base
Aptaskill </t>
        </r>
      </text>
    </comment>
    <comment ref="H39" authorId="7" shapeId="0" ns2:uid="{B46EAECE-3BFA-4F0B-B52D-EB09790F89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 et NPE pour l'évaluation.</t>
        </r>
      </text>
    </comment>
    <comment ref="N39" authorId="1" shapeId="0" ns2:uid="{0967E76F-C3E7-4465-B5A6-FBCC8DDDF79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</text>
    </comment>
    <comment ref="T39" authorId="6" shapeId="0" ns2:uid="{BD98527A-9446-4F65-A4F0-8BB2684DEB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V39" authorId="4" shapeId="0" ns2:uid="{F6B19C9B-D67A-4D62-A3B7-AB2617FD844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
Départ anticipé</t>
        </r>
      </text>
    </comment>
    <comment ref="Z39" authorId="4" shapeId="0" ns2:uid="{43F95D72-7160-485F-8F75-B0DF8707C2A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Test de performance Vyncke. Présence de 3 opérateurs obligatoire en AM et PM</t>
        </r>
      </text>
    </comment>
    <comment ref="AB39" authorId="0" shapeId="0" ns2:uid="{44796739-2C04-4962-9CB8-7E2D04E300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F39" authorId="2" shapeId="0" ns2:uid="{4D5A74C6-DA18-4C8E-9270-9FEB629D37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AL39" authorId="0" shapeId="0" ns2:uid="{7CFBAFB9-5506-433F-8D5B-617A9C7968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avait placé 1 VA
rappel le 29.01</t>
        </r>
      </text>
    </comment>
    <comment ref="D40" authorId="7" shapeId="0" ns2:uid="{B1E609FA-D451-42DE-AD55-6E046263B7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et BBZ durant leur évaluation.</t>
        </r>
      </text>
    </comment>
    <comment ref="H40" authorId="0" shapeId="0" ns2:uid="{72ECE847-3759-422D-8B22-35DD3DE32C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</t>
        </r>
      </text>
    </comment>
    <comment ref="Z40" authorId="4" shapeId="0" ns2:uid="{35E7CABC-2B07-4E9F-ADD8-A487D7A3660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arrivée à 02h00'</t>
        </r>
      </text>
    </comment>
    <comment ref="C41" authorId="7" shapeId="0" ns2:uid="{9A008CEA-0050-4B43-8F89-4C1B7850F6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D41" authorId="7" shapeId="0" ns2:uid="{2892E782-3BBB-4CEE-BE7A-AED911FFD0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remplace GPS de 14h à 16h</t>
        </r>
      </text>
    </comment>
    <comment ref="H41" authorId="0" shapeId="0" ns2:uid="{6E7659D2-326D-4D89-B764-DE1804F87D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BME
remplace GPS de 19h à 22h
rappel le 31/01</t>
        </r>
      </text>
    </comment>
    <comment ref="X41" authorId="4" shapeId="0" ns2:uid="{35B103CE-34D6-4CCC-8AFD-94DD16BBE94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</t>
        </r>
      </text>
    </comment>
    <comment ref="D42" authorId="7" shapeId="0" ns2:uid="{E95FBFD5-782E-403F-8798-4EB962A130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H42" authorId="6" shapeId="0" ns2:uid="{CA28C423-A8E0-4BFB-BF28-EF2A408F5E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X42" authorId="4" shapeId="0" ns2:uid="{716608C2-DFC7-4E2E-83F3-4E4E057DBE9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APN.</t>
        </r>
      </text>
    </comment>
    <comment ref="D43" authorId="0" shapeId="0" ns2:uid="{F18F2600-02F4-4ED6-B177-332057C2B8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H43" authorId="0" shapeId="0" ns2:uid="{2D18D986-5687-4D95-86BF-17FFFC8F9A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30.01
remplace VBN de 18h à 22h00'</t>
        </r>
      </text>
    </comment>
    <comment ref="J43" authorId="1" shapeId="0" ns2:uid="{44780C94-D5A2-4EE9-A908-E0DF3558A01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L43" authorId="7" shapeId="0" ns2:uid="{563F3228-9AC4-4284-88E8-E42CD82CD5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GST et FPS durant les évaluations.</t>
        </r>
      </text>
    </comment>
    <comment ref="Z43" authorId="4" shapeId="0" ns2:uid="{5BC1253E-91B4-479D-BC76-2A418706F39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validation CL meunerie.</t>
        </r>
      </text>
    </comment>
    <comment ref="AF43" authorId="1" shapeId="0" ns2:uid="{F09AE646-9AF2-4339-962F-5F5F476F03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2h RHS</t>
        </r>
      </text>
    </comment>
    <comment ref="AJ43" authorId="6" shapeId="0" ns2:uid="{06F15063-1012-4D02-908B-A400985563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JBS de 13h30 à 14h
arrivée à 8h
2h RTT départ à 13h</t>
        </r>
      </text>
    </comment>
    <comment ref="D44" authorId="0" shapeId="0" ns2:uid="{FC0F9C04-D41B-443F-A1BF-ACBE5F8844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J44" authorId="1" shapeId="0" ns2:uid="{27B0BB22-A228-4A9D-AB75-01F9C581706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L44" authorId="0" shapeId="0" ns2:uid="{1126E487-31B0-4E0F-8849-9AF23FFB7E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12h15' à 13h45'
remplace PAM de 10h-11h pour évaluation.</t>
        </r>
      </text>
    </comment>
    <comment ref="R44" authorId="4" shapeId="0" ns2:uid="{D8C4B14F-BA61-4A26-87CB-70A93AA00D9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pompes et vannes
Aptaskill</t>
        </r>
      </text>
    </comment>
    <comment ref="X44" authorId="4" shapeId="0" ns2:uid="{39A394EB-0C00-4E4B-B118-CE8A5AEE731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sensibilisation à l'exposition au bruit
de 12h15' à 13h45'</t>
        </r>
      </text>
    </comment>
    <comment ref="Z44" authorId="4" shapeId="0" ns2:uid="{4156C216-4C36-4C46-919F-08D7F68BA53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validation CL meunerie.</t>
        </r>
      </text>
    </comment>
    <comment ref="AF44" authorId="1" shapeId="0" ns2:uid="{6FE6B064-A3B9-4C01-B075-E9C4A3D50E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2h RHS</t>
        </r>
      </text>
    </comment>
    <comment ref="D45" authorId="0" shapeId="0" ns2:uid="{9EACA59B-C367-486B-97EB-D4CADE9A1E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GDT</t>
        </r>
        <r>
          <rPr>
            <sz val="9"/>
            <color indexed="81"/>
            <rFont val="Tahoma"/>
            <family val="2"/>
          </rPr>
          <t xml:space="preserve"> FPS
échange avec PAM</t>
        </r>
      </text>
    </comment>
    <comment ref="H45" authorId="7" shapeId="0" ns2:uid="{9A9068B2-F143-4AC0-BD7F-49FE1FAB87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 pendant l'évaluation.</t>
        </r>
      </text>
    </comment>
    <comment ref="J45" authorId="7" shapeId="0" ns2:uid="{0F78ADA8-A289-4164-BF13-C92F2A5BFD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 pendant l'évaluation.</t>
        </r>
      </text>
    </comment>
    <comment ref="L45" authorId="7" shapeId="0" ns2:uid="{3BC494ED-92AA-4905-8168-F65D273E3D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et AFA pendant leurs entrevues annuelles.</t>
        </r>
      </text>
    </comment>
    <comment ref="R45" authorId="4" shapeId="0" ns2:uid="{49A2DDF6-7971-442C-B82A-C30145FBC9C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pompes et vannes
Aptaskill</t>
        </r>
      </text>
    </comment>
    <comment ref="X45" authorId="4" shapeId="0" ns2:uid="{4B8127CC-D414-41DF-AD16-68B000A4D3E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Justificatif à fournir
Equipe complète</t>
        </r>
      </text>
    </comment>
    <comment ref="AF45" authorId="1" shapeId="0" ns2:uid="{7DCE0437-8FDF-4381-95D8-478998322C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1h RHS</t>
        </r>
      </text>
    </comment>
    <comment ref="D46" authorId="0" shapeId="0" ns2:uid="{91113AA2-CBED-4B3B-945C-7B59A3BB27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DWS</t>
        </r>
        <r>
          <rPr>
            <sz val="9"/>
            <color indexed="81"/>
            <rFont val="Tahoma"/>
            <family val="2"/>
          </rPr>
          <t xml:space="preserve"> échange avec PAM
remplace FPS.
remplace HKB en meunerie de 22h à 24h00'</t>
        </r>
      </text>
    </comment>
    <comment ref="L46" authorId="6" shapeId="0" ns2:uid="{7E61338F-391D-4ABD-A467-5232BFC2AA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11h</t>
        </r>
      </text>
    </comment>
    <comment ref="X46" authorId="4" shapeId="0" ns2:uid="{7F7BA646-BDCE-483B-8336-70BFFB64BC8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</t>
        </r>
      </text>
    </comment>
    <comment ref="AJ46" authorId="1" shapeId="0" ns2:uid="{FCD4C34D-10FE-47C1-A83A-F347114323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02/02</t>
        </r>
      </text>
    </comment>
    <comment ref="Z47" authorId="4" shapeId="0" ns2:uid="{BF5C826E-6CC8-48EE-9C37-881AD6DA7BA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FPS.</t>
        </r>
      </text>
    </comment>
    <comment ref="Z48" authorId="4" shapeId="0" ns2:uid="{50BDEF72-334C-4431-B35C-EB8D35D1422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 de 22h à 23h00'</t>
        </r>
      </text>
    </comment>
    <comment ref="H49" authorId="1" shapeId="0" ns2:uid="{25590FB2-80D7-44CE-A4C4-E97D38EE91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 de 20h à 22h</t>
        </r>
      </text>
    </comment>
    <comment ref="D50" authorId="0" shapeId="0" ns2:uid="{C7C6FFAC-78D7-4A29-BE03-7E06DCF03D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+3h rhs</t>
        </r>
      </text>
    </comment>
    <comment ref="L50" authorId="2" shapeId="0" ns2:uid="{26C47A1E-67FC-4A31-906A-C204913C08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</t>
        </r>
      </text>
    </comment>
    <comment ref="S50" authorId="0" shapeId="0" ns2:uid="{49C3A779-1BF6-4EE2-90CD-627E4A2EB9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remplacé par SPS</t>
        </r>
      </text>
    </comment>
    <comment ref="T50" authorId="0" shapeId="0" ns2:uid="{8A44B25E-7858-45F4-BF4D-570DEE54D2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AJ50" authorId="0" shapeId="0" ns2:uid="{17187CB0-5095-4E12-84C5-A4D28B22BE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H51" authorId="6" shapeId="0" ns2:uid="{B3405D38-8F1D-48C2-89A4-9CE0002F8F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51" authorId="2" shapeId="0" ns2:uid="{EDC7A8A2-5BD0-4A0C-A377-5FC0D8E2FD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LDT en fonct° des validat° meuneri</t>
        </r>
        <r>
          <rPr>
            <sz val="9"/>
            <color indexed="81"/>
            <rFont val="Tahoma"/>
            <family val="2"/>
          </rPr>
          <t>e
remplace PBL</t>
        </r>
      </text>
    </comment>
    <comment ref="T51" authorId="0" shapeId="0" ns2:uid="{2E539B2B-B307-48FB-B386-3A6868C736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replacé par AAI</t>
        </r>
      </text>
    </comment>
    <comment ref="V51" authorId="4" shapeId="0" ns2:uid="{D73C49E1-DCE7-49DF-B4D3-846D6F15858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51" authorId="4" shapeId="0" ns2:uid="{C23A0AB4-ADCA-4789-A66F-5A4F0619E33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cf respect moyenne horaire suite au changement d'équipe</t>
        </r>
      </text>
    </comment>
    <comment ref="AF51" authorId="7" shapeId="0" ns2:uid="{9F31492C-E472-47D8-93BD-B2344FDA27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AH51" authorId="1" shapeId="0" ns2:uid="{73E00100-BC86-4C80-8437-5E5BD35705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LDY et SPS présents</t>
        </r>
      </text>
    </comment>
    <comment ref="AJ51" authorId="5" shapeId="0" ns2:uid="{B1B02C3E-45D4-4A30-8F97-70FDF7EDAE7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Evaluation de 13h00 à 14h00</t>
        </r>
      </text>
    </comment>
    <comment ref="AL51" authorId="5" shapeId="0" ns2:uid="{742C531B-3EF9-48EB-9FF8-3268B952F6F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Evaluation de 11h00 à 12h00</t>
        </r>
      </text>
    </comment>
    <comment ref="D52" authorId="0" shapeId="0" ns2:uid="{FA5683A0-3508-4564-BBF0-CAACEA3B87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 demandé rhs, solde insuffisant</t>
        </r>
      </text>
    </comment>
    <comment ref="L52" authorId="2" shapeId="0" ns2:uid="{250B77BD-427F-4B2C-B553-F487E3134B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
remplace PBL.</t>
        </r>
      </text>
    </comment>
    <comment ref="R52" authorId="4" shapeId="0" ns2:uid="{4A45FDCC-B4C5-4C3E-B082-F8235042EED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GST de 12h à 14h</t>
        </r>
      </text>
    </comment>
    <comment ref="D53" authorId="5" shapeId="0" ns2:uid="{5F05DEF4-7D45-46EA-BE2F-0B057D67156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Réunion SD26 de 10h à 12h en remplacement de JBY</t>
        </r>
      </text>
    </comment>
    <comment ref="H53" authorId="0" shapeId="0" ns2:uid="{621436C7-E4EA-47C9-86EA-B1B9F1EB4C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SD 2026</t>
        </r>
      </text>
    </comment>
    <comment ref="J53" authorId="0" shapeId="0" ns2:uid="{2412BC3E-6B30-4BC0-B4B6-DE6D26A23CA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53" authorId="2" shapeId="0" ns2:uid="{D9DD785C-FAE7-4BBF-9842-EBE6136FEC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à l'extérieur</t>
        </r>
      </text>
    </comment>
    <comment ref="T53" authorId="6" shapeId="0" ns2:uid="{5BA135FF-3F00-455E-888C-A32948494F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V53" authorId="4" shapeId="0" ns2:uid="{39071201-FEAF-4B5E-9038-FB27F34DB8F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J54" authorId="7" shapeId="0" ns2:uid="{88D62A29-85FE-4709-A993-E7F199DF3AC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entrevue annuelle de 16h30 à 17h30.</t>
        </r>
      </text>
    </comment>
    <comment ref="L54" authorId="1" shapeId="0" ns2:uid="{B239B3F6-8062-459F-B6BE-002034A00A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remplace PBL.</t>
        </r>
      </text>
    </comment>
    <comment ref="T54" authorId="7" shapeId="0" ns2:uid="{5F8FC2D6-9861-400A-B0C1-8E36C68C6F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SKS; </t>
        </r>
        <r>
          <rPr>
            <strike/>
            <sz val="9"/>
            <color indexed="81"/>
            <rFont val="Tahoma"/>
            <family val="2"/>
          </rPr>
          <t xml:space="preserve">remplacé par SPS.
</t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V54" authorId="4" shapeId="0" ns2:uid="{46527B3D-77A7-46E8-8709-F3AD45E428E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J54" authorId="7" shapeId="0" ns2:uid="{42B0BE6C-7CB8-40C8-BAD6-948948A7835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SMA</t>
        </r>
      </text>
    </comment>
    <comment ref="AL54" authorId="1" shapeId="0" ns2:uid="{C33AD248-735E-4075-B572-85780D6EAE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L55" authorId="7" shapeId="0" ns2:uid="{46AF9549-41C3-4539-B0AE-D7FC541CF9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55" authorId="6" shapeId="0" ns2:uid="{C3F6765E-BFD4-4997-AD3E-414E85E196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V55" authorId="4" shapeId="0" ns2:uid="{2863CEE6-D29E-4CB5-AEC8-88A30ABF761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B55" authorId="2" shapeId="0" ns2:uid="{EF94142A-292F-4C12-AE04-7A68455A05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PLZ et GBT présents</t>
        </r>
      </text>
    </comment>
    <comment ref="AH55" authorId="0" shapeId="0" ns2:uid="{940CF63E-D449-4B6D-B495-61F931C6B2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14.02</t>
        </r>
      </text>
    </comment>
    <comment ref="AL55" authorId="0" shapeId="0" ns2:uid="{517EAE6B-6695-463F-8166-B8E8F7E4C6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14.02</t>
        </r>
      </text>
    </comment>
    <comment ref="G56" authorId="0" shapeId="0" ns2:uid="{7B0670C0-D94A-4AFE-AA6E-7F230C2895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06h à 08h00'</t>
        </r>
      </text>
    </comment>
    <comment ref="H56" authorId="0" shapeId="0" ns2:uid="{037B8050-25CF-4417-B9E9-0E72CAF305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06h à 09h00'
départ à 11h00'</t>
        </r>
      </text>
    </comment>
    <comment ref="J56" authorId="2" shapeId="0" ns2:uid="{8C273231-A89A-479C-9202-7485684F488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FPS</t>
        </r>
      </text>
    </comment>
    <comment ref="L56" authorId="7" shapeId="0" ns2:uid="{C1A3E58D-F4AC-40D9-90A3-9117E7B984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AB56" authorId="0" shapeId="0" ns2:uid="{97DCF4F3-2A2E-48A8-8874-2D4CE61F64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
</t>
        </r>
      </text>
    </comment>
    <comment ref="G57" authorId="5" shapeId="0" ns2:uid="{13E661FC-ED2E-49DB-B76E-2F6B39B47D5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H57" authorId="5" shapeId="0" ns2:uid="{119F460E-4976-4C45-8BF4-2741E5D4135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de 18h à 22h
remplace AFA de 22hà 06h
Rappel le 05/02</t>
        </r>
      </text>
    </comment>
    <comment ref="J57" authorId="7" shapeId="0" ns2:uid="{ACEB73FD-4E5F-4C73-8DBD-29D74D02594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L57" authorId="0" shapeId="0" ns2:uid="{4DCBC513-3A87-4224-8859-9810DA5AF3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15.02
remplace AFA de 18h à 22h00'</t>
        </r>
      </text>
    </comment>
    <comment ref="N57" authorId="0" shapeId="0" ns2:uid="{65741A8B-1009-45E0-9CCE-C8456CC9CF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R57" authorId="4" shapeId="0" ns2:uid="{EE3D1596-9D05-4FCC-A65D-768FAFC9CFD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16.02</t>
        </r>
      </text>
    </comment>
    <comment ref="G58" authorId="5" shapeId="0" ns2:uid="{A632F52B-7FB0-46FD-8C02-5099F13C3D7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H58" authorId="5" shapeId="0" ns2:uid="{38853A4E-98B7-48E4-AC23-53E64C9F2B4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de 18h à 22h
remplace AFA de 22h à 06h
Rappel le 05/02 </t>
        </r>
      </text>
    </comment>
    <comment ref="J58" authorId="7" shapeId="0" ns2:uid="{5F61E292-A179-4488-BEAC-0EB0F7A1B43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N58" authorId="1" shapeId="0" ns2:uid="{E19EFAB8-2A72-4D94-9520-2C60CB4853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Z58" authorId="4" shapeId="0" ns2:uid="{ACBABCEE-505E-4BAF-B00A-E6769C28FC4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recyclage en secourisme 2025
de 08h30' à 12h30'
</t>
        </r>
      </text>
    </comment>
    <comment ref="H59" authorId="5" shapeId="0" ns2:uid="{D826AFA9-8F2B-4F73-870A-8266CD2DBC9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59" authorId="6" shapeId="0" ns2:uid="{D73E34CD-F8ED-42A5-B006-B934A8AFFD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 VBN</t>
        </r>
      </text>
    </comment>
    <comment ref="N59" authorId="0" shapeId="0" ns2:uid="{A2973FF9-ADB9-4A6A-9351-70330654D9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59" authorId="0" shapeId="0" ns2:uid="{034D38A1-E0BA-4E61-BC77-3A02694D84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 jusque 10h
Départ à 10h
remplacé par AAI
</t>
        </r>
      </text>
    </comment>
    <comment ref="V59" authorId="4" shapeId="0" ns2:uid="{78C2FE90-16D9-4006-9D21-540AC838F26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59" authorId="4" shapeId="0" ns2:uid="{16BC0D13-4BD1-499B-9F07-5B768B12B5B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voir 17/02
PLZ présent</t>
        </r>
      </text>
    </comment>
    <comment ref="AF59" authorId="1" shapeId="0" ns2:uid="{3A7A8775-DFB7-432F-8098-F50C21928D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</t>
        </r>
      </text>
    </comment>
    <comment ref="H60" authorId="5" shapeId="0" ns2:uid="{4BC9F9EC-390E-4580-92BC-ABA04852BA17}">
      <text>
        <r>
          <rPr>
            <b/>
            <strike/>
            <sz val="9"/>
            <color indexed="81"/>
            <rFont val="Tahoma"/>
            <family val="2"/>
          </rPr>
          <t>BJN:</t>
        </r>
        <r>
          <rPr>
            <strike/>
            <sz val="9"/>
            <color indexed="81"/>
            <rFont val="Tahoma"/>
            <family val="2"/>
          </rPr>
          <t xml:space="preserve">
Remplacement ATA</t>
        </r>
      </text>
    </comment>
    <comment ref="L60" authorId="3" shapeId="0" ns2:uid="{762549EF-05E8-4280-9395-1C8B65A206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en fermentation LCI de 9h30 à 10h30</t>
        </r>
      </text>
    </comment>
    <comment ref="N60" authorId="0" shapeId="0" ns2:uid="{706550CC-5750-4DD3-9400-8863157B34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FLI</t>
        </r>
        <r>
          <rPr>
            <sz val="9"/>
            <color indexed="81"/>
            <rFont val="Tahoma"/>
            <family val="2"/>
          </rPr>
          <t xml:space="preserve">
remplacé par FLI &amp; VBN</t>
        </r>
      </text>
    </comment>
    <comment ref="T60" authorId="6" shapeId="0" ns2:uid="{3335BBDC-798B-4023-9799-2AAE65328B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GDT
</t>
        </r>
      </text>
    </comment>
    <comment ref="Z60" authorId="4" shapeId="0" ns2:uid="{E162A67E-0BB5-40C4-B7B6-BC21298452C3}">
      <text>
        <r>
          <rPr>
            <b/>
            <sz val="9"/>
            <color indexed="81"/>
            <rFont val="Tahoma"/>
            <family val="2"/>
          </rPr>
          <t xml:space="preserve">Auteur:
</t>
        </r>
        <r>
          <rPr>
            <sz val="9"/>
            <color indexed="81"/>
            <rFont val="Tahoma"/>
            <family val="2"/>
          </rPr>
          <t xml:space="preserve">Evaluation de 9h à 10h
pas dispo de 11h à 12h
BLR présent
</t>
        </r>
      </text>
    </comment>
    <comment ref="J61" authorId="7" shapeId="0" ns2:uid="{2C082013-420C-4263-9496-1496F3C3D17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L61" authorId="0" shapeId="0" ns2:uid="{FF4A6655-E477-497C-9C36-D9F0D00976D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 de 14h à 16h00'</t>
        </r>
        <r>
          <rPr>
            <sz val="9"/>
            <color indexed="81"/>
            <rFont val="Tahoma"/>
            <family val="2"/>
          </rPr>
          <t xml:space="preserve">
remplace PBL</t>
        </r>
      </text>
    </comment>
    <comment ref="T61" authorId="0" shapeId="0" ns2:uid="{3274E8C0-0A61-49B1-A895-14447721E6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12h15' à 13h45'</t>
        </r>
      </text>
    </comment>
    <comment ref="AF61" authorId="1" shapeId="0" ns2:uid="{F095CC65-EDAC-40BE-A42B-B02BC643EB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GSK
conserver prime PM</t>
        </r>
      </text>
    </comment>
    <comment ref="AH61" authorId="5" shapeId="0" ns2:uid="{C038049A-99BC-42B1-9769-C1400DCD31D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Evaluation de 15h à 16h</t>
        </r>
      </text>
    </comment>
    <comment ref="J62" authorId="7" shapeId="0" ns2:uid="{04837F81-C520-4514-899C-A8F204A7647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L62" authorId="0" shapeId="0" ns2:uid="{11491DA5-68AC-4B5B-BCD2-19B8A57487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remplace PBL</t>
        </r>
      </text>
    </comment>
    <comment ref="V62" authorId="4" shapeId="0" ns2:uid="{82009C43-DCE1-4491-AC2F-53E54DF3AAE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validation CL production.
Voir 25.02</t>
        </r>
      </text>
    </comment>
    <comment ref="AJ62" authorId="0" shapeId="0" ns2:uid="{96B7EA43-7EE5-464F-B7C9-AC37970737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J63" authorId="7" shapeId="0" ns2:uid="{F0ADFFCC-1BA3-4DDC-98DF-C486054463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K63" authorId="0" shapeId="0" ns2:uid="{88DDFCA5-3978-4EDA-ABAA-C01B83FF4E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63" authorId="0" shapeId="0" ns2:uid="{AE386A0E-B90A-4474-87F4-65F43924AE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échange avec FLI</t>
        </r>
      </text>
    </comment>
    <comment ref="R63" authorId="4" shapeId="0" ns2:uid="{694123E9-B575-499B-94C7-9EFB23BE6E8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GST de 06h à 10h00'</t>
        </r>
      </text>
    </comment>
    <comment ref="V63" authorId="4" shapeId="0" ns2:uid="{75E63A69-A071-40E6-BC7C-87E05BE3DD9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validation CL production.
Voir 26.02</t>
        </r>
      </text>
    </comment>
    <comment ref="AE63" authorId="1" shapeId="0" ns2:uid="{69BD8E42-2443-4188-8757-1045CC11DB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PAM</t>
        </r>
      </text>
    </comment>
    <comment ref="AF63" authorId="1" shapeId="0" ns2:uid="{E3A48D05-44CA-49E9-9DB7-8BC791EF96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PAM
remplace CGI à partir du 12h</t>
        </r>
      </text>
    </comment>
    <comment ref="J64" authorId="7" shapeId="0" ns2:uid="{48853EFA-F8BA-43BE-AA32-878A5DDC63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L64" authorId="0" shapeId="0" ns2:uid="{73E70FEF-DFDB-475D-AE9D-6795CD2224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05h00'</t>
        </r>
      </text>
    </comment>
    <comment ref="R64" authorId="4" shapeId="0" ns2:uid="{4BDAD764-237D-4119-AEF1-B74EBD771CE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GST.</t>
        </r>
      </text>
    </comment>
    <comment ref="T64" authorId="6" shapeId="0" ns2:uid="{F4FE2994-C4CF-4877-A070-D6C7C085ED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SPS</t>
        </r>
      </text>
    </comment>
    <comment ref="V64" authorId="4" shapeId="0" ns2:uid="{6BB48F35-4A36-4582-BE95-280CA691696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validation CL production; conserver prime de nuit.</t>
        </r>
      </text>
    </comment>
    <comment ref="AA64" authorId="1" shapeId="0" ns2:uid="{C0C543CB-5937-4AAD-AB07-DA84EDD8B5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B64" authorId="1" shapeId="0" ns2:uid="{CF6B5D80-4C56-4E55-BFF0-FBD9A906E2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
équipe complète</t>
        </r>
      </text>
    </comment>
    <comment ref="AE64" authorId="0" shapeId="0" ns2:uid="{761B395A-B8F0-40D7-ADA6-40B56A2241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PAM</t>
        </r>
      </text>
    </comment>
    <comment ref="AF64" authorId="0" shapeId="0" ns2:uid="{9284D6DB-9B8D-44FF-AEF3-DEDDFBFCF9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PAM
remplace CGI</t>
        </r>
      </text>
    </comment>
    <comment ref="AJ64" authorId="6" shapeId="0" ns2:uid="{46CB724B-F266-4A40-A17F-7AE9CDD734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J65" authorId="7" shapeId="0" ns2:uid="{47DEB23F-8AC9-48C1-B976-0EA3CE98DB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L65" authorId="1" shapeId="0" ns2:uid="{69D3AEDE-6EA3-4EEE-A558-8571A27FA8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SKS</t>
        </r>
      </text>
    </comment>
    <comment ref="R65" authorId="4" shapeId="0" ns2:uid="{970CD7C6-05B8-419B-BBB1-4A00CE2D03D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GST</t>
        </r>
      </text>
    </comment>
    <comment ref="S65" authorId="0" shapeId="0" ns2:uid="{0AB6C248-F9DE-47E2-A015-C833998E8D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 de 18h à 22h00'
rappel le 24.02</t>
        </r>
      </text>
    </comment>
    <comment ref="T65" authorId="1" shapeId="0" ns2:uid="{1BC88920-D79B-402F-B258-C7129A57F0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SPS</t>
        </r>
      </text>
    </comment>
    <comment ref="V65" authorId="4" shapeId="0" ns2:uid="{6F8DE240-53D2-4B1E-A33C-EB6AD0412B6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validation CL production; conserver prime de nuit.</t>
        </r>
      </text>
    </comment>
    <comment ref="Z65" authorId="4" shapeId="0" ns2:uid="{B1932FE8-E5F1-4133-934A-4FEB5BCB7EA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LDY
cf respect moyenne horaire suite au changement d'équipe</t>
        </r>
      </text>
    </comment>
    <comment ref="AA65" authorId="1" shapeId="0" ns2:uid="{21D64F00-C1DE-4978-96D8-AF44E44851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
1,5 RHS équipe complète</t>
        </r>
      </text>
    </comment>
    <comment ref="AB65" authorId="1" shapeId="0" ns2:uid="{211B0102-D30E-46AE-A964-EA7BEB3C78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 équipe complète</t>
        </r>
      </text>
    </comment>
    <comment ref="AE65" authorId="0" shapeId="0" ns2:uid="{C983F855-4677-4F0E-B7BE-9D9AD0DAFF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PAM</t>
        </r>
      </text>
    </comment>
    <comment ref="AF65" authorId="0" shapeId="0" ns2:uid="{0666444E-2204-4820-B524-E880D8CCD7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PAM
remplace CGI
remplace FPS de 14h à 18h
est remplacé par DKS</t>
        </r>
      </text>
    </comment>
    <comment ref="AJ65" authorId="1" shapeId="0" ns2:uid="{4EB65511-39F2-450C-9880-7D435EE0CD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AL65" authorId="1" shapeId="0" ns2:uid="{A5E377DD-BD8A-4797-9BF0-F35C24EE18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</t>
        </r>
      </text>
    </comment>
    <comment ref="J66" authorId="7" shapeId="0" ns2:uid="{D02A0008-7917-49D3-AA03-8C9A60A17E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R66" authorId="4" shapeId="0" ns2:uid="{BF0A8BEB-C610-4429-9CAE-3D229986822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GST</t>
        </r>
      </text>
    </comment>
    <comment ref="V66" authorId="4" shapeId="0" ns2:uid="{FE34181D-8128-4328-A5D4-F1E50AF710D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validation CL production.</t>
        </r>
      </text>
    </comment>
    <comment ref="D67" authorId="3" shapeId="0" ns2:uid="{807A01A5-F6E6-4942-926D-8690E9385A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H67" authorId="3" shapeId="0" ns2:uid="{48A4521D-51F7-4F89-AA27-06EAC72394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J67" authorId="7" shapeId="0" ns2:uid="{CC22329C-DC7A-47D7-B9AD-96A6F25FB3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R67" authorId="4" shapeId="0" ns2:uid="{5869DDD9-F2E5-49BF-A6EB-AF4E595CFDC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GST</t>
        </r>
      </text>
    </comment>
    <comment ref="V67" authorId="4" shapeId="0" ns2:uid="{43DDA71C-AE81-4E96-A471-EE77711770D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validation CL production.</t>
        </r>
      </text>
    </comment>
    <comment ref="D68" authorId="3" shapeId="0" ns2:uid="{62CBC48B-0E6B-47CE-98DD-893003D9CF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H68" authorId="3" shapeId="0" ns2:uid="{9906DFF9-0A8B-46B8-BD05-DB3FC8C53F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L68" authorId="0" shapeId="0" ns2:uid="{9ACF9DBE-1602-4511-948C-1CA3C61167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T68" authorId="0" shapeId="0" ns2:uid="{0F85DCF3-A34E-4422-A576-791B034B76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rhs
remplacé par SPS</t>
        </r>
      </text>
    </comment>
    <comment ref="AJ68" authorId="0" shapeId="0" ns2:uid="{A2779A34-F852-4B62-94AA-D8EC79A3DA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AL68" authorId="0" shapeId="0" ns2:uid="{ABB20A93-5E98-454C-B03E-63C3FE055E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L69" authorId="0" shapeId="0" ns2:uid="{64F303EB-8184-45BA-8C41-6AD66DE376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V69" authorId="4" shapeId="0" ns2:uid="{BE5E02CA-01ED-4135-A026-6BE57FBA9F2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10h00'</t>
        </r>
      </text>
    </comment>
    <comment ref="L70" authorId="0" shapeId="0" ns2:uid="{E1CD886B-3331-4B38-ACDE-E81831C418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S70" authorId="0" shapeId="0" ns2:uid="{1A2F3564-27E8-4173-A5A5-B41B8A1EC8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GDT</t>
        </r>
      </text>
    </comment>
    <comment ref="T70" authorId="0" shapeId="0" ns2:uid="{17D46B0E-4517-44DA-B071-D3EBEA4D91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GDT
remplacé par ATR</t>
        </r>
      </text>
    </comment>
    <comment ref="AJ70" authorId="1" shapeId="0" ns2:uid="{D0B98E94-4103-49B5-8D50-87E902210C5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SMA</t>
        </r>
      </text>
    </comment>
    <comment ref="L71" authorId="7" shapeId="0" ns2:uid="{BFA569E7-B27A-4DF5-96B7-E3A0B1726C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71" authorId="6" shapeId="0" ns2:uid="{ADA7F99E-C7A1-4272-8A7A-073F3CF407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AB71" authorId="1" shapeId="0" ns2:uid="{34601F0A-CBF2-4F79-A409-FFE91DC49D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18h-22h</t>
        </r>
      </text>
    </comment>
    <comment ref="AD71" authorId="0" shapeId="0" ns2:uid="{0495C843-92CA-477D-B9F4-5C14337284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</t>
        </r>
      </text>
    </comment>
    <comment ref="AJ71" authorId="6" shapeId="0" ns2:uid="{B7AB58CD-E8B4-4A0B-85B8-2F2454640C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H72" authorId="6" shapeId="0" ns2:uid="{666BF6AA-18FF-413D-BF94-DB29BD1CA5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</t>
        </r>
      </text>
    </comment>
    <comment ref="K72" authorId="7" shapeId="0" ns2:uid="{BDC32C7A-7C47-4B8B-820F-A017EEC3A5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72" authorId="7" shapeId="0" ns2:uid="{78068538-C1AD-4E43-8164-AE1CF147C4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FLI de 22h à 23h00'</t>
        </r>
      </text>
    </comment>
    <comment ref="T72" authorId="6" shapeId="0" ns2:uid="{0670A677-9F06-4A11-95E6-F8639AF80F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AB72" authorId="0" shapeId="0" ns2:uid="{8E8288D1-C8CD-42F3-9FCE-CF28DD1146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J72" authorId="6" shapeId="0" ns2:uid="{FCB1ACFA-CED4-4FD8-BCA7-4C9E27621A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H73" authorId="6" shapeId="0" ns2:uid="{7EBE1C31-AA37-4397-9C00-4BD457CCA2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</t>
        </r>
      </text>
    </comment>
    <comment ref="T73" authorId="6" shapeId="0" ns2:uid="{9C331B22-524B-485B-8498-3A39390E45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V73" authorId="4" shapeId="0" ns2:uid="{D217E585-CDBF-4140-B08E-E1CB262A2DC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validation CL; conserver prime de nuit.</t>
        </r>
      </text>
    </comment>
    <comment ref="AB73" authorId="0" shapeId="0" ns2:uid="{BAD71101-48EB-48A9-901C-4604EB4001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F73" authorId="0" shapeId="0" ns2:uid="{EA56690E-C994-4F61-B111-BE9F3E83DC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PDR
maintien prime N</t>
        </r>
      </text>
    </comment>
    <comment ref="AJ73" authorId="6" shapeId="0" ns2:uid="{67B5CA07-7D72-4102-BC06-481DC9FEC4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L74" authorId="1" shapeId="0" ns2:uid="{0F65CDA3-CA0A-495E-B103-92075AC157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T74" authorId="6" shapeId="0" ns2:uid="{DBE068F3-25B5-4776-9AB1-926A3A0C10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V74" authorId="4" shapeId="0" ns2:uid="{1E88ECF6-6D1D-4C46-944D-7A540FF6D00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validation CL; conserver prime de nuit.</t>
        </r>
      </text>
    </comment>
    <comment ref="AB74" authorId="0" shapeId="0" ns2:uid="{3E4B2612-D75C-4FD6-8A22-E833AC1490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F74" authorId="0" shapeId="0" ns2:uid="{E54377D3-167E-4D23-934B-F275C12909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PDR
maintien prime N</t>
        </r>
      </text>
    </comment>
    <comment ref="AH74" authorId="0" shapeId="0" ns2:uid="{9A528CD1-DEF2-4C1B-971C-BBBD835173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GGE + LDY présents</t>
        </r>
      </text>
    </comment>
    <comment ref="AJ74" authorId="6" shapeId="0" ns2:uid="{5DB2BB6C-DDDB-410A-89AB-E77AC8E2B4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D75" authorId="0" shapeId="0" ns2:uid="{323A3F5A-7DE9-4036-B8DF-1D5A406793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H75" authorId="0" shapeId="0" ns2:uid="{F00F25F1-9FEF-4FFC-A1FF-95A936F2B0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N75" authorId="0" shapeId="0" ns2:uid="{D4019FB3-50E8-40DF-A47B-6BD223247F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76" authorId="0" shapeId="0" ns2:uid="{46751692-D220-4D4E-828F-C26550C0FD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11.03</t>
        </r>
      </text>
    </comment>
    <comment ref="H76" authorId="0" shapeId="0" ns2:uid="{74044C7A-0EB1-4A5D-88E8-99AE3B46BA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26.03</t>
        </r>
      </text>
    </comment>
    <comment ref="M76" authorId="0" shapeId="0" ns2:uid="{246E9C0D-D253-4934-A8F2-B6E7FAED13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N76" authorId="0" shapeId="0" ns2:uid="{90FF7F62-F1B6-4DC7-977B-96D14A3E7B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remplace VBN de 22h à 23h00'</t>
        </r>
      </text>
    </comment>
    <comment ref="D77" authorId="0" shapeId="0" ns2:uid="{E853CCAB-F4B2-45D6-BF8D-A75557EC14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12.03</t>
        </r>
      </text>
    </comment>
    <comment ref="H77" authorId="0" shapeId="0" ns2:uid="{43295FAE-62BC-40B9-85BF-DDC90D6EA2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13.03
rappel le 10.03</t>
        </r>
      </text>
    </comment>
    <comment ref="N77" authorId="0" shapeId="0" ns2:uid="{034748CF-9E4E-42C4-8A8A-E23283A6B2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78" authorId="5" shapeId="0" ns2:uid="{F4C1AD24-4820-4126-95F4-7D85B7680CF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78" authorId="1" shapeId="0" ns2:uid="{174234E6-50D9-453A-8027-6912F8C378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3 HS 
rappel le 09/03</t>
        </r>
      </text>
    </comment>
    <comment ref="N78" authorId="7" shapeId="0" ns2:uid="{4E462921-A079-4884-AA22-F18143491A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Z78" authorId="4" shapeId="0" ns2:uid="{8F6C4B80-A9E8-489E-91EA-85F911EEC73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FPS</t>
        </r>
      </text>
    </comment>
    <comment ref="H79" authorId="5" shapeId="0" ns2:uid="{9487EF11-1C8B-4E1A-964F-30E639785BB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79" authorId="6" shapeId="0" ns2:uid="{FE409851-F738-43CD-BF7B-7EC4F22029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</t>
        </r>
      </text>
    </comment>
    <comment ref="N79" authorId="7" shapeId="0" ns2:uid="{6E61557D-15B0-411E-9EC8-CD9EED6194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R79" authorId="4" shapeId="0" ns2:uid="{4BF09643-61B3-4E91-8D61-BF7E65A1359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CEPS Seraing Port du masque</t>
        </r>
      </text>
    </comment>
    <comment ref="D80" authorId="6" shapeId="0" ns2:uid="{52D115CF-B0DA-411D-955D-2EFDCA2ADB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H80" authorId="5" shapeId="0" ns2:uid="{14338DE1-E6B3-46CD-88B2-0E6716A971D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80" authorId="0" shapeId="0" ns2:uid="{61D026B8-C095-4C3E-8CA3-4A17E1488A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ensuite absence VBN
remplace GPS</t>
        </r>
      </text>
    </comment>
    <comment ref="N80" authorId="1" shapeId="0" ns2:uid="{33F026BA-1EF1-473D-824B-191050A59FB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
</t>
        </r>
        <r>
          <rPr>
            <sz val="9"/>
            <color indexed="81"/>
            <rFont val="Tahoma"/>
            <family val="2"/>
          </rPr>
          <t>pc 1/5</t>
        </r>
      </text>
    </comment>
    <comment ref="R80" authorId="4" shapeId="0" ns2:uid="{BF40B474-0448-4B2B-8219-2094D539AEB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LAA
pp de rappel</t>
        </r>
      </text>
    </comment>
    <comment ref="H81" authorId="5" shapeId="0" ns2:uid="{001B27A1-6720-457A-A630-733C31CE6FA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N81" authorId="0" shapeId="0" ns2:uid="{83EF38CC-E8AC-493F-BAA4-71D257F9B8B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pc 2/5</t>
        </r>
      </text>
    </comment>
    <comment ref="AF81" authorId="5" shapeId="0" ns2:uid="{5A848EF2-AAE7-429A-9DBF-320BCDF82C4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Assistance préparation SD26 chaudières</t>
        </r>
      </text>
    </comment>
    <comment ref="G82" authorId="0" shapeId="0" ns2:uid="{23812496-DD9D-4AA3-B306-022FD687BB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H82" authorId="5" shapeId="0" ns2:uid="{88AE5EC1-3C00-4AC5-8C37-CA7467D03E40}">
      <text>
        <r>
          <rPr>
            <b/>
            <strike/>
            <sz val="9"/>
            <color indexed="81"/>
            <rFont val="Tahoma"/>
            <family val="2"/>
          </rPr>
          <t>BJN:</t>
        </r>
        <r>
          <rPr>
            <strike/>
            <sz val="9"/>
            <color indexed="81"/>
            <rFont val="Tahoma"/>
            <family val="2"/>
          </rPr>
          <t xml:space="preserve">
Remplacement ATA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VBN de 14h à 18h00?
Rappel le 10.03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congé de 09h à 11h - remplacé par AFA
</t>
        </r>
      </text>
    </comment>
    <comment ref="R82" authorId="4" shapeId="0" ns2:uid="{71394A40-8A46-491A-9FFC-2AD4C382D1D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équipe au complet</t>
        </r>
      </text>
    </comment>
    <comment ref="AF82" authorId="5" shapeId="0" ns2:uid="{FCBD9B2E-ACE3-4DC4-8C89-3DACD1CA4F4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Assistance préparation SD26 chaudières</t>
        </r>
      </text>
    </comment>
    <comment ref="D83" authorId="6" shapeId="0" ns2:uid="{BA104B73-3EA9-44DA-A383-7383C4258C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G83" authorId="0" shapeId="0" ns2:uid="{8F1A38B8-BAAA-4FB4-A228-D769B70A3D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H83" authorId="5" shapeId="0" ns2:uid="{588502A0-BE61-49B7-AFAC-F0C6F0026F1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83" authorId="0" shapeId="0" ns2:uid="{0B0E7789-5E8E-40F0-8D69-A6C3468228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20.03</t>
        </r>
      </text>
    </comment>
    <comment ref="D84" authorId="0" shapeId="0" ns2:uid="{B919C3E4-8467-44B0-8484-7656A0597C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7h le 20.03</t>
        </r>
      </text>
    </comment>
    <comment ref="H84" authorId="1" shapeId="0" ns2:uid="{9CBF69C1-055A-4C6F-947B-CB92C667A6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16/03
maintien prim N et w-k
remplace GPS.
Rappel le 13.03</t>
        </r>
      </text>
    </comment>
    <comment ref="H85" authorId="0" shapeId="0" ns2:uid="{FCDF42BB-2C45-47CC-9FF7-AF074F6AFD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16.03</t>
        </r>
      </text>
    </comment>
    <comment ref="J85" authorId="7" shapeId="0" ns2:uid="{7DA81A33-6961-4665-8F91-01FCC59082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ATR</t>
        </r>
      </text>
    </comment>
    <comment ref="L85" authorId="6" shapeId="0" ns2:uid="{319643F2-2D22-4B5D-8428-F2C3497934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Visite Médicale jusque 15h</t>
        </r>
      </text>
    </comment>
    <comment ref="T85" authorId="0" shapeId="0" ns2:uid="{B54ADEAD-0CA2-4E3D-9AA9-C884B0A170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SKS</t>
        </r>
        <r>
          <rPr>
            <sz val="9"/>
            <color indexed="81"/>
            <rFont val="Tahoma"/>
            <family val="2"/>
          </rPr>
          <t xml:space="preserve">
remplacé par AAI
</t>
        </r>
      </text>
    </comment>
    <comment ref="V85" authorId="4" shapeId="0" ns2:uid="{BAA3D33B-FBB8-4E25-9ABE-5DACD4B9100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I85" authorId="0" shapeId="0" ns2:uid="{C3CDB16E-31C6-43B6-8695-31866E4CC3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16.03</t>
        </r>
      </text>
    </comment>
    <comment ref="AK85" authorId="0" shapeId="0" ns2:uid="{778B0EBB-7B99-4F70-A14E-065AACBED8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16.03</t>
        </r>
      </text>
    </comment>
    <comment ref="H86" authorId="0" shapeId="0" ns2:uid="{ABAE3D23-1481-4B52-8EBE-12A61F4A54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17.03</t>
        </r>
      </text>
    </comment>
    <comment ref="J86" authorId="7" shapeId="0" ns2:uid="{11361F4A-0D98-4145-89BA-B6BD2CA6C1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ATR.</t>
        </r>
      </text>
    </comment>
    <comment ref="L86" authorId="7" shapeId="0" ns2:uid="{103E044A-7387-4561-9F97-8AB24D2177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AL86" authorId="5" shapeId="0" ns2:uid="{F143C686-7FDB-4634-A730-453861F50027}">
      <text>
        <r>
          <rPr>
            <b/>
            <strike/>
            <sz val="9"/>
            <color indexed="81"/>
            <rFont val="Tahoma"/>
            <family val="2"/>
          </rPr>
          <t>BJN:</t>
        </r>
        <r>
          <rPr>
            <strike/>
            <sz val="9"/>
            <color indexed="81"/>
            <rFont val="Tahoma"/>
            <family val="2"/>
          </rPr>
          <t xml:space="preserve">
Départ à partir de 11h00</t>
        </r>
        <r>
          <rPr>
            <sz val="9"/>
            <color indexed="81"/>
            <rFont val="Tahoma"/>
            <family val="2"/>
          </rPr>
          <t xml:space="preserve">
départ à 10h</t>
        </r>
      </text>
    </comment>
    <comment ref="J87" authorId="7" shapeId="0" ns2:uid="{5D529753-5C5A-4E87-8053-AD48A99ECA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VBN.</t>
        </r>
      </text>
    </comment>
    <comment ref="L87" authorId="5" shapeId="0" ns2:uid="{F68BBD4E-D30F-4A87-A7A6-8D3A8E9FD58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T87" authorId="0" shapeId="0" ns2:uid="{0AFB1BB4-9D8D-485F-A6B0-809CF058BC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LCI</t>
        </r>
        <r>
          <rPr>
            <sz val="9"/>
            <color indexed="81"/>
            <rFont val="Tahoma"/>
            <family val="2"/>
          </rPr>
          <t xml:space="preserve">
remplacé par AAI</t>
        </r>
      </text>
    </comment>
    <comment ref="V87" authorId="4" shapeId="0" ns2:uid="{068BD7AA-FC71-463D-84E1-DB0E36F377E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J88" authorId="7" shapeId="0" ns2:uid="{23974522-14CF-491B-8A5D-332B23E4D9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VBN.</t>
        </r>
      </text>
    </comment>
    <comment ref="L88" authorId="5" shapeId="0" ns2:uid="{00C34AD1-DD13-4C98-89BA-8EE395CBAEC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V88" authorId="4" shapeId="0" ns2:uid="{0502D2BE-E830-4F10-9897-9807D998900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19.03</t>
        </r>
      </text>
    </comment>
    <comment ref="AF88" authorId="7" shapeId="0" ns2:uid="{D200AAF1-3539-4369-8F49-DB786924F4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l'arrière de 22h à 2h.
remplace à l'arrière de 18h à 22h</t>
        </r>
      </text>
    </comment>
    <comment ref="D89" authorId="0" shapeId="0" ns2:uid="{A8546AD2-5E2A-4E17-898A-85033418EF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15.03</t>
        </r>
      </text>
    </comment>
    <comment ref="G89" authorId="5" shapeId="0" ns2:uid="{63816D04-A5CF-4BCE-88F1-58AB149D1A5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H89" authorId="0" shapeId="0" ns2:uid="{432505B9-E4BB-4D12-8084-31A1270E4E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18h00'
remplacé par ATR</t>
        </r>
      </text>
    </comment>
    <comment ref="J89" authorId="7" shapeId="0" ns2:uid="{08F52E60-F9FB-48A3-934A-C93145845B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L89" authorId="6" shapeId="0" ns2:uid="{04FE2D17-DEA2-4E22-8800-E514C07EF9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JBI de 14h à 18h00'</t>
        </r>
      </text>
    </comment>
    <comment ref="R89" authorId="4" shapeId="0" ns2:uid="{E92054A9-DB1F-43F4-A21E-E7C8D3A7036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19.03</t>
        </r>
      </text>
    </comment>
    <comment ref="V89" authorId="4" shapeId="0" ns2:uid="{4FAA8148-4619-46FC-894D-ADDFBC34A69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PAM</t>
        </r>
      </text>
    </comment>
    <comment ref="Z89" authorId="4" shapeId="0" ns2:uid="{E2D5F4E8-97EA-4AD9-BC39-020F437279B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AE89" authorId="0" shapeId="0" ns2:uid="{48F87AFD-42A7-4130-9F9B-315354ECCB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renfort SD
rappel le 12.03</t>
        </r>
      </text>
    </comment>
    <comment ref="AF89" authorId="7" shapeId="0" ns2:uid="{6ABCDB45-92BC-468B-A22B-0F1D8BFE1C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l'arrière de 18h à 22h.</t>
        </r>
      </text>
    </comment>
    <comment ref="AJ89" authorId="0" shapeId="0" ns2:uid="{34315C0B-7160-4201-81A5-546CF50B4F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renfort SD
rappel le 19.03</t>
        </r>
      </text>
    </comment>
    <comment ref="H90" authorId="5" shapeId="0" ns2:uid="{FD5418CE-1D85-4F5D-A3D7-F245878F2F8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
remplace aussi YBT.</t>
        </r>
      </text>
    </comment>
    <comment ref="J90" authorId="7" shapeId="0" ns2:uid="{9B46AB01-7E2F-4E7B-9F64-23DA8248CA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 et JBI.</t>
        </r>
      </text>
    </comment>
    <comment ref="L90" authorId="1" shapeId="0" ns2:uid="{61F28343-FC4A-437A-A996-BADD148E6F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11/03 pour prester AM
rappel le 14h à 18h le 21/03</t>
        </r>
      </text>
    </comment>
    <comment ref="Z90" authorId="4" shapeId="0" ns2:uid="{63DDEF93-D35C-43B9-B25C-978E4C9482C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AF90" authorId="1" shapeId="0" ns2:uid="{EE97C887-CFA2-4198-A698-77162F39DB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minuit</t>
        </r>
      </text>
    </comment>
    <comment ref="H91" authorId="5" shapeId="0" ns2:uid="{297954E0-2CA3-415E-8F8D-AA5D00A9A59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
remplace aussi YBT.</t>
        </r>
      </text>
    </comment>
    <comment ref="J91" authorId="7" shapeId="0" ns2:uid="{70301379-1F50-448B-85AA-E4C0675807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 et JBI.</t>
        </r>
      </text>
    </comment>
    <comment ref="L91" authorId="1" shapeId="0" ns2:uid="{69A800C4-4A98-4190-8283-6D1336DA99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11/03</t>
        </r>
      </text>
    </comment>
    <comment ref="Z91" authorId="4" shapeId="0" ns2:uid="{A621980B-534F-448D-AF7C-1AC9DCD0890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L92" authorId="5" shapeId="0" ns2:uid="{5B61D62A-2B87-43B8-9D60-A7B57C28094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92" authorId="6" shapeId="0" ns2:uid="{B4344E12-013F-4D3B-90EF-FA7EE93CD1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3/5</t>
        </r>
      </text>
    </comment>
    <comment ref="L93" authorId="5" shapeId="0" ns2:uid="{213A6D4A-E7E5-4C31-8B42-369E794C7B2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93" authorId="6" shapeId="0" ns2:uid="{E1B0188E-4D81-4A12-9057-FF54D17355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4/5</t>
        </r>
      </text>
    </comment>
    <comment ref="D94" authorId="6" shapeId="0" ns2:uid="{92E9E230-FFC4-453B-B2A2-C71E094725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11h30</t>
        </r>
      </text>
    </comment>
    <comment ref="J94" authorId="7" shapeId="0" ns2:uid="{C54CF373-53BF-4A95-A86F-EA6362D68A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</t>
        </r>
        <r>
          <rPr>
            <strike/>
            <sz val="9"/>
            <color indexed="81"/>
            <rFont val="Tahoma"/>
            <family val="2"/>
          </rPr>
          <t>Remplacé par FPA</t>
        </r>
      </text>
    </comment>
    <comment ref="L94" authorId="5" shapeId="0" ns2:uid="{A239A716-9BA8-4D32-8E4B-9B56809C6C0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94" authorId="7" shapeId="0" ns2:uid="{C6877EF0-52CF-48E7-BD7B-A62C836CB03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YBT.</t>
        </r>
        <r>
          <rPr>
            <sz val="9"/>
            <color indexed="81"/>
            <rFont val="Tahoma"/>
            <family val="2"/>
          </rPr>
          <t xml:space="preserve">
Pc 5/5</t>
        </r>
      </text>
    </comment>
    <comment ref="AF94" authorId="1" shapeId="0" ns2:uid="{535708C4-DF6F-4CC7-B548-1BF0DD7D66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RH </t>
        </r>
      </text>
    </comment>
    <comment ref="D95" authorId="0" shapeId="0" ns2:uid="{245160AD-6702-4694-BC2C-9B906FD632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23.03</t>
        </r>
      </text>
    </comment>
    <comment ref="J95" authorId="7" shapeId="0" ns2:uid="{75BB3A05-B793-426A-8274-0E06EB22F6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FPA.</t>
        </r>
      </text>
    </comment>
    <comment ref="L95" authorId="5" shapeId="0" ns2:uid="{B65EC3E5-1220-48A2-8759-A12C5035830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M95" authorId="7" shapeId="0" ns2:uid="{780AF555-1563-4389-9A52-D10AFB41BF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N95" authorId="7" shapeId="0" ns2:uid="{C1B771E5-16E6-4BC2-A677-AE038E7AB5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T95" authorId="0" shapeId="0" ns2:uid="{D48997E9-8718-4C89-B073-88573835F9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
</t>
        </r>
      </text>
    </comment>
    <comment ref="D96" authorId="0" shapeId="0" ns2:uid="{E006B478-59EB-4661-AF3B-273B24AC00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23.03</t>
        </r>
      </text>
    </comment>
    <comment ref="J96" authorId="7" shapeId="0" ns2:uid="{237B6D1D-4822-496E-8B1C-09D5B8131B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FPA.</t>
        </r>
      </text>
    </comment>
    <comment ref="L96" authorId="5" shapeId="0" ns2:uid="{99D55E5D-BB6F-49E4-BB43-513B096EE41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M96" authorId="7" shapeId="0" ns2:uid="{87B4F440-355F-4239-A208-67788AD5F5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N96" authorId="7" shapeId="0" ns2:uid="{EA652A9A-841F-435E-B375-ABF62BD402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X96" authorId="4" shapeId="0" ns2:uid="{7260D80E-01FF-443C-93DC-DC0C68D32C5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reste en N à la demande de la LH</t>
        </r>
      </text>
    </comment>
    <comment ref="AJ96" authorId="5" shapeId="0" ns2:uid="{E6E17358-F457-4BAE-912B-E5D04DD8F99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fritkot chaudières
Conserve sa prime de PM</t>
        </r>
      </text>
    </comment>
    <comment ref="J97" authorId="7" shapeId="0" ns2:uid="{8177DF92-A402-4119-9CDF-01A8A41500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GPT et ATR.</t>
        </r>
      </text>
    </comment>
    <comment ref="L97" authorId="5" shapeId="0" ns2:uid="{BF4B4051-9B5E-4E68-9660-22B20911AFB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partie de 18h.</t>
        </r>
      </text>
    </comment>
    <comment ref="AD97" authorId="0" shapeId="0" ns2:uid="{D1C1B32E-00C2-4F43-8311-FF14DC4FDA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AH97" authorId="0" shapeId="0" ns2:uid="{4E59264E-0897-4DFB-9922-238D0BC6AE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PM</t>
        </r>
      </text>
    </comment>
    <comment ref="AJ97" authorId="5" shapeId="0" ns2:uid="{DFDCE88C-78EA-4FB6-8DB6-7290B36B4B5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fritkot chaudières
Conserve sa prime de PM</t>
        </r>
      </text>
    </comment>
    <comment ref="D98" authorId="0" shapeId="0" ns2:uid="{3DD5BC8F-C1DC-4BDE-AD78-5E6495E770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26.03</t>
        </r>
      </text>
    </comment>
    <comment ref="H98" authorId="0" shapeId="0" ns2:uid="{CA87074F-43FB-442D-A305-FDE09A0EE3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J98" authorId="7" shapeId="0" ns2:uid="{1F0F0243-EA9B-4F0D-BFBF-107E319B54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GPS et ATR.</t>
        </r>
      </text>
    </comment>
    <comment ref="L98" authorId="5" shapeId="0" ns2:uid="{A690CB59-EC33-4181-8A33-652CEDD6690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AD98" authorId="0" shapeId="0" ns2:uid="{75735A64-C0FB-4CB9-A009-16D2A97E31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AH98" authorId="0" shapeId="0" ns2:uid="{AA6614AF-75C1-4999-9303-627C3CC4FD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PM</t>
        </r>
      </text>
    </comment>
    <comment ref="J99" authorId="7" shapeId="0" ns2:uid="{B33843D2-24FF-42AE-82C0-FA3D9DF740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M99" authorId="7" shapeId="0" ns2:uid="{67D3EA41-3560-43CF-A60C-005A97E67D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N99" authorId="7" shapeId="0" ns2:uid="{3FAB24F5-DCB3-4E6A-9106-BF4D66D928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R99" authorId="4" shapeId="0" ns2:uid="{587D1D35-E61B-44EA-9528-C7EC8296CAB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Bioéthanol
Aptaskill</t>
        </r>
      </text>
    </comment>
    <comment ref="S99" authorId="1" shapeId="0" ns2:uid="{C64D9B09-EF5F-4323-A83E-D206B71193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T99" authorId="1" shapeId="0" ns2:uid="{8F65398E-4A3F-4DA4-A0FF-8AF8DD29FF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Z99" authorId="4" shapeId="0" ns2:uid="{3AC437A3-9F5F-4C17-9923-4FFFA6E6924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AB99" authorId="1" shapeId="0" ns2:uid="{CE1FAED9-05E3-4DA4-A0A2-33A686C674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échange avec IME</t>
        </r>
      </text>
    </comment>
    <comment ref="AD99" authorId="1" shapeId="0" ns2:uid="{E9DB604E-1086-4141-B322-5F4849D88C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H99" authorId="1" shapeId="0" ns2:uid="{BF3A2B8E-9BDA-4EC7-B534-61CF99A006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I99" authorId="1" shapeId="0" ns2:uid="{635BCF76-CAFA-4B90-A294-79C48A292A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J99" authorId="1" shapeId="0" ns2:uid="{DE890403-0E61-4565-9A2D-D8E2FB5CC0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Bioéthanol
Aptaskill</t>
        </r>
      </text>
    </comment>
    <comment ref="AL99" authorId="1" shapeId="0" ns2:uid="{DE9E1802-4B21-4088-A6F9-B82D9A3284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J100" authorId="7" shapeId="0" ns2:uid="{573CAC17-AC25-4E2F-A8CF-41109B1AEE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M100" authorId="7" shapeId="0" ns2:uid="{893EE043-4212-4C4C-990C-C4316787E7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N100" authorId="7" shapeId="0" ns2:uid="{81F530C1-59A6-42AE-8C6F-EC9684AFDE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R100" authorId="4" shapeId="0" ns2:uid="{9C77C584-ADD9-4746-9320-C91610BEC35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Bioéthanol
Aptaskill</t>
        </r>
      </text>
    </comment>
    <comment ref="T100" authorId="1" shapeId="0" ns2:uid="{DE49A2AB-767F-4F56-B65D-36890B2697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Z100" authorId="4" shapeId="0" ns2:uid="{BE88A0E3-2DBD-47F1-8B13-8478E1763DD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AB100" authorId="1" shapeId="0" ns2:uid="{159B18F0-227E-4E3D-8414-5A574C043B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échange avec IME</t>
        </r>
      </text>
    </comment>
    <comment ref="AD100" authorId="1" shapeId="0" ns2:uid="{EC9E912E-31F3-4163-9C94-DADF292F7C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H100" authorId="1" shapeId="0" ns2:uid="{544D0B71-A2DB-4352-9514-388286A759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I100" authorId="1" shapeId="0" ns2:uid="{D64B19E6-9295-462A-AB7E-F9F21D2D69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J100" authorId="1" shapeId="0" ns2:uid="{7560164D-8180-4A60-895E-F61A0C7772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Bioéthanol
Aptaskill</t>
        </r>
      </text>
    </comment>
    <comment ref="AK100" authorId="1" shapeId="0" ns2:uid="{7C6E5BA6-4220-410D-91AC-A89A6153B5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L100" authorId="1" shapeId="0" ns2:uid="{D1A3A24F-7185-47EC-B952-413BD43B4E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D101" authorId="0" shapeId="0" ns2:uid="{86D34382-D14B-433C-9005-9CA7F0EC69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31.03</t>
        </r>
      </text>
    </comment>
    <comment ref="H101" authorId="0" shapeId="0" ns2:uid="{9A928D6D-0175-4AF0-8A96-2C45D53355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01.04</t>
        </r>
      </text>
    </comment>
    <comment ref="L101" authorId="5" shapeId="0" ns2:uid="{C7227FE5-FBBA-409F-BE60-5149C50272E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remplacé par FLI</t>
        </r>
      </text>
    </comment>
    <comment ref="N101" authorId="7" shapeId="0" ns2:uid="{FFAAC9F9-8A2A-4789-B74C-523038507D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101" authorId="4" shapeId="0" ns2:uid="{983260B8-3EF7-4299-AC32-AE1BD4106CB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Bioéthanol
Aptaskill</t>
        </r>
      </text>
    </comment>
    <comment ref="AJ101" authorId="1" shapeId="0" ns2:uid="{E5B536E4-BAFE-4720-B3F2-B6B969D567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Bioéthanol
Aptaskill</t>
        </r>
      </text>
    </comment>
    <comment ref="D102" authorId="0" shapeId="0" ns2:uid="{EBBEDB4A-DD53-4E42-B175-0DD103122F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31.03</t>
        </r>
      </text>
    </comment>
    <comment ref="L102" authorId="5" shapeId="0" ns2:uid="{8C50C3E6-1B88-477E-8336-CC5F1D8E57B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remplacé par FLI</t>
        </r>
      </text>
    </comment>
    <comment ref="N102" authorId="7" shapeId="0" ns2:uid="{F451DA47-E17A-4A75-A723-41FA94D69F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102" authorId="4" shapeId="0" ns2:uid="{F4A267C8-B9D3-4F85-BE48-D68175CAE07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Bioéthanol
Aptaskill</t>
        </r>
      </text>
    </comment>
    <comment ref="AJ102" authorId="1" shapeId="0" ns2:uid="{6DCCD1CC-169D-4D9E-BDB9-A18E744DE5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Bioéthanol
Aptaskill</t>
        </r>
      </text>
    </comment>
    <comment ref="J103" authorId="7" shapeId="0" ns2:uid="{1379380C-134D-4057-9154-BF9ACDFE10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FLI.</t>
        </r>
      </text>
    </comment>
    <comment ref="L103" authorId="5" shapeId="0" ns2:uid="{8967B7B1-9681-45EE-8DAD-AB4F4CB4825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AJ103" authorId="1" shapeId="0" ns2:uid="{A41B8DED-8F2D-448B-A296-D441697AE3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01/04</t>
        </r>
      </text>
    </comment>
    <comment ref="K104" authorId="6" shapeId="0" ns2:uid="{011A3E84-FE77-42D6-9CB2-061089E9E8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 (+3h FT)
JBY:
Remplace PBL en PM</t>
        </r>
      </text>
    </comment>
    <comment ref="L104" authorId="6" shapeId="0" ns2:uid="{F4F47600-C00F-4068-9C75-169A293960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 (+3h FT)
JBY:
Remplace PBL en PM</t>
        </r>
      </text>
    </comment>
    <comment ref="N104" authorId="6" shapeId="0" ns2:uid="{3009F4B4-1ACE-474F-A647-BA5AB79CAC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00h
Remplacé par ATR</t>
        </r>
      </text>
    </comment>
    <comment ref="AJ104" authorId="1" shapeId="0" ns2:uid="{76C4D37E-992D-4E8D-B2A3-337C708445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03/04</t>
        </r>
      </text>
    </comment>
    <comment ref="L105" authorId="5" shapeId="0" ns2:uid="{9D9C7EB9-1842-4392-86BE-CB8C8EC028F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J106" authorId="7" shapeId="0" ns2:uid="{EA16771C-386B-4CD4-9D7E-BBBD67ADA7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 et ATR.</t>
        </r>
      </text>
    </comment>
    <comment ref="K106" authorId="5" shapeId="0" ns2:uid="{F7F499FE-4F9F-4A8A-A349-88D6BC4D9EF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L106" authorId="5" shapeId="0" ns2:uid="{15275939-8053-4E0E-962F-8EE14BED691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X106" authorId="4" shapeId="0" ns2:uid="{F70EB68D-E7E1-4975-BA16-9EF9EFFE7AD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reste en N à la demande de la LH</t>
        </r>
      </text>
    </comment>
    <comment ref="J107" authorId="7" shapeId="0" ns2:uid="{064A1BAD-1AF3-45BC-B05C-8FB21C9C75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 et ATR.</t>
        </r>
      </text>
    </comment>
    <comment ref="K107" authorId="5" shapeId="0" ns2:uid="{AA609843-996F-484B-828E-8D8295BDA7F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L107" authorId="5" shapeId="0" ns2:uid="{18BDBC28-D804-49D1-9702-C1AE8056571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T107" authorId="6" shapeId="0" ns2:uid="{74D54352-AA81-4E66-8C02-B050CF89EB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</t>
        </r>
      </text>
    </comment>
    <comment ref="Z107" authorId="4" shapeId="0" ns2:uid="{F94AC84E-E6CD-4F87-9EA4-9447D9064BD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LAA</t>
        </r>
      </text>
    </comment>
    <comment ref="AD107" authorId="6" shapeId="0" ns2:uid="{C792D2F3-329B-43A4-895F-9201B1CEC1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</t>
        </r>
      </text>
    </comment>
    <comment ref="J108" authorId="7" shapeId="0" ns2:uid="{EE570C4A-58C8-4A36-B6BA-2E077B8C67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N108" authorId="0" shapeId="0" ns2:uid="{6B129EBC-1397-4241-A02E-E42870B038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
pour remplacer YBT.</t>
        </r>
      </text>
    </comment>
    <comment ref="T108" authorId="1" shapeId="0" ns2:uid="{14AF3244-E2A4-4B73-A62F-AEC76F5E5F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Z108" authorId="4" shapeId="0" ns2:uid="{A170B5B2-12ED-4EAA-837F-438A84BD239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AA108" authorId="1" shapeId="0" ns2:uid="{F6E5B742-7EF8-47F5-BF0D-8B8219E307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D108" authorId="1" shapeId="0" ns2:uid="{D7EAE2FA-FA00-4F9D-AB58-2D4141C1D6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H108" authorId="1" shapeId="0" ns2:uid="{FDD3E3F6-0B8E-4187-9164-B282C1B830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J108" authorId="1" shapeId="0" ns2:uid="{B30DBD3C-B771-4A98-B403-A4AFCF5D99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K108" authorId="1" shapeId="0" ns2:uid="{69C574B9-F52F-428D-ACA2-7F62F528DF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L108" authorId="1" shapeId="0" ns2:uid="{F3700D9B-A91A-4025-9C28-867D8D2D59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H109" authorId="0" shapeId="0" ns2:uid="{8DD3C449-EE62-4263-9722-CD342C70A6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09.04</t>
        </r>
      </text>
    </comment>
    <comment ref="J109" authorId="7" shapeId="0" ns2:uid="{9BBF3C0C-8A1A-4519-9FF7-EAF50E20F3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N109" authorId="0" shapeId="0" ns2:uid="{B2AEEBF1-CF31-46C3-AC7C-1229740274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
pour remplacer YBT.</t>
        </r>
      </text>
    </comment>
    <comment ref="S109" authorId="1" shapeId="0" ns2:uid="{A1CF5AD1-802E-42BF-8FE4-E431E8CC1E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T109" authorId="1" shapeId="0" ns2:uid="{DC47EA6B-FDB3-44EF-B431-0AEBEE18E1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départ à 12h00'</t>
        </r>
      </text>
    </comment>
    <comment ref="Z109" authorId="4" shapeId="0" ns2:uid="{5DC50C74-410A-42E6-9F12-CDD3D75F1F6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maintien prime N</t>
        </r>
      </text>
    </comment>
    <comment ref="AA109" authorId="1" shapeId="0" ns2:uid="{307A58CB-9A3B-49CB-970C-C261FD0A2F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D109" authorId="1" shapeId="0" ns2:uid="{BF584B97-412E-44AA-9772-C7F116B0C8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H109" authorId="1" shapeId="0" ns2:uid="{F4ADFA4C-71A4-4AE0-8F1A-E4CE2AEF0A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J109" authorId="1" shapeId="0" ns2:uid="{2EE6B605-6022-494E-AE32-3324C40A30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K109" authorId="1" shapeId="0" ns2:uid="{8C341C51-F3ED-40F8-8109-9A2046E31B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AL109" authorId="1" shapeId="0" ns2:uid="{6A1E243A-EF45-40B5-AA8E-A8C564B353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D110" authorId="0" shapeId="0" ns2:uid="{D6072D2D-E68E-4EBA-861B-7EE26E8541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07.04</t>
        </r>
      </text>
    </comment>
    <comment ref="L110" authorId="5" shapeId="0" ns2:uid="{11470BBA-7FF2-41DE-80FE-EFE2ADCE670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110" authorId="0" shapeId="0" ns2:uid="{38E9EAEB-1767-439F-AC55-3C46E82E02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AE110" authorId="0" shapeId="0" ns2:uid="{8A0EE4B0-4C13-4C35-9342-E610EC10F7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le 09.04</t>
        </r>
      </text>
    </comment>
    <comment ref="AF110" authorId="0" shapeId="0" ns2:uid="{DA20B4A2-5608-4356-957D-A0B4F5573F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le 09.04</t>
        </r>
      </text>
    </comment>
    <comment ref="L111" authorId="5" shapeId="0" ns2:uid="{DD5C5AC8-BEEB-40F7-B5EF-4D34C57C7E4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111" authorId="6" shapeId="0" ns2:uid="{9200E0ED-D9E7-48C4-AE12-E8A7D95344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R111" authorId="4" shapeId="0" ns2:uid="{6A70E046-227D-432A-9093-8005E4B23F7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31.03</t>
        </r>
      </text>
    </comment>
    <comment ref="U111" authorId="4" shapeId="0" ns2:uid="{27B96EDF-39AD-4925-9C0B-BFD9CD32F0E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07.04</t>
        </r>
      </text>
    </comment>
    <comment ref="AL111" authorId="6" shapeId="0" ns2:uid="{FC1004E3-13FC-4222-AF48-24C439B4F0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le 07/04</t>
        </r>
      </text>
    </comment>
    <comment ref="L112" authorId="5" shapeId="0" ns2:uid="{D56A7708-CDE9-4979-955C-0C7CBC55238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N112" authorId="6" shapeId="0" ns2:uid="{232C455A-1CE0-4B89-9FAE-A3A3AF020F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R112" authorId="4" shapeId="0" ns2:uid="{5BC6F16A-32D0-42FD-87D0-3C80E082D62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02.04</t>
        </r>
      </text>
    </comment>
    <comment ref="U112" authorId="4" shapeId="0" ns2:uid="{D37AC466-E2D8-4477-B237-368CA2D38C2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07.04</t>
        </r>
      </text>
    </comment>
    <comment ref="AJ112" authorId="0" shapeId="0" ns2:uid="{5AAAB05F-98F6-42F4-8D01-55B907C9F9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11.04</t>
        </r>
      </text>
    </comment>
    <comment ref="AL112" authorId="6" shapeId="0" ns2:uid="{837A251C-1978-4BA3-B400-E606B3C90A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le 07/04</t>
        </r>
      </text>
    </comment>
    <comment ref="K113" authorId="0" shapeId="0" ns2:uid="{D112469C-7EA5-4B55-B93C-CAB69F860B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13" authorId="0" shapeId="0" ns2:uid="{B7D71695-F499-4BF5-B9AC-413D562F45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M113" authorId="0" shapeId="0" ns2:uid="{9C45A613-9D5C-426A-B291-75F3F47F2F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13.04</t>
        </r>
      </text>
    </comment>
    <comment ref="N113" authorId="7" shapeId="0" ns2:uid="{30D91BE6-A6BB-4B70-B24B-83D2A312FB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FLI.</t>
        </r>
      </text>
    </comment>
    <comment ref="AJ113" authorId="0" shapeId="0" ns2:uid="{5F39E2EE-D10E-4BA3-8E05-71DB057EDC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L114" authorId="7" shapeId="0" ns2:uid="{E15DA7A0-7C38-42B4-A8A1-399FA25001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de 14h à 18h
Rappel le 12/04</t>
        </r>
      </text>
    </comment>
    <comment ref="N114" authorId="0" shapeId="0" ns2:uid="{02ED94C8-B38D-4897-9BEB-BCC793AB358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remplace LAX
+ remplace DWS de 18h à 22h
Rappel le 13/04</t>
        </r>
      </text>
    </comment>
    <comment ref="R114" authorId="4" shapeId="0" ns2:uid="{E6AA7AAE-7DA1-435E-8DC1-5CBA3E74405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pc 1/5</t>
        </r>
      </text>
    </comment>
    <comment ref="AJ114" authorId="0" shapeId="0" ns2:uid="{22DB06DA-7460-432E-BFB3-97CE86B2F7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AL114" authorId="5" shapeId="0" ns2:uid="{9FD7544F-774C-4E70-A2A4-9A84FF96174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Suivi démarrage Volund
Voir 17/04</t>
        </r>
      </text>
    </comment>
    <comment ref="L115" authorId="1" shapeId="0" ns2:uid="{E19EF7D2-FA81-4F34-8C8D-96E454D382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échange avec YPE</t>
        </r>
      </text>
    </comment>
    <comment ref="N115" authorId="0" shapeId="0" ns2:uid="{0DDB79DB-75B3-41D3-95A5-A5BF1EBDEA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13.04
</t>
        </r>
      </text>
    </comment>
    <comment ref="R115" authorId="4" shapeId="0" ns2:uid="{6EDA82A7-4DAC-44D9-8952-C817D9FB9D5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pc 2/5</t>
        </r>
      </text>
    </comment>
    <comment ref="AF115" authorId="6" shapeId="0" ns2:uid="{E2425AFD-F82A-4F7D-81D1-3F72053B1C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AJ115" authorId="6" shapeId="0" ns2:uid="{D3725A38-6ECF-41E2-A26C-808529D5C5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</t>
        </r>
      </text>
    </comment>
    <comment ref="AL115" authorId="5" shapeId="0" ns2:uid="{BA5BCF14-6403-47DD-8EDE-A21AF452BD9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Suivi préchauffage Volund</t>
        </r>
      </text>
    </comment>
    <comment ref="L116" authorId="1" shapeId="0" ns2:uid="{9FC359E4-C477-41CC-AA0C-AADF2AB7AC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échange avec YPE</t>
        </r>
      </text>
    </comment>
    <comment ref="N116" authorId="6" shapeId="0" ns2:uid="{18C03E74-120E-49A2-9466-9C48EFD631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14/04</t>
        </r>
      </text>
    </comment>
    <comment ref="R116" authorId="4" shapeId="0" ns2:uid="{1D8EDED9-28C2-436E-9E83-23A2C044B9C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pc 3/5</t>
        </r>
      </text>
    </comment>
    <comment ref="U116" authorId="4" shapeId="0" ns2:uid="{EFF90375-24F9-41F4-9E80-88DC2E18D50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07.04</t>
        </r>
      </text>
    </comment>
    <comment ref="Z116" authorId="4" shapeId="0" ns2:uid="{2442A51E-6BA7-4876-8031-34A206D205B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13h30'</t>
        </r>
      </text>
    </comment>
    <comment ref="AJ116" authorId="6" shapeId="0" ns2:uid="{1D5061A5-2343-40B0-AF33-3D51A8C558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le 07/04
rappel sur PM le 16.04</t>
        </r>
      </text>
    </comment>
    <comment ref="AL116" authorId="6" shapeId="0" ns2:uid="{B1AE62FC-3B91-4729-B606-CBB528DEE2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
</t>
        </r>
      </text>
    </comment>
    <comment ref="L117" authorId="6" shapeId="0" ns2:uid="{03AA35D9-D53A-4C44-9386-6B0B244DCE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14/04</t>
        </r>
      </text>
    </comment>
    <comment ref="N117" authorId="1" shapeId="0" ns2:uid="{877E78DA-DB1B-43C3-B70C-6B0149AC7A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117" authorId="4" shapeId="0" ns2:uid="{EAA2EC4E-F595-41F1-8D0B-47E5ECB5EB1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pc 4/5</t>
        </r>
      </text>
    </comment>
    <comment ref="U117" authorId="4" shapeId="0" ns2:uid="{1F34E77F-CED1-4650-B93B-DE8DDD384BB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07.04</t>
        </r>
      </text>
    </comment>
    <comment ref="Z117" authorId="4" shapeId="0" ns2:uid="{76F255FE-07C9-4F81-9006-1D1FF73D193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LAX</t>
        </r>
      </text>
    </comment>
    <comment ref="AJ117" authorId="6" shapeId="0" ns2:uid="{28E87A3F-FD68-4F28-A42D-B8B227D574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 pause PM
Rappel le 07/04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rappel AM le 17.04</t>
        </r>
      </text>
    </comment>
    <comment ref="AL117" authorId="5" shapeId="0" ns2:uid="{7245FB7F-8A87-4E48-81B9-6D36A3BC431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Déplacé au 14/04 PM</t>
        </r>
      </text>
    </comment>
    <comment ref="H118" authorId="0" shapeId="0" ns2:uid="{9E225037-8E6D-4DFA-A44B-45EBB02844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09.04</t>
        </r>
      </text>
    </comment>
    <comment ref="N118" authorId="6" shapeId="0" ns2:uid="{57166835-F8CE-4FE9-9D24-737E8C71FF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R118" authorId="4" shapeId="0" ns2:uid="{4BFB6C5D-866B-4E79-9EAF-DF3B77B4AF4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pc 5/5</t>
        </r>
      </text>
    </comment>
    <comment ref="AF118" authorId="0" shapeId="0" ns2:uid="{C61546B8-5F89-4062-84E5-1C9CC0083B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16.04</t>
        </r>
      </text>
    </comment>
    <comment ref="N119" authorId="5" shapeId="0" ns2:uid="{4D3512DF-4C9A-4C43-9FC8-A435BDE6C31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démarrage</t>
        </r>
      </text>
    </comment>
    <comment ref="R119" authorId="4" shapeId="0" ns2:uid="{BFA1E2CD-B66C-429B-BD4B-B6C66CBBC50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cf 20/04</t>
        </r>
      </text>
    </comment>
    <comment ref="C120" authorId="0" shapeId="0" ns2:uid="{140194CC-D153-47A1-98BA-21866EE242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</t>
        </r>
      </text>
    </comment>
    <comment ref="D120" authorId="0" shapeId="0" ns2:uid="{BAAE494E-3A12-417B-9D86-0BA835BC70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L120" authorId="0" shapeId="0" ns2:uid="{778AFBDF-F020-494D-8778-6C4EA180BA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120" authorId="0" shapeId="0" ns2:uid="{F8F0BFE0-A658-4F89-B9CB-90FCC788FA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R120" authorId="4" shapeId="0" ns2:uid="{6AA97006-60A5-41FF-BE13-4B951CED445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sensibilisation au stress et burn out de 12hà30 à 16h15</t>
        </r>
      </text>
    </comment>
    <comment ref="T120" authorId="0" shapeId="0" ns2:uid="{D257A964-4CCD-4756-B76B-A24EA78E53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remplacé par AAI
rappel le 20.04</t>
        </r>
      </text>
    </comment>
    <comment ref="V120" authorId="4" shapeId="0" ns2:uid="{FF6E73FF-7CF5-45A6-AE61-C660829A1C0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
rappel le 20.04</t>
        </r>
      </text>
    </comment>
    <comment ref="Z120" authorId="4" shapeId="0" ns2:uid="{5D357773-7C5A-4E11-A22D-3339F489322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20/04
Remplace ADK de 14h à 18h</t>
        </r>
      </text>
    </comment>
    <comment ref="AD120" authorId="0" shapeId="0" ns2:uid="{DF250ADA-55EF-4F39-BFC1-873ECF0CA6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20.04</t>
        </r>
      </text>
    </comment>
    <comment ref="C121" authorId="0" shapeId="0" ns2:uid="{E82BD161-7F0C-4EC0-A087-1D2F740443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</t>
        </r>
      </text>
    </comment>
    <comment ref="D121" authorId="0" shapeId="0" ns2:uid="{0AF27F5D-0824-4878-B045-0EAD2682F5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
départ à 19h00'
remplacé par GKT</t>
        </r>
      </text>
    </comment>
    <comment ref="L121" authorId="0" shapeId="0" ns2:uid="{5259AEBD-BFCD-4902-B436-C954F724A4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121" authorId="0" shapeId="0" ns2:uid="{F84DDDBD-6C63-4C64-B474-A05CA30A48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R121" authorId="4" shapeId="0" ns2:uid="{03C2B0AF-F280-41FB-9D35-C4462ADC540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sensibilisation au stress et burn out de 12hà30 à 16h15
+ renfort sol
Rappel le 20/04</t>
        </r>
      </text>
    </comment>
    <comment ref="T121" authorId="0" shapeId="0" ns2:uid="{ED12F0C2-D118-44EF-9822-8BE08AEFDD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remplacé par AAI  et GDT
départ à 12h</t>
        </r>
      </text>
    </comment>
    <comment ref="V121" authorId="4" shapeId="0" ns2:uid="{A8F35942-2DE4-485E-9C5A-35D1C5DF8DA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 
Départ à 10h</t>
        </r>
      </text>
    </comment>
    <comment ref="AD121" authorId="0" shapeId="0" ns2:uid="{ED5581E7-9103-48C6-A202-33DAF33287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CWN</t>
        </r>
      </text>
    </comment>
    <comment ref="G122" authorId="0" shapeId="0" ns2:uid="{244200BE-2C3B-432A-8BE8-B956BF5F79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122" authorId="0" shapeId="0" ns2:uid="{BA6EB898-206E-4A60-9F11-9DB9B863D7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122" authorId="0" shapeId="0" ns2:uid="{E72560E7-205D-42B3-B47A-0AB58DD64B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23.04</t>
        </r>
      </text>
    </comment>
    <comment ref="N122" authorId="0" shapeId="0" ns2:uid="{5C5A4417-885E-4159-94B7-EABB54E207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122" authorId="4" shapeId="0" ns2:uid="{2F6F183B-8586-4F7C-8F1F-0D6FFB43E8A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cf 21/04</t>
        </r>
      </text>
    </comment>
    <comment ref="T122" authorId="1" shapeId="0" ns2:uid="{768E837E-8EB6-4E37-92BA-7598E168C1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AF122" authorId="0" shapeId="0" ns2:uid="{48636DA1-D895-4D01-8E19-506210B327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</t>
        </r>
      </text>
    </comment>
    <comment ref="H123" authorId="0" shapeId="0" ns2:uid="{0FCF31A4-F12F-497D-9A28-FB3BDBA3C5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L123" authorId="0" shapeId="0" ns2:uid="{1DEDB188-F308-4B97-A4E0-52F4FA340A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N123" authorId="6" shapeId="0" ns2:uid="{A484C929-5EFE-4C75-B86A-68334A015B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T123" authorId="0" shapeId="0" ns2:uid="{96C3A4A3-1207-4F3C-989D-6F2401BCE4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+1h rhs</t>
        </r>
      </text>
    </comment>
    <comment ref="Z123" authorId="4" shapeId="0" ns2:uid="{F86E7D60-1EA4-4C60-97A1-B77AE5C78B3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18h00'
remplacée par LDY</t>
        </r>
      </text>
    </comment>
    <comment ref="AF123" authorId="0" shapeId="0" ns2:uid="{9EB51511-1842-4A34-B138-51E864CF97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rdv médical
remplacé par LDY</t>
        </r>
      </text>
    </comment>
    <comment ref="AL123" authorId="0" shapeId="0" ns2:uid="{4DBF1D1D-E458-4F3C-B29B-A5CDE93336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 de 18h à 22h00'</t>
        </r>
      </text>
    </comment>
    <comment ref="D124" authorId="0" shapeId="0" ns2:uid="{4EC932C2-F2D0-43ED-AB35-74B839E4BD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H124" authorId="1" shapeId="0" ns2:uid="{52D19F88-EAFF-4D6A-BBF5-3C769B3FA1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suivi proti RS + interventions Acro.</t>
        </r>
      </text>
    </comment>
    <comment ref="J124" authorId="2" shapeId="0" ns2:uid="{856DE4D4-BE4C-411E-9910-8EA2DC430B9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?</t>
        </r>
      </text>
    </comment>
    <comment ref="L124" authorId="2" shapeId="0" ns2:uid="{C0E7291D-C3C0-4916-B765-F99E2663A3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 à partir de 7h et DBE à partir de 10h</t>
        </r>
      </text>
    </comment>
    <comment ref="R124" authorId="4" shapeId="0" ns2:uid="{F8614AB2-0E6C-4511-950C-A1D04267BC7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LAA</t>
        </r>
      </text>
    </comment>
    <comment ref="AF124" authorId="7" shapeId="0" ns2:uid="{D8CB9B14-7FE8-46B8-B226-423B435522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remplace en fermentation de 18h à 22h, rappel le 24/4/2026.</t>
        </r>
      </text>
    </comment>
    <comment ref="AJ124" authorId="0" shapeId="0" ns2:uid="{409EC64E-967F-4C46-B0C4-0950579B4B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125" authorId="0" shapeId="0" ns2:uid="{3531AE04-2178-419E-9BE3-8CA6343784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+0,75 rhs
arrivée à 08h45'</t>
        </r>
      </text>
    </comment>
    <comment ref="AJ125" authorId="0" shapeId="0" ns2:uid="{520551EB-669F-4075-9850-9EE2F98A1C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R126" authorId="4" shapeId="0" ns2:uid="{41B2EC04-75A7-4374-8B3C-610B3DD2A13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GST</t>
        </r>
      </text>
    </comment>
    <comment ref="AJ126" authorId="0" shapeId="0" ns2:uid="{1710C3A1-313A-4F2D-8D94-DB58870071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L127" authorId="0" shapeId="0" ns2:uid="{D72C7641-C5C8-46E6-BC95-A22951B6FC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24.04</t>
        </r>
      </text>
    </comment>
    <comment ref="G128" authorId="8" shapeId="0" ns2:uid="{2BE6D8A1-86B8-41C2-A37B-9CD2609760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gluten.  Sera en repos le jeudi 30/04</t>
        </r>
      </text>
    </comment>
    <comment ref="H128" authorId="8" shapeId="0" ns2:uid="{1051E94D-2B1E-4CBA-9691-DBD87C5BC5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gluten.  Sera en repos le jeudi 30/04</t>
        </r>
      </text>
    </comment>
    <comment ref="L128" authorId="5" shapeId="0" ns2:uid="{BCD898EB-C6DB-44C4-8C93-22B8EBEBA78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Vidange et préparation des MB de location pour enlèvement ptochain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remplace AFA</t>
        </r>
      </text>
    </comment>
    <comment ref="R128" authorId="4" shapeId="0" ns2:uid="{EF67BD80-E2D9-4631-9D3B-548A81E2074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LAA de 02h à 06h</t>
        </r>
      </text>
    </comment>
    <comment ref="AF128" authorId="0" shapeId="0" ns2:uid="{A7708C15-585B-4647-98C1-29E3C37324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29.04 : presté 18h-22h00'
rappel le 29.04</t>
        </r>
      </text>
    </comment>
    <comment ref="C129" authorId="0" shapeId="0" ns2:uid="{1AA20D9E-FA4E-4419-BF2C-F2921425D5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29" authorId="0" shapeId="0" ns2:uid="{69E09DF6-E369-4177-9B99-9AB3A58E1A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AFA</t>
        </r>
      </text>
    </comment>
    <comment ref="H129" authorId="0" shapeId="0" ns2:uid="{8D597CDD-05BA-4D66-8D21-FC971CFE5C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</t>
        </r>
      </text>
    </comment>
    <comment ref="T129" authorId="0" shapeId="0" ns2:uid="{8352FF47-2C3E-45E7-9839-34898160F5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129" authorId="4" shapeId="0" ns2:uid="{6CA72083-5FC3-4D17-8F19-920C50168E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F129" authorId="6" shapeId="0" ns2:uid="{8CB70481-05F1-41AA-B39D-5D1403E89B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</t>
        </r>
      </text>
    </comment>
    <comment ref="AH129" authorId="0" shapeId="0" ns2:uid="{414A9021-7AA1-4616-9DB3-CEEA743ECE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29.04</t>
        </r>
      </text>
    </comment>
    <comment ref="C130" authorId="0" shapeId="0" ns2:uid="{0F6A8057-C478-4C34-9EA2-2E20391A5A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30" authorId="0" shapeId="0" ns2:uid="{B1BA7730-41CF-45D5-9407-42EF79902E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22h à 23h00'</t>
        </r>
      </text>
    </comment>
    <comment ref="H130" authorId="6" shapeId="0" ns2:uid="{E3954F82-F99F-46EC-ADDF-6CF5142840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Finalement ATA sera remplacé par PBL.  JBI en repos car prestation mardi en AM pour les interventions gluten</t>
        </r>
      </text>
    </comment>
    <comment ref="T130" authorId="6" shapeId="0" ns2:uid="{A4EFAE43-1EE4-4F2A-A2AA-DA5F4A4CCF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Z130" authorId="4" shapeId="0" ns2:uid="{0E09CCA0-704E-4D71-9CAB-1F68B72CDDA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rappel le 30.04</t>
        </r>
      </text>
    </comment>
    <comment ref="AB130" authorId="0" shapeId="0" ns2:uid="{FA213955-AC18-4976-AACD-B4526EB95B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AI130" authorId="6" shapeId="0" ns2:uid="{216E2CA9-924A-495A-A99D-EACCAFE98B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
Equipe complète</t>
        </r>
      </text>
    </comment>
    <comment ref="AJ130" authorId="0" shapeId="0" ns2:uid="{6AAB2A59-4B37-443B-AE1B-4F976284C9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30.04</t>
        </r>
      </text>
    </comment>
    <comment ref="H131" authorId="1" shapeId="0" ns2:uid="{6F9362F5-153A-41A9-AB18-F52DC3A81B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T131" authorId="1" shapeId="0" ns2:uid="{3CDAB4A6-CE2D-43F6-862C-DD4084FF56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131" authorId="4" shapeId="0" ns2:uid="{7217B6E0-D952-4DD7-BDCA-76540C29D7D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BBZ de 22h à 24h00'</t>
        </r>
      </text>
    </comment>
    <comment ref="AF131" authorId="6" shapeId="0" ns2:uid="{688B9F5A-3F30-42AE-9C1C-357BCB4203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132" authorId="1" shapeId="0" ns2:uid="{30292590-F9CE-413C-92BA-22EE7FEE5B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J132" authorId="0" shapeId="0" ns2:uid="{06A5DE9C-249F-4766-941D-6468F7BE6B6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T132" authorId="0" shapeId="0" ns2:uid="{CD7A9049-28FC-4C8D-BF6D-71E8046E5A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V132" authorId="4" shapeId="0" ns2:uid="{695FEEF1-7E91-45B2-BFC5-E068145CCE8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X132" authorId="4" shapeId="0" ns2:uid="{BE9AC4AF-C668-4190-AF62-799EE40C07BC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APN</t>
        </r>
      </text>
    </comment>
    <comment ref="H133" authorId="1" shapeId="0" ns2:uid="{58F7E6B4-1091-40E5-8FD4-513733C9CA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J133" authorId="0" shapeId="0" ns2:uid="{09A0DAAB-E971-4A3D-AFDF-D8A04B0F943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R133" authorId="4" shapeId="0" ns2:uid="{5230AADB-3807-4036-B400-A8B274B6702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10h00'</t>
        </r>
      </text>
    </comment>
    <comment ref="T133" authorId="1" shapeId="0" ns2:uid="{1BD955DD-D594-4FAF-9FE5-5B60564E4E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133" authorId="4" shapeId="0" ns2:uid="{C2D9467E-8540-4B32-A17F-37F5C75D58D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J133" authorId="6" shapeId="0" ns2:uid="{52A8865F-69EA-4F06-ACF7-4EB4673D85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134" authorId="7" shapeId="0" ns2:uid="{99572382-300B-4B9A-AA66-4B89BB473FF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  <r>
          <rPr>
            <sz val="9"/>
            <color indexed="81"/>
            <rFont val="Tahoma"/>
            <family val="2"/>
          </rPr>
          <t xml:space="preserve">
échange avec VBN, remplace GPS</t>
        </r>
      </text>
    </comment>
    <comment ref="L134" authorId="7" shapeId="0" ns2:uid="{C6C1E42C-85CD-4A60-B1FE-5674EF9B4B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134" authorId="0" shapeId="0" ns2:uid="{7BEC9062-4929-46DA-8D82-310E49B547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134" authorId="4" shapeId="0" ns2:uid="{673472F5-D7AE-41B9-A3F7-DDCE4E2470A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Y134" authorId="4" shapeId="0" ns2:uid="{CE468F2F-2855-41D8-BBA2-04BB1715562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
Maintien prime N
Remplacée par PLZ
</t>
        </r>
      </text>
    </comment>
    <comment ref="Z134" authorId="4" shapeId="0" ns2:uid="{3FDBEB98-3EDC-4113-B66D-CF1716EAC9B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CGI
Maintien prime N
Remplacée par PLZ
rappel le 04/05</t>
        </r>
      </text>
    </comment>
    <comment ref="AB134" authorId="0" shapeId="0" ns2:uid="{87F4F08F-2A5C-475A-B212-24A938DB72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134" authorId="0" shapeId="0" ns2:uid="{D2B4BC22-2FAF-445F-8969-85782C86E1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 de 18h à 22h00'
rappel le 04.05</t>
        </r>
      </text>
    </comment>
    <comment ref="AF134" authorId="2" shapeId="0" ns2:uid="{42BB44AD-2AF6-4279-AD66-AF007E47EF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</t>
        </r>
      </text>
    </comment>
    <comment ref="AJ134" authorId="6" shapeId="0" ns2:uid="{1D8ED4EA-84D2-47E5-8F27-0FB25AF95E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 de 18h à 22h
Rappel le 04/05</t>
        </r>
      </text>
    </comment>
    <comment ref="AL134" authorId="6" shapeId="0" ns2:uid="{30E8C44C-0CFD-4163-AE9B-C8CAA805EF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H135" authorId="7" shapeId="0" ns2:uid="{CD4A55C4-4878-4A4A-BCC0-EA30831FE9E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  <r>
          <rPr>
            <sz val="9"/>
            <color indexed="81"/>
            <rFont val="Tahoma"/>
            <family val="2"/>
          </rPr>
          <t xml:space="preserve">
échange avec VBN, remplace GPS</t>
        </r>
      </text>
    </comment>
    <comment ref="L135" authorId="7" shapeId="0" ns2:uid="{DA45996E-7F72-4E7D-8FE3-9D93525254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135" authorId="0" shapeId="0" ns2:uid="{17D07C9A-F032-4592-937D-216F875F9C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135" authorId="4" shapeId="0" ns2:uid="{3F5666C9-8B1E-439A-9D04-97C0E7F3C16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Y135" authorId="4" shapeId="0" ns2:uid="{F63D7FA6-4D83-4635-A129-FBC5F98A81A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</t>
        </r>
        <r>
          <rPr>
            <strike/>
            <sz val="9"/>
            <color indexed="81"/>
            <rFont val="Tahoma"/>
            <family val="2"/>
          </rPr>
          <t>CGI</t>
        </r>
        <r>
          <rPr>
            <sz val="9"/>
            <color indexed="81"/>
            <rFont val="Tahoma"/>
            <family val="2"/>
          </rPr>
          <t xml:space="preserve">  MHI
Maintien prime N
Remplacée par PLZ</t>
        </r>
      </text>
    </comment>
    <comment ref="Z135" authorId="4" shapeId="0" ns2:uid="{72AC4DA2-328D-4F3B-BF54-4D6447781D6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</t>
        </r>
        <r>
          <rPr>
            <strike/>
            <sz val="9"/>
            <color indexed="81"/>
            <rFont val="Tahoma"/>
            <family val="2"/>
          </rPr>
          <t>CGI</t>
        </r>
        <r>
          <rPr>
            <sz val="9"/>
            <color indexed="81"/>
            <rFont val="Tahoma"/>
            <family val="2"/>
          </rPr>
          <t xml:space="preserve">  MHI
Maintien prime N
Remplacée par PLZ</t>
        </r>
      </text>
    </comment>
    <comment ref="AB135" authorId="0" shapeId="0" ns2:uid="{69D5B5A2-43D3-4483-8926-DC5730D9A7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D135" authorId="0" shapeId="0" ns2:uid="{9C312D16-BBB7-44CA-BFE5-205AEDD3F1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F135" authorId="2" shapeId="0" ns2:uid="{280A6499-D949-41E0-BB60-534FAA048D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</t>
        </r>
      </text>
    </comment>
    <comment ref="AL135" authorId="6" shapeId="0" ns2:uid="{C31A1BBF-BEFB-4AFC-9745-17DDF1A4EC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C136" authorId="6" shapeId="0" ns2:uid="{9571FD6A-BFE2-46D8-8879-B8ABCF187A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D136" authorId="6" shapeId="0" ns2:uid="{BCC42274-0609-4D22-8D22-AABA2D116A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H136" authorId="0" shapeId="0" ns2:uid="{D28C01C9-4ECA-4AE5-B658-831DC9D30C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01.05
arrivée à 18h00'
remplacé par ATA</t>
        </r>
      </text>
    </comment>
    <comment ref="L136" authorId="7" shapeId="0" ns2:uid="{85E3FB23-559C-4924-BD9C-72232716FF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D137" authorId="6" shapeId="0" ns2:uid="{A5A500CF-FF6F-43B9-BFC1-14C3DC5080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L137" authorId="7" shapeId="0" ns2:uid="{D4DA726F-6D09-422A-AE19-C6D779E943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D138" authorId="0" shapeId="0" ns2:uid="{85E2CEAF-973C-417E-8336-C672CE84C3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H138" authorId="0" shapeId="0" ns2:uid="{474D7135-5F8E-4DC5-98B4-7C63E68CDC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</t>
        </r>
      </text>
    </comment>
    <comment ref="L138" authorId="7" shapeId="0" ns2:uid="{E32D656A-F13A-446A-A4D6-0B3EA3402C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138" authorId="0" shapeId="0" ns2:uid="{7BAAA6AA-EADE-49DB-ABE9-8727CDEA48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138" authorId="4" shapeId="0" ns2:uid="{349958ED-BD92-4E50-A197-BD3BA0E426E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D138" authorId="0" shapeId="0" ns2:uid="{85357439-8AFD-4AC2-BA65-037F1941B8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AF138" authorId="6" shapeId="0" ns2:uid="{D2622EEE-C2CB-4E63-B7A5-5CA2EDA508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L139" authorId="7" shapeId="0" ns2:uid="{32652F0E-872A-4417-870C-A51AD2C04C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V139" authorId="4" shapeId="0" ns2:uid="{424581A9-2653-4D4A-ACC7-98F6FFC30A0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12h00'</t>
        </r>
      </text>
    </comment>
    <comment ref="Z139" authorId="4" shapeId="0" ns2:uid="{6735F7F4-E09D-4921-98B8-20102B5DE88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Echange avec TCE</t>
        </r>
      </text>
    </comment>
    <comment ref="AF139" authorId="0" shapeId="0" ns2:uid="{5F83EDDB-3FD9-4D86-B7DC-752A679F89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10h00'</t>
        </r>
      </text>
    </comment>
    <comment ref="C140" authorId="7" shapeId="0" ns2:uid="{0D02DC24-0294-486B-A286-38F50182AC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AFA.</t>
        </r>
      </text>
    </comment>
    <comment ref="D140" authorId="6" shapeId="0" ns2:uid="{B68EAD06-CF00-406D-8B28-30A1F57DD9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rappel le 04.05</t>
        </r>
      </text>
    </comment>
    <comment ref="H140" authorId="0" shapeId="0" ns2:uid="{6CADEE56-EB68-47E2-B004-D90BB4626A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J140" authorId="0" shapeId="0" ns2:uid="{52962E9F-B55C-4A24-9F6D-C7695729947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
remplacé par JBI.</t>
        </r>
      </text>
    </comment>
    <comment ref="L140" authorId="7" shapeId="0" ns2:uid="{05B85E19-577D-4FA5-B147-4D58FCEF13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Z140" authorId="4" shapeId="0" ns2:uid="{670D8166-8919-48CF-8190-F46AC0ACDC9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Echange avec TCE</t>
        </r>
      </text>
    </comment>
    <comment ref="G141" authorId="0" shapeId="0" ns2:uid="{3D31AB1C-3751-490E-8DF3-37969F45B9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</t>
        </r>
      </text>
    </comment>
    <comment ref="H141" authorId="0" shapeId="0" ns2:uid="{527A5AEF-4DF1-425B-8045-1EA8E4D84F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départ à 20h00'
remplacé par PLZ</t>
        </r>
      </text>
    </comment>
    <comment ref="V141" authorId="4" shapeId="0" ns2:uid="{2E22E9A8-46CC-4C42-ABC8-2C9DF4A1701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F141" authorId="0" shapeId="0" ns2:uid="{A4FEBDE3-EC09-49B8-80E4-95390FB019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 de 20h à 22h00'</t>
        </r>
      </text>
    </comment>
    <comment ref="AJ141" authorId="0" shapeId="0" ns2:uid="{829625F4-6CAB-4865-90BF-96CF0C40E1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
équipe au complet
</t>
        </r>
      </text>
    </comment>
    <comment ref="H142" authorId="1" shapeId="0" ns2:uid="{7BC04B9B-FB23-418D-B298-FD142CAB2D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L142" authorId="0" shapeId="0" ns2:uid="{5DB6A697-0C24-4B4E-82C6-2D33CF9863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15.05
remplace VGG de 12h à 14h00'</t>
        </r>
      </text>
    </comment>
    <comment ref="T142" authorId="1" shapeId="0" ns2:uid="{858C5EEA-0DA1-4FDC-8EDA-6C75D69409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 
remplacé par  SPS</t>
        </r>
      </text>
    </comment>
    <comment ref="V142" authorId="4" shapeId="0" ns2:uid="{BF0C042E-4321-4498-85E6-7B9D915D4F7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LCI</t>
        </r>
      </text>
    </comment>
    <comment ref="AB142" authorId="6" shapeId="0" ns2:uid="{FE943740-F95F-47C8-8335-A4E247EB35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
</t>
        </r>
      </text>
    </comment>
    <comment ref="AJ142" authorId="1" shapeId="0" ns2:uid="{3DEB3F5C-08D6-4943-8F09-E96412C87E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D143" authorId="0" shapeId="0" ns2:uid="{8A728F57-3D6D-46F3-BD2E-AE74AD2608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H143" authorId="7" shapeId="0" ns2:uid="{907FC5CA-FF52-4A06-8497-927423C15B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N143" authorId="6" shapeId="0" ns2:uid="{24CD71D8-561B-45FE-8FC8-D17E8400A0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143" authorId="0" shapeId="0" ns2:uid="{46536259-C9B8-4960-BD1D-2811E87969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143" authorId="4" shapeId="0" ns2:uid="{FDFFE1C7-2D0D-41C7-8504-6846B8C668E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B143" authorId="0" shapeId="0" ns2:uid="{17B735F7-B0DC-4530-8FD1-EE7DB80863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F143" authorId="1" shapeId="0" ns2:uid="{11D3E3F3-1427-4DD9-A590-6F959FBEC5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AJ143" authorId="0" shapeId="0" ns2:uid="{FAB4510A-C1D9-4900-8CD4-C77CFE53FC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144" authorId="1" shapeId="0" ns2:uid="{BB9F669B-EF02-4D27-9B8F-9AA2D38FFC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8h</t>
        </r>
      </text>
    </comment>
    <comment ref="H144" authorId="6" shapeId="0" ns2:uid="{B65D1B40-4AE1-4005-A1DF-0FA3C606DA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144" authorId="6" shapeId="0" ns2:uid="{9A57C9B5-3FFD-4822-A949-6824DFB591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144" authorId="0" shapeId="0" ns2:uid="{1E3E12F1-2727-406E-830C-51F2D56F50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144" authorId="4" shapeId="0" ns2:uid="{FB3D6CBB-6E2D-4308-A404-7C46FA8FAF9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144" authorId="4" shapeId="0" ns2:uid="{DF067D9E-55F1-4F15-9947-17453209D2C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LDY</t>
        </r>
      </text>
    </comment>
    <comment ref="AA144" authorId="0" shapeId="0" ns2:uid="{849FBF98-C654-491B-9A10-F66F483E25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B144" authorId="0" shapeId="0" ns2:uid="{D150A5FD-C7D5-4E80-8D29-102532445F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F144" authorId="1" shapeId="0" ns2:uid="{6B5EAE7B-F45C-4F6D-BE70-1DEA1EC692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AL144" authorId="1" shapeId="0" ns2:uid="{00A17D2A-5000-4BAA-AA6E-99E09C1997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</t>
        </r>
      </text>
    </comment>
    <comment ref="D145" authorId="6" shapeId="0" ns2:uid="{7F6E4F37-78C4-4FD0-A590-1D8AEED837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145" authorId="6" shapeId="0" ns2:uid="{FC90DBBD-A258-42D2-9D14-F4D728EBA6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45" authorId="6" shapeId="0" ns2:uid="{F8DDD76E-4C8F-4D03-8FE7-94410E7867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146" authorId="0" shapeId="0" ns2:uid="{74A589A9-0833-46E2-97D8-BE35B51F09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15.05
départ à 12h00'
remplacé par ATR</t>
        </r>
      </text>
    </comment>
    <comment ref="L146" authorId="1" shapeId="0" ns2:uid="{96880B36-02B2-42A6-ABBE-47AC668D3A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46" authorId="0" shapeId="0" ns2:uid="{96AD00F9-6CC4-4629-B6FD-52CEC47691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L147" authorId="1" shapeId="0" ns2:uid="{ED030798-FB99-4902-B72A-BD76D9D927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47" authorId="6" shapeId="0" ns2:uid="{2A1DC4B3-BC42-4E52-9A41-1C56401044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148" authorId="0" shapeId="0" ns2:uid="{241F24B5-A1B2-4FAA-9BBB-3390DDE508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H148" authorId="0" shapeId="0" ns2:uid="{B9D9B536-87CE-4222-B601-E1A379FC83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K148" authorId="0" shapeId="0" ns2:uid="{D5EA1E1A-0B3A-4FE4-92A2-7DF724F88D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14h à 18h00'</t>
        </r>
      </text>
    </comment>
    <comment ref="L148" authorId="0" shapeId="0" ns2:uid="{B01BCEA2-DB3C-4068-96F9-2628D5FBAC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AF148" authorId="6" shapeId="0" ns2:uid="{A2749649-AF1E-4CB5-AAD2-8D40143705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consignations</t>
        </r>
      </text>
    </comment>
    <comment ref="D149" authorId="0" shapeId="0" ns2:uid="{E78F7790-271C-4CE2-912A-46158FD872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</t>
        </r>
      </text>
    </comment>
    <comment ref="H149" authorId="0" shapeId="0" ns2:uid="{78325D8F-CD98-4846-AB3C-C254373969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J149" authorId="0" shapeId="0" ns2:uid="{D11B8F67-E8D5-4B29-B576-F52CD4CD448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49" authorId="0" shapeId="0" ns2:uid="{ABFD582E-373E-4325-AF68-A8CB69C65F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AF149" authorId="0" shapeId="0" ns2:uid="{5BD53E57-0243-4D76-BD2C-B996DF2A05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HKB</t>
        </r>
      </text>
    </comment>
    <comment ref="D150" authorId="6" shapeId="0" ns2:uid="{BC00F151-7361-47B9-9AFF-6A8005CD60C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Safety Days de 14h à 15h
Salle Rochefort
Remplacé par JBI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YPE
remplacé par FLI et YPE</t>
        </r>
      </text>
    </comment>
    <comment ref="G150" authorId="6" shapeId="0" ns2:uid="{7E2A3328-9F63-476A-A4DC-6BDFEF15BD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10h30 à 11h30
</t>
        </r>
        <r>
          <rPr>
            <strike/>
            <sz val="9"/>
            <color indexed="81"/>
            <rFont val="Tahoma"/>
            <family val="2"/>
          </rPr>
          <t>Remplace VGG de 14h à 15h</t>
        </r>
      </text>
    </comment>
    <comment ref="H150" authorId="6" shapeId="0" ns2:uid="{EEBFD185-18C3-473A-B773-F27BD8376B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10h30 à 11h30
</t>
        </r>
        <r>
          <rPr>
            <strike/>
            <sz val="9"/>
            <color indexed="81"/>
            <rFont val="Tahoma"/>
            <family val="2"/>
          </rPr>
          <t>Remplace VGG de 14h à 15h</t>
        </r>
      </text>
    </comment>
    <comment ref="J150" authorId="0" shapeId="0" ns2:uid="{F6EB8F55-956E-4D3F-9409-8A5241F1BA2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</t>
        </r>
      </text>
    </comment>
    <comment ref="K150" authorId="6" shapeId="0" ns2:uid="{43090935-E1AA-4C86-A16D-85A3B0AC6F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13h à 14h 
Salle Orval
</t>
        </r>
      </text>
    </comment>
    <comment ref="L150" authorId="6" shapeId="0" ns2:uid="{CAA48395-6A57-4D57-9825-441434ABD2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13h à 14h 
Salle Orval
</t>
        </r>
      </text>
    </comment>
    <comment ref="N150" authorId="0" shapeId="0" ns2:uid="{7F53BFF5-EDB3-4C2E-949D-BCD5E7D426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Formation Safety Days de 12h à 13h
Salle Rochefort
Remplacé par VBN</t>
        </r>
      </text>
    </comment>
    <comment ref="U150" authorId="4" shapeId="0" ns2:uid="{A79C25F8-64DD-493C-907F-DC688542336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avait posé un VA
Rappel le 18/05
</t>
        </r>
      </text>
    </comment>
    <comment ref="V150" authorId="4" shapeId="0" ns2:uid="{851B863A-1BCD-44C8-8CAF-BAA859273197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NPE 10h à 11h + 
en formation Safety Days  de 13h à 14h Salle Orval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LHS qui remplaçait APN
Rappel le 18/05 (avait posé un VA)</t>
        </r>
      </text>
    </comment>
    <comment ref="X150" authorId="4" shapeId="0" ns2:uid="{19AF0F9F-2126-4346-863E-FAD53325D56C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APN</t>
        </r>
      </text>
    </comment>
    <comment ref="AF150" authorId="6" shapeId="0" ns2:uid="{D9AAA70B-804A-408E-B8D1-B7236E7BB1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opérateurs en Safety Days +
Formation Safety Days de 14h à 15h
Salle Rochefort
Remplace CGI de 15h à 18h
Rappel le0 19/05</t>
        </r>
      </text>
    </comment>
    <comment ref="AJ150" authorId="6" shapeId="0" ns2:uid="{9D0114B7-F1E2-4AF9-BC8A-05671C26C4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09h à 10h
Salle Rochefort
Départ à 11h</t>
        </r>
      </text>
    </comment>
    <comment ref="D151" authorId="0" shapeId="0" ns2:uid="{00A0FA26-A872-4231-BB11-0D80975252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remplacé par FLI et YPE</t>
        </r>
      </text>
    </comment>
    <comment ref="H151" authorId="1" shapeId="0" ns2:uid="{F1D677D9-5556-43B2-B9CC-70B8F5D2CF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J151" authorId="0" shapeId="0" ns2:uid="{BB28E068-9D2F-4887-BB4A-D6534974E6E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</t>
        </r>
      </text>
    </comment>
    <comment ref="L151" authorId="0" shapeId="0" ns2:uid="{D78DF663-53EE-43F1-B817-A74FF40F9C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18.05</t>
        </r>
      </text>
    </comment>
    <comment ref="N151" authorId="1" shapeId="0" ns2:uid="{AFDA2CCD-9414-49AE-B9DE-B276CED060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</t>
        </r>
      </text>
    </comment>
    <comment ref="R151" authorId="4" shapeId="0" ns2:uid="{6E4AC059-71A5-482B-8C22-066E618629C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sensibilisation au stress et burn out de 12hà30 à 16h15</t>
        </r>
      </text>
    </comment>
    <comment ref="X151" authorId="4" shapeId="0" ns2:uid="{292269D1-2C11-4A01-BD49-85899C7D8A4D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APN</t>
        </r>
      </text>
    </comment>
    <comment ref="AF151" authorId="1" shapeId="0" ns2:uid="{9AE39B60-68F7-4598-96F0-3B41582587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Equipier premier intervention sur site BWZ</t>
        </r>
      </text>
    </comment>
    <comment ref="AJ151" authorId="1" shapeId="0" ns2:uid="{ABF52003-4310-4531-A478-141A2F9A14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Equipier premier intervention sur site BWZ</t>
        </r>
      </text>
    </comment>
    <comment ref="AL151" authorId="0" shapeId="0" ns2:uid="{07FE2A15-83D3-4F9D-A296-55DBB5C7E6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20.05</t>
        </r>
      </text>
    </comment>
    <comment ref="L152" authorId="0" shapeId="0" ns2:uid="{DD23BDC3-286A-4D16-9880-33B3D17C8D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R152" authorId="4" shapeId="0" ns2:uid="{9002F31D-BD69-4BE7-A688-A7B1D622DE0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LAA</t>
        </r>
      </text>
    </comment>
    <comment ref="AF152" authorId="0" shapeId="0" ns2:uid="{F3A90C8E-2BF6-4838-BB4E-7FEF1048E8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18.05</t>
        </r>
      </text>
    </comment>
    <comment ref="D153" authorId="6" shapeId="0" ns2:uid="{7370333A-C1C2-4B2A-8B4D-01D3183919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FPA</t>
        </r>
      </text>
    </comment>
    <comment ref="L153" authorId="7" shapeId="0" ns2:uid="{86158D48-EFF1-43B4-B0AF-27B7DC994C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PBL.</t>
        </r>
      </text>
    </comment>
    <comment ref="M153" authorId="6" shapeId="0" ns2:uid="{E20A3B53-C965-402E-B3DD-6ABAD255BE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VGG</t>
        </r>
      </text>
    </comment>
    <comment ref="N153" authorId="0" shapeId="0" ns2:uid="{18B9B5BD-9E8C-4915-B5A7-7DCCB011BC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R153" authorId="4" shapeId="0" ns2:uid="{703FF668-1018-4E95-9BAE-529CC45A65D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LAA de 03h à 06h</t>
        </r>
      </text>
    </comment>
    <comment ref="AF153" authorId="0" shapeId="0" ns2:uid="{1453A348-D3E0-440A-84A5-07FA8A2767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20.05
rappel le 19.05</t>
        </r>
      </text>
    </comment>
    <comment ref="D154" authorId="1" shapeId="0" ns2:uid="{75140E56-C938-4745-B05B-FE46917D1A5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échange avec FPA</t>
        </r>
      </text>
    </comment>
    <comment ref="L154" authorId="1" shapeId="0" ns2:uid="{3F9312B0-FF1B-4960-BC13-7C8AFA4D8A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M154" authorId="1" shapeId="0" ns2:uid="{69A3B454-9703-486C-8DF0-6DC45D6E39C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échange avec VGG</t>
        </r>
      </text>
    </comment>
    <comment ref="N154" authorId="0" shapeId="0" ns2:uid="{86597A15-88AF-4359-B914-94FD4CFC03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R154" authorId="4" shapeId="0" ns2:uid="{AB2DA475-1917-4DC0-AD26-21F3E1442D5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LAA</t>
        </r>
      </text>
    </comment>
    <comment ref="H155" authorId="1" shapeId="0" ns2:uid="{6F9AAB89-E76B-4B06-AD5F-0F2E73F4F0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55" authorId="0" shapeId="0" ns2:uid="{3778C7A5-07EF-4C73-8511-95080134D5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T155" authorId="6" shapeId="0" ns2:uid="{B29E3BD1-DD59-4999-B460-694E4D188E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
remplacé par AAI</t>
        </r>
      </text>
    </comment>
    <comment ref="V155" authorId="4" shapeId="0" ns2:uid="{6A70BA91-ED0C-4F06-AF2A-AB9AAC1AAB2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 de 10h à 14h</t>
        </r>
      </text>
    </comment>
    <comment ref="AF155" authorId="0" shapeId="0" ns2:uid="{69894359-E28E-415B-8C52-1D4E5032A5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10h00'</t>
        </r>
      </text>
    </comment>
    <comment ref="D156" authorId="6" shapeId="0" ns2:uid="{49590ED0-09BF-4631-8874-175E4EFB54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Rappel le 25/06</t>
        </r>
      </text>
    </comment>
    <comment ref="H156" authorId="1" shapeId="0" ns2:uid="{F32E3622-F9DE-4D96-A70B-C8048DC8B8F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Anglais de 07h30 à 10h30
Départ à 12h
</t>
        </r>
      </text>
    </comment>
    <comment ref="L156" authorId="6" shapeId="0" ns2:uid="{B792705F-8E9A-4417-B3CC-85B889D68A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
Remplace GPS jusque 18h</t>
        </r>
      </text>
    </comment>
    <comment ref="N156" authorId="6" shapeId="0" ns2:uid="{7CBA9D63-61C8-4EE7-B2F8-4F3B68CF74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T156" authorId="6" shapeId="0" ns2:uid="{05C3873A-57BA-4A2B-8FD3-186DCE91AF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V156" authorId="4" shapeId="0" ns2:uid="{9681225F-1858-4EC9-B5E6-E2339B04F3F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
Départ à 10h
Remplacé par GDT</t>
        </r>
      </text>
    </comment>
    <comment ref="AB156" authorId="6" shapeId="0" ns2:uid="{771B02A0-994C-47EC-B9A3-8162F92C4B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10h Equipe complète
</t>
        </r>
      </text>
    </comment>
    <comment ref="AL156" authorId="6" shapeId="0" ns2:uid="{8C9FB401-0F92-4A55-859F-F0FC4FD05B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157" authorId="6" shapeId="0" ns2:uid="{0E46AE78-6D0C-4E23-A900-154D80501C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GPO de 10h30 à 11h30
Remplace RDT de 12h30 à 13h30</t>
        </r>
        <r>
          <rPr>
            <sz val="9"/>
            <color indexed="81"/>
            <rFont val="Tahoma"/>
            <family val="2"/>
          </rPr>
          <t xml:space="preserve">
Remplace YPE
</t>
        </r>
      </text>
    </comment>
    <comment ref="H157" authorId="6" shapeId="0" ns2:uid="{F9CE99E1-A9F9-4370-8A96-8EAF604E8E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YPE de 10h30 à 11h30
</t>
        </r>
        <r>
          <rPr>
            <sz val="9"/>
            <color indexed="81"/>
            <rFont val="Tahoma"/>
            <family val="2"/>
          </rPr>
          <t>En formation Safety Day de 9h à 10h
Salle ORVAL
Remplace GPO de 10h30 à 11h30
Remplace RDT de 12h30 à 13h30
Départ à 13h</t>
        </r>
      </text>
    </comment>
    <comment ref="L157" authorId="7" shapeId="0" ns2:uid="{6DEEFF17-65D7-4700-BE77-0261CBD808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R157" authorId="4" shapeId="0" ns2:uid="{42DF1C23-5C30-403F-A95B-5B8E5D7C71D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GST de 10h30 à 11h30+
En formation Safety Days de 09h à 10h
Salle Rochefort
Départ à 13h</t>
        </r>
      </text>
    </comment>
    <comment ref="T157" authorId="6" shapeId="0" ns2:uid="{11D1F109-4C18-4CBF-93E9-79A4DD0BD1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 de 14h à 15h +
En formation Safety Day de 15h à 16h
Remplacé par AAI</t>
        </r>
      </text>
    </comment>
    <comment ref="V157" authorId="4" shapeId="0" ns2:uid="{E95481AC-8FC4-4E1C-B31C-C215CBC7275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 de 14h à 16h
</t>
        </r>
      </text>
    </comment>
    <comment ref="X157" authorId="4" shapeId="0" ns2:uid="{203FBC09-3A28-41AB-A347-FE1E2A4910F6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Formation Safety Days de 09h à 10h
Salle Rochefort
</t>
        </r>
      </text>
    </comment>
    <comment ref="Z157" authorId="4" shapeId="0" ns2:uid="{B3E3E76B-0B5D-40FA-8E26-4B8D5F777EA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Formation Safety Days de 14h à 15h
Salle Orval
Remplacée par YRS</t>
        </r>
      </text>
    </comment>
    <comment ref="AB157" authorId="6" shapeId="0" ns2:uid="{A1EBE9FB-463F-4267-BA0D-084475B385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15h à 16h
Salle Rochefort
Equipe complète</t>
        </r>
      </text>
    </comment>
    <comment ref="AD157" authorId="6" shapeId="0" ns2:uid="{2A3BD323-1F85-4E58-8595-26C7AF7017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14h à 15h
Salle ORVAL
Equipe complète</t>
        </r>
      </text>
    </comment>
    <comment ref="AF157" authorId="0" shapeId="0" ns2:uid="{FBF59B89-1073-44CD-9491-7B63A1F132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</t>
        </r>
      </text>
    </comment>
    <comment ref="AH157" authorId="6" shapeId="0" ns2:uid="{7FE8D022-286E-464D-9EF4-CF378DAB72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14h à 15h
Salle ORVAL
Equipe complète</t>
        </r>
      </text>
    </comment>
    <comment ref="AL157" authorId="6" shapeId="0" ns2:uid="{C99A33D9-ABC6-4C7D-AA50-15F8CD6CB5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15h à 16h 
Salle Rochefort
Equipe complète</t>
        </r>
      </text>
    </comment>
    <comment ref="D158" authorId="1" shapeId="0" ns2:uid="{6B33BBB3-2839-4B40-A301-AC9D84BFAD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158" authorId="6" shapeId="0" ns2:uid="{6CE7A97D-5149-44ED-9EA5-307B6376C9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21/05
</t>
        </r>
      </text>
    </comment>
    <comment ref="L158" authorId="7" shapeId="0" ns2:uid="{231A8022-FA63-47FC-B024-7F837CCA60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158" authorId="0" shapeId="0" ns2:uid="{39A0CF60-1F70-4033-A4C0-3C9F4719A6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</t>
        </r>
        <r>
          <rPr>
            <strike/>
            <sz val="9"/>
            <color indexed="81"/>
            <rFont val="Tahoma"/>
            <family val="2"/>
          </rPr>
          <t xml:space="preserve">AAI </t>
        </r>
        <r>
          <rPr>
            <sz val="9"/>
            <color indexed="81"/>
            <rFont val="Tahoma"/>
            <family val="2"/>
          </rPr>
          <t xml:space="preserve"> PLZ</t>
        </r>
      </text>
    </comment>
    <comment ref="V158" authorId="4" shapeId="0" ns2:uid="{EA4140E5-8ECD-4CB1-A11B-9740A927A43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remplace SMA</t>
        </r>
        <r>
          <rPr>
            <sz val="9"/>
            <color indexed="81"/>
            <rFont val="Tahoma"/>
            <family val="2"/>
          </rPr>
          <t xml:space="preserve">
remplacé par PLZ</t>
        </r>
      </text>
    </comment>
    <comment ref="AF158" authorId="4" shapeId="0" ns2:uid="{E22843B8-4C85-4D47-A99F-9169448F9DF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H158" authorId="0" shapeId="0" ns2:uid="{29A20A67-B317-4261-B238-9DF2175E7F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SKS</t>
        </r>
      </text>
    </comment>
    <comment ref="AI158" authorId="1" shapeId="0" ns2:uid="{7A34EB07-6B72-4DFD-B797-009851C25D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AJ158" authorId="1" shapeId="0" ns2:uid="{B9EAF37A-29D4-40D5-8F84-F9FF2F8CF9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G159" authorId="6" shapeId="0" ns2:uid="{DDC42631-66F7-420D-A87F-38D5BB2DB0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H159" authorId="0" shapeId="0" ns2:uid="{39062CF6-B1A9-41CD-AE1D-8B821F5130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N159" authorId="6" shapeId="0" ns2:uid="{23496362-1898-4609-A473-A9030B3339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T159" authorId="0" shapeId="0" ns2:uid="{06A27A31-B2A4-4467-936C-7530CEDB8C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159" authorId="4" shapeId="0" ns2:uid="{CEDA0546-0131-40F3-A45C-54056BB18FD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159" authorId="4" shapeId="0" ns2:uid="{23804023-6B00-47B9-A012-A7A021135B4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</t>
        </r>
      </text>
    </comment>
    <comment ref="AJ159" authorId="0" shapeId="0" ns2:uid="{E31CA720-6031-4AE0-B79F-251966D34A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N160" authorId="0" shapeId="0" ns2:uid="{253A9865-51F9-4F21-8E52-623318B61E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Z160" authorId="4" shapeId="0" ns2:uid="{3FBE4F84-DC32-492B-9D1C-4278FFA1EBC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Equipe complète</t>
        </r>
      </text>
    </comment>
    <comment ref="AH160" authorId="6" shapeId="0" ns2:uid="{F7DCF9EC-D491-4DE7-941A-0DE40ED46B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N161" authorId="0" shapeId="0" ns2:uid="{F96DF282-EFD7-46DD-80E6-93EC58D4A4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T161" authorId="2" shapeId="0" ns2:uid="{64C6E5AE-5D12-4E79-A51A-D0EC217630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 qui remplaçait FPS
Remplacé par AAI</t>
        </r>
      </text>
    </comment>
    <comment ref="V161" authorId="4" shapeId="0" ns2:uid="{79B727A5-925E-4F18-9085-8C3DDE48CE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161" authorId="4" shapeId="0" ns2:uid="{CC4E9818-35A1-4BB5-B97D-2BB3E0A89ADB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Remplacée par VBN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Remplacée par LDY</t>
        </r>
      </text>
    </comment>
    <comment ref="AF161" authorId="0" shapeId="0" ns2:uid="{B0064714-598B-4127-BD9F-8658DECEFD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02 juin en formation maintien prime de pause et week-end</t>
        </r>
      </text>
    </comment>
    <comment ref="AJ161" authorId="2" shapeId="0" ns2:uid="{192EE146-2417-4163-A81F-C10238C9A50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SMA
RCO et LDY présents</t>
        </r>
      </text>
    </comment>
    <comment ref="AL161" authorId="2" shapeId="0" ns2:uid="{7DA01199-FBC9-4F9E-84A3-454D3A558A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RCO et SPS présents</t>
        </r>
      </text>
    </comment>
    <comment ref="H162" authorId="6" shapeId="0" ns2:uid="{20F31D34-6ACC-49FA-B622-D682DC0F8A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N162" authorId="0" shapeId="0" ns2:uid="{EFF374B7-1464-4FC7-8DFE-DE33EA99CB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X162" authorId="4" shapeId="0" ns2:uid="{3A41F07A-B8E3-48AE-A771-A1077DE41878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APN</t>
        </r>
      </text>
    </comment>
    <comment ref="C163" authorId="6" shapeId="0" ns2:uid="{D0F8E16A-D84A-4EEB-802F-A76127455A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RDT</t>
        </r>
      </text>
    </comment>
    <comment ref="D163" authorId="6" shapeId="0" ns2:uid="{CA2815F2-5C83-4138-B8A6-6B40827E89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RDT</t>
        </r>
      </text>
    </comment>
    <comment ref="G163" authorId="0" shapeId="0" ns2:uid="{8862D5E8-E9BF-4689-AA7D-9E04498DA5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H163" authorId="0" shapeId="0" ns2:uid="{C1249451-5943-4ECD-A920-C194864A37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J163" authorId="0" shapeId="0" ns2:uid="{C9A59561-33AA-4966-83D7-6DAC8865540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recyclage en secourisme
de 08h30' à 12h30'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63" authorId="0" shapeId="0" ns2:uid="{9E4407C4-4D85-4D6B-9E0B-78819F9E40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X163" authorId="4" shapeId="0" ns2:uid="{BB795216-DA05-458F-BE37-897209422D96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APN</t>
        </r>
      </text>
    </comment>
    <comment ref="AF163" authorId="0" shapeId="0" ns2:uid="{B2E49463-06AB-4587-8759-CCB87141A2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 2026
de 08h30' à 12h30'
voir 31 mai
</t>
        </r>
      </text>
    </comment>
    <comment ref="AJ163" authorId="0" shapeId="0" ns2:uid="{AD2F65BA-7D2C-4898-8ABA-80DFE8B683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
rappel le 31.05</t>
        </r>
      </text>
    </comment>
    <comment ref="H164" authorId="6" shapeId="0" ns2:uid="{38D15EBF-09F6-4F7E-8812-A5AEAFABED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N164" authorId="0" shapeId="0" ns2:uid="{0B1BD40C-EBED-4EA3-8EB0-5B3CB96E86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T164" authorId="0" shapeId="0" ns2:uid="{D037101E-7A1B-4B8D-972E-CFF8873A96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GDT</t>
        </r>
      </text>
    </comment>
    <comment ref="V164" authorId="4" shapeId="0" ns2:uid="{73D14889-009C-4A8D-8773-9D54A3BB7E3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NPE</t>
        </r>
      </text>
    </comment>
    <comment ref="H165" authorId="6" shapeId="0" ns2:uid="{E565D593-2A94-4450-8AB3-7D8202BAE5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14h à 17h</t>
        </r>
      </text>
    </comment>
    <comment ref="N165" authorId="0" shapeId="0" ns2:uid="{C92A8C39-43F3-4CE0-A938-4DB0A358F4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T165" authorId="0" shapeId="0" ns2:uid="{25BC4908-8D14-4AF6-BDC3-9B3E3CBB3A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GDT</t>
        </r>
      </text>
    </comment>
    <comment ref="V165" authorId="4" shapeId="0" ns2:uid="{D1F5091E-C1BE-4E74-9257-AB332305B60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NPE</t>
        </r>
      </text>
    </comment>
    <comment ref="D166" authorId="0" shapeId="0" ns2:uid="{1E571F1C-5AD9-4258-9F51-EB86D4343E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10h à 14h00'</t>
        </r>
      </text>
    </comment>
    <comment ref="H166" authorId="0" shapeId="0" ns2:uid="{7E3218E0-644C-42AD-90BA-6CBA4A8894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BBZ</t>
        </r>
      </text>
    </comment>
    <comment ref="T166" authorId="0" shapeId="0" ns2:uid="{B8DA1E34-A3DF-4D4B-AB05-2BD16EE490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166" authorId="4" shapeId="0" ns2:uid="{137856A3-3012-480A-8D4D-86629D3566A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D166" authorId="0" shapeId="0" ns2:uid="{9AA056E9-4AB7-4146-8E54-7F89886683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 de 13h à 14h00'</t>
        </r>
      </text>
    </comment>
    <comment ref="D167" authorId="0" shapeId="0" ns2:uid="{6385139A-150A-49CB-80BF-6804205A66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AH167" authorId="0" shapeId="0" ns2:uid="{42932AE0-D677-4213-8AC5-2D3BB9343F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 de 22h à 23h00'</t>
        </r>
      </text>
    </comment>
    <comment ref="H168" authorId="6" shapeId="0" ns2:uid="{5C1C2E1A-9B2D-4B0D-8B01-191767619F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V168" authorId="4" shapeId="0" ns2:uid="{125C6DF5-08C2-458E-A7D4-9439BBDACA8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équipe au complet</t>
        </r>
      </text>
    </comment>
    <comment ref="AB168" authorId="6" shapeId="0" ns2:uid="{1E4AEF32-5B94-45D0-8F3A-CC8EB25460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
Maintien prime PM</t>
        </r>
      </text>
    </comment>
    <comment ref="AJ168" authorId="6" shapeId="0" ns2:uid="{5D1B2F22-C8B5-4B2E-BE47-7AFA3ED9F8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169" authorId="6" shapeId="0" ns2:uid="{ECB5AA22-52BA-41C4-94C3-138526E8BE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V169" authorId="4" shapeId="0" ns2:uid="{A442ABCD-06E7-4186-80CE-3DC9014E82D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Justificatif à fournir
Equipe complète</t>
        </r>
      </text>
    </comment>
    <comment ref="AB169" authorId="0" shapeId="0" ns2:uid="{1A6B9D7C-599B-47FF-8C95-A5F08B1122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L169" authorId="0" shapeId="0" ns2:uid="{1961BFC7-8840-4235-BCBB-329BE93374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170" authorId="6" shapeId="0" ns2:uid="{F1180713-00D8-4FF4-A970-DD55613E36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R170" authorId="4" shapeId="0" ns2:uid="{0050597A-54AF-4FFE-8ED1-AF9AEB2FD19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CEPS </t>
        </r>
        <r>
          <rPr>
            <b/>
            <sz val="9"/>
            <color indexed="81"/>
            <rFont val="Tahoma"/>
            <family val="2"/>
          </rPr>
          <t>Marchienne</t>
        </r>
        <r>
          <rPr>
            <sz val="9"/>
            <color indexed="81"/>
            <rFont val="Tahoma"/>
            <family val="2"/>
          </rPr>
          <t xml:space="preserve">
perfectionnement conduite du chariot élévateur
de 08h00' à 15h30'</t>
        </r>
      </text>
    </comment>
    <comment ref="T170" authorId="0" shapeId="0" ns2:uid="{01C2A714-74AF-4BFC-82F8-6EFD9C7525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170" authorId="4" shapeId="0" ns2:uid="{AF71EBDE-D032-4D88-91CA-401EAD3DF53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B170" authorId="0" shapeId="0" ns2:uid="{3FFF4749-7AA3-4D5F-8679-077B2E561A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L170" authorId="0" shapeId="0" ns2:uid="{AE5954CF-5503-443A-AFA5-F8C862F169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C171" authorId="0" shapeId="0" ns2:uid="{20CB54A6-DD67-4915-B773-87325DDE64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</t>
        </r>
      </text>
    </comment>
    <comment ref="D171" authorId="0" shapeId="0" ns2:uid="{0A8BE89F-44AF-4F7A-97AE-16D4476355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
Arrivée à 08h</t>
        </r>
      </text>
    </comment>
    <comment ref="H171" authorId="6" shapeId="0" ns2:uid="{0ED5E24F-2D95-4C52-99DD-216FC5E710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07h30 à 09h30
Départ à 13h</t>
        </r>
      </text>
    </comment>
    <comment ref="R171" authorId="4" shapeId="0" ns2:uid="{DB6A974D-D2C6-4F43-9B10-B875809D8D5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CEPS </t>
        </r>
        <r>
          <rPr>
            <b/>
            <sz val="9"/>
            <color indexed="81"/>
            <rFont val="Tahoma"/>
            <family val="2"/>
          </rPr>
          <t>Marchienne</t>
        </r>
        <r>
          <rPr>
            <sz val="9"/>
            <color indexed="81"/>
            <rFont val="Tahoma"/>
            <family val="2"/>
          </rPr>
          <t xml:space="preserve">
perfectionnement conduite du chariot élévateur
de 08h00' à 15h30'</t>
        </r>
      </text>
    </comment>
    <comment ref="C172" authorId="0" shapeId="0" ns2:uid="{617F2F29-E2E7-4804-876F-82B61DCE37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11.06</t>
        </r>
      </text>
    </comment>
    <comment ref="D172" authorId="0" shapeId="0" ns2:uid="{8C8529D6-271A-476E-B947-7C4F0D2235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</t>
        </r>
      </text>
    </comment>
    <comment ref="H172" authorId="6" shapeId="0" ns2:uid="{200D9784-39F9-4A38-9AC7-C7E4D4E6AC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R172" authorId="4" shapeId="0" ns2:uid="{B83E47F0-8A5B-4354-8357-055FBF95649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CEPS </t>
        </r>
        <r>
          <rPr>
            <b/>
            <sz val="9"/>
            <color indexed="81"/>
            <rFont val="Tahoma"/>
            <family val="2"/>
          </rPr>
          <t>Marchienne</t>
        </r>
        <r>
          <rPr>
            <sz val="9"/>
            <color indexed="81"/>
            <rFont val="Tahoma"/>
            <family val="2"/>
          </rPr>
          <t xml:space="preserve">
perfectionnement conduite du chariot élévateur
de 08h00' à 15h30'</t>
        </r>
      </text>
    </comment>
    <comment ref="D173" authorId="0" shapeId="0" ns2:uid="{CC14D980-1DD3-4D03-B27A-F565D7CFF9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11.06</t>
        </r>
      </text>
    </comment>
    <comment ref="H173" authorId="0" shapeId="0" ns2:uid="{39DCD06B-ECCB-434D-9F86-1A86B2EEA2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T173" authorId="0" shapeId="0" ns2:uid="{4F93C403-29A2-47E2-9D93-2D552DFB03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SPS</t>
        </r>
        <r>
          <rPr>
            <sz val="9"/>
            <color indexed="81"/>
            <rFont val="Tahoma"/>
            <family val="2"/>
          </rPr>
          <t xml:space="preserve"> AAI</t>
        </r>
      </text>
    </comment>
    <comment ref="V173" authorId="4" shapeId="0" ns2:uid="{970BA086-01A4-4519-91B0-105B152973B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173" authorId="4" shapeId="0" ns2:uid="{EAC9D0EF-BC57-4C01-9987-8337DABD6EA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remplacée par </t>
        </r>
        <r>
          <rPr>
            <strike/>
            <sz val="9"/>
            <color indexed="81"/>
            <rFont val="Tahoma"/>
            <family val="2"/>
          </rPr>
          <t>PLZ</t>
        </r>
        <r>
          <rPr>
            <sz val="9"/>
            <color indexed="81"/>
            <rFont val="Tahoma"/>
            <family val="2"/>
          </rPr>
          <t xml:space="preserve"> LDY</t>
        </r>
      </text>
    </comment>
    <comment ref="AD173" authorId="6" shapeId="0" ns2:uid="{94D0095E-EAC6-4313-B87E-B05D595772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F173" authorId="0" shapeId="0" ns2:uid="{9DA54078-17B1-4B47-AA7C-A7DA4F0DB36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CDE</t>
        </r>
      </text>
    </comment>
    <comment ref="AJ173" authorId="0" shapeId="0" ns2:uid="{70E688A7-94CC-433D-A5F8-BBFFC905BC7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SMA</t>
        </r>
      </text>
    </comment>
    <comment ref="AL173" authorId="2" shapeId="0" ns2:uid="{5A44AE98-C49E-4A1D-B570-D379C4C4E3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</t>
        </r>
      </text>
    </comment>
    <comment ref="H174" authorId="0" shapeId="0" ns2:uid="{C1C78875-2964-412A-892E-1C4E259D21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T174" authorId="0" shapeId="0" ns2:uid="{AA7E4B07-E6CE-457E-BE22-F6646E8667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Z174" authorId="4" shapeId="0" ns2:uid="{5E0841AC-9046-45F2-838F-E0394E25FBD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remplacée par VBN</t>
        </r>
      </text>
    </comment>
    <comment ref="AJ174" authorId="0" shapeId="0" ns2:uid="{1022AD60-4B4D-4FE3-98E2-435FF6DC04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H175" authorId="0" shapeId="0" ns2:uid="{1FD795B3-D8BC-4463-9C60-388F90A844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T175" authorId="0" shapeId="0" ns2:uid="{25E77C75-9337-4A1E-B9DB-FC449BB2F0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Z175" authorId="4" shapeId="0" ns2:uid="{AAC1DABE-E681-4CFC-A4CD-A6BD7B79D6E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remplacée par VBN</t>
        </r>
      </text>
    </comment>
    <comment ref="AJ175" authorId="0" shapeId="0" ns2:uid="{90403C75-9BD1-44DA-BF2D-9393319155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G176" authorId="0" shapeId="0" ns2:uid="{EC3E7776-5B23-4BC7-B8A7-F1401B49F0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H176" authorId="6" shapeId="0" ns2:uid="{6A176F7E-E26F-4369-870C-5F007E3837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176" authorId="1" shapeId="0" ns2:uid="{163C96F6-707C-43A4-9472-6753D6054F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T176" authorId="1" shapeId="0" ns2:uid="{F4E04FFA-84C0-412B-B978-25C9EA7DDA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V176" authorId="4" shapeId="0" ns2:uid="{CFC3A898-5939-4DCE-975E-75DC320729F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
</t>
        </r>
      </text>
    </comment>
    <comment ref="X176" authorId="4" shapeId="0" ns2:uid="{BAB4DAA9-4970-4112-980E-B189F29C74A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Justificatif à fournir</t>
        </r>
      </text>
    </comment>
    <comment ref="G177" authorId="0" shapeId="0" ns2:uid="{25ED3CA0-B737-4DE4-8321-9A1B474F07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H177" authorId="6" shapeId="0" ns2:uid="{CDFF421D-60EC-48F2-AB4A-D22B8A7EAB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177" authorId="1" shapeId="0" ns2:uid="{9DA83345-59FF-402F-BFCE-447953901F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T177" authorId="1" shapeId="0" ns2:uid="{E455516A-D886-4E3E-AD9D-CD3652F28A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V177" authorId="4" shapeId="0" ns2:uid="{E9695271-90E3-476A-9DE5-2F4EAB1A8BA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>remplace SMA</t>
        </r>
      </text>
    </comment>
    <comment ref="AA177" authorId="8" shapeId="0" ns2:uid="{74A31E2F-CFAC-4A0B-9747-2D1E73431B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au gluten</t>
        </r>
      </text>
    </comment>
    <comment ref="AC177" authorId="8" shapeId="0" ns2:uid="{FBC23D95-6309-4ABA-8155-8B2EDA2E71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au gluten</t>
        </r>
      </text>
    </comment>
    <comment ref="AJ177" authorId="1" shapeId="0" ns2:uid="{0AB740CC-C022-4EC0-AC22-92AA88DDC8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J178" authorId="0" shapeId="0" ns2:uid="{541C3D10-B071-4168-BC29-AAAC5D4826A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DKS</t>
        </r>
      </text>
    </comment>
    <comment ref="L178" authorId="0" shapeId="0" ns2:uid="{F821590B-6F74-487C-8561-2EBB839588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DS-CE
départ à 13h00'</t>
        </r>
      </text>
    </comment>
    <comment ref="T178" authorId="0" shapeId="0" ns2:uid="{48C8A822-4C57-4543-8ED3-B661CB0A3D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V178" authorId="4" shapeId="0" ns2:uid="{5D66EF91-46A3-4295-B0A6-8C704F33C11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178" authorId="4" shapeId="0" ns2:uid="{F6EB2261-C2B8-4695-9887-30DA7FF4936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
Remplacée par LDY</t>
        </r>
      </text>
    </comment>
    <comment ref="AD178" authorId="0" shapeId="0" ns2:uid="{53F825A1-1A8B-4ECC-AEFE-04B203ACF1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J178" authorId="0" shapeId="0" ns2:uid="{465EEE8E-5B22-45D6-9883-F2799ED9CC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GBT</t>
        </r>
      </text>
    </comment>
    <comment ref="AL178" authorId="2" shapeId="0" ns2:uid="{D0EB2006-1883-48D0-88AB-7C9AA473DB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RCO et SPS présents</t>
        </r>
      </text>
    </comment>
    <comment ref="L179" authorId="0" shapeId="0" ns2:uid="{8381CA2D-EBEE-4CBE-AC1D-1214D2311B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179" authorId="1" shapeId="0" ns2:uid="{315473A2-1D8B-4F9D-AD36-84E8333C97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V179" authorId="4" shapeId="0" ns2:uid="{0286831F-509C-475D-BF88-5B424163122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179" authorId="4" shapeId="0" ns2:uid="{159178DD-0702-4393-AD8F-D6F9BE233EF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SBZ
Remplacée par LDY</t>
        </r>
      </text>
    </comment>
    <comment ref="AB179" authorId="0" shapeId="0" ns2:uid="{56EA5306-F3FF-40D9-903D-0879CCC254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DBE de 20h à 22h00'</t>
        </r>
      </text>
    </comment>
    <comment ref="AD179" authorId="0" shapeId="0" ns2:uid="{2C973CD8-8E3F-4EF0-81EC-B4ADC98F6C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J179" authorId="0" shapeId="0" ns2:uid="{B6303379-0378-4D3F-BD2A-4AE684B217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GBT</t>
        </r>
      </text>
    </comment>
    <comment ref="AL179" authorId="2" shapeId="0" ns2:uid="{7366D192-1212-4D9C-B8FE-21722160EC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RCO et SPS présents</t>
        </r>
      </text>
    </comment>
    <comment ref="D180" authorId="0" shapeId="0" ns2:uid="{E2267BD1-C7E4-4269-BFF4-509C2EA7AF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L180" authorId="1" shapeId="0" ns2:uid="{51AE656B-089C-459A-A60F-6904475E75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K181" authorId="0" shapeId="0" ns2:uid="{6298A0E8-F8EB-43E1-B913-C53725E8E9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18h à 22h00'</t>
        </r>
      </text>
    </comment>
    <comment ref="L181" authorId="1" shapeId="0" ns2:uid="{5E5DA4F2-6241-4FDF-BA96-20A3A991A9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H182" authorId="0" shapeId="0" ns2:uid="{2841C088-4226-47C2-8AE2-68957E4987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182" authorId="1" shapeId="0" ns2:uid="{BD397B7E-8CB5-4F65-8715-08C4167A8C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H183" authorId="0" shapeId="0" ns2:uid="{2ED6E544-31C5-4C1B-861E-0FC6628759C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 de 18h à 22h</t>
        </r>
        <r>
          <rPr>
            <sz val="9"/>
            <color indexed="81"/>
            <rFont val="Tahoma"/>
            <family val="2"/>
          </rPr>
          <t xml:space="preserve">
remplace YPE </t>
        </r>
      </text>
    </comment>
    <comment ref="J183" authorId="0" shapeId="0" ns2:uid="{753DF724-822E-4F97-A5E5-615AE661406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3" authorId="0" shapeId="0" ns2:uid="{201A8694-6718-4FEB-BA03-0DE5D3FB57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20.06</t>
        </r>
      </text>
    </comment>
    <comment ref="H184" authorId="0" shapeId="0" ns2:uid="{C6A6774D-14B0-4063-AD08-F55F730DD4A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</t>
        </r>
        <r>
          <rPr>
            <sz val="9"/>
            <color indexed="81"/>
            <rFont val="Tahoma"/>
            <family val="2"/>
          </rPr>
          <t xml:space="preserve">
remplace YPE 
+ 06h-10h interventions chaidières rappel le?</t>
        </r>
      </text>
    </comment>
    <comment ref="J184" authorId="0" shapeId="0" ns2:uid="{58DD87D4-8500-4662-BC30-EF69EE364DA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4" authorId="0" shapeId="0" ns2:uid="{288E1709-F36D-407E-8976-91938F8A11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28.06</t>
        </r>
      </text>
    </comment>
    <comment ref="D185" authorId="0" shapeId="0" ns2:uid="{7755ED9C-B012-4EC6-99E9-7D4A0E9E02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H185" authorId="0" shapeId="0" ns2:uid="{4A84CC63-48B7-4FC2-B952-0A355E500E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RTT
</t>
        </r>
      </text>
    </comment>
    <comment ref="L185" authorId="0" shapeId="0" ns2:uid="{806FF724-5C02-465D-8EE8-839E8C7105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185" authorId="0" shapeId="0" ns2:uid="{14611ED5-7C8F-4A8C-91EF-DEDACA37AF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R185" authorId="4" shapeId="0" ns2:uid="{1B7A0731-0478-4B22-8753-1CAEC388871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équipe au complet</t>
        </r>
      </text>
    </comment>
    <comment ref="D186" authorId="0" shapeId="0" ns2:uid="{A14DECA3-3D97-4833-894F-23A57A3452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H186" authorId="0" shapeId="0" ns2:uid="{57C39D6C-9718-42CC-8C00-28FF4786B7F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</text>
    </comment>
    <comment ref="L186" authorId="0" shapeId="0" ns2:uid="{B2953745-9421-4957-BC6B-C99CD3979F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M186" authorId="0" shapeId="0" ns2:uid="{71D97A62-76A8-4716-8C3B-A9AECF0E56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N186" authorId="0" shapeId="0" ns2:uid="{EE167EF3-0550-44BB-921A-8AFAA20E4F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22h à 23h00'</t>
        </r>
      </text>
    </comment>
    <comment ref="AL186" authorId="1" shapeId="0" ns2:uid="{AAB2AF39-E96B-475B-8DC2-4FFB60299C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D187" authorId="7" shapeId="0" ns2:uid="{1B98CCA8-0A41-4600-A64C-4EB03938DE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démarrage SOL
arrivée à 08h00'</t>
        </r>
      </text>
    </comment>
    <comment ref="J187" authorId="1" shapeId="0" ns2:uid="{2D069C47-FEDA-4409-820D-80164094AC8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7" authorId="3" shapeId="0" ns2:uid="{CAD49C1E-0B23-479E-9754-8DAE4DAE34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 SBZ de 18h à 22</t>
        </r>
        <r>
          <rPr>
            <sz val="9"/>
            <color indexed="81"/>
            <rFont val="Tahoma"/>
            <family val="2"/>
          </rPr>
          <t>h
Départ anticipé</t>
        </r>
      </text>
    </comment>
    <comment ref="N187" authorId="2" shapeId="0" ns2:uid="{8028E267-15CC-48CB-BA4F-FF33DF01DA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187" authorId="4" shapeId="0" ns2:uid="{84170113-F969-4100-8CA9-82816EA3546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CKS de 06h à 07h00'</t>
        </r>
      </text>
    </comment>
    <comment ref="AL187" authorId="0" shapeId="0" ns2:uid="{D7748663-4132-49F9-8C55-BDFD51549F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H188" authorId="0" shapeId="0" ns2:uid="{DD712900-78AD-4641-A5EB-CC94539EBF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24.06</t>
        </r>
      </text>
    </comment>
    <comment ref="J188" authorId="1" shapeId="0" ns2:uid="{8C4B17C9-8025-4709-8EDD-62F819C5B2A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8" authorId="0" shapeId="0" ns2:uid="{51E4DC6A-482B-4496-88A2-FB564A5D29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
</t>
        </r>
      </text>
    </comment>
    <comment ref="N188" authorId="2" shapeId="0" ns2:uid="{C55629B2-206C-45A4-A04C-481F8467E7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J189" authorId="1" shapeId="0" ns2:uid="{7EF23B44-1B28-4F2B-A568-BFB017745DF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89" authorId="0" shapeId="0" ns2:uid="{978F66F7-4AEE-4CE5-B498-799CEB3C9D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RTT</t>
        </r>
      </text>
    </comment>
    <comment ref="N189" authorId="2" shapeId="0" ns2:uid="{47771577-203D-4A28-A33F-D5AA716767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190" authorId="6" shapeId="0" ns2:uid="{4E62A26E-E7B2-4268-BC86-21B2D2DE04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VM</t>
        </r>
      </text>
    </comment>
    <comment ref="H190" authorId="1" shapeId="0" ns2:uid="{A45BD336-6C3C-45F5-8AC4-A4B1F4C5F3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190" authorId="1" shapeId="0" ns2:uid="{2C5B972B-9A8F-4DAB-AA6C-B1279D66A9E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90" authorId="2" shapeId="0" ns2:uid="{D64277E1-403B-4CD3-B1A2-D4867FA473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Présent pour redémarrage CH à la demande de JBY
Maintien prime N</t>
        </r>
      </text>
    </comment>
    <comment ref="T190" authorId="6" shapeId="0" ns2:uid="{C3341E26-5D93-478B-95E5-6B48C21D42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Justificatif à fournir
Remplacé par PAM et PLZ</t>
        </r>
      </text>
    </comment>
    <comment ref="V190" authorId="4" shapeId="0" ns2:uid="{C7D91170-33AA-4BAE-BF23-E3B9C7CF64E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LCI</t>
        </r>
      </text>
    </comment>
    <comment ref="AF190" authorId="0" shapeId="0" ns2:uid="{C3D29874-21DE-4683-A9C9-AF9F68C5BB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AJ190" authorId="6" shapeId="0" ns2:uid="{CF15CD8F-219E-475F-A68E-656EAD28F6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191" authorId="0" shapeId="0" ns2:uid="{3F1F088C-89FA-4DD7-98BE-EFE4DC6BDB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JBI de 06h à 10h00'</t>
        </r>
      </text>
    </comment>
    <comment ref="G191" authorId="1" shapeId="0" ns2:uid="{B4453DD8-3D31-44EF-9B86-D0A582A5F7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H191" authorId="1" shapeId="0" ns2:uid="{7CC0688B-CE75-4540-8159-7240DD17EC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arrivée à 10h00'
remplacé par VGG</t>
        </r>
      </text>
    </comment>
    <comment ref="J191" authorId="1" shapeId="0" ns2:uid="{05E00392-1B29-41A2-BAD5-AFFFA664387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191" authorId="1" shapeId="0" ns2:uid="{A3CA83F7-BDF6-4517-B1B5-DD6ACBF226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T191" authorId="6" shapeId="0" ns2:uid="{F4C820E1-071C-467A-B225-C18B8E8B9E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PLZ</t>
        </r>
      </text>
    </comment>
    <comment ref="V191" authorId="4" shapeId="0" ns2:uid="{4BC7247E-415E-4F45-9903-77A800033E4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LCI</t>
        </r>
      </text>
    </comment>
    <comment ref="AF191" authorId="0" shapeId="0" ns2:uid="{812475EE-1715-4798-8D07-3EAEAFB749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D192" authorId="0" shapeId="0" ns2:uid="{5DCCB0D4-E450-4D0A-BA26-D503857BD2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18h00'
remplace YPE de 21h à 22h</t>
        </r>
      </text>
    </comment>
    <comment ref="H192" authorId="6" shapeId="0" ns2:uid="{6E9FFEB3-C62D-4D24-9743-94121C3DFF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+ 2h RHS départ à 12h</t>
        </r>
      </text>
    </comment>
    <comment ref="J192" authorId="1" shapeId="0" ns2:uid="{7E902521-19D1-43E1-AE35-3718A7C42BE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92" authorId="6" shapeId="0" ns2:uid="{BFBD2933-EBE3-4E03-B815-FC22599D1A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 de 06h à 10h</t>
        </r>
      </text>
    </comment>
    <comment ref="R192" authorId="4" shapeId="0" ns2:uid="{7BA96F64-902E-46CC-AB43-9E085DE83EB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GST</t>
        </r>
      </text>
    </comment>
    <comment ref="T192" authorId="6" shapeId="0" ns2:uid="{DCCB8D10-59C9-498F-AB64-70AA9D219F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PLZ</t>
        </r>
      </text>
    </comment>
    <comment ref="V192" authorId="4" shapeId="0" ns2:uid="{CC8067DA-4C20-43AA-8DF0-59C784F0BC9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LCI</t>
        </r>
      </text>
    </comment>
    <comment ref="AF192" authorId="0" shapeId="0" ns2:uid="{428CC9EB-5EE3-47BA-9FED-F99038053D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AH192" authorId="6" shapeId="0" ns2:uid="{9814686B-B553-474B-B094-B87467811C8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SPS</t>
        </r>
      </text>
    </comment>
    <comment ref="D193" authorId="6" shapeId="0" ns2:uid="{34F7C459-2055-4D47-BE54-EFECB2450E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22h à 02h
rappel le 02/07</t>
        </r>
      </text>
    </comment>
    <comment ref="J193" authorId="1" shapeId="0" ns2:uid="{562B9399-8109-4753-863D-A5EE76F54DE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N193" authorId="6" shapeId="0" ns2:uid="{0A667D6D-0F12-45E8-95FC-7014B0E587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T193" authorId="6" shapeId="0" ns2:uid="{6B0F85CF-022C-485A-ABA2-57D30DE78C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PLZ</t>
        </r>
      </text>
    </comment>
    <comment ref="V193" authorId="4" shapeId="0" ns2:uid="{4CD744BF-782B-448A-8A6A-06ECF6DC908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LCI</t>
        </r>
      </text>
    </comment>
    <comment ref="AF193" authorId="0" shapeId="0" ns2:uid="{2BDD8679-9535-400D-9444-161B14C482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L194" authorId="0" shapeId="0" ns2:uid="{ED286153-D27E-49A8-86F0-2618CE013F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R194" authorId="4" shapeId="0" ns2:uid="{016AA469-BE40-4A41-8BC3-5C1CCB2235D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arrivée à 16h00'
équipe au complet</t>
        </r>
      </text>
    </comment>
    <comment ref="T194" authorId="0" shapeId="0" ns2:uid="{9254CD74-363E-4F1A-9691-6114B7CE53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</t>
        </r>
        <r>
          <rPr>
            <strike/>
            <sz val="9"/>
            <color indexed="81"/>
            <rFont val="Tahoma"/>
            <family val="2"/>
          </rPr>
          <t>remplacé par AAI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Remplacé par SPS</t>
        </r>
        <r>
          <rPr>
            <sz val="9"/>
            <color indexed="81"/>
            <rFont val="Tahoma"/>
            <family val="2"/>
          </rPr>
          <t xml:space="preserve">
remplacé par PLZ</t>
        </r>
      </text>
    </comment>
    <comment ref="V194" authorId="4" shapeId="0" ns2:uid="{8B04700C-FDA5-47C9-8EC5-6C1B7A3B7395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SMA</t>
        </r>
        <r>
          <rPr>
            <sz val="9"/>
            <color indexed="81"/>
            <rFont val="Tahoma"/>
            <family val="2"/>
          </rPr>
          <t xml:space="preserve">
remplace LCI</t>
        </r>
      </text>
    </comment>
    <comment ref="X194" authorId="4" shapeId="0" ns2:uid="{ED31F235-4E4A-4140-8E70-E568774F277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Justificatif à fournir</t>
        </r>
      </text>
    </comment>
    <comment ref="AF194" authorId="0" shapeId="0" ns2:uid="{B4B64AB6-284B-43BA-B54C-3623074436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
départ à 02h00'</t>
        </r>
      </text>
    </comment>
    <comment ref="AJ194" authorId="6" shapeId="0" ns2:uid="{E2D4DC4C-D0DD-4475-85B5-7AB59B3D3D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D195" authorId="6" shapeId="0" ns2:uid="{655AB6A9-91F0-4D30-BF01-65171B52E3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L195" authorId="0" shapeId="0" ns2:uid="{6BBA6EF6-C9CB-47EE-B8B2-EEB1A056C2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5" authorId="7" shapeId="0" ns2:uid="{BAE974B4-3470-462A-ADBB-B34E96C9D8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V195" authorId="4" shapeId="0" ns2:uid="{471452BF-FF24-4DE7-823A-D50DD8EDBF4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LCI</t>
        </r>
      </text>
    </comment>
    <comment ref="AF195" authorId="0" shapeId="0" ns2:uid="{99377983-421F-4ECA-9D5B-4E9D162651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CWN de 06h à 10h00'</t>
        </r>
      </text>
    </comment>
    <comment ref="C196" authorId="0" shapeId="0" ns2:uid="{4C27C767-FC1C-4B4D-BC5A-C341252CD6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
remplace FLI.</t>
        </r>
      </text>
    </comment>
    <comment ref="D196" authorId="0" shapeId="0" ns2:uid="{1F15D606-846F-48C3-8786-BFCB58021F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21h00'
remplacé par YPE</t>
        </r>
      </text>
    </comment>
    <comment ref="L196" authorId="0" shapeId="0" ns2:uid="{EE047EB9-9C68-447B-82B9-9633A04B3A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6" authorId="0" shapeId="0" ns2:uid="{4FD0DE5D-E4C5-4AB4-A058-5463FC8464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D197" authorId="0" shapeId="0" ns2:uid="{52931A06-F23A-4C3A-AC80-8CDBF3E113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01.07
remplace VBN de 22h à 02h00'</t>
        </r>
      </text>
    </comment>
    <comment ref="H197" authorId="1" shapeId="0" ns2:uid="{89D248B7-C5F2-43A6-B577-6B60A8A467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GPS
rappel le 23.06</t>
        </r>
      </text>
    </comment>
    <comment ref="L197" authorId="0" shapeId="0" ns2:uid="{B7139AC9-2034-40A1-BE32-AC1A68FE3C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7" authorId="2" shapeId="0" ns2:uid="{CF11579A-2C67-4E1E-83A8-758B375B32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GPS
rappel le 23.06</t>
        </r>
      </text>
    </comment>
    <comment ref="D198" authorId="0" shapeId="0" ns2:uid="{CAA8D878-7C96-4592-A617-9511C5073D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01.07</t>
        </r>
      </text>
    </comment>
    <comment ref="H198" authorId="1" shapeId="0" ns2:uid="{5052F176-D62D-40AA-998C-397F116663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98" authorId="0" shapeId="0" ns2:uid="{5976F153-7658-4D8E-8268-24B5981FDE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8" authorId="2" shapeId="0" ns2:uid="{A7F6335A-77BA-4FAB-B4D0-DBAD078DEA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</t>
        </r>
      </text>
    </comment>
    <comment ref="G199" authorId="1" shapeId="0" ns2:uid="{B3F878DE-9056-4F6C-B2D9-0DA65AFA35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H199" authorId="1" shapeId="0" ns2:uid="{2FFCCD43-9723-427E-9925-44FF990D8A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jusque 12h
</t>
        </r>
      </text>
    </comment>
    <comment ref="L199" authorId="0" shapeId="0" ns2:uid="{BD9F3A81-85BE-4BF3-80E4-F4A3658C33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9" authorId="0" shapeId="0" ns2:uid="{2F69DF82-0C00-447C-94A4-DDCA1D7A48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06.07</t>
        </r>
      </text>
    </comment>
    <comment ref="T199" authorId="6" shapeId="0" ns2:uid="{B6A76344-F93B-4225-8B58-EDB8C4F70A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</t>
        </r>
      </text>
    </comment>
    <comment ref="H200" authorId="1" shapeId="0" ns2:uid="{49CDCF8E-D58E-4BF2-A962-B093B805AC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200" authorId="1" shapeId="0" ns2:uid="{853BA331-2DC9-4C5C-ACC3-28696AF44A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T200" authorId="6" shapeId="0" ns2:uid="{81F1DF61-2220-4922-83BB-13D29240E9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10h</t>
        </r>
      </text>
    </comment>
    <comment ref="U200" authorId="4" shapeId="0" ns2:uid="{F1E25F93-1480-4602-8260-55ADB674135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 de 14h à 18h
Rappel le 08/07</t>
        </r>
      </text>
    </comment>
    <comment ref="V200" authorId="4" shapeId="0" ns2:uid="{F6171498-2FA8-4599-AF37-9477EC5E8AC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 de 14h à 18h
Rappel le 08/07</t>
        </r>
      </text>
    </comment>
    <comment ref="AJ200" authorId="0" shapeId="0" ns2:uid="{2CC3D191-96A2-43A8-82D1-C10C6B3E0B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H201" authorId="0" shapeId="0" ns2:uid="{FEB32542-0518-43C6-9650-5AEFC2F01C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T201" authorId="0" shapeId="0" ns2:uid="{E21D15FD-A6E8-4972-9E12-FA0BF912D4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BBZ de 22h à 23h00'</t>
        </r>
      </text>
    </comment>
    <comment ref="V201" authorId="4" shapeId="0" ns2:uid="{156AA889-CA1A-46D9-B5A9-F7195BE01B5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18h00'</t>
        </r>
      </text>
    </comment>
    <comment ref="N202" authorId="0" shapeId="0" ns2:uid="{4CD48E61-9C5B-4D28-9F88-911D586CB0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 de 10h à 14h00'</t>
        </r>
      </text>
    </comment>
    <comment ref="R202" authorId="4" shapeId="0" ns2:uid="{2F2EE245-F3A2-4BF5-9EA0-C967F5C20E9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absence AAI
rappel le 11.07</t>
        </r>
      </text>
    </comment>
    <comment ref="T202" authorId="0" shapeId="0" ns2:uid="{FD9E5626-71BF-444A-9FFF-A5EF388590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remplacé par SPS</t>
        </r>
      </text>
    </comment>
    <comment ref="V202" authorId="4" shapeId="0" ns2:uid="{ED0C5033-0E1C-4324-8005-3CAA84F74C07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SKS</t>
        </r>
      </text>
    </comment>
    <comment ref="AJ202" authorId="0" shapeId="0" ns2:uid="{30D02D52-E46E-4432-B186-0DAD7A436F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N203" authorId="0" shapeId="0" ns2:uid="{AD346413-3E0A-45BF-B289-9FA3103AC3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R203" authorId="4" shapeId="0" ns2:uid="{ABBAB4CC-6AD7-4D9C-8CD0-001B05D1768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départ à 12h00'</t>
        </r>
      </text>
    </comment>
    <comment ref="V203" authorId="4" shapeId="0" ns2:uid="{A9F08B14-33A4-4C30-8A36-9AD7A70F903A}">
      <text>
        <r>
          <rPr>
            <b/>
            <strike/>
            <sz val="9"/>
            <color indexed="81"/>
            <rFont val="Tahoma"/>
            <family val="2"/>
          </rPr>
          <t>Auteur:</t>
        </r>
        <r>
          <rPr>
            <strike/>
            <sz val="9"/>
            <color indexed="81"/>
            <rFont val="Tahoma"/>
            <family val="2"/>
          </rPr>
          <t xml:space="preserve">
remplace LCI</t>
        </r>
      </text>
    </comment>
    <comment ref="AF203" authorId="0" shapeId="0" ns2:uid="{D2DAB6E2-05F3-4A07-8B60-70E2F47C35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RDT &amp; SVE</t>
        </r>
      </text>
    </comment>
    <comment ref="H204" authorId="1" shapeId="0" ns2:uid="{5530DB44-7739-48C3-BDB9-7426ADB40C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04" authorId="1" shapeId="0" ns2:uid="{D4B0AEAB-070D-401B-9C6C-C1E502FA3C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Z204" authorId="4" shapeId="0" ns2:uid="{B02BDCD5-E47A-4334-8D56-C572014000E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remplacée par HKB</t>
        </r>
      </text>
    </comment>
    <comment ref="AL204" authorId="0" shapeId="0" ns2:uid="{F06E9C87-F425-465D-A35F-395B16B967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
</t>
        </r>
      </text>
    </comment>
    <comment ref="H205" authorId="1" shapeId="0" ns2:uid="{445155D3-B473-430F-A988-B12451C587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05" authorId="1" shapeId="0" ns2:uid="{5350D6D0-1E0E-446C-9F15-B4C77F4258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Z205" authorId="4" shapeId="0" ns2:uid="{553486AE-1FEC-4750-943C-B9242F7067C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remplacée par TCE</t>
        </r>
      </text>
    </comment>
    <comment ref="AL205" authorId="0" shapeId="0" ns2:uid="{AF82DD94-F14C-48A2-B79D-24EB61CC70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
</t>
        </r>
      </text>
    </comment>
    <comment ref="N206" authorId="1" shapeId="0" ns2:uid="{EDF43B7D-6E71-41CC-9B8C-9F181B466A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06" authorId="4" shapeId="0" ns2:uid="{D0A32DE8-D4C7-4AF8-B81B-868284DE038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GST</t>
        </r>
      </text>
    </comment>
    <comment ref="G207" authorId="1" shapeId="0" ns2:uid="{1ECC89CF-66FA-4546-9C23-B597091CE2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H207" authorId="0" shapeId="0" ns2:uid="{366E395E-378A-4BFE-952C-9B615CF449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</t>
        </r>
      </text>
    </comment>
    <comment ref="N207" authorId="1" shapeId="0" ns2:uid="{77C53229-1329-480D-B701-14E2BA725F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07" authorId="4" shapeId="0" ns2:uid="{63D373FB-942F-472B-BDC0-A58B8E85667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GST</t>
        </r>
      </text>
    </comment>
    <comment ref="AK207" authorId="6" shapeId="0" ns2:uid="{B328F4E3-FE68-4B5D-AE2E-335BA90981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
rappel le 15/07</t>
        </r>
      </text>
    </comment>
    <comment ref="AL207" authorId="6" shapeId="0" ns2:uid="{6A5DC984-1810-4CE6-A81B-A7DB8121D9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
rappel le 15/07</t>
        </r>
      </text>
    </comment>
    <comment ref="D208" authorId="0" shapeId="0" ns2:uid="{B4DF7BE0-26A8-4A95-94EF-E43F3C392A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08" authorId="1" shapeId="0" ns2:uid="{2E0476E4-4732-44C3-B02C-E9B93AEA17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AK208" authorId="0" shapeId="0" ns2:uid="{E0B2F644-6EC9-4885-9E59-335F7146B1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TCE</t>
        </r>
      </text>
    </comment>
    <comment ref="AL208" authorId="2" shapeId="0" ns2:uid="{A5853F01-8390-41EC-BE68-1AFD84B906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RCO et SPS présents</t>
        </r>
      </text>
    </comment>
    <comment ref="D209" authorId="0" shapeId="0" ns2:uid="{598AF49E-D016-4F2B-A3CD-A402024D0B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09" authorId="1" shapeId="0" ns2:uid="{9E42D317-3C95-4204-B9B2-D747523422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T209" authorId="1" shapeId="0" ns2:uid="{C88A7919-5957-4A5E-B087-8035B4A82A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209" authorId="4" shapeId="0" ns2:uid="{F681C699-291C-4494-89E5-942E2F2320E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F209" authorId="6" shapeId="0" ns2:uid="{235C2540-6F43-4611-B211-8D7EE436B2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+
LDY de 14h à 18h
Rappel le 17/07</t>
        </r>
      </text>
    </comment>
    <comment ref="AK209" authorId="0" shapeId="0" ns2:uid="{9CE21BB0-2810-4098-B2B6-F7A17CE6B8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TCE</t>
        </r>
      </text>
    </comment>
    <comment ref="AL209" authorId="2" shapeId="0" ns2:uid="{92060D3A-0638-470A-BD04-F5535D973F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RCO et SPS présents
+ remplace DKS 
Rappel le 17/07</t>
        </r>
      </text>
    </comment>
    <comment ref="D210" authorId="0" shapeId="0" ns2:uid="{5EDBDF6C-D2DA-40E0-8F0E-DFE777FF72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10" authorId="1" shapeId="0" ns2:uid="{6711BA79-4A50-4962-B94A-C4164FA752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T210" authorId="1" shapeId="0" ns2:uid="{55F8ABB3-9870-4AF3-BAF2-4A94B3DCC5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210" authorId="4" shapeId="0" ns2:uid="{49E97D14-FF50-469D-8491-19D651137DA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K210" authorId="0" shapeId="0" ns2:uid="{36C39042-1222-48FD-A76B-93F64A2883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TCE</t>
        </r>
      </text>
    </comment>
    <comment ref="AL210" authorId="2" shapeId="0" ns2:uid="{EC9EE5C3-C5DF-48CD-9E12-1D00695CE9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RCO et SPS présents
+ remplace DKS 
Rappel le 17/07</t>
        </r>
      </text>
    </comment>
    <comment ref="D211" authorId="1" shapeId="0" ns2:uid="{90B5B6F2-38DC-4EB5-B0C3-B10A4086A7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 pour consignation 
maintien prime PM</t>
        </r>
      </text>
    </comment>
    <comment ref="T211" authorId="1" shapeId="0" ns2:uid="{7496A9FF-447D-4FA3-BB40-867763F68A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211" authorId="4" shapeId="0" ns2:uid="{3B2F4FA9-BBDF-4016-A324-5ACC957C72E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H211" authorId="1" shapeId="0" ns2:uid="{2D5E26E4-3AC9-4654-A460-D8FF59E126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
remplacé par SKS</t>
        </r>
      </text>
    </comment>
    <comment ref="AJ211" authorId="1" shapeId="0" ns2:uid="{60B22771-B3C6-4174-8023-ADE3B322CE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 
maintien prime PM</t>
        </r>
      </text>
    </comment>
    <comment ref="D212" authorId="2" shapeId="0" ns2:uid="{CE8EA528-32B8-42FD-B938-A77049540B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T212" authorId="1" shapeId="0" ns2:uid="{A638E601-308E-4031-92B1-021E81578B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
rempl SBZ de 13 à 14h</t>
        </r>
      </text>
    </comment>
    <comment ref="V212" authorId="4" shapeId="0" ns2:uid="{58264712-683B-4FB6-80C5-FF786325F70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H212" authorId="1" shapeId="0" ns2:uid="{D5133AB6-D398-4FE2-B6E1-291CA65221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
remplacé par SKS</t>
        </r>
      </text>
    </comment>
    <comment ref="AJ212" authorId="1" shapeId="0" ns2:uid="{73A9F683-8A24-43E6-8D67-5C646E8FC8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 
maintien prime PM</t>
        </r>
      </text>
    </comment>
    <comment ref="C213" authorId="3" shapeId="0" ns2:uid="{2775ACE3-70BE-4F14-AFC8-49134C1F18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de pause avec QDE</t>
        </r>
      </text>
    </comment>
    <comment ref="D213" authorId="2" shapeId="0" ns2:uid="{A85FC37B-7661-4649-B052-964FE799C47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  <r>
          <rPr>
            <sz val="9"/>
            <color indexed="81"/>
            <rFont val="Tahoma"/>
            <family val="2"/>
          </rPr>
          <t xml:space="preserve">
MDE: échange avec VGG</t>
        </r>
      </text>
    </comment>
    <comment ref="V213" authorId="4" shapeId="0" ns2:uid="{50CCEDBC-220C-4334-A89B-3FFBD7F1019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SKS</t>
        </r>
      </text>
    </comment>
    <comment ref="AB213" authorId="1" shapeId="0" ns2:uid="{6B53A8CE-8F35-44A7-BE04-F1B744BD94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IME</t>
        </r>
      </text>
    </comment>
    <comment ref="AF213" authorId="3" shapeId="0" ns2:uid="{E2A821CE-0E8B-40F4-8979-518C5BA2E6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J213" authorId="1" shapeId="0" ns2:uid="{468BDE8D-C318-45CE-9E0B-ADC1411CB7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 
maintien prime N</t>
        </r>
      </text>
    </comment>
    <comment ref="AL213" authorId="2" shapeId="0" ns2:uid="{563A7160-89C7-4C6C-B013-2182A1B9E7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&lt;-&gt; VGG</t>
        </r>
      </text>
    </comment>
    <comment ref="C214" authorId="3" shapeId="0" ns2:uid="{5CE306DA-45EE-4E43-92C2-942B6FF65B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de pause avec QDE</t>
        </r>
      </text>
    </comment>
    <comment ref="D214" authorId="2" shapeId="0" ns2:uid="{0686B461-A33A-4251-AFC7-2757F9341C7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  <r>
          <rPr>
            <sz val="9"/>
            <color indexed="81"/>
            <rFont val="Tahoma"/>
            <family val="2"/>
          </rPr>
          <t xml:space="preserve">
MDE: échange avec VGG
CIE : départ à 20h remplacé par QDE</t>
        </r>
      </text>
    </comment>
    <comment ref="V214" authorId="4" shapeId="0" ns2:uid="{CA4F21F0-88DD-4531-AD71-93217F59A77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SKS</t>
        </r>
      </text>
    </comment>
    <comment ref="AB214" authorId="1" shapeId="0" ns2:uid="{4C1255EB-16C3-4131-A594-8772310432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IME</t>
        </r>
      </text>
    </comment>
    <comment ref="AF214" authorId="3" shapeId="0" ns2:uid="{AE14B4EA-90C0-412F-A208-27CCEB181F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AJ214" authorId="1" shapeId="0" ns2:uid="{06347AAB-A86C-4FC8-B748-C1B47B3420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 
maintien prime N</t>
        </r>
      </text>
    </comment>
    <comment ref="AL214" authorId="2" shapeId="0" ns2:uid="{A786F0AD-44EF-4E5A-9E23-EDF26AD03F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&lt;-&gt; VGG</t>
        </r>
      </text>
    </comment>
    <comment ref="AG215" authorId="2" shapeId="0" ns2:uid="{B6450BF7-E6A2-4B8A-A168-E1DA0B4BD6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AH215" authorId="2" shapeId="0" ns2:uid="{AAC33F2C-C451-4584-AD38-311EF5A5D9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AG216" authorId="2" shapeId="0" ns2:uid="{31C7C95F-4A37-4C2D-B4F8-4F15F0733B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
CIE : KDN de 6h à 10h
rappel le 26/07</t>
        </r>
      </text>
    </comment>
    <comment ref="AH216" authorId="2" shapeId="0" ns2:uid="{B7FE6C76-5ABA-4DB6-BE4D-0E5FC5372C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
CIE : KDN de 6h à 10h
rappel le 26/07</t>
        </r>
      </text>
    </comment>
    <comment ref="AG217" authorId="2" shapeId="0" ns2:uid="{BC65E0F1-6840-49C5-AD3F-EFD7E99B48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AH217" authorId="2" shapeId="0" ns2:uid="{387DEF69-CFC9-49F5-B897-46D71990B1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D218" authorId="0" shapeId="0" ns2:uid="{C59DFCB9-590D-4539-92EE-1F8CF3395D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</t>
        </r>
      </text>
    </comment>
    <comment ref="R218" authorId="4" shapeId="0" ns2:uid="{E922434C-45BC-490A-A382-61A97DDA98D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GST</t>
        </r>
      </text>
    </comment>
    <comment ref="AI218" authorId="1" shapeId="0" ns2:uid="{A9993DC6-3124-44FA-9ABE-81B968F7FD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AJ218" authorId="1" shapeId="0" ns2:uid="{A6F5FB95-6AED-4C60-A124-4C419F48FB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D219" authorId="0" shapeId="0" ns2:uid="{2400671F-B5C7-40A2-A1B4-3DD0BA587C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
remplace PBL; remplacé aux chaudières par SKS et KDN.</t>
        </r>
      </text>
    </comment>
    <comment ref="AI219" authorId="1" shapeId="0" ns2:uid="{1B5625D0-1486-4D07-9FB6-B8C82B83EA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AJ219" authorId="1" shapeId="0" ns2:uid="{F60C18BB-85BE-4240-972A-B0A6A0CD76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J220" authorId="0" shapeId="0" ns2:uid="{0C9E7CE3-B7EB-43F9-B4D1-1612E6A5720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pour faire les consignations</t>
        </r>
      </text>
    </comment>
    <comment ref="AJ220" authorId="1" shapeId="0" ns2:uid="{EE9FA069-B622-4444-9E8D-950D2DD020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J221" authorId="0" shapeId="0" ns2:uid="{8732DA6C-A314-49E9-A18D-B1ECBEB3D58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pour faire les consignations</t>
        </r>
      </text>
    </comment>
    <comment ref="AJ221" authorId="1" shapeId="0" ns2:uid="{C4768BC7-6D7E-4977-ADB2-626C001D98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AJ222" authorId="1" shapeId="0" ns2:uid="{543B7189-01A8-4855-B374-A107BCE8A9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D225" authorId="5" shapeId="0" ns2:uid="{E1DAE411-A1A6-4DA9-8F41-F972EEA66EC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pour résolution point ordre et propreté partie chaudières</t>
        </r>
      </text>
    </comment>
    <comment ref="N225" authorId="1" shapeId="0" ns2:uid="{7A197106-9E52-4235-8AB2-580F3D5CC5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AF225" authorId="1" shapeId="0" ns2:uid="{C7CB6F4A-0D6A-4357-9B8F-83707BFBAA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AJ225" authorId="0" shapeId="0" ns2:uid="{2C8CC7F9-FD19-497A-BE95-6F7FBBE1F9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AL225" authorId="0" shapeId="0" ns2:uid="{7D785DAD-192C-4C78-A2EE-2C745EC06F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ADK</t>
        </r>
      </text>
    </comment>
    <comment ref="D226" authorId="5" shapeId="0" ns2:uid="{11E8EAF1-C3A1-4A62-B609-16AB5A1D116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 compte pas comme un effectif chaudières
Assistance GDT (SIPP) pour répondre à des questions sur la partie power plant 
+ suivi intervention Buchen pour nettoyage bassin aération 2 NDN</t>
        </r>
      </text>
    </comment>
    <comment ref="J226" authorId="1" shapeId="0" ns2:uid="{FE89CCAA-C876-4FEC-AD1B-8FE1704FDBF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</text>
    </comment>
    <comment ref="N226" authorId="1" shapeId="0" ns2:uid="{AC15A445-95EA-4DE7-8154-482DDFCDA0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AF226" authorId="1" shapeId="0" ns2:uid="{1FAB4552-AA12-47B5-AB1B-CC3BFA81BC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AJ226" authorId="0" shapeId="0" ns2:uid="{65FEDB06-A052-4323-BF6F-8AD9FE9D35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AL226" authorId="0" shapeId="0" ns2:uid="{413F3F99-AEFA-4477-B8E6-6B16B9BA11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ADK</t>
        </r>
      </text>
    </comment>
    <comment ref="D227" authorId="5" shapeId="0" ns2:uid="{BBF43474-6784-408D-9DB3-5D4E51BD600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Suivi intervention Buchen pour nettoyage bassin aération 2 STEP</t>
        </r>
      </text>
    </comment>
    <comment ref="N227" authorId="1" shapeId="0" ns2:uid="{23099496-BF99-4065-847B-45B49137A2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R227" authorId="4" shapeId="0" ns2:uid="{5D73A5FD-EB4A-47F7-A0EF-7294576232C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équipe au complet</t>
        </r>
      </text>
    </comment>
    <comment ref="AF227" authorId="1" shapeId="0" ns2:uid="{27AF4B74-5419-417A-8C59-71E76012EE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D228" authorId="5" shapeId="0" ns2:uid="{8ECC8A10-5EA0-4307-8403-4D5807A58F7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Suivi intervention Buchen pour nettoyage bassin aération 2 STEP</t>
        </r>
      </text>
    </comment>
    <comment ref="N228" authorId="1" shapeId="0" ns2:uid="{6CB80BDD-4052-4FC0-8094-286274D006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AF228" authorId="1" shapeId="0" ns2:uid="{01E16550-E8AD-4DC5-96E5-9B41CAD63B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D229" authorId="1" shapeId="0" ns2:uid="{979842A0-5358-40B9-AF93-C5CD6BE7C5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ASS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06h-08h : atelier gluten
08h-14h : en meunerie</t>
        </r>
      </text>
    </comment>
    <comment ref="J229" authorId="1" shapeId="0" ns2:uid="{3AD531AE-01FB-430A-B86B-1A8111C2AF5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29" authorId="1" shapeId="0" ns2:uid="{37BB8749-6B1A-489A-A22A-6C7D0672E2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T229" authorId="1" shapeId="0" ns2:uid="{E2FCB964-4C5D-4AB6-A0D4-1157BBCFA5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SPS</t>
        </r>
      </text>
    </comment>
    <comment ref="Z229" authorId="4" shapeId="0" ns2:uid="{E44C0D3F-4E1A-4AC4-8DA6-B7FE040FB5D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RCO</t>
        </r>
      </text>
    </comment>
    <comment ref="AF229" authorId="1" shapeId="0" ns2:uid="{FC02F201-7A90-400C-99CF-45B8534793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AH229" authorId="1" shapeId="0" ns2:uid="{7DED9C79-58FA-427E-B382-7D851E4C97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CDE</t>
        </r>
      </text>
    </comment>
    <comment ref="AJ229" authorId="1" shapeId="0" ns2:uid="{3D08029C-902E-4B06-A5B2-6A509BD60F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
</t>
        </r>
      </text>
    </comment>
    <comment ref="H230" authorId="2" shapeId="0" ns2:uid="{750B2967-977D-4337-AB91-76293049C0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BLR</t>
        </r>
      </text>
    </comment>
    <comment ref="J230" authorId="1" shapeId="0" ns2:uid="{0DC2985A-5048-4302-ACE1-4B997C81F62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30" authorId="1" shapeId="0" ns2:uid="{799918C8-1747-4BF0-938F-EC7DED8301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AF230" authorId="1" shapeId="0" ns2:uid="{2533C21C-28B8-4B42-8FF3-72610CAD8E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D231" authorId="2" shapeId="0" ns2:uid="{1FF4D137-FAD4-4F6F-B8B7-A88DC100BD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BLR ?</t>
        </r>
      </text>
    </comment>
    <comment ref="J231" authorId="1" shapeId="0" ns2:uid="{1169FB2D-5D80-4574-A964-A1F89050E2D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31" authorId="1" shapeId="0" ns2:uid="{DF186D98-CB1E-49EA-B35A-93DE460A8C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AF231" authorId="1" shapeId="0" ns2:uid="{7714C3EE-00D6-4A83-9E4E-24A1C9546D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H232" authorId="1" shapeId="0" ns2:uid="{7ED72EE5-92B3-470C-9600-0F8F10793E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232" authorId="1" shapeId="0" ns2:uid="{A5AEC1F4-BE14-4C23-A96C-9E1A89CB20E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N232" authorId="0" shapeId="0" ns2:uid="{1D6C53FE-934C-4CF5-95C3-B15C6DE5E6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09.08
remplace CWN</t>
        </r>
      </text>
    </comment>
    <comment ref="R232" authorId="4" shapeId="0" ns2:uid="{3BEAE3AE-A846-4CB3-8C10-6A5CC9F7DDB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 (absence LHS)
maintien prime N</t>
        </r>
      </text>
    </comment>
    <comment ref="X232" authorId="4" shapeId="0" ns2:uid="{56AF5789-D9F6-4BCD-8561-3C205206278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</t>
        </r>
      </text>
    </comment>
    <comment ref="AJ232" authorId="1" shapeId="0" ns2:uid="{1D173251-C883-426C-98A4-850EC9A884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D233" authorId="0" shapeId="0" ns2:uid="{E2AC4392-E628-4465-B707-303716F33E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
remplacé par JBI</t>
        </r>
      </text>
    </comment>
    <comment ref="H233" authorId="1" shapeId="0" ns2:uid="{FC6B01F7-4CD3-4E32-9446-44C9F51781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233" authorId="1" shapeId="0" ns2:uid="{656C2088-6A30-47E2-BD83-B0661A4BB67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R233" authorId="4" shapeId="0" ns2:uid="{AD9A8922-8AB4-40B1-9228-261B94FE1AB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 (absence LHS)
maintien prime N</t>
        </r>
      </text>
    </comment>
    <comment ref="X233" authorId="4" shapeId="0" ns2:uid="{35218F46-205F-4B91-B838-0D659B2114A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</t>
        </r>
      </text>
    </comment>
    <comment ref="AJ233" authorId="1" shapeId="0" ns2:uid="{7842D92A-134B-4907-9CAA-83DEB801AC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C234" authorId="0" shapeId="0" ns2:uid="{7262F42A-4CB5-432C-9144-B26921A3B0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234" authorId="2" shapeId="0" ns2:uid="{319323F3-1AD9-4D65-A8AC-1A5E576EC8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H234" authorId="6" shapeId="0" ns2:uid="{ED933097-F9C1-47EB-B00C-99095D487A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8h à 11h</t>
        </r>
      </text>
    </comment>
    <comment ref="J234" authorId="1" shapeId="0" ns2:uid="{35E7B857-74A4-46FA-BAF6-6517AC90F25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M234" authorId="0" shapeId="0" ns2:uid="{9E66CD3B-1ABA-4661-821E-E69B4EF6BF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X234" authorId="4" shapeId="0" ns2:uid="{F4A70A40-69CF-4950-94AA-32DE9EF03B7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</t>
        </r>
      </text>
    </comment>
    <comment ref="Z234" authorId="4" shapeId="0" ns2:uid="{DB2950FB-2709-4BAD-BEFA-625C7C615C4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SPS</t>
        </r>
      </text>
    </comment>
    <comment ref="AJ234" authorId="1" shapeId="0" ns2:uid="{4571E725-5AFA-4EFC-B9BE-FC1FF87150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CDE</t>
        </r>
      </text>
    </comment>
    <comment ref="AL234" authorId="1" shapeId="0" ns2:uid="{4A6DEE3A-964B-4C30-B5AB-90B7EDE20C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en meunerie de 14h à 18h
rappel le 12/08</t>
        </r>
      </text>
    </comment>
    <comment ref="C235" authorId="0" shapeId="0" ns2:uid="{C6464227-F569-4790-889D-B9771DAFDC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235" authorId="2" shapeId="0" ns2:uid="{DC5F1574-5520-44A9-A2ED-40C47F59FA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H235" authorId="1" shapeId="0" ns2:uid="{803D97B3-84C0-4F59-BF8A-2482C8E9EE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21/08</t>
        </r>
      </text>
    </comment>
    <comment ref="J235" authorId="1" shapeId="0" ns2:uid="{63B8B18C-AE4B-4152-92D4-D4DBA8B749F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M235" authorId="0" shapeId="0" ns2:uid="{F6AB7831-CCB8-4EB7-81EA-90CD09672E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X235" authorId="4" shapeId="0" ns2:uid="{8442499D-DF74-48E9-8DAA-5CB2C4A04AB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</t>
        </r>
      </text>
    </comment>
    <comment ref="Y235" authorId="4" shapeId="0" ns2:uid="{816BAB8F-5873-49F4-A50A-B7439AE7145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SPS 
remplace en meunerie de 14h à 18h
rappek ke 12/08</t>
        </r>
      </text>
    </comment>
    <comment ref="Z235" authorId="4" shapeId="0" ns2:uid="{14669754-6400-44A6-B20C-44B4840175E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SPS 
remplace en meunerie de 14h à 18h
rappek ke 12/08</t>
        </r>
      </text>
    </comment>
    <comment ref="AJ235" authorId="1" shapeId="0" ns2:uid="{A47C2407-EDDD-4FCA-8F42-C8F7CDC730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CDE</t>
        </r>
      </text>
    </comment>
    <comment ref="H236" authorId="2" shapeId="0" ns2:uid="{39CDB550-21C5-42F6-8945-AEDEF2BB42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L236" authorId="1" shapeId="0" ns2:uid="{96934548-0B43-4F3E-82C6-ABCFF15332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1/20</t>
        </r>
      </text>
    </comment>
    <comment ref="N236" authorId="0" shapeId="0" ns2:uid="{C2A8C890-4D11-4E05-991B-8C523B64B6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36" authorId="4" shapeId="0" ns2:uid="{7ED2C0FE-86CB-4C71-B8DE-6E08C7371CC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 (absence LHS)
VM périodique centre médical Cohézio Huy 14h</t>
        </r>
      </text>
    </comment>
    <comment ref="X236" authorId="4" shapeId="0" ns2:uid="{48C1642B-FE9F-419C-BF87-9F85F216F7C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</t>
        </r>
      </text>
    </comment>
    <comment ref="Z236" authorId="4" shapeId="0" ns2:uid="{8791209C-946D-4BA4-A8CA-565B971F577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RCO</t>
        </r>
      </text>
    </comment>
    <comment ref="AF236" authorId="6" shapeId="0" ns2:uid="{6901980C-603C-4F6E-8D0A-EB42C6FDDF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Remplacé par GPO et NRD</t>
        </r>
        <r>
          <rPr>
            <sz val="9"/>
            <color indexed="81"/>
            <rFont val="Tahoma"/>
            <family val="2"/>
          </rPr>
          <t xml:space="preserve">
annule son congé</t>
        </r>
      </text>
    </comment>
    <comment ref="AH236" authorId="1" shapeId="0" ns2:uid="{84E04D05-A4C2-43D0-B8A4-CCB3919A28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CDE</t>
        </r>
      </text>
    </comment>
    <comment ref="AJ236" authorId="1" shapeId="0" ns2:uid="{8E2E82E4-D194-4A1B-A071-31E307B6F0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H237" authorId="2" shapeId="0" ns2:uid="{3381A24B-7F2B-4EF9-86B8-F2046E67C6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L237" authorId="1" shapeId="0" ns2:uid="{0D362B6C-87A7-4896-98D3-BFD488FECA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2/20</t>
        </r>
      </text>
    </comment>
    <comment ref="N237" authorId="1" shapeId="0" ns2:uid="{3800E0FC-01B9-4F2C-B8A6-821AA7B0C8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37" authorId="4" shapeId="0" ns2:uid="{25DC79BA-E688-491A-9660-3A7F5AEC945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 (absence LHS)</t>
        </r>
      </text>
    </comment>
    <comment ref="X237" authorId="4" shapeId="0" ns2:uid="{B763B7C3-B434-45AF-B9AA-7789D356649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</t>
        </r>
      </text>
    </comment>
    <comment ref="Z237" authorId="4" shapeId="0" ns2:uid="{20C500F6-928A-43C2-8BAC-B2EABED03D0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RCO</t>
        </r>
      </text>
    </comment>
    <comment ref="AH237" authorId="1" shapeId="0" ns2:uid="{056AC45F-4DA5-446D-AD2B-76200D31EC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CDE</t>
        </r>
      </text>
    </comment>
    <comment ref="AJ237" authorId="1" shapeId="0" ns2:uid="{51A968AA-3E25-41E6-8A4D-4C0A8EF19F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H238" authorId="2" shapeId="0" ns2:uid="{53AF7745-418F-450A-9280-8A9C6C2210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L238" authorId="1" shapeId="0" ns2:uid="{0B85C7AF-C6CB-4B66-85BC-08D9AF4D2F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3/20</t>
        </r>
      </text>
    </comment>
    <comment ref="N238" authorId="1" shapeId="0" ns2:uid="{30F70B5B-7DF7-46CE-AF76-EB6A26425A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38" authorId="4" shapeId="0" ns2:uid="{F5C153AC-8DC9-4693-A381-10E79FDE0F5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 (absence LHS)</t>
        </r>
      </text>
    </comment>
    <comment ref="X238" authorId="4" shapeId="0" ns2:uid="{71D2D26D-1919-4251-B6B9-6FABCB22A80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</t>
        </r>
      </text>
    </comment>
    <comment ref="Z238" authorId="4" shapeId="0" ns2:uid="{20020C0A-7518-41B5-8E39-9E1A9AA34DA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RCO</t>
        </r>
      </text>
    </comment>
    <comment ref="AH238" authorId="1" shapeId="0" ns2:uid="{9AEA0397-64C4-468F-871A-ED8C534FB4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CDE</t>
        </r>
      </text>
    </comment>
    <comment ref="AJ238" authorId="1" shapeId="0" ns2:uid="{DCCD9EAE-1E08-4CD0-BF1F-27A590A622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H239" authorId="1" shapeId="0" ns2:uid="{18BB9CB9-A122-4217-A704-6F503EDA3B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arrivée à 9h</t>
        </r>
      </text>
    </comment>
    <comment ref="L239" authorId="1" shapeId="0" ns2:uid="{DDC9A4E9-D700-4E08-8FDA-6908CCB5FD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4/20</t>
        </r>
      </text>
    </comment>
    <comment ref="N239" authorId="1" shapeId="0" ns2:uid="{20195806-4F65-4794-87EE-E58087F009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Z239" authorId="1" shapeId="0" ns2:uid="{808F7602-D142-4EB0-B628-967E8F5C23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SMK</t>
        </r>
      </text>
    </comment>
    <comment ref="AF239" authorId="1" shapeId="0" ns2:uid="{A1A2F322-1309-46AC-B9BD-635C473695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prime changement de pause</t>
        </r>
      </text>
    </comment>
    <comment ref="H240" authorId="1" shapeId="0" ns2:uid="{F2BB79A3-5D59-4EFE-A5A7-44D4F763C6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240" authorId="1" shapeId="0" ns2:uid="{1B459B6C-6933-4BD0-AD8A-6715AFA1A6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5/20</t>
        </r>
      </text>
    </comment>
    <comment ref="N240" authorId="1" shapeId="0" ns2:uid="{816425AB-3588-495E-9DC7-C911817DEC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40" authorId="0" shapeId="0" ns2:uid="{A52F478E-E023-4A53-BE66-ABD9FB8285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Z240" authorId="1" shapeId="0" ns2:uid="{2EF7677C-1519-431B-8716-C49A25BB62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SMK</t>
        </r>
      </text>
    </comment>
    <comment ref="AF240" authorId="0" shapeId="0" ns2:uid="{7BDD2CCF-C563-4BA2-AFFE-8FC3827FEA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H241" authorId="1" shapeId="0" ns2:uid="{941B06EA-49F7-4433-91EA-170925007F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YPE rappel le 18/08</t>
        </r>
      </text>
    </comment>
    <comment ref="L241" authorId="1" shapeId="0" ns2:uid="{7E5ABBE7-E128-454D-9D52-77DCA64932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6/20</t>
        </r>
      </text>
    </comment>
    <comment ref="H242" authorId="1" shapeId="0" ns2:uid="{FC9E48D0-6749-4F44-8CB7-39BC0501E2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YPE rappel le 18/08</t>
        </r>
      </text>
    </comment>
    <comment ref="L242" authorId="1" shapeId="0" ns2:uid="{60987EC1-EF04-48AE-BC46-9F63294DE0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7/20</t>
        </r>
      </text>
    </comment>
    <comment ref="H243" authorId="1" shapeId="0" ns2:uid="{690934AE-5ABC-4888-85CA-541FE87E0A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rappel le 18/08
RJF sur la pause AM, encodé le 13/08</t>
        </r>
      </text>
    </comment>
    <comment ref="N243" authorId="1" shapeId="0" ns2:uid="{A54F2CDC-9401-46E3-B0CB-520F91F619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43" authorId="2" shapeId="0" ns2:uid="{6D661101-A28A-4971-BFDD-E7CDCD1C59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243" authorId="4" shapeId="0" ns2:uid="{EA74F72B-7D0C-48A5-B001-4B4C65D3769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F243" authorId="1" shapeId="0" ns2:uid="{E9BC94FA-050E-4614-872C-C525025C15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10h
remplace SPS</t>
        </r>
      </text>
    </comment>
    <comment ref="AH243" authorId="0" shapeId="0" ns2:uid="{DB677D57-6651-476C-BD9F-E20C3B58E1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 (SPS)</t>
        </r>
      </text>
    </comment>
    <comment ref="AJ243" authorId="1" shapeId="0" ns2:uid="{6B221F16-A4ED-435D-A401-39D77BC06D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GBT et PLZ</t>
        </r>
      </text>
    </comment>
    <comment ref="AK243" authorId="0" shapeId="0" ns2:uid="{516C9F72-54EC-4BAD-8248-BE5018F377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TCE</t>
        </r>
      </text>
    </comment>
    <comment ref="AL243" authorId="2" shapeId="0" ns2:uid="{E138F92C-A817-42FD-800F-146C52A60C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Remplacé par SKS</t>
        </r>
      </text>
    </comment>
    <comment ref="H244" authorId="1" shapeId="0" ns2:uid="{EEC9A12D-0F94-4E44-AC96-D81188BDFA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17/08</t>
        </r>
      </text>
    </comment>
    <comment ref="N244" authorId="1" shapeId="0" ns2:uid="{89D9D583-8C55-4E55-A49C-8B283505D9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R244" authorId="4" shapeId="0" ns2:uid="{6E923D77-3539-42A3-80DE-4E739F3A06F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
rappel le 19/08</t>
        </r>
      </text>
    </comment>
    <comment ref="T244" authorId="2" shapeId="0" ns2:uid="{2AA28483-3FA1-4B5B-B5F5-6B649EFB70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244" authorId="4" shapeId="0" ns2:uid="{11F4FBD0-CE31-414C-A23B-57C0F01D0AD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H244" authorId="0" shapeId="0" ns2:uid="{2EF6ACBC-5538-4931-90D6-A6F4E4178F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 (SPS)</t>
        </r>
      </text>
    </comment>
    <comment ref="AK244" authorId="0" shapeId="0" ns2:uid="{B242B5BA-B494-4FFF-8476-9C95FEC091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TCE</t>
        </r>
      </text>
    </comment>
    <comment ref="AL244" authorId="2" shapeId="0" ns2:uid="{51835043-A160-4855-BD44-D833E1CB5B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Remplacé par SKS</t>
        </r>
      </text>
    </comment>
    <comment ref="H245" authorId="1" shapeId="0" ns2:uid="{B1E6D553-2B9D-4DD6-BA2E-C00949A2D9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rappel le 18/08</t>
        </r>
      </text>
    </comment>
    <comment ref="N245" authorId="1" shapeId="0" ns2:uid="{94E360AD-D802-42C8-9A62-14F4FE2E73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45" authorId="2" shapeId="0" ns2:uid="{B9251474-1988-47CE-A296-67B5CA9AAE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</t>
        </r>
        <r>
          <rPr>
            <strike/>
            <sz val="9"/>
            <color indexed="81"/>
            <rFont val="Tahoma"/>
            <family val="2"/>
          </rPr>
          <t xml:space="preserve">AAI </t>
        </r>
        <r>
          <rPr>
            <sz val="9"/>
            <color indexed="81"/>
            <rFont val="Tahoma"/>
            <family val="2"/>
          </rPr>
          <t xml:space="preserve">
CIE : échange avec GDT
remplacé par BBZ
</t>
        </r>
      </text>
    </comment>
    <comment ref="V245" authorId="4" shapeId="0" ns2:uid="{72F4AE07-D970-488E-8B49-83F99DBC6A6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H245" authorId="0" shapeId="0" ns2:uid="{EF1CCB0B-C64A-4BD5-A48C-7B9E820AA3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 (SPS)</t>
        </r>
      </text>
    </comment>
    <comment ref="AK245" authorId="0" shapeId="0" ns2:uid="{812B4892-2C85-4436-9771-3649CA5E53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TCE</t>
        </r>
      </text>
    </comment>
    <comment ref="AL245" authorId="2" shapeId="0" ns2:uid="{3093C811-C68A-4CBD-87B4-A60E9B3733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Remplacé par SKS</t>
        </r>
      </text>
    </comment>
    <comment ref="L246" authorId="1" shapeId="0" ns2:uid="{E6C6C290-79C9-48BB-A334-AD0EB78015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8/20</t>
        </r>
      </text>
    </comment>
    <comment ref="N246" authorId="2" shapeId="0" ns2:uid="{22FF912F-AAD0-4A03-9AE1-F1D638D095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S246" authorId="1" shapeId="0" ns2:uid="{AF7BFE40-1AC8-42D7-9D54-21A74418B6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GDT</t>
        </r>
      </text>
    </comment>
    <comment ref="T246" authorId="1" shapeId="0" ns2:uid="{DF10721B-F457-44E4-B49F-FF7DACECA8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GDT</t>
        </r>
      </text>
    </comment>
    <comment ref="V246" authorId="4" shapeId="0" ns2:uid="{831F62D8-A5F5-4C92-B28B-77DD4C9587B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GDT à partir de 18h</t>
        </r>
      </text>
    </comment>
    <comment ref="L247" authorId="1" shapeId="0" ns2:uid="{62BD578D-42E3-4844-A87E-C8D3745C6E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9/20</t>
        </r>
      </text>
    </comment>
    <comment ref="N247" authorId="2" shapeId="0" ns2:uid="{4D34CC67-80B0-4249-AF0D-8D20FB42BC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T247" authorId="0" shapeId="0" ns2:uid="{72A873B7-9ADF-4C27-8A22-C5AA9437D4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remplacé par</t>
        </r>
        <r>
          <rPr>
            <strike/>
            <sz val="9"/>
            <color indexed="81"/>
            <rFont val="Tahoma"/>
            <family val="2"/>
          </rPr>
          <t xml:space="preserve"> AAI</t>
        </r>
        <r>
          <rPr>
            <sz val="9"/>
            <color indexed="81"/>
            <rFont val="Tahoma"/>
            <family val="2"/>
          </rPr>
          <t xml:space="preserve"> SPS</t>
        </r>
      </text>
    </comment>
    <comment ref="V247" authorId="4" shapeId="0" ns2:uid="{910A676D-CF62-4B4E-93ED-FD0FB753988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</t>
        </r>
        <r>
          <rPr>
            <strike/>
            <sz val="9"/>
            <color indexed="81"/>
            <rFont val="Tahoma"/>
            <family val="2"/>
          </rPr>
          <t xml:space="preserve">SMA </t>
        </r>
        <r>
          <rPr>
            <sz val="9"/>
            <color indexed="81"/>
            <rFont val="Tahoma"/>
            <family val="2"/>
          </rPr>
          <t>LCI</t>
        </r>
      </text>
    </comment>
    <comment ref="AF247" authorId="1" shapeId="0" ns2:uid="{DE9AE715-C4F1-4D2A-90EF-440DC1A6197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arrivée à 16h</t>
        </r>
        <r>
          <rPr>
            <sz val="9"/>
            <color indexed="81"/>
            <rFont val="Tahoma"/>
            <family val="2"/>
          </rPr>
          <t xml:space="preserve">
arrivée à 15h</t>
        </r>
      </text>
    </comment>
    <comment ref="L248" authorId="1" shapeId="0" ns2:uid="{8F821EA5-896D-4DAE-ADF2-8B87C804FA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10/20</t>
        </r>
      </text>
    </comment>
    <comment ref="N248" authorId="2" shapeId="0" ns2:uid="{4E4298A1-DE40-4750-A2A4-A79D6FB7A6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remplace FLI; remplacé en meunerie par LDY.</t>
        </r>
      </text>
    </comment>
    <comment ref="AF248" authorId="3" shapeId="0" ns2:uid="{B6B45DA4-8C00-42BB-B155-27762524EF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inversion avec IME</t>
        </r>
      </text>
    </comment>
    <comment ref="H249" authorId="7" shapeId="0" ns2:uid="{A82F4335-E0AF-4381-9BF3-3350ABD899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N249" authorId="0" shapeId="0" ns2:uid="{52035AB8-C7A3-40AF-AF85-ACC55947AB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remplace FLI; remplacé comme Poly Arr par PLZ.</t>
        </r>
      </text>
    </comment>
    <comment ref="AD249" authorId="1" shapeId="0" ns2:uid="{85802D2C-FBD6-4B1F-BB87-D2C2FAFFE4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DBE 
rappel le 26/08</t>
        </r>
      </text>
    </comment>
    <comment ref="AE249" authorId="3" shapeId="0" ns2:uid="{B97ED882-3907-4BC9-9A26-030C5297B0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inversion avec IME
rappel le 26/08
</t>
        </r>
      </text>
    </comment>
    <comment ref="AF249" authorId="3" shapeId="0" ns2:uid="{B50E3A70-874B-4600-BDC6-99F932B042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inversion avec IME
rappel le 26/08
Remplace DBE</t>
        </r>
      </text>
    </comment>
    <comment ref="AL249" authorId="2" shapeId="0" ns2:uid="{D6138D45-9DB0-4CE8-AF20-06571EBBB4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RCO et SPS présents</t>
        </r>
      </text>
    </comment>
    <comment ref="D250" authorId="1" shapeId="0" ns2:uid="{C228214A-6746-46E5-9633-59BBCDA834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remplacement APN</t>
        </r>
      </text>
    </comment>
    <comment ref="H250" authorId="1" shapeId="0" ns2:uid="{93212642-090D-478F-B7A7-AC0D3A24B6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251" authorId="1" shapeId="0" ns2:uid="{8CE3F1FF-F8E5-4731-9F12-18EA4B747F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APN
</t>
        </r>
        <r>
          <rPr>
            <sz val="9"/>
            <color indexed="81"/>
            <rFont val="Tahoma"/>
            <family val="2"/>
          </rPr>
          <t>remplace ATA jusque 9h</t>
        </r>
      </text>
    </comment>
    <comment ref="H251" authorId="1" shapeId="0" ns2:uid="{75930FA4-9C29-478D-AE6A-FABB55276A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252" authorId="1" shapeId="0" ns2:uid="{705EC5ED-13C2-4AE4-AB92-53196BD69C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APN
</t>
        </r>
        <r>
          <rPr>
            <sz val="9"/>
            <color indexed="81"/>
            <rFont val="Tahoma"/>
            <family val="2"/>
          </rPr>
          <t>échange avec VBN, remplace GPS</t>
        </r>
      </text>
    </comment>
    <comment ref="H252" authorId="1" shapeId="0" ns2:uid="{E358D9D2-09BA-47A3-89AC-486B6C8741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253" authorId="1" shapeId="0" ns2:uid="{730FC64F-275D-40B9-9EC4-E785F97453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L253" authorId="1" shapeId="0" ns2:uid="{1969B40A-F954-4DC8-A35B-BEB8F7CDF2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11/20</t>
        </r>
      </text>
    </comment>
    <comment ref="D254" authorId="6" shapeId="0" ns2:uid="{460D4ECD-4F04-4753-8D08-169C604D11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 YPE</t>
        </r>
      </text>
    </comment>
    <comment ref="L254" authorId="1" shapeId="0" ns2:uid="{C48E91C3-FC7F-434B-9EC5-FCEDD4F557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12/20</t>
        </r>
      </text>
    </comment>
    <comment ref="D255" authorId="6" shapeId="0" ns2:uid="{6512F6DB-0B09-4317-B657-C85B3B4B4C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
CIE : échange avec LAA</t>
        </r>
      </text>
    </comment>
    <comment ref="H255" authorId="7" shapeId="0" ns2:uid="{339EB065-95DE-4E7E-9E1F-47A5A8E3BD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L255" authorId="1" shapeId="0" ns2:uid="{42F22291-23C0-4C01-867B-D9885A6EF4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13/20</t>
        </r>
      </text>
    </comment>
    <comment ref="D256" authorId="3" shapeId="0" ns2:uid="{8FDCAD8F-77E1-47E3-9152-DC5071C9D7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
CIE : échange avec LAA</t>
        </r>
      </text>
    </comment>
    <comment ref="L256" authorId="1" shapeId="0" ns2:uid="{868D65B7-15D6-4E1B-8CD3-A3A9AE815B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14/20</t>
        </r>
      </text>
    </comment>
    <comment ref="H257" authorId="7" shapeId="0" ns2:uid="{3C6998B0-34E5-4D43-BD46-B6B4B85A65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GPS.</t>
        </r>
      </text>
    </comment>
    <comment ref="L257" authorId="1" shapeId="0" ns2:uid="{F0477B91-442B-4498-9002-935CBBB799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15/20</t>
        </r>
      </text>
    </comment>
    <comment ref="H258" authorId="7" shapeId="0" ns2:uid="{CE49754C-34DE-44FA-9268-9E9CD9648C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GPS.</t>
        </r>
      </text>
    </comment>
    <comment ref="H259" authorId="1" shapeId="0" ns2:uid="{09C4BCCB-4CAC-479B-AF29-BE972AB1FF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H260" authorId="1" shapeId="0" ns2:uid="{5D890AF0-1899-4397-AD10-609922F943D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</text>
    </comment>
    <comment ref="L260" authorId="1" shapeId="0" ns2:uid="{55448242-8A0B-49F3-B670-90BA401C23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60" authorId="0" shapeId="0" ns2:uid="{8E6BFB64-A975-4ABB-A5F9-5EBD76E073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R260" authorId="4" shapeId="0" ns2:uid="{8D45C371-035E-49F4-8D1B-E83B811127B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LCI</t>
        </r>
      </text>
    </comment>
    <comment ref="T260" authorId="1" shapeId="0" ns2:uid="{98EF6D77-BAD6-4572-952F-0637EB6A4A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V260" authorId="4" shapeId="0" ns2:uid="{2693E5FE-015B-4128-BA20-C12D1722382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260" authorId="4" shapeId="0" ns2:uid="{B70A82AE-FC8F-4EE1-8B64-6F1794F0917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HE Charlemagne
Formation STEP
08h30'-16h30'
remplacé par LDY</t>
        </r>
      </text>
    </comment>
    <comment ref="AD260" authorId="2" shapeId="0" ns2:uid="{9E41E81B-0690-4106-B573-7881245062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 de 14h à 18h
</t>
        </r>
        <r>
          <rPr>
            <b/>
            <sz val="9"/>
            <color indexed="81"/>
            <rFont val="Tahoma"/>
            <family val="2"/>
          </rPr>
          <t>RAPPEL le 2/09</t>
        </r>
      </text>
    </comment>
    <comment ref="AF260" authorId="0" shapeId="0" ns2:uid="{B95B6F98-CBAE-4163-B330-F245E8068B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GBT et SLT présents
</t>
        </r>
      </text>
    </comment>
    <comment ref="AL260" authorId="0" shapeId="0" ns2:uid="{9D928654-D50D-4360-9C37-F60C3F8825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</t>
        </r>
      </text>
    </comment>
    <comment ref="L261" authorId="1" shapeId="0" ns2:uid="{849711D0-973C-4D1C-9057-B4B7276F94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261" authorId="0" shapeId="0" ns2:uid="{2DAE0B31-248F-4A79-983D-A114EB8858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R261" authorId="4" shapeId="0" ns2:uid="{0D7C3C43-709F-441B-89DE-19308BFE1C3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LCI</t>
        </r>
      </text>
    </comment>
    <comment ref="T261" authorId="1" shapeId="0" ns2:uid="{6644516A-EF3D-435A-AA68-9BDC5DF003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V261" authorId="4" shapeId="0" ns2:uid="{09320787-0D3B-43DB-9B5D-9C9BDE67E0A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261" authorId="4" shapeId="0" ns2:uid="{B9F02E94-D5A6-4EE6-9A2E-C8D9C93DB4C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HE Charlemagne
Formation STEP
08h30'-16h30'
remplacé par LDY</t>
        </r>
      </text>
    </comment>
    <comment ref="AD261" authorId="2" shapeId="0" ns2:uid="{09499227-30BB-4A0C-B499-BA58CE468B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 de 14h à 18h
</t>
        </r>
        <r>
          <rPr>
            <b/>
            <sz val="9"/>
            <color indexed="81"/>
            <rFont val="Tahoma"/>
            <family val="2"/>
          </rPr>
          <t>RAPPEL le 2/09</t>
        </r>
      </text>
    </comment>
    <comment ref="AF261" authorId="0" shapeId="0" ns2:uid="{9E0CB9FD-1B9D-4789-B1D2-DA25A13FE4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GBT et SLT présents
</t>
        </r>
      </text>
    </comment>
    <comment ref="AL261" authorId="0" shapeId="0" ns2:uid="{16D1DDF9-C4F1-4F29-A499-977897D582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</t>
        </r>
      </text>
    </comment>
    <comment ref="L262" authorId="1" shapeId="0" ns2:uid="{B78312B7-1BAC-4865-931C-B7574F8C89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R262" authorId="4" shapeId="0" ns2:uid="{9F6D5ED5-3BD3-4185-AA0E-29BC931F317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LCI</t>
        </r>
      </text>
    </comment>
    <comment ref="T262" authorId="1" shapeId="0" ns2:uid="{A394D11D-441E-4623-B54C-C553F75946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
+4h rhs</t>
        </r>
      </text>
    </comment>
    <comment ref="V262" authorId="4" shapeId="0" ns2:uid="{D78DD13B-B020-446C-AECE-6FED9257A0F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équipe au complet</t>
        </r>
      </text>
    </comment>
    <comment ref="Z262" authorId="1" shapeId="0" ns2:uid="{D1A15933-C54F-451A-9819-C90832649D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justificatif à fournir
remplacée par PLZ.</t>
        </r>
      </text>
    </comment>
    <comment ref="AF262" authorId="7" shapeId="0" ns2:uid="{411FC2A5-D797-4C40-94F3-94299E90B3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CDE.</t>
        </r>
      </text>
    </comment>
    <comment ref="AJ262" authorId="1" shapeId="0" ns2:uid="{6B562EFD-E5CE-4B33-8A23-FE2B9CDE35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L263" authorId="1" shapeId="0" ns2:uid="{DBDDDDF3-6B0D-4BFE-A817-8097DCAD87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VBN rappel le 10/09</t>
        </r>
      </text>
    </comment>
    <comment ref="M263" authorId="6" shapeId="0" ns2:uid="{F478940B-659D-4E72-A99C-C6B7ADCB8B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visite médicale</t>
        </r>
      </text>
    </comment>
    <comment ref="N263" authorId="0" shapeId="0" ns2:uid="{D4BAC695-3D2D-4931-93DE-4E35A28D94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R263" authorId="4" shapeId="0" ns2:uid="{4FA8F648-2859-4C7D-B275-A7876227087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LCI</t>
        </r>
      </text>
    </comment>
    <comment ref="T263" authorId="1" shapeId="0" ns2:uid="{7252ABE1-3ED3-4CED-B724-392A5F05E8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
+4h CSS</t>
        </r>
      </text>
    </comment>
    <comment ref="Z263" authorId="7" shapeId="0" ns2:uid="{1078D148-5E15-4649-9DC1-3F09301A7E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PLZ.</t>
        </r>
      </text>
    </comment>
    <comment ref="AF263" authorId="7" shapeId="0" ns2:uid="{BA7E0386-5CD5-47A5-881E-4D0AA19459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CDE.</t>
        </r>
      </text>
    </comment>
    <comment ref="AJ263" authorId="1" shapeId="0" ns2:uid="{CE593486-2FAB-4690-A0A3-484A99FCB2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J264" authorId="0" shapeId="0" ns2:uid="{B7C2A306-934C-4B35-B280-BD5EB16E5ED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264" authorId="1" shapeId="0" ns2:uid="{1C967674-0044-435E-B3C3-59B12D0A71B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16/20</t>
        </r>
      </text>
    </comment>
    <comment ref="R264" authorId="4" shapeId="0" ns2:uid="{BF1377CD-12E4-48CD-BEE2-0782AB1ED26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LCI</t>
        </r>
      </text>
    </comment>
    <comment ref="T264" authorId="1" shapeId="0" ns2:uid="{39AF9919-C577-41B7-9D63-C416562C2D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Z264" authorId="2" shapeId="0" ns2:uid="{44C656D8-1719-4F04-A13F-AB4AEEC299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CGI</t>
        </r>
      </text>
    </comment>
    <comment ref="AE264" authorId="0" shapeId="0" ns2:uid="{FC03E7F1-5C9B-4C04-966F-D1287D2AE8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AF264" authorId="0" shapeId="0" ns2:uid="{9EFEB622-4D83-448B-959A-1F8FC0DBE3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AJ264" authorId="1" shapeId="0" ns2:uid="{903601B3-64BF-4BE4-8BEB-3A0C741A7D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H265" authorId="1" shapeId="0" ns2:uid="{756866DB-D408-45D4-9356-91ACF2B37F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265" authorId="0" shapeId="0" ns2:uid="{D918000D-A884-4DB5-8E44-751F7604021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265" authorId="1" shapeId="0" ns2:uid="{080E3E95-83C0-437A-B470-8FAA14BB365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17/20</t>
        </r>
      </text>
    </comment>
    <comment ref="R265" authorId="4" shapeId="0" ns2:uid="{03926366-10B1-43CB-AD19-43212A233191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LCI</t>
        </r>
      </text>
    </comment>
    <comment ref="T265" authorId="1" shapeId="0" ns2:uid="{0BDDE894-464F-4342-9813-DE039D2F4B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V265" authorId="4" shapeId="0" ns2:uid="{9DA8CEA5-5EAA-4834-A633-7CFCAF62AAA3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SKS</t>
        </r>
      </text>
    </comment>
    <comment ref="Z265" authorId="2" shapeId="0" ns2:uid="{FF56BE61-CBB0-4E8D-9416-8CDEB8DD41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CGI</t>
        </r>
      </text>
    </comment>
    <comment ref="AD265" authorId="1" shapeId="0" ns2:uid="{7B605387-E8C1-422B-AC78-0ECACCC293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2h
remplacé par JKS</t>
        </r>
      </text>
    </comment>
    <comment ref="AF265" authorId="3" shapeId="0" ns2:uid="{1411EC1C-F043-4F4D-800B-212F710FCE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 au complet</t>
        </r>
      </text>
    </comment>
    <comment ref="AI265" authorId="1" shapeId="0" ns2:uid="{D9431B20-2B47-478E-8212-84B9FC3005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AJ265" authorId="1" shapeId="0" ns2:uid="{AEC0B355-A51B-4F72-B358-7C3B6A5762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QBY de 21h à 22h00'</t>
        </r>
      </text>
    </comment>
    <comment ref="H266" authorId="1" shapeId="0" ns2:uid="{3F98F17B-5865-4085-BCA9-7F810365F9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J266" authorId="0" shapeId="0" ns2:uid="{9815E9D3-AB5C-4170-83D9-CD3CD34640F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L266" authorId="1" shapeId="0" ns2:uid="{C095C4B6-61D6-4AA3-8F06-A120CD149A0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18/20</t>
        </r>
      </text>
    </comment>
    <comment ref="R266" authorId="4" shapeId="0" ns2:uid="{3AFC4FC0-CE3D-43EB-9D4C-2217D69D37B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LCI</t>
        </r>
      </text>
    </comment>
    <comment ref="T266" authorId="1" shapeId="0" ns2:uid="{5CAC1D95-0374-4B5F-AA32-6FF82B1CA6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SPS</t>
        </r>
      </text>
    </comment>
    <comment ref="Z266" authorId="7" shapeId="0" ns2:uid="{F56DFD14-1076-42A7-8D9D-03DD00A8D50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remplacée par SLT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Remplacée par CGI</t>
        </r>
      </text>
    </comment>
    <comment ref="AF266" authorId="1" shapeId="0" ns2:uid="{FB09F934-399B-47F9-9C1E-84BB4D27CE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NRD</t>
        </r>
      </text>
    </comment>
    <comment ref="AJ266" authorId="1" shapeId="0" ns2:uid="{CC7380E3-EEDC-4BB6-8DA7-FAE2F7697F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H267" authorId="1" shapeId="0" ns2:uid="{75151CAF-2809-4B88-9EF1-8CD482A183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267" authorId="0" shapeId="0" ns2:uid="{A10A3584-74F9-4F14-B772-9468B7FF81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10.09</t>
        </r>
      </text>
    </comment>
    <comment ref="N267" authorId="2" shapeId="0" ns2:uid="{F6F1D275-E431-4857-A075-B0B822C43E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X267" authorId="4" shapeId="0" ns2:uid="{D6E2AB79-0534-41DD-BCAD-4B0819FF30C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 (si prolongé : FPA)</t>
        </r>
      </text>
    </comment>
    <comment ref="AF267" authorId="1" shapeId="0" ns2:uid="{FC1A37EF-72A0-4992-A464-B3633FBC29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13/09
remplace NRD</t>
        </r>
      </text>
    </comment>
    <comment ref="H268" authorId="1" shapeId="0" ns2:uid="{62D589C9-CA9F-446F-A338-0FE67A3257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N268" authorId="2" shapeId="0" ns2:uid="{505FF098-473D-424E-86AA-25A427433E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R268" authorId="4" shapeId="0" ns2:uid="{3CB6B33F-FA47-4BDB-BEBF-31EDE93E52A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remplacé par LAA</t>
        </r>
      </text>
    </comment>
    <comment ref="X268" authorId="4" shapeId="0" ns2:uid="{4CD649E1-0691-4F1B-B9E3-C2E50C76463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 (si prolongé : FPA)</t>
        </r>
      </text>
    </comment>
    <comment ref="H269" authorId="0" shapeId="0" ns2:uid="{003CEB10-AB35-4C77-BE48-5A07760C6C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269" authorId="5" shapeId="0" ns2:uid="{28EA982F-FB75-474E-937C-3807F9E5BF8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Conserve sa prime de AM
Renfort chaudières pour Bang and Clean. 3 opérateurs en poste par pause</t>
        </r>
      </text>
    </comment>
    <comment ref="N269" authorId="0" shapeId="0" ns2:uid="{6C076251-F1C4-4F56-99AB-546CE26238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69" authorId="0" shapeId="0" ns2:uid="{678BFBD6-CB54-40DA-9C3D-9CE1A86810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remplacé par AAI</t>
        </r>
      </text>
    </comment>
    <comment ref="U269" authorId="4" shapeId="0" ns2:uid="{7A085CC9-64B7-4E92-9E5E-4F1F4C26610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NPE</t>
        </r>
      </text>
    </comment>
    <comment ref="V269" authorId="4" shapeId="0" ns2:uid="{0D640AE0-4B49-4E5B-8950-9771AB09651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269" authorId="7" shapeId="0" ns2:uid="{B44582A5-8122-48BF-B8C5-071E2EA6D8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LDY.</t>
        </r>
      </text>
    </comment>
    <comment ref="AB269" authorId="6" shapeId="0" ns2:uid="{11D23FB0-F908-430B-AF64-CCCC4EBE54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anticipé
justificatif à fournir
Remplacé par BLR</t>
        </r>
      </text>
    </comment>
    <comment ref="AF269" authorId="0" shapeId="0" ns2:uid="{E15ADD28-F984-46DD-92FE-E5C222F1C3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AH269" authorId="5" shapeId="0" ns2:uid="{BBFE93A2-E064-4934-8372-EBCA5BDF192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Nettoyage Bang and Clean. 3 opérateurs nécessaires en pause. ATR en D comme 3ème homme</t>
        </r>
      </text>
    </comment>
    <comment ref="AJ269" authorId="5" shapeId="0" ns2:uid="{6FF09832-1B53-423B-B2E9-61741CA316E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Nettoyage Bang and Clean. 3 opérateurs nécessaires en pause. ATR en D comme 3ème homme</t>
        </r>
      </text>
    </comment>
    <comment ref="AK269" authorId="0" shapeId="0" ns2:uid="{735CD1CC-CD11-4828-A01C-8E04635C1F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L269" authorId="7" shapeId="0" ns2:uid="{4A40DC48-BFA6-43BA-B1B2-F0629A9EC4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CDE.</t>
        </r>
      </text>
    </comment>
    <comment ref="D270" authorId="6" shapeId="0" ns2:uid="{5E306DF9-5A65-4409-BD9A-2420EDD9C3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de 14h à 16h
</t>
        </r>
      </text>
    </comment>
    <comment ref="H270" authorId="0" shapeId="0" ns2:uid="{CC573F40-B449-4F71-B7F9-A539CDAFD1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L270" authorId="7" shapeId="0" ns2:uid="{795A1547-3834-4667-829C-1F91EA6AA8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Préparation intervention F2.</t>
        </r>
      </text>
    </comment>
    <comment ref="N270" authorId="6" shapeId="0" ns2:uid="{68C304E1-3450-44D6-B960-448520EC48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70" authorId="0" shapeId="0" ns2:uid="{30CE32D4-1900-40DC-8877-BEBA2F0065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remplacé par AAI</t>
        </r>
      </text>
    </comment>
    <comment ref="U270" authorId="4" shapeId="0" ns2:uid="{59D2DB46-7140-4076-8AB0-F2AA14B4F5B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échange avec NPE</t>
        </r>
      </text>
    </comment>
    <comment ref="V270" authorId="4" shapeId="0" ns2:uid="{61E18DE4-B186-4298-943C-6F8D2AF38DE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270" authorId="7" shapeId="0" ns2:uid="{4CB0EFB7-AE99-4A9B-81F7-DF85DCE131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LDY.</t>
        </r>
      </text>
    </comment>
    <comment ref="AB270" authorId="6" shapeId="0" ns2:uid="{9AE858DA-E9BB-48DE-AEC8-F2DD09FCFF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AK270" authorId="0" shapeId="0" ns2:uid="{0FB9C90B-B225-4685-B60F-582DAD98DA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YRS</t>
        </r>
      </text>
    </comment>
    <comment ref="AL270" authorId="7" shapeId="0" ns2:uid="{94A75519-C470-4241-A6D9-E0064D1855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CDE.</t>
        </r>
      </text>
    </comment>
    <comment ref="D271" authorId="0" shapeId="0" ns2:uid="{D9382264-525E-4DB3-A5E2-40EB3D921B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14h à 15h00'</t>
        </r>
      </text>
    </comment>
    <comment ref="L271" authorId="0" shapeId="0" ns2:uid="{B4312D98-C2C2-4C3E-8C61-7A3B6E7652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PLZ; préparation réparations F2. Conserver prime de PM.</t>
        </r>
      </text>
    </comment>
    <comment ref="N271" authorId="0" shapeId="0" ns2:uid="{E12D6EFC-F93D-44CB-AAA5-FAE2F5580B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71" authorId="0" shapeId="0" ns2:uid="{9AD81EDE-2DD1-4270-9E9F-48EA09DC8A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remplacé par AAI</t>
        </r>
      </text>
    </comment>
    <comment ref="V271" authorId="4" shapeId="0" ns2:uid="{4381A0C8-E2E2-4F6A-95B0-6A682295BFC4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271" authorId="7" shapeId="0" ns2:uid="{F46A5FB1-8532-41CE-BC23-0841B76800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LDY.</t>
        </r>
      </text>
    </comment>
    <comment ref="AB271" authorId="6" shapeId="0" ns2:uid="{CCF0B5DE-4F8D-4383-B1FA-9A15F22B9B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NRD</t>
        </r>
      </text>
    </comment>
    <comment ref="AF271" authorId="7" shapeId="0" ns2:uid="{7EACDE84-BE3A-4EE5-85F1-24A64D568F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ATR qui remplaçait SKS.</t>
        </r>
      </text>
    </comment>
    <comment ref="AH271" authorId="0" shapeId="0" ns2:uid="{2574BD50-5369-4D15-9A0B-E82E6EC440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MHI</t>
        </r>
      </text>
    </comment>
    <comment ref="AL271" authorId="7" shapeId="0" ns2:uid="{EBD01FFB-A633-454E-A641-96A7C0BC00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CDE.</t>
        </r>
      </text>
    </comment>
    <comment ref="K272" authorId="1" shapeId="0" ns2:uid="{5995DC05-7A6A-4CE9-B741-175D154C00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
remplacé au pluten par PLZ; suivi réparations F2. Conserver prime de PM.</t>
        </r>
      </text>
    </comment>
    <comment ref="L272" authorId="0" shapeId="0" ns2:uid="{EEBC90E7-7AD9-4387-9EC5-873D6A78B4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N272" authorId="0" shapeId="0" ns2:uid="{2ED0D7BC-B6E7-4364-B43E-FD0B74C81D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0h à06h00'</t>
        </r>
      </text>
    </comment>
    <comment ref="T272" authorId="0" shapeId="0" ns2:uid="{15609BFF-3B37-468F-8313-0ED63E8CF9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remplacé par AAI</t>
        </r>
      </text>
    </comment>
    <comment ref="V272" authorId="4" shapeId="0" ns2:uid="{7374860D-D007-4107-8378-A0805CB0552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272" authorId="7" shapeId="0" ns2:uid="{18D1813B-5D3D-4D83-B7FE-0CF9FA34F9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LDY</t>
        </r>
      </text>
    </comment>
    <comment ref="AB272" authorId="6" shapeId="0" ns2:uid="{59A21699-AB8A-4CB0-A647-B8DB557CA7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NRD</t>
        </r>
      </text>
    </comment>
    <comment ref="AD272" authorId="1" shapeId="0" ns2:uid="{A0379341-8A90-45FC-B53D-7997D405ED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AH272" authorId="0" shapeId="0" ns2:uid="{BA00A1B1-69DC-4DE2-A1D7-D19A5E9EA8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MHI</t>
        </r>
      </text>
    </comment>
    <comment ref="AL272" authorId="7" shapeId="0" ns2:uid="{2B9D1357-D181-454E-9120-EF5FF9C785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</t>
        </r>
      </text>
    </comment>
    <comment ref="L273" authorId="7" shapeId="0" ns2:uid="{2E6D5CFD-A595-4BDB-AC09-4A2BAA50CE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N273" authorId="2" shapeId="0" ns2:uid="{5418EE9F-B34E-47F0-9DCB-1F505F5E8A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R273" authorId="0" shapeId="0" ns2:uid="{132F21B4-5848-41F6-A4D7-1AD171C550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T273" authorId="0" shapeId="0" ns2:uid="{052F9B6C-7260-43F7-9C6E-2948E63DE8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remplacé par AAI</t>
        </r>
      </text>
    </comment>
    <comment ref="V273" authorId="4" shapeId="0" ns2:uid="{4810553A-B6D9-4798-8A2D-19C26AC766A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X273" authorId="4" shapeId="0" ns2:uid="{47CAB559-5656-44A9-B3EB-3BA397437B3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APN (si prolongé : FPA)</t>
        </r>
      </text>
    </comment>
    <comment ref="Z273" authorId="7" shapeId="0" ns2:uid="{4DC7B775-9EC7-4AB5-82C6-18A11A6A11C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remplacée par SLT.</t>
        </r>
        <r>
          <rPr>
            <sz val="9"/>
            <color indexed="81"/>
            <rFont val="Tahoma"/>
            <family val="2"/>
          </rPr>
          <t xml:space="preserve">
remplacée par NRD</t>
        </r>
      </text>
    </comment>
    <comment ref="AB273" authorId="7" shapeId="0" ns2:uid="{0C92E9D8-BD51-47A4-8F51-9655236E78D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CDE.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273" authorId="0" shapeId="0" ns2:uid="{240F859E-BA50-484A-AEA4-2FC42F01C9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MHI</t>
        </r>
      </text>
    </comment>
    <comment ref="D274" authorId="1" shapeId="0" ns2:uid="{A60147A1-D017-4EDB-A027-3CD700018D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H274" authorId="6" shapeId="0" ns2:uid="{BB1C5038-DA3C-431D-8689-076686B2BB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SLT?</t>
        </r>
      </text>
    </comment>
    <comment ref="J274" authorId="0" shapeId="0" ns2:uid="{9715B3DE-F8F4-4546-ADDE-2C0B02447A0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L274" authorId="7" shapeId="0" ns2:uid="{697BC9CD-4CB2-4C45-BC03-F85ACACAAF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N274" authorId="0" shapeId="0" ns2:uid="{64BD6B16-0BFD-4407-B839-53A04DFCB3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19.09
arrivée à 0h00'</t>
        </r>
      </text>
    </comment>
    <comment ref="T274" authorId="0" shapeId="0" ns2:uid="{7298EEC3-CCF5-474F-951F-7D1A834EAE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remplacé par AAI</t>
        </r>
      </text>
    </comment>
    <comment ref="V274" authorId="4" shapeId="0" ns2:uid="{2F760B4C-4DC6-4005-B141-097A4A588B6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274" authorId="7" shapeId="0" ns2:uid="{52B823F3-1E03-4431-8F30-0CECA5B643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PLZ.</t>
        </r>
      </text>
    </comment>
    <comment ref="AA274" authorId="1" shapeId="0" ns2:uid="{DE1FF0CA-F6F3-4218-A7B9-81BEB18BCB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B274" authorId="1" shapeId="0" ns2:uid="{EFC4E0A0-CF69-47D7-A21B-D7AF417996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
remplacé par JBI?</t>
        </r>
      </text>
    </comment>
    <comment ref="AF274" authorId="7" shapeId="0" ns2:uid="{DBF6CB2E-B088-44D9-8596-1D3C1750AF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SKS.</t>
        </r>
      </text>
    </comment>
    <comment ref="AL274" authorId="7" shapeId="0" ns2:uid="{0E7EAD7D-07D1-4519-85B7-DAB5515C7B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CDE.</t>
        </r>
      </text>
    </comment>
    <comment ref="D275" authorId="0" shapeId="0" ns2:uid="{FFB1D38D-7586-4079-A731-2B9D6A4720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G275" authorId="0" shapeId="0" ns2:uid="{AADD82CC-1103-4C5F-8001-83061510C9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24.09</t>
        </r>
      </text>
    </comment>
    <comment ref="K275" authorId="7" shapeId="0" ns2:uid="{A6038F00-EEFE-4524-82AD-639BA845B6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L275" authorId="7" shapeId="0" ns2:uid="{252F211F-0F7C-469C-9E36-6DF581CED9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
Départ à 10h00'</t>
        </r>
      </text>
    </comment>
    <comment ref="T275" authorId="0" shapeId="0" ns2:uid="{3FE6E666-43BD-4ECC-85A4-17F28A13A2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275" authorId="4" shapeId="0" ns2:uid="{43702844-3108-415B-B9E7-2ACACB138702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275" authorId="7" shapeId="0" ns2:uid="{C2463628-D4AA-4C24-902A-6F08FFF4F6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LDY.</t>
        </r>
      </text>
    </comment>
    <comment ref="AA275" authorId="1" shapeId="0" ns2:uid="{E0ADF57F-57B5-44D0-801D-9CD1CF429D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B275" authorId="1" shapeId="0" ns2:uid="{7F4E34C8-8A47-4C3B-8E4D-5578C4569E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
remplacé par DBE</t>
        </r>
      </text>
    </comment>
    <comment ref="AF275" authorId="0" shapeId="0" ns2:uid="{213EE9ED-E4E3-4ED8-B256-1CD68A251F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</t>
        </r>
      </text>
    </comment>
    <comment ref="AH275" authorId="6" shapeId="0" ns2:uid="{F4A77A99-F676-4286-B799-903563346A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
Remplacé par FPA </t>
        </r>
      </text>
    </comment>
    <comment ref="AL275" authorId="7" shapeId="0" ns2:uid="{91A55C81-C3FE-4028-A066-D88BE64380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CDE.</t>
        </r>
      </text>
    </comment>
    <comment ref="N276" authorId="0" shapeId="0" ns2:uid="{200DF8D4-FBDA-4FBE-8F73-E8A29CC1A6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remplace RCO de 02h à 06h</t>
        </r>
      </text>
    </comment>
    <comment ref="R276" authorId="0" shapeId="0" ns2:uid="{2CAC1907-A8D5-493A-A46A-A0A4EDB9B8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 de 21h à 22h00'</t>
        </r>
      </text>
    </comment>
    <comment ref="C277" authorId="0" shapeId="0" ns2:uid="{7B3DD8E7-0F28-4E90-A41B-64C63C9BD4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277" authorId="0" shapeId="0" ns2:uid="{D89C80E5-8E52-4519-9D21-0C6B5E50FC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départ à 10h00'
remplacé par PAM</t>
        </r>
      </text>
    </comment>
    <comment ref="H277" authorId="2" shapeId="0" ns2:uid="{B7CB553B-DBAC-465C-A430-2468839A7D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3 personnes en poste par pause en AM et PM
</t>
        </r>
        <r>
          <rPr>
            <b/>
            <sz val="9"/>
            <color indexed="81"/>
            <rFont val="Tahoma"/>
            <family val="2"/>
          </rPr>
          <t>RAPPEL le 18/09</t>
        </r>
      </text>
    </comment>
    <comment ref="M277" authorId="0" shapeId="0" ns2:uid="{A36BB7B7-82F6-4432-B631-EAB1245E08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277" authorId="2" shapeId="0" ns2:uid="{49080B20-6B07-4B83-89CC-13B24C8D581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YPE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CKS</t>
        </r>
      </text>
    </comment>
    <comment ref="D278" authorId="6" shapeId="0" ns2:uid="{BA9D7558-87BA-4A4A-9181-EAFA5F1A0F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78" authorId="2" shapeId="0" ns2:uid="{F39B49BD-4784-4190-8056-F47929702B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3 personnes en poste par pause en AM et PM</t>
        </r>
      </text>
    </comment>
    <comment ref="L278" authorId="6" shapeId="0" ns2:uid="{AFA1AFF4-1CA0-40C2-8D78-B8C0E70AA0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</t>
        </r>
      </text>
    </comment>
    <comment ref="N278" authorId="1" shapeId="0" ns2:uid="{83684413-FEF9-405B-97EF-A2D4F5CBC4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Z278" authorId="7" shapeId="0" ns2:uid="{996FEED1-FA98-4852-B5A6-BC9793018E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PLZ.</t>
        </r>
      </text>
    </comment>
    <comment ref="AB278" authorId="6" shapeId="0" ns2:uid="{C47A3FFD-449D-49C8-AFFE-3BCF4DAF31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AF278" authorId="7" shapeId="0" ns2:uid="{CF63EF37-D5EA-441C-9B9F-B77A8BC3D5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CDE.</t>
        </r>
      </text>
    </comment>
    <comment ref="D279" authorId="0" shapeId="0" ns2:uid="{AA2F74B2-D2DE-4363-B33C-71F1C120D4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01h00'</t>
        </r>
      </text>
    </comment>
    <comment ref="L279" authorId="6" shapeId="0" ns2:uid="{10E67010-9F8E-49C7-A571-B9E647A72D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</t>
        </r>
      </text>
    </comment>
    <comment ref="M279" authorId="6" shapeId="0" ns2:uid="{921028E7-297A-4679-AB79-95562EAC6F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N279" authorId="0" shapeId="0" ns2:uid="{B6645FAB-4D29-4205-ACE6-E8C51896D2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VGG</t>
        </r>
      </text>
    </comment>
    <comment ref="Z279" authorId="7" shapeId="0" ns2:uid="{B95FF380-B41B-4B44-B22D-4CA9C2268E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PLZ</t>
        </r>
      </text>
    </comment>
    <comment ref="AB279" authorId="6" shapeId="0" ns2:uid="{9BE785F9-35A6-42A5-BEFC-3B5CA4C290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AF279" authorId="7" shapeId="0" ns2:uid="{282E47A4-99F8-41D6-927F-DD255DC957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CDE.</t>
        </r>
      </text>
    </comment>
    <comment ref="AJ279" authorId="0" shapeId="0" ns2:uid="{B7D5D3FE-72FA-4C90-BB8D-184A2FBECD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280" authorId="0" shapeId="0" ns2:uid="{BE4137E6-316F-465D-ACD4-9E17033ECE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L280" authorId="1" shapeId="0" ns2:uid="{4BCBE682-38EC-4EBB-A76F-6B77A795B1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</t>
        </r>
      </text>
    </comment>
    <comment ref="N280" authorId="6" shapeId="0" ns2:uid="{250E39CF-D184-4884-827D-6CD68DA5D5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Z280" authorId="7" shapeId="0" ns2:uid="{1778C288-762F-4320-9A5F-82450D1E0CA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remplacée par SLT.</t>
        </r>
        <r>
          <rPr>
            <sz val="9"/>
            <color indexed="81"/>
            <rFont val="Tahoma"/>
            <family val="2"/>
          </rPr>
          <t xml:space="preserve">
remplacé par LDY</t>
        </r>
      </text>
    </comment>
    <comment ref="AB280" authorId="7" shapeId="0" ns2:uid="{C774B537-CC77-4FB8-8AF4-B1E95697139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CDE.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280" authorId="1" shapeId="0" ns2:uid="{103E3CEE-9740-447D-BE82-1A383C72BE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AL280" authorId="6" shapeId="0" ns2:uid="{0BC78B64-B546-4F50-BF30-2C23B56BF7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Equipe complète</t>
        </r>
      </text>
    </comment>
    <comment ref="H281" authorId="0" shapeId="0" ns2:uid="{4B71C509-238B-4F58-89B4-F99EF5BC25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09h00'
+2h rhs
arrivée à 10h00'
départ à 14h00'</t>
        </r>
      </text>
    </comment>
    <comment ref="L281" authorId="6" shapeId="0" ns2:uid="{FB30D7FD-A364-4C6F-B8D2-F7309777F9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N281" authorId="1" shapeId="0" ns2:uid="{A12F5D4E-4301-421C-99EB-84734D5102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T281" authorId="6" shapeId="0" ns2:uid="{47620A16-D2DC-40C3-A2EE-A764B0E06F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Z281" authorId="7" shapeId="0" ns2:uid="{18FBDEB4-1901-42F3-9066-E7D844278E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SLT.</t>
        </r>
      </text>
    </comment>
    <comment ref="AB281" authorId="7" shapeId="0" ns2:uid="{0024330E-0D2C-46BB-829B-A370939BB7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CDE.</t>
        </r>
      </text>
    </comment>
    <comment ref="AJ281" authorId="0" shapeId="0" ns2:uid="{136EAF85-E47A-4024-B7F9-3AE85B6432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
remplacé par PDF</t>
        </r>
      </text>
    </comment>
    <comment ref="AL281" authorId="0" shapeId="0" ns2:uid="{D467EABC-2F60-4C70-8E6C-2A5858E52A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L282" authorId="7" shapeId="0" ns2:uid="{81D673A2-0EE4-43C5-BE5F-11291AE4F5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Préparation interventions  et remise en service du F2.</t>
        </r>
      </text>
    </comment>
    <comment ref="N282" authorId="1" shapeId="0" ns2:uid="{19855885-2156-4405-A8B4-8EB393F4EF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T282" authorId="6" shapeId="0" ns2:uid="{9C441135-8BB5-4019-8125-59FDBAB7E3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PLZ</t>
        </r>
      </text>
    </comment>
    <comment ref="Z282" authorId="7" shapeId="0" ns2:uid="{B2C0F156-FF13-43EE-89D8-A5D586EE9C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LDY.</t>
        </r>
      </text>
    </comment>
    <comment ref="AF282" authorId="6" shapeId="0" ns2:uid="{C3305584-703F-4A0E-B596-2E1C11C514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AL282" authorId="7" shapeId="0" ns2:uid="{12C8E06F-09F1-420B-B824-569CCC9B66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CDE.</t>
        </r>
      </text>
    </comment>
    <comment ref="D283" authorId="2" shapeId="0" ns2:uid="{7EA3B19D-37F1-40BD-ACBF-9746504782B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PDR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83" authorId="1" shapeId="0" ns2:uid="{53B8326D-C0CF-4203-B0F0-719851C809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L283" authorId="1" shapeId="0" ns2:uid="{5B53C6AB-D2EE-4CA2-B004-716622FA4D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R283" authorId="0" shapeId="0" ns2:uid="{97499F12-5BA9-415A-B4DC-12BC26CB28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V283" authorId="4" shapeId="0" ns2:uid="{09FF66BA-58E9-4561-95B0-3B1819F41A8A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SKS
Remplacé par BBZ</t>
        </r>
      </text>
    </comment>
    <comment ref="Z283" authorId="7" shapeId="0" ns2:uid="{8365BEEC-999D-48DF-A768-85131C75E0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</t>
        </r>
        <r>
          <rPr>
            <strike/>
            <sz val="9"/>
            <color indexed="81"/>
            <rFont val="Tahoma"/>
            <family val="2"/>
          </rPr>
          <t>LDY</t>
        </r>
        <r>
          <rPr>
            <sz val="9"/>
            <color indexed="81"/>
            <rFont val="Tahoma"/>
            <family val="2"/>
          </rPr>
          <t xml:space="preserve"> PLZ</t>
        </r>
      </text>
    </comment>
    <comment ref="AB283" authorId="1" shapeId="0" ns2:uid="{3CE51E16-9622-41D6-AF63-679AFD85E7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F283" authorId="0" shapeId="0" ns2:uid="{B4104688-C6ED-4E39-A387-FE0D50EE46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</t>
        </r>
      </text>
    </comment>
    <comment ref="AL283" authorId="0" shapeId="0" ns2:uid="{BD9DF7F4-1F65-4B75-8571-C4FDF38C9C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L284" authorId="0" shapeId="0" ns2:uid="{956BBE1F-C36E-4EB8-A46A-213B1F7CE4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R284" authorId="0" shapeId="0" ns2:uid="{B1E13A70-835E-414C-B159-D50EEB23AE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T284" authorId="0" shapeId="0" ns2:uid="{4E2067BF-97CD-4F6F-99C9-F128153F62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SKS
remplacé par AAI</t>
        </r>
        <r>
          <rPr>
            <sz val="9"/>
            <color indexed="81"/>
            <rFont val="Tahoma"/>
            <family val="2"/>
          </rPr>
          <t xml:space="preserve">
remplacé par ATR</t>
        </r>
      </text>
    </comment>
    <comment ref="V284" authorId="4" shapeId="0" ns2:uid="{254998ED-CDFB-41D3-9763-E4FD17BD07D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284" authorId="7" shapeId="0" ns2:uid="{1074780A-300C-4A85-8983-B1E7190AB3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</t>
        </r>
        <r>
          <rPr>
            <strike/>
            <sz val="9"/>
            <color indexed="81"/>
            <rFont val="Tahoma"/>
            <family val="2"/>
          </rPr>
          <t>PLZ</t>
        </r>
        <r>
          <rPr>
            <sz val="9"/>
            <color indexed="81"/>
            <rFont val="Tahoma"/>
            <family val="2"/>
          </rPr>
          <t xml:space="preserve">  LHR</t>
        </r>
      </text>
    </comment>
    <comment ref="AA284" authorId="1" shapeId="0" ns2:uid="{A4D1CB5B-AFF4-48E1-B3D9-E8FB7009F6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B284" authorId="1" shapeId="0" ns2:uid="{77825A94-F313-414E-AF38-7214F9E3AE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
remplace SLT de 12h30 à 14h</t>
        </r>
      </text>
    </comment>
    <comment ref="AF284" authorId="0" shapeId="0" ns2:uid="{07A2FA07-787B-434C-B686-0047293A85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AL284" authorId="0" shapeId="0" ns2:uid="{C673B0B0-2BD9-4422-8511-3B3E908D57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N285" authorId="1" shapeId="0" ns2:uid="{5E94ACC2-1794-4938-9FB1-FD611B74E2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N286" authorId="1" shapeId="0" ns2:uid="{5C405DDD-2542-41E3-ADD9-BB766946B3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N287" authorId="1" shapeId="0" ns2:uid="{DDE2A3B6-7CA2-44AE-AD2E-32F0D80ACE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D288" authorId="0" shapeId="0" ns2:uid="{716FADEA-0BB5-480F-8771-4B496B0276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IME</t>
        </r>
      </text>
    </comment>
    <comment ref="H288" authorId="0" shapeId="0" ns2:uid="{E313BEEC-D9BC-48AB-AD50-3199FBBA3D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88" authorId="0" shapeId="0" ns2:uid="{D5E2C4B8-B2C7-490E-99FA-A076A4BF12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remplace KDN</t>
        </r>
      </text>
    </comment>
    <comment ref="D289" authorId="1" shapeId="0" ns2:uid="{8A1E422A-EF61-4B6E-A2E0-66523F5CCC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89" authorId="0" shapeId="0" ns2:uid="{5FC9B785-B963-4D4E-B3B8-C4A0EF0214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289" authorId="0" shapeId="0" ns2:uid="{949D1E4C-E880-4F40-93D8-B665E0BD55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G290" authorId="0" shapeId="0" ns2:uid="{0C8F7013-96A5-4C24-92FA-651961964D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290" authorId="0" shapeId="0" ns2:uid="{87C05CDD-EC42-41A7-82B9-763EA05767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N290" authorId="2" shapeId="0" ns2:uid="{B377E037-A84E-4E31-80B4-E91435CC7F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G291" authorId="0" shapeId="0" ns2:uid="{ED5E1A8F-CFC3-49FD-B32E-2B1D925058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291" authorId="0" shapeId="0" ns2:uid="{537A3A56-AD18-401A-A90A-809B52DB36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N291" authorId="2" shapeId="0" ns2:uid="{868E7803-B76B-48A7-8F9C-F31D577A8E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C292" authorId="0" shapeId="0" ns2:uid="{EDCB74A2-004C-45A2-8C6B-D3DE283446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D292" authorId="4" shapeId="0" ns2:uid="{5FCC5358-1182-4567-859A-B9F2F526F136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projet falling film en distillation</t>
        </r>
      </text>
    </comment>
    <comment ref="G292" authorId="2" shapeId="0" ns2:uid="{408A18CC-9ECE-445B-B91E-6B410B7E9F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H292" authorId="2" shapeId="0" ns2:uid="{A3BF1756-31B2-4081-B6E5-244CF572A2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PDR
Maintien prime N</t>
        </r>
      </text>
    </comment>
    <comment ref="D293" authorId="0" shapeId="0" ns2:uid="{553D2251-8697-4707-9ECA-8F75021BFC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D295" authorId="1" shapeId="0" ns2:uid="{053EEC4E-FD53-4947-B23C-26EE657D50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Z295" authorId="2" shapeId="0" ns2:uid="{021433B1-1E5D-433B-8D15-55604228BA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LDY</t>
        </r>
      </text>
    </comment>
    <comment ref="AL295" authorId="2" shapeId="0" ns2:uid="{687B0606-AD75-425C-81B9-4C4946D204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RCO et SPS présents</t>
        </r>
      </text>
    </comment>
    <comment ref="D296" authorId="1" shapeId="0" ns2:uid="{A52CA570-5B57-43D5-93E4-A58BC8EB2E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Z296" authorId="2" shapeId="0" ns2:uid="{A961F89B-0B9B-445C-9346-00D713AF04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PLZ</t>
        </r>
      </text>
    </comment>
    <comment ref="AF296" authorId="2" shapeId="0" ns2:uid="{07750D62-B16E-4DF6-8876-4A88028772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GBT et SLT présents</t>
        </r>
      </text>
    </comment>
    <comment ref="D297" authorId="0" shapeId="0" ns2:uid="{7D843BA7-F8D2-43F5-89DE-15273E4259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BioWanze
personne compétente au contrôle des échafaudages
de 09h à 13h00'</t>
        </r>
      </text>
    </comment>
    <comment ref="H297" authorId="7" shapeId="0" ns2:uid="{568628A0-6F34-4B49-AA1C-1E2AA28304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Z297" authorId="2" shapeId="0" ns2:uid="{5380D48C-58DE-495D-AFEE-F6D662C803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PLZ</t>
        </r>
      </text>
    </comment>
    <comment ref="AF297" authorId="2" shapeId="0" ns2:uid="{3C383E6F-49F7-45F0-8124-959079C4F5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GBT et SLT présents</t>
        </r>
      </text>
    </comment>
    <comment ref="C298" authorId="0" shapeId="0" ns2:uid="{12D6385A-BE28-49BB-B940-EE91C0E2F5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RCO</t>
        </r>
      </text>
    </comment>
    <comment ref="D298" authorId="0" shapeId="0" ns2:uid="{1972807F-457C-4A52-8F55-48835E8399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 </t>
        </r>
        <r>
          <rPr>
            <strike/>
            <sz val="9"/>
            <color indexed="81"/>
            <rFont val="Tahoma"/>
            <family val="2"/>
          </rPr>
          <t xml:space="preserve">
</t>
        </r>
      </text>
    </comment>
    <comment ref="H298" authorId="2" shapeId="0" ns2:uid="{36B13B39-F2B3-4513-8F4B-A11DFBEB02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L298" authorId="0" shapeId="0" ns2:uid="{54A64AA2-CC0A-465C-9D19-5E5B1A161A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T298" authorId="0" shapeId="0" ns2:uid="{D6448C56-5ECF-4ADD-BF0F-1C20B06FA0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V298" authorId="4" shapeId="0" ns2:uid="{E8E4EDC5-0D26-4A38-B114-3D85389B47B8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projet falling film en distillation
remplacé par SPS</t>
        </r>
      </text>
    </comment>
    <comment ref="Z298" authorId="2" shapeId="0" ns2:uid="{25FD4758-41B4-4AD4-A19B-6DA79B1DFD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LHR</t>
        </r>
      </text>
    </comment>
    <comment ref="AF298" authorId="1" shapeId="0" ns2:uid="{B0AC4D46-3C90-425C-821A-693CDC4867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SLT et BGT présents</t>
        </r>
      </text>
    </comment>
    <comment ref="AH298" authorId="0" shapeId="0" ns2:uid="{33426B75-9E00-413F-A8B1-667D1C91A5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AJ298" authorId="1" shapeId="0" ns2:uid="{78C43E20-5D52-4AD6-A250-C70490D2AE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AAI</t>
        </r>
      </text>
    </comment>
    <comment ref="H299" authorId="0" shapeId="0" ns2:uid="{419E8712-112B-4720-A684-9F45011C07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299" authorId="0" shapeId="0" ns2:uid="{434B33F3-A534-449E-81BF-20F4805527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 poussières
sur site BioWanze
de 08h30' à 16h30'</t>
        </r>
      </text>
    </comment>
    <comment ref="R299" authorId="7" shapeId="0" ns2:uid="{5F317975-00C6-4170-B74A-23106D3FD8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conserver prime de nuit. Remplace PAM.
Remplacé par SMA</t>
        </r>
      </text>
    </comment>
    <comment ref="T299" authorId="0" shapeId="0" ns2:uid="{5DFF8B7E-6A0D-4439-A604-F5CB3C06125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
remplacé par SPS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CHD
Remplacé par SPS</t>
        </r>
      </text>
    </comment>
    <comment ref="V299" authorId="4" shapeId="0" ns2:uid="{70D3BC33-F6AC-4C1A-91E4-FBE89518EB0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299" authorId="2" shapeId="0" ns2:uid="{D2D46378-1EC3-4573-BD26-669E9A3A88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LHR</t>
        </r>
      </text>
    </comment>
    <comment ref="AD299" authorId="1" shapeId="0" ns2:uid="{AF9EF60A-EC09-4F09-9D52-675C86A991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PLZ et SLT présents</t>
        </r>
      </text>
    </comment>
    <comment ref="AJ299" authorId="0" shapeId="0" ns2:uid="{A4C08393-65DF-415E-B934-C2DA0CAC63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H300" authorId="1" shapeId="0" ns2:uid="{C2831CB6-2B76-4CE9-9D7A-D07DE2E044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Z300" authorId="2" shapeId="0" ns2:uid="{05517833-2186-4AB6-9E6C-6FC5CBA4B9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SLT</t>
        </r>
      </text>
    </comment>
    <comment ref="AB300" authorId="2" shapeId="0" ns2:uid="{ECE047F3-EF2A-48BD-A924-3D2FB0D5E4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GBT et PLZ présents</t>
        </r>
      </text>
    </comment>
    <comment ref="H301" authorId="0" shapeId="0" ns2:uid="{27570D25-0D1C-45B1-A240-B7A45120E0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Z301" authorId="2" shapeId="0" ns2:uid="{A2B292E4-9FA6-4631-A6EA-EBDE72F463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SLT</t>
        </r>
      </text>
    </comment>
    <comment ref="AB301" authorId="2" shapeId="0" ns2:uid="{17062424-569C-4931-A628-AA9A5F15D8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GBT et PLZ présents</t>
        </r>
      </text>
    </comment>
    <comment ref="D302" authorId="0" shapeId="0" ns2:uid="{A9C01E4E-B15F-486D-8364-1BCDD90193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L302" authorId="2" shapeId="0" ns2:uid="{A93F2A9F-FED8-4BF7-A538-F39DAA733A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D303" authorId="0" shapeId="0" ns2:uid="{1BC5E47C-AF7D-4455-8C6A-E9C8293A7A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H303" authorId="2" shapeId="0" ns2:uid="{B6360446-C198-49AB-A981-BC692F503A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L303" authorId="2" shapeId="0" ns2:uid="{AA89A976-27D6-4B7C-B766-6118A9AE26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D304" authorId="0" shapeId="0" ns2:uid="{D67E8F96-6FE6-4F6A-86E7-BF4FB2D5FF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T304" authorId="0" shapeId="0" ns2:uid="{BF9476E1-CDD9-433B-B34E-0E00E85BF5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remplacé par AAI</t>
        </r>
      </text>
    </comment>
    <comment ref="V304" authorId="4" shapeId="0" ns2:uid="{ED68F7A9-D0ED-4E40-B626-BA873FC4600D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304" authorId="2" shapeId="0" ns2:uid="{1FE56791-30EF-48BD-AE0E-AF754FC089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LDY</t>
        </r>
      </text>
    </comment>
    <comment ref="AL304" authorId="2" shapeId="0" ns2:uid="{FB5403F8-C796-4603-8F9A-2423474D08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RCO et SPS présents</t>
        </r>
      </text>
    </comment>
    <comment ref="J305" authorId="0" shapeId="0" ns2:uid="{B38196F3-D7E3-4C3D-AC4F-20B41B9DB1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L305" authorId="0" shapeId="0" ns2:uid="{7D6F8FAF-6BCB-4702-B87E-2BF2B26194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Z305" authorId="2" shapeId="0" ns2:uid="{D9EDA766-ED94-4C5A-8758-80213FD98E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LDY</t>
        </r>
      </text>
    </comment>
    <comment ref="AL305" authorId="2" shapeId="0" ns2:uid="{FCDFC3B2-8AC5-45C1-817E-610B01F613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RCO et SPS présents</t>
        </r>
      </text>
    </comment>
    <comment ref="H306" authorId="0" shapeId="0" ns2:uid="{527A52D8-5B48-45BC-BE30-B1EF531573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YRS</t>
        </r>
        <r>
          <rPr>
            <sz val="9"/>
            <color indexed="81"/>
            <rFont val="Tahoma"/>
            <family val="2"/>
          </rPr>
          <t xml:space="preserve">
FPS en meunerie</t>
        </r>
      </text>
    </comment>
    <comment ref="J306" authorId="0" shapeId="0" ns2:uid="{F181C7A3-E318-4A0D-8ABE-B42F04E8DE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306" authorId="0" shapeId="0" ns2:uid="{29D90C3B-68CF-4760-9338-721A92E1DD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V306" authorId="4" shapeId="0" ns2:uid="{D60221D1-DEDA-49AE-A78E-3910F7F61D2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SKS</t>
        </r>
      </text>
    </comment>
    <comment ref="Z306" authorId="2" shapeId="0" ns2:uid="{A77EBB0E-233A-424A-B101-1FB2593DB3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LDY</t>
        </r>
      </text>
    </comment>
    <comment ref="AL306" authorId="2" shapeId="0" ns2:uid="{F1B666C9-26E7-4BDC-AD5A-277A4F6088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RCO et SPS présents</t>
        </r>
      </text>
    </comment>
    <comment ref="H307" authorId="7" shapeId="0" ns2:uid="{BDA891DA-0E67-4DC1-B76D-52BAB9031A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QBY.</t>
        </r>
      </text>
    </comment>
    <comment ref="L307" authorId="0" shapeId="0" ns2:uid="{B6BDDA80-9917-4324-8EBA-E067FBEEC3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Z307" authorId="2" shapeId="0" ns2:uid="{8298F17A-192A-4C4E-ABD2-6758570F50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SLT</t>
        </r>
      </text>
    </comment>
    <comment ref="AB307" authorId="2" shapeId="0" ns2:uid="{2E36C30D-9B98-4FFC-9A74-139F11E826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GBT et PLZ présents</t>
        </r>
      </text>
    </comment>
    <comment ref="H308" authorId="7" shapeId="0" ns2:uid="{71C52CEC-273C-4E02-9FA8-8E8845441E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QBY.</t>
        </r>
      </text>
    </comment>
    <comment ref="L308" authorId="0" shapeId="0" ns2:uid="{199BFC1F-70CB-437E-8A93-97F6646212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Z308" authorId="2" shapeId="0" ns2:uid="{29775C51-C859-4C91-AC7D-143FDF508C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SLT</t>
        </r>
      </text>
    </comment>
    <comment ref="AB308" authorId="2" shapeId="0" ns2:uid="{C244BE29-5FD7-4686-90C2-CFB43D56FD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GBT et PLZ présents</t>
        </r>
      </text>
    </comment>
    <comment ref="H309" authorId="0" shapeId="0" ns2:uid="{FAA3198D-E8D1-457F-9536-19A5C5760D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remplace en ferm-liq pour QBY.</t>
        </r>
      </text>
    </comment>
    <comment ref="J309" authorId="1" shapeId="0" ns2:uid="{6195447F-4986-4BFE-A908-C6502BFB70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09" authorId="1" shapeId="0" ns2:uid="{5FA3E471-33A8-4EEB-A4F4-D64C5177B4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Z309" authorId="2" shapeId="0" ns2:uid="{2BD1A766-F728-4444-B4A1-169C1B8167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PLZ</t>
        </r>
      </text>
    </comment>
    <comment ref="AA309" authorId="1" shapeId="0" ns2:uid="{780653CD-35D2-4828-8885-C923DC20C6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B309" authorId="1" shapeId="0" ns2:uid="{CEC0285C-7B9B-448E-81F4-597E89CAFA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
remplacé par DBE</t>
        </r>
      </text>
    </comment>
    <comment ref="AF309" authorId="2" shapeId="0" ns2:uid="{47C5324A-9D9C-4169-A583-F9300FB896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GBT et DBE présents
</t>
        </r>
      </text>
    </comment>
    <comment ref="AJ309" authorId="0" shapeId="0" ns2:uid="{930C716C-A6AF-42B7-B332-3770DC702E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maintien prime N
RCO et LDY présents</t>
        </r>
      </text>
    </comment>
    <comment ref="H310" authorId="0" shapeId="0" ns2:uid="{20C00E6F-B99B-489F-9CCB-156B0C4523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J310" authorId="0" shapeId="0" ns2:uid="{18F64E9C-B2C5-4275-A08C-E88D6C7920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T310" authorId="0" shapeId="0" ns2:uid="{F92891F0-2C8A-49FF-B514-C754CB7A4C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310" authorId="4" shapeId="0" ns2:uid="{48358FD3-48CE-4DF3-A30F-476BA4E0134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Z310" authorId="2" shapeId="0" ns2:uid="{30A4A482-044D-4E20-B9D4-134BE08E79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PLZ</t>
        </r>
      </text>
    </comment>
    <comment ref="AA310" authorId="1" shapeId="0" ns2:uid="{6BB9851E-C5D2-4F90-BC23-7F713A31F8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B310" authorId="1" shapeId="0" ns2:uid="{3D5ACA58-0943-4F60-99DD-20B0F15A1A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 remplacé par DBE</t>
        </r>
      </text>
    </comment>
    <comment ref="AF310" authorId="2" shapeId="0" ns2:uid="{C58024CA-FCD6-410D-9A65-EB89FC649F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GBT et DBE présents
</t>
        </r>
      </text>
    </comment>
    <comment ref="H311" authorId="6" shapeId="0" ns2:uid="{52764174-D152-433F-8453-4F403C04ED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311" authorId="0" shapeId="0" ns2:uid="{AFC95295-3541-448D-906B-BF8EF8CD3C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H312" authorId="6" shapeId="0" ns2:uid="{C2A849A2-A3E4-46C0-9E6D-035767E2FC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L312" authorId="0" shapeId="0" ns2:uid="{D4FD8400-04CF-4458-A61E-B593D6A3BF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L313" authorId="0" shapeId="0" ns2:uid="{6AF77D5C-F96C-4522-8DBD-B580250B61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Z313" authorId="2" shapeId="0" ns2:uid="{FD51227E-27A0-4B2D-BD6B-B51084E0A5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LDY</t>
        </r>
      </text>
    </comment>
    <comment ref="AL313" authorId="2" shapeId="0" ns2:uid="{F0DDCD1E-A3FF-4955-8FFA-16A3561938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RCO et SPS présents</t>
        </r>
      </text>
    </comment>
    <comment ref="K314" authorId="1" shapeId="0" ns2:uid="{6DDA675F-3369-43F3-A46D-A903029DB9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L314" authorId="1" shapeId="0" ns2:uid="{C60D58D3-1F6D-431F-8BD8-51045268F1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FPA de 22h à 01h00'</t>
        </r>
      </text>
    </comment>
    <comment ref="N314" authorId="0" shapeId="0" ns2:uid="{4EE93E09-D56C-4AEC-A985-9BE8F4AC74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ATR</t>
        </r>
      </text>
    </comment>
    <comment ref="Z314" authorId="2" shapeId="0" ns2:uid="{25827A78-7DFD-44E2-A165-E648CFBCBB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LDY</t>
        </r>
      </text>
    </comment>
    <comment ref="AL314" authorId="2" shapeId="0" ns2:uid="{DDCF4552-B74A-4976-92D6-555E725184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RCO et SPS présents</t>
        </r>
      </text>
    </comment>
    <comment ref="L315" authorId="1" shapeId="0" ns2:uid="{958402F9-3634-4132-A01D-583F87626E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Z315" authorId="2" shapeId="0" ns2:uid="{40C7F6ED-D424-430C-A781-DA02B027DE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LDY</t>
        </r>
      </text>
    </comment>
    <comment ref="AL315" authorId="2" shapeId="0" ns2:uid="{C950E650-7053-4F5F-97A7-D639011F0D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RCO et SPS présents</t>
        </r>
      </text>
    </comment>
    <comment ref="D316" authorId="0" shapeId="0" ns2:uid="{2FB9AB4B-0611-45F1-BEDC-196CBD6838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03.11</t>
        </r>
      </text>
    </comment>
    <comment ref="Z316" authorId="2" shapeId="0" ns2:uid="{DC45BC95-EF73-4D98-8ECB-494F596B69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SLT</t>
        </r>
      </text>
    </comment>
    <comment ref="AB316" authorId="2" shapeId="0" ns2:uid="{347C76C1-1906-4F99-8686-6FED04A896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GBT et PLZ présents
</t>
        </r>
      </text>
    </comment>
    <comment ref="N317" authorId="0" shapeId="0" ns2:uid="{9A8261A9-4D71-417E-81C8-1640CC7713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07.11</t>
        </r>
      </text>
    </comment>
    <comment ref="Z317" authorId="2" shapeId="0" ns2:uid="{D34BC79B-DCA9-4E51-A9F3-907C11F7BC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SLT</t>
        </r>
      </text>
    </comment>
    <comment ref="AB317" authorId="2" shapeId="0" ns2:uid="{7C742469-425D-4F62-9F53-4E34A76642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GBT et PLZ présents
</t>
        </r>
      </text>
    </comment>
    <comment ref="J318" authorId="0" shapeId="0" ns2:uid="{E70A7D5D-F209-4F75-87FA-3A609DC14B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18" authorId="1" shapeId="0" ns2:uid="{C170164F-4FB5-4385-8FCD-71D12B37FD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V318" authorId="4" shapeId="0" ns2:uid="{3EFAF7C8-E87B-4FF7-B418-0CC07C42661C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SKS</t>
        </r>
      </text>
    </comment>
    <comment ref="Z318" authorId="2" shapeId="0" ns2:uid="{F4254A25-4E07-4C0C-802B-09DD6F7659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PLZ</t>
        </r>
      </text>
    </comment>
    <comment ref="AB318" authorId="1" shapeId="0" ns2:uid="{4084AC54-B5D5-43B2-8A44-372F115AEB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F318" authorId="2" shapeId="0" ns2:uid="{79602266-2A06-4BFE-82C5-3D441A1EDD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GBT et IME présents
</t>
        </r>
      </text>
    </comment>
    <comment ref="J319" authorId="0" shapeId="0" ns2:uid="{A6ECEA83-13DB-4CED-9FB1-C1F4BB0B6D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19" authorId="1" shapeId="0" ns2:uid="{4C389FC8-F959-427C-B25D-863119439B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Z319" authorId="2" shapeId="0" ns2:uid="{282C95A5-5368-4C01-9998-A780531CA0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Remplacée par PLZ</t>
        </r>
      </text>
    </comment>
    <comment ref="AB319" authorId="1" shapeId="0" ns2:uid="{164F3FB3-910D-4471-802F-4CEBEAD90D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AF319" authorId="2" shapeId="0" ns2:uid="{57936EC3-99DF-4AFE-ABD2-A855E9D0AE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
GBT et IME présents
</t>
        </r>
      </text>
    </comment>
    <comment ref="D320" authorId="6" shapeId="0" ns2:uid="{4AFFFADF-590F-4632-8242-CE015DC5DB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N320" authorId="0" shapeId="0" ns2:uid="{D1E16DF2-BBF4-4E9A-8918-C054376352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C321" authorId="0" shapeId="0" ns2:uid="{99B1D622-7476-4013-8AB3-4D9F0A010C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21" authorId="0" shapeId="0" ns2:uid="{051BFF49-6F1F-4108-A6A8-3705879933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M321" authorId="0" shapeId="0" ns2:uid="{F7A676E9-F1AF-4F18-8DEA-C0A195A23C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VGG</t>
        </r>
      </text>
    </comment>
    <comment ref="N321" authorId="6" shapeId="0" ns2:uid="{07EC4BE7-439A-4813-B6FF-960BB54D17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C322" authorId="0" shapeId="0" ns2:uid="{80871694-CF5C-4C21-B297-4C11509C25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22" authorId="0" shapeId="0" ns2:uid="{E6A69269-D651-4E22-A9BE-B442F6420C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M322" authorId="0" shapeId="0" ns2:uid="{50712EB4-6198-4C2B-91D2-482AD08C3A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322" authorId="6" shapeId="0" ns2:uid="{59B3E107-F65F-454E-86CA-7A407144BF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323" authorId="0" shapeId="0" ns2:uid="{EE81C5F0-3718-4BEA-9557-A14A7590AF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07.11</t>
        </r>
      </text>
    </comment>
    <comment ref="L326" authorId="0" shapeId="0" ns2:uid="{A3D28A8E-8C61-4445-8EB1-DBA23AC0DA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N327" authorId="2" shapeId="0" ns2:uid="{43FBF8D9-430E-475E-96DF-092545D0A7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PDR</t>
        </r>
      </text>
    </comment>
    <comment ref="X327" authorId="4" shapeId="0" ns2:uid="{DC9E02CB-0747-4335-AB99-044C627E8AAB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CKS</t>
        </r>
      </text>
    </comment>
    <comment ref="N328" authorId="1" shapeId="0" ns2:uid="{23025347-E48D-4F51-8092-F59225580F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C330" authorId="0" shapeId="0" ns2:uid="{86107DFF-FBF0-4409-8A97-AE2C51E484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30" authorId="1" shapeId="0" ns2:uid="{D6D3C31B-B3BC-4655-AA9A-D2B24C55BC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M330" authorId="0" shapeId="0" ns2:uid="{0DF0D493-0C85-4889-86D5-67E69DD15D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330" authorId="6" shapeId="0" ns2:uid="{5DED07E4-30B6-4897-A295-35DC0AB5BA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AL330" authorId="0" shapeId="0" ns2:uid="{D3802F55-1059-45FE-809F-9BB666E0A4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C331" authorId="0" shapeId="0" ns2:uid="{FBCA03D1-0FA7-4E8D-96E7-02A306245B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D331" authorId="1" shapeId="0" ns2:uid="{94D03A22-9403-4110-8C89-8EA304F93F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M331" authorId="0" shapeId="0" ns2:uid="{37A40417-AA13-4197-B782-2D5E217852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N331" authorId="6" shapeId="0" ns2:uid="{CCC87EBB-4FC2-49AC-98F6-DC067987D0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AL331" authorId="0" shapeId="0" ns2:uid="{608F46EF-7FB7-465B-8865-A5EC6D00C5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H332" authorId="7" shapeId="0" ns2:uid="{A205BC13-CE3B-4FF2-8B69-E547E422CE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QBY?</t>
        </r>
      </text>
    </comment>
    <comment ref="N332" authorId="1" shapeId="0" ns2:uid="{534C757E-9DC9-4194-A5AE-320CEC5441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T332" authorId="0" shapeId="0" ns2:uid="{5B55D319-FD43-4840-AFD5-B81B026274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remplacé par AAI</t>
        </r>
      </text>
    </comment>
    <comment ref="V332" authorId="4" shapeId="0" ns2:uid="{B57D455F-2B9A-4B6E-A356-EA4CFD9FAEB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J333" authorId="0" shapeId="0" ns2:uid="{87B0DC4F-383E-4084-A349-D2B11E8E8D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N333" authorId="6" shapeId="0" ns2:uid="{FD927973-9225-434A-997E-386DBC81D2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D334" authorId="1" shapeId="0" ns2:uid="{46242D30-3130-43CE-ADEA-9A81A0BCF3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H334" authorId="0" shapeId="0" ns2:uid="{19FA2C4B-7F73-4BEE-BF67-62718C7876D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T334" authorId="6" shapeId="0" ns2:uid="{161B0576-E662-4567-A92C-EF8F589CB7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334" authorId="4" shapeId="0" ns2:uid="{C1BB3214-CB64-4ECE-83FE-296E9D30198F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AD334" authorId="1" shapeId="0" ns2:uid="{635474CB-C557-4081-A02D-3B53FE6FC8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PLZ et SLT présents</t>
        </r>
      </text>
    </comment>
    <comment ref="D337" authorId="6" shapeId="0" ns2:uid="{F63C7F28-F74E-45DA-9814-04BDC401B1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338" authorId="6" shapeId="0" ns2:uid="{3E0F1A0D-278A-4925-A574-81F6510F5B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J338" authorId="0" shapeId="0" ns2:uid="{3FEDC2F7-D141-490B-BC65-3C617BEF05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D339" authorId="6" shapeId="0" ns2:uid="{F7636272-4872-46F7-ABA8-C8A1F602A6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SBZ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J339" authorId="0" shapeId="0" ns2:uid="{F928913B-8E9D-4F86-8E36-78B4AE1500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AD339" authorId="1" shapeId="0" ns2:uid="{FFCDA4DD-E21D-4A49-97C3-1F31E2BDA0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PLZ et SLT présents</t>
        </r>
      </text>
    </comment>
    <comment ref="D340" authorId="6" shapeId="0" ns2:uid="{5B645BED-516F-41F5-83DC-4DC9423F46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SBZ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J340" authorId="0" shapeId="0" ns2:uid="{940923DB-7F9C-4001-A0B7-4D66B78F5F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H341" authorId="0" shapeId="0" ns2:uid="{191660C6-8CD0-496B-BE98-6DE92E284D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J341" authorId="0" shapeId="0" ns2:uid="{AD831EFA-A7A0-4867-8EA3-B386BFBC9A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T344" authorId="6" shapeId="0" ns2:uid="{6A9C1F85-4A5E-49B1-BA51-9CB8FCDA2C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AAI</t>
        </r>
      </text>
    </comment>
    <comment ref="V344" authorId="4" shapeId="0" ns2:uid="{E8E9FDEE-3857-4369-BFE5-36C92B868A8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Remplace SMA</t>
        </r>
      </text>
    </comment>
    <comment ref="H345" authorId="0" shapeId="0" ns2:uid="{1CDA7290-BA1C-4652-8DB1-02876A283E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N347" authorId="0" shapeId="0" ns2:uid="{2B6451F7-498F-4FF8-AA6C-E00A1046B2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J348" authorId="0" shapeId="0" ns2:uid="{5C4F5BC6-76E0-475B-A67A-B3BABC4F2E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AD348" authorId="1" shapeId="0" ns2:uid="{4D4D07CB-1E40-49EC-B5CA-05DF972903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PLZ et SLT présents</t>
        </r>
      </text>
    </comment>
    <comment ref="AD349" authorId="0" shapeId="0" ns2:uid="{2860DA44-4E04-4FDD-8F70-B63541921A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PLZ + SLT présents</t>
        </r>
      </text>
    </comment>
    <comment ref="J350" authorId="1" shapeId="0" ns2:uid="{3BEFE44A-5BED-433C-A36A-EB5222AB6A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J351" authorId="1" shapeId="0" ns2:uid="{88FAE49E-ED6B-42D4-8DDC-5B8F7FA736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N351" authorId="1" shapeId="0" ns2:uid="{ED2B77D4-93E8-4179-9E5D-E272D11A13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L353" authorId="1" shapeId="0" ns2:uid="{49491FAC-A850-4746-BA68-74B315BA05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AB353" authorId="1" shapeId="0" ns2:uid="{AC1A2ADC-3430-4D7C-B518-C5C77E4BCC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H354" authorId="0" shapeId="0" ns2:uid="{B8461A33-7DFA-476A-965D-7656166EDF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N354" authorId="0" shapeId="0" ns2:uid="{70E756C2-E792-4242-8177-B3D9B21E99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AB354" authorId="1" shapeId="0" ns2:uid="{9017C684-813C-4AD3-87CA-EA77806A80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IME</t>
        </r>
      </text>
    </comment>
    <comment ref="N355" authorId="6" shapeId="0" ns2:uid="{F00D8F51-F127-4292-8E83-54B9B8FC4B0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L356" authorId="1" shapeId="0" ns2:uid="{689C760C-CE93-47B5-A7F6-7E18020BBC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FPA de 22h à 01h00'</t>
        </r>
      </text>
    </comment>
    <comment ref="M356" authorId="6" shapeId="0" ns2:uid="{0B69CBD9-99AE-40A0-9139-08C85BA2953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N356" authorId="0" shapeId="0" ns2:uid="{88ED679A-2786-4A9A-9787-975F668E7B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ATR</t>
        </r>
      </text>
    </comment>
    <comment ref="L357" authorId="0" shapeId="0" ns2:uid="{3E938D93-3F62-42FE-9CD3-8467BB88E6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N357" authorId="6" shapeId="0" ns2:uid="{E4C6EB14-1203-4970-A329-6E5C043C21B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J360" authorId="0" shapeId="0" ns2:uid="{87D878D9-5476-4A0C-8989-867719AEF3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60" authorId="0" shapeId="0" ns2:uid="{5EC30056-269C-4EF1-BBF8-1634F7A6D7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V360" authorId="4" shapeId="0" ns2:uid="{E6969E6F-F0E4-49B7-B699-D14ECEA228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
sur site BioWanze
de 08h30' à 16h30'</t>
        </r>
      </text>
    </comment>
    <comment ref="Z360" authorId="4" shapeId="0" ns2:uid="{10DDC3E1-CF4B-4587-A566-15D895F8C2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
sur site BioWanze
de 08h30' à 16h30'</t>
        </r>
      </text>
    </comment>
    <comment ref="AH360" authorId="4" shapeId="0" ns2:uid="{05FD6BF5-B9A3-40A2-9CAA-708021ED51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
sur site BioWanze
de 08h30' à 16h30'</t>
        </r>
      </text>
    </comment>
    <comment ref="AJ360" authorId="4" shapeId="0" ns2:uid="{30A41A55-9ABF-4FFC-B41E-AC10F03214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
sur site BioWanze
de 08h30' à 16h30'</t>
        </r>
      </text>
    </comment>
    <comment ref="G361" authorId="0" shapeId="0" ns2:uid="{C43C31B3-6048-4953-A007-69DBC88B38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du 24.12</t>
        </r>
      </text>
    </comment>
    <comment ref="J361" authorId="0" shapeId="0" ns2:uid="{C249C22F-7A07-47BB-808A-6F28A03FA9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N361" authorId="0" shapeId="0" ns2:uid="{0C35D107-92BA-4E13-88E7-0908D60B79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L363" authorId="0" shapeId="0" ns2:uid="{6A541337-8291-49AF-B940-7A552260A9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L364" authorId="0" shapeId="0" ns2:uid="{8ED80D90-F7B3-4005-8B4C-A5A1282ABC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G368" authorId="0" shapeId="0" ns2:uid="{44CC91D5-A46F-4F62-BB08-D836A7D2A8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17.12</t>
        </r>
      </text>
    </comment>
    <comment ref="L400" authorId="1" shapeId="0" ns2:uid="{970052A5-31EF-4D46-9408-18A85CFFCF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à partir du 01/11/2026</t>
        </r>
      </text>
    </comment>
    <comment ref="J402" authorId="6" shapeId="0" ns2:uid="{E7418676-23AE-41D5-BA6E-152E464F9E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-01/01
-06/04
-01/05
-14/05
-25/05
-21/07
-15/08</t>
        </r>
      </text>
    </comment>
    <comment ref="N402" authorId="1" shapeId="0" ns2:uid="{D8986ABC-7E93-4EF0-91EB-BC2F6BF8C5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CP le 21/07</t>
        </r>
      </text>
    </comment>
    <comment ref="T402" authorId="1" shapeId="0" ns2:uid="{2512FE75-A6B2-401B-A60A-D96F859CDF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TP le 11/11</t>
        </r>
      </text>
    </comment>
    <comment ref="AB402" authorId="1" shapeId="0" ns2:uid="{BFE96F86-778B-47FB-BC29-3B66396E6D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le 11/11</t>
        </r>
      </text>
    </comment>
    <comment ref="AD402" authorId="0" shapeId="0" ns2:uid="{3A7B8A1A-85BB-4428-A48F-E08F2C290A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-1/1, -11/11
</t>
        </r>
      </text>
    </comment>
    <comment ref="AH402" authorId="0" shapeId="0" ns2:uid="{968E8DAC-CE09-46DD-98B9-3FB828C7FA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-1/1
-11/11</t>
        </r>
      </text>
    </comment>
    <comment ref="K432" authorId="1" shapeId="0" ns2:uid="{3B0B0078-595A-40DD-87B5-1154A861F8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20% à partir du 01/11/2026 pour 5 mois
</t>
        </r>
      </text>
    </comment>
    <comment ref="M432" authorId="1" shapeId="0" ns2:uid="{13E48802-CCE9-493F-9B33-E81B83CED5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à partir du 01/07/2025 jusqu'au 31/10/2028
</t>
        </r>
      </text>
    </comment>
    <comment ref="AC432" authorId="0" shapeId="0" ns2:uid="{E508808D-5F85-4C53-A400-E97DAA0D63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du 01.09.2024 au 31.12.2027
</t>
        </r>
      </text>
    </comment>
    <comment ref="AA433" authorId="0" shapeId="0" ns2:uid="{8A18D897-F87A-4645-B340-8D42994AF0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du 01.01.2026 pour 40 mois</t>
        </r>
      </text>
    </comment>
    <comment ref="AG433" authorId="0" shapeId="0" ns2:uid="{85892C94-61BB-47E9-A0B2-92DEB4B28E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du 02.04.24 au 01.10.2026
CP 10% du 02.10.26 au 01.02.2030</t>
        </r>
      </text>
    </comment>
  </commentList>
</comments>
</file>

<file path=xl/comments6.xml><?xml version="1.0" encoding="utf-8"?>
<comments xmlns="http://schemas.openxmlformats.org/spreadsheetml/2006/main" xmlns:ns1="http://schemas.openxmlformats.org/markup-compatibility/2006" xmlns:ns2="http://schemas.microsoft.com/office/spreadsheetml/2014/revision" ns1:Ignorable="xr">
  <authors>
    <author>Auteur</author>
    <author>Auteur</author>
    <author>Auteur</author>
    <author>Auteur</author>
    <author>Auteur</author>
    <author>Auteur</author>
    <author>Auteur</author>
    <author>Auteur</author>
    <author>Auteur</author>
  </authors>
  <commentList>
    <comment ref="R11" authorId="0" shapeId="0" ns2:uid="{3A43BF23-9B97-4AB0-8119-D0240EEB1C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J12" authorId="0" shapeId="0" ns2:uid="{9A043FE6-B12A-464B-9FAB-FE1C52C393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+1h rhs</t>
        </r>
      </text>
    </comment>
    <comment ref="L12" authorId="0" shapeId="0" ns2:uid="{807ED8EE-6EB0-4499-AA88-B126DC94A8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L13" authorId="0" shapeId="0" ns2:uid="{B0DEC462-DE8B-488E-A920-86738E3372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L14" authorId="0" shapeId="0" ns2:uid="{FC6A5998-F098-4385-BB7F-C93F7F31D7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J15" authorId="0" shapeId="0" ns2:uid="{809F706F-3A7C-4555-A106-FEDD1BB574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J16" authorId="0" shapeId="0" ns2:uid="{5B5821A8-0841-4631-8C2A-140FEADA50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ASS</t>
        </r>
      </text>
    </comment>
    <comment ref="D17" authorId="1" shapeId="0" ns2:uid="{5F982D04-0864-4A79-88A1-C971A7DE3A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15h
remplacé par VGG</t>
        </r>
      </text>
    </comment>
    <comment ref="D19" authorId="2" shapeId="0" ns2:uid="{364D8068-01BC-4A6C-8FD3-A3C7903407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L22" authorId="0" shapeId="0" ns2:uid="{C8A6B2D0-CC70-4C5F-95CF-CA0C9DC361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L23" authorId="0" shapeId="0" ns2:uid="{DB489DF5-1765-4EE4-926F-6332853895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Q23" authorId="3" shapeId="0" ns2:uid="{7D0E997B-4990-46AD-BB9A-FB2EDE94FF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</t>
        </r>
      </text>
    </comment>
    <comment ref="D24" authorId="2" shapeId="0" ns2:uid="{21F553AE-F528-4A2C-B084-C8FA454E88E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JBI</t>
        </r>
        <r>
          <rPr>
            <sz val="9"/>
            <color indexed="81"/>
            <rFont val="Tahoma"/>
            <family val="2"/>
          </rPr>
          <t xml:space="preserve">
remplacé par?</t>
        </r>
      </text>
    </comment>
    <comment ref="J24" authorId="2" shapeId="0" ns2:uid="{6271D16A-58F3-40BF-8F58-7747C0EFFE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Sommeil 14h15 à 16h15</t>
        </r>
      </text>
    </comment>
    <comment ref="R24" authorId="0" shapeId="0" ns2:uid="{C2A18A56-0F19-4534-9E68-CA3774DD3B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</t>
        </r>
      </text>
    </comment>
    <comment ref="S24" authorId="2" shapeId="0" ns2:uid="{EAB334CD-37D5-4F7A-8136-43BCE18789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Sommeil de 14h15 à 16h15</t>
        </r>
      </text>
    </comment>
    <comment ref="T24" authorId="0" shapeId="0" ns2:uid="{BC37A4CC-6231-4CD5-997E-4982A66BC7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</t>
        </r>
      </text>
    </comment>
    <comment ref="Q25" authorId="0" shapeId="0" ns2:uid="{5D6FECF7-C7C1-45F9-B62D-19D8CB07D3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 2026
de 08h30' à 12h30'
remplacé par VGG</t>
        </r>
      </text>
    </comment>
    <comment ref="R25" authorId="0" shapeId="0" ns2:uid="{AAE0FB8B-A596-474D-823E-0F1464F894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 2026
de 08h30' à 12h30'
remplacé par VGG</t>
        </r>
      </text>
    </comment>
    <comment ref="D27" authorId="2" shapeId="0" ns2:uid="{E834D4AF-A7B5-485F-8906-134A0DF0C4C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SMA</t>
        </r>
        <r>
          <rPr>
            <sz val="9"/>
            <color indexed="81"/>
            <rFont val="Tahoma"/>
            <family val="2"/>
          </rPr>
          <t xml:space="preserve">
remplacé par PAM et JBI</t>
        </r>
      </text>
    </comment>
    <comment ref="T29" authorId="1" shapeId="0" ns2:uid="{97768C7C-309C-489C-84E3-857F4AFFED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PLZ
justificatif à fournir</t>
        </r>
      </text>
    </comment>
    <comment ref="D30" authorId="2" shapeId="0" ns2:uid="{EEFE991A-2857-4F3E-AEFD-85F6AA4CC35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FPA</t>
        </r>
        <r>
          <rPr>
            <sz val="9"/>
            <color indexed="81"/>
            <rFont val="Tahoma"/>
            <family val="2"/>
          </rPr>
          <t xml:space="preserve">
remplacé par PAM</t>
        </r>
      </text>
    </comment>
    <comment ref="I30" authorId="0" shapeId="0" ns2:uid="{C95B8E02-8C3C-4DA3-805A-01FDD47218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classification
de 10h à 12h00'
équipe au complet</t>
        </r>
      </text>
    </comment>
    <comment ref="J30" authorId="0" shapeId="0" ns2:uid="{CD82801F-9461-496B-A794-85C9E6372C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classification
de 10h à 12h00'
équipe au complet
départ à 12h00'</t>
        </r>
      </text>
    </comment>
    <comment ref="J31" authorId="0" shapeId="0" ns2:uid="{6585BDAC-D039-4A2F-BC9C-D6CB88954A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
équipe au complet</t>
        </r>
      </text>
    </comment>
    <comment ref="L31" authorId="1" shapeId="0" ns2:uid="{38181274-1FC5-421C-A9D6-2BAFDAFFA8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ALZ à partir de 20h15
Rappel le 21/01</t>
        </r>
      </text>
    </comment>
    <comment ref="J32" authorId="0" shapeId="0" ns2:uid="{A660D634-649D-499C-B0E0-A67E4228C4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L32" authorId="4" shapeId="0" ns2:uid="{FF3AC758-D112-40E7-8C4D-BEE94B34E7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CKS</t>
        </r>
      </text>
    </comment>
    <comment ref="J33" authorId="0" shapeId="0" ns2:uid="{39356EDD-B4AA-43F3-B69B-83780AA5B5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R33" authorId="0" shapeId="0" ns2:uid="{571A2FEA-F35D-47DD-9F2D-076015DE25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</text>
    </comment>
    <comment ref="T33" authorId="0" shapeId="0" ns2:uid="{C0027B29-16E2-4DB7-89A6-C4050BF763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JKS</t>
        </r>
      </text>
    </comment>
    <comment ref="R34" authorId="0" shapeId="0" ns2:uid="{BBC33BE5-91F7-44EE-BDEB-E03593EFFC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FLN</t>
        </r>
        <r>
          <rPr>
            <strike/>
            <sz val="9"/>
            <color indexed="81"/>
            <rFont val="Tahoma"/>
            <family val="2"/>
          </rPr>
          <t xml:space="preserve">
</t>
        </r>
      </text>
    </comment>
    <comment ref="D37" authorId="1" shapeId="0" ns2:uid="{4A46B614-7BB4-4720-B6E6-8EC600D06B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
remplace GGE</t>
        </r>
      </text>
    </comment>
    <comment ref="D38" authorId="0" shapeId="0" ns2:uid="{E70DEEF3-72D2-410C-A2C4-B0EFDEAF05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23h00'
</t>
        </r>
        <r>
          <rPr>
            <strike/>
            <sz val="9"/>
            <color indexed="81"/>
            <rFont val="Tahoma"/>
            <family val="2"/>
          </rPr>
          <t>remplacé par SMA</t>
        </r>
        <r>
          <rPr>
            <sz val="9"/>
            <color indexed="81"/>
            <rFont val="Tahoma"/>
            <family val="2"/>
          </rPr>
          <t xml:space="preserve">
remplace GGE
remplacé par?</t>
        </r>
      </text>
    </comment>
    <comment ref="J38" authorId="0" shapeId="0" ns2:uid="{09A0B4AD-A23D-40C3-8130-93BEC3D69E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39" authorId="2" shapeId="0" ns2:uid="{EC0CEEEC-2937-4BB6-A827-957E77DFAEB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FPA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remplacé par SMA
</t>
        </r>
        <r>
          <rPr>
            <sz val="9"/>
            <color indexed="81"/>
            <rFont val="Tahoma"/>
            <family val="2"/>
          </rPr>
          <t>Remplacé par?</t>
        </r>
      </text>
    </comment>
    <comment ref="J39" authorId="0" shapeId="0" ns2:uid="{8B7533E4-36FB-453F-97D7-01D8C9F84C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
équipe au complet</t>
        </r>
      </text>
    </comment>
    <comment ref="J40" authorId="0" shapeId="0" ns2:uid="{0EDDE0D1-6A7F-4DA6-98E7-C8E2FBC20A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J41" authorId="0" shapeId="0" ns2:uid="{FC265433-A554-483C-8708-CF6DDD096B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D42" authorId="0" shapeId="0" ns2:uid="{02350930-54A2-4D6B-80D1-9327C0478B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
rappel le 30.01</t>
        </r>
      </text>
    </comment>
    <comment ref="I42" authorId="0" shapeId="0" ns2:uid="{276563CB-1527-48C0-BF81-C8D2674663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J42" authorId="0" shapeId="0" ns2:uid="{120C2931-CB0F-4750-9654-EF65F3C127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
remplace PAM qui va en meunerie à la place du gluten
4h HS + rappel le 01/02</t>
        </r>
      </text>
    </comment>
    <comment ref="J43" authorId="0" shapeId="0" ns2:uid="{6620D991-87F0-4F19-B18C-12E8DF0C36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DS le 03.02
+ 4h RHS</t>
        </r>
      </text>
    </comment>
    <comment ref="J44" authorId="0" shapeId="0" ns2:uid="{05F90202-FD90-4F68-9B70-7EFE56F7E1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
équipe au complet</t>
        </r>
      </text>
    </comment>
    <comment ref="D45" authorId="2" shapeId="0" ns2:uid="{2D06ADA7-84B5-4AE8-B53F-D7F38BA9F5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</t>
        </r>
      </text>
    </comment>
    <comment ref="D46" authorId="2" shapeId="0" ns2:uid="{6D481BEE-88E4-4E04-A671-D35DE065CF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</t>
        </r>
      </text>
    </comment>
    <comment ref="L47" authorId="0" shapeId="0" ns2:uid="{BB70DCD4-EF10-4A36-A850-4A2B889FAA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J48" authorId="0" shapeId="0" ns2:uid="{864E94E9-37F4-49BB-8A1B-C877942B1D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
remplacé par DBE</t>
        </r>
      </text>
    </comment>
    <comment ref="L48" authorId="0" shapeId="0" ns2:uid="{CB39F13B-C69C-4372-B78C-B23A616200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L49" authorId="0" shapeId="0" ns2:uid="{BD32456B-9D76-4D86-B093-9689D5451F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I50" authorId="0" shapeId="0" ns2:uid="{A7623167-8BC6-4DC5-A160-EDDF6B526E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J50" authorId="0" shapeId="0" ns2:uid="{A7CAF58A-331C-4682-87E3-0B30F2BD6E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T50" authorId="0" shapeId="0" ns2:uid="{78DF5C7B-3B97-41C8-BCE3-C41D1A4DB3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J51" authorId="0" shapeId="0" ns2:uid="{7B8A6655-3357-403E-BBAD-70F229F3D5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L51" authorId="2" shapeId="0" ns2:uid="{F15D7030-4A30-4B6B-9BDE-A87E01284C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03/02</t>
        </r>
      </text>
    </comment>
    <comment ref="T51" authorId="2" shapeId="0" ns2:uid="{6DF26C02-829D-40A2-B68D-7582013E0A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GST</t>
        </r>
      </text>
    </comment>
    <comment ref="L52" authorId="1" shapeId="0" ns2:uid="{6B13E2E3-3A43-4493-86A8-AE60BAF013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
Remplacé par CHD</t>
        </r>
      </text>
    </comment>
    <comment ref="D54" authorId="2" shapeId="0" ns2:uid="{383B6AA3-D68F-41ED-A2FD-FEC797797D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
remplacé par SMA.</t>
        </r>
      </text>
    </comment>
    <comment ref="D56" authorId="1" shapeId="0" ns2:uid="{9586CA73-0DA3-4685-B303-91A775A426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 de 18h à 22h
Rappel le 05/02</t>
        </r>
      </text>
    </comment>
    <comment ref="L57" authorId="0" shapeId="0" ns2:uid="{AF11F94E-7AF1-450D-8353-50A05A3368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16.02</t>
        </r>
      </text>
    </comment>
    <comment ref="D59" authorId="2" shapeId="0" ns2:uid="{FDC9A3F3-6442-4F01-A3B8-C6C91420C4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>ATR</t>
        </r>
        <r>
          <rPr>
            <sz val="9"/>
            <color indexed="81"/>
            <rFont val="Tahoma"/>
            <family val="2"/>
          </rPr>
          <t xml:space="preserve">  PDE</t>
        </r>
      </text>
    </comment>
    <comment ref="J59" authorId="0" shapeId="0" ns2:uid="{FBE9F1B1-C703-4C7B-BCF1-EB10F6A651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</t>
        </r>
      </text>
    </comment>
    <comment ref="R59" authorId="0" shapeId="0" ns2:uid="{AD86C072-DCFF-4250-9A5C-70C680FEA6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T59" authorId="0" shapeId="0" ns2:uid="{8E7EC933-1DAA-4A1E-8E94-845FD4375B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 et CKS</t>
        </r>
      </text>
    </comment>
    <comment ref="D60" authorId="1" shapeId="0" ns2:uid="{9BC59A7E-DDFA-47E7-BFB4-182319C766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
Remplacé par SMA</t>
        </r>
      </text>
    </comment>
    <comment ref="J60" authorId="1" shapeId="0" ns2:uid="{3C29E9DA-FFA2-4196-9503-5A9EC0FFE6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test  Safety Days de 13h à 14h30
+0,5h HS</t>
        </r>
      </text>
    </comment>
    <comment ref="R60" authorId="0" shapeId="0" ns2:uid="{614FD3D2-20DA-4CA9-8099-96660EA127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T60" authorId="5" shapeId="0" ns2:uid="{85905AE9-3CBC-458D-8763-52B6DD01E6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dsecription de fonction rempl par ATR de 9h30 à 10h30
</t>
        </r>
      </text>
    </comment>
    <comment ref="J61" authorId="1" shapeId="0" ns2:uid="{54CB3550-254B-470C-988B-CB054515F7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au 18/02</t>
        </r>
      </text>
    </comment>
    <comment ref="L63" authorId="0" shapeId="0" ns2:uid="{B6A6A4DD-68AD-4EA0-AF50-8C0BEAAA0E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10h00'
remplacé par CHD</t>
        </r>
      </text>
    </comment>
    <comment ref="D64" authorId="1" shapeId="0" ns2:uid="{785F0938-1B90-4C26-B2A3-11DDD046F6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
Remplacé par SMA
pp de rappel</t>
        </r>
      </text>
    </comment>
    <comment ref="L64" authorId="6" shapeId="0" ns2:uid="{FD5F6E83-533B-49D7-B705-EE8FB592A7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support équipe SOL; conserver prime de PM. Remplacé par CHD.</t>
        </r>
      </text>
    </comment>
    <comment ref="D65" authorId="2" shapeId="0" ns2:uid="{F2D0C0C7-4F3A-4F7B-BBBC-42696B3CCA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 xml:space="preserve">ATR </t>
        </r>
        <r>
          <rPr>
            <sz val="9"/>
            <color indexed="81"/>
            <rFont val="Tahoma"/>
            <family val="2"/>
          </rPr>
          <t>SMA</t>
        </r>
      </text>
    </comment>
    <comment ref="L65" authorId="0" shapeId="0" ns2:uid="{C810FCFC-7D96-4FDE-8966-35B3C161D9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CHD</t>
        </r>
      </text>
    </comment>
    <comment ref="J66" authorId="0" shapeId="0" ns2:uid="{2EC8C025-8C7B-42A3-8399-A155B7730D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
CPPT</t>
        </r>
      </text>
    </comment>
    <comment ref="L66" authorId="4" shapeId="0" ns2:uid="{72BF32C0-1438-4BF5-A1A6-905E1FD8F4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CDE (CHD)</t>
        </r>
      </text>
    </comment>
    <comment ref="R66" authorId="1" shapeId="0" ns2:uid="{1CDF04A7-DF9C-4A10-AD4C-A409A0EC77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
</t>
        </r>
      </text>
    </comment>
    <comment ref="J67" authorId="0" shapeId="0" ns2:uid="{C3E711CE-9FC0-41AA-9F88-A61890B98D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
remplacé par LAX</t>
        </r>
      </text>
    </comment>
    <comment ref="L67" authorId="4" shapeId="0" ns2:uid="{CB0CA5CE-BF1B-41CD-A14C-B84954C922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CDE (CHD)</t>
        </r>
      </text>
    </comment>
    <comment ref="J68" authorId="0" shapeId="0" ns2:uid="{C9B7BD93-1B94-4B97-B361-BE1828DFC1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R69" authorId="0" shapeId="0" ns2:uid="{B9C9CA5C-32CE-4C1F-AE11-B4FF3EFCB9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21h00'</t>
        </r>
      </text>
    </comment>
    <comment ref="T70" authorId="2" shapeId="0" ns2:uid="{534AE08C-80F0-435B-8F74-CFDE99E98A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GDT</t>
        </r>
      </text>
    </comment>
    <comment ref="J73" authorId="0" shapeId="0" ns2:uid="{28ED225F-128A-418E-8C99-9D626EF89D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74" authorId="2" shapeId="0" ns2:uid="{6177917A-CFC8-41F5-96D2-4BD93AB268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J74" authorId="5" shapeId="0" ns2:uid="{6CEB0563-A25C-48F4-872A-FB08B4A5A5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Commission d'accompangement 11h30 - 12h</t>
        </r>
      </text>
    </comment>
    <comment ref="J75" authorId="0" shapeId="0" ns2:uid="{10D300A3-895E-4388-81CD-FB0AD58E11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J76" authorId="0" shapeId="0" ns2:uid="{BA22146B-E5FD-4580-9422-3912E6DB53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D77" authorId="0" shapeId="0" ns2:uid="{83120749-70BC-41DD-B4D4-927691018E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07.03</t>
        </r>
      </text>
    </comment>
    <comment ref="J77" authorId="0" shapeId="0" ns2:uid="{40970774-64CC-469D-978E-2BD005EF4B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R79" authorId="1" shapeId="0" ns2:uid="{99623A2C-212E-49B2-8D96-CFADD224F5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</t>
        </r>
      </text>
    </comment>
    <comment ref="D81" authorId="2" shapeId="0" ns2:uid="{5340A189-318B-4A69-99C8-0E9C798FB6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12/03
remplace BBZ</t>
        </r>
      </text>
    </comment>
    <comment ref="J82" authorId="2" shapeId="0" ns2:uid="{F8460783-86C1-4E6C-AC02-E789699466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L82" authorId="0" shapeId="0" ns2:uid="{9AC5275C-503C-44B2-8DF3-56FCF15750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J83" authorId="1" shapeId="0" ns2:uid="{8EF2D461-89E4-4246-A45D-7AD7E0E6E1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L83" authorId="0" shapeId="0" ns2:uid="{3821A365-B5C1-46A8-BE44-91B2A45B9C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J84" authorId="1" shapeId="0" ns2:uid="{81982BA1-1708-4B22-910A-4F1DCDB1A0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K84" authorId="0" shapeId="0" ns2:uid="{70CDA40D-30BD-43F5-BAD9-1C16EB4796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L84" authorId="0" shapeId="0" ns2:uid="{450B104B-241C-4455-865F-AF17B85A93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
CIE : remplacé par GKT et LAA</t>
        </r>
      </text>
    </comment>
    <comment ref="D85" authorId="0" shapeId="0" ns2:uid="{BA45167B-0F6F-4049-92E9-9E7853377B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
remplacé par ?</t>
        </r>
      </text>
    </comment>
    <comment ref="J85" authorId="1" shapeId="0" ns2:uid="{6227A8C3-8574-4191-AEE7-E2FE515C08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JKS de 18h à 22h</t>
        </r>
      </text>
    </comment>
    <comment ref="J86" authorId="1" shapeId="0" ns2:uid="{3F399A0A-4195-4743-A820-375F6B9841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DBE de 18h à 22h</t>
        </r>
      </text>
    </comment>
    <comment ref="I87" authorId="0" shapeId="0" ns2:uid="{A5A162AD-FA89-4330-BCE4-D1ABF7D5A7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
maintien sa pause N
assistera à la DS en flextime positif</t>
        </r>
      </text>
    </comment>
    <comment ref="J87" authorId="0" shapeId="0" ns2:uid="{906118CA-0A4F-41A9-A8D7-AEBD04CEDB6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réunion mensuelle Direction - délégation syndicale
maintien sa pause N
assistera à la DS en flextime positif
</t>
        </r>
        <r>
          <rPr>
            <sz val="9"/>
            <color indexed="81"/>
            <rFont val="Tahoma"/>
            <family val="2"/>
          </rPr>
          <t xml:space="preserve">équipe complète</t>
        </r>
      </text>
    </comment>
    <comment ref="S87" authorId="0" shapeId="0" ns2:uid="{9AB80655-5C1A-4DC2-9E97-A5711D5EE5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T87" authorId="0" shapeId="0" ns2:uid="{39FF0E36-3CB7-4F80-9B79-9D92A96556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D88" authorId="1" shapeId="0" ns2:uid="{70E9C1FB-1437-4380-A562-94C29EE875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 et PLZ</t>
        </r>
      </text>
    </comment>
    <comment ref="C89" authorId="0" shapeId="0" ns2:uid="{C088D829-E738-45BC-B463-9844D3A647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renfort SD
rappel le 19.03</t>
        </r>
      </text>
    </comment>
    <comment ref="T89" authorId="0" shapeId="0" ns2:uid="{9BCA8A06-1E49-44E2-9E19-6AFD1089DC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renfort SD
rappel le 19.03</t>
        </r>
      </text>
    </comment>
    <comment ref="L92" authorId="0" shapeId="0" ns2:uid="{4AEC9160-7537-41AE-A99D-A221C30440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L93" authorId="0" shapeId="0" ns2:uid="{6479EECA-7090-4468-BC51-F17729511A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R93" authorId="0" shapeId="0" ns2:uid="{D59B681B-1875-449E-8B3D-EE8E601B7F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J94" authorId="0" shapeId="0" ns2:uid="{025C7899-155A-4F1B-A418-D1C4130A84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au CPPT par IME</t>
        </r>
      </text>
    </comment>
    <comment ref="L96" authorId="0" shapeId="0" ns2:uid="{845CA212-E481-4EBE-97C8-B118066B34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R96" authorId="2" shapeId="0" ns2:uid="{EF272EBA-7692-4D44-B686-BE56A0D067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R97" authorId="2" shapeId="0" ns2:uid="{EB1E339A-9A31-46D9-832D-425C1CC111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Q98" authorId="2" shapeId="0" ns2:uid="{EBE92E75-512D-429C-89AF-6AA8D69455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R98" authorId="2" shapeId="0" ns2:uid="{42C28537-C7F6-4932-8976-8B3AD0AA92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C99" authorId="2" shapeId="0" ns2:uid="{ECE76F28-9B4C-47E3-BD5B-164906B282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D99" authorId="2" shapeId="0" ns2:uid="{1FBE1AD2-8468-4BFC-8C29-9A574D18A4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R99" authorId="0" shapeId="0" ns2:uid="{F1F83E65-74C2-4807-B92C-176EC27978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27.03</t>
        </r>
      </text>
    </comment>
    <comment ref="C100" authorId="2" shapeId="0" ns2:uid="{CABE2E6E-3426-4F85-BEF8-7D3A453725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D100" authorId="2" shapeId="0" ns2:uid="{45B65AB6-0891-46FD-A842-004C7B7BC6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
RH</t>
        </r>
      </text>
    </comment>
    <comment ref="J100" authorId="2" shapeId="0" ns2:uid="{C2EDF48E-3F03-47BB-87A8-E4D15A9883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RH</t>
        </r>
      </text>
    </comment>
    <comment ref="R102" authorId="0" shapeId="0" ns2:uid="{8A5E5BA8-105E-4D38-AC06-D904C7BCE9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</t>
        </r>
      </text>
    </comment>
    <comment ref="I103" authorId="2" shapeId="0" ns2:uid="{03F4E904-F87A-4EDB-99FD-14272161DD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J103" authorId="2" shapeId="0" ns2:uid="{07F2F9CF-AF0B-45F9-999B-16FA23F353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I104" authorId="2" shapeId="0" ns2:uid="{40815F36-9DC1-4142-AF58-9379174D1D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J104" authorId="2" shapeId="0" ns2:uid="{79F3C9CC-911B-42F5-9562-A7E85EF06E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I105" authorId="2" shapeId="0" ns2:uid="{808F7515-A0CE-4728-BC60-B0B831E5C1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J105" authorId="2" shapeId="0" ns2:uid="{F9F17E7E-8091-4547-B82D-0D0A84EDE9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T105" authorId="0" shapeId="0" ns2:uid="{50474DD3-774B-4267-B941-3957D2FE55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APN
D2PART 0 18H REMPLAC2 PAR alz</t>
        </r>
      </text>
    </comment>
    <comment ref="D106" authorId="0" shapeId="0" ns2:uid="{A2C3FE94-65A3-4717-BAF6-BBCC2C43E1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18h00'</t>
        </r>
      </text>
    </comment>
    <comment ref="Q106" authorId="2" shapeId="0" ns2:uid="{C240917C-959A-43EA-AC68-01C9008D46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R106" authorId="2" shapeId="0" ns2:uid="{54B0DEA8-1747-44DC-9E6F-65FC79DF98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Q107" authorId="2" shapeId="0" ns2:uid="{2BED21F4-27D9-4D0B-9F88-66DFD60B54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R107" authorId="2" shapeId="0" ns2:uid="{26B8DE85-2428-4E16-BBEA-202049721D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T107" authorId="1" shapeId="0" ns2:uid="{12E76FD2-C3A3-4753-B279-7F30AD37C5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
remplacé pr APN</t>
        </r>
      </text>
    </comment>
    <comment ref="D108" authorId="2" shapeId="0" ns2:uid="{328F8F07-FCBA-4897-857D-CD84B373DD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S108" authorId="2" shapeId="0" ns2:uid="{E14DFF9E-8B6D-46C0-A155-6F69B905F8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T108" authorId="2" shapeId="0" ns2:uid="{E185802A-F28D-4207-9EAF-9B2CDF800B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
départ à 18h00'</t>
        </r>
      </text>
    </comment>
    <comment ref="C109" authorId="2" shapeId="0" ns2:uid="{531B9AB7-5E66-4049-8605-B63B0C9421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D109" authorId="2" shapeId="0" ns2:uid="{78535F3D-AAAD-4B14-BBD7-5C449C6572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T109" authorId="2" shapeId="0" ns2:uid="{2171F9D7-B979-49DE-A5A6-50C669D34B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J110" authorId="0" shapeId="0" ns2:uid="{33AA7750-3274-49CF-8EBF-5566AAD8BE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D111" authorId="0" shapeId="0" ns2:uid="{D86FEBC6-56B7-4E78-BFE6-CBB81091E0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10.04</t>
        </r>
      </text>
    </comment>
    <comment ref="J111" authorId="0" shapeId="0" ns2:uid="{2DDB503A-F968-4AFE-96D9-C7D4156BCE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T111" authorId="0" shapeId="0" ns2:uid="{BA4FC854-1EAA-4103-9117-0D303FF051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07.04</t>
        </r>
      </text>
    </comment>
    <comment ref="D112" authorId="0" shapeId="0" ns2:uid="{9A242573-D492-4249-BFAD-D10F0C64CE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09.04</t>
        </r>
      </text>
    </comment>
    <comment ref="I112" authorId="0" shapeId="0" ns2:uid="{CE7C912C-A53C-4FA0-BC29-00C4E8AAF6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J112" authorId="0" shapeId="0" ns2:uid="{E3BCCC87-B13C-45BB-AA03-E3315E9945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
</t>
        </r>
      </text>
    </comment>
    <comment ref="L112" authorId="0" shapeId="0" ns2:uid="{5224DA56-7BB8-48B8-BBE6-31DA973B95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31.03</t>
        </r>
      </text>
    </comment>
    <comment ref="D113" authorId="0" shapeId="0" ns2:uid="{BB1956DC-30B6-4D6C-9257-6BA585F038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09.04</t>
        </r>
      </text>
    </comment>
    <comment ref="J113" authorId="1" shapeId="0" ns2:uid="{0D152885-0B3C-4117-B8A5-8050AEAB02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L113" authorId="0" shapeId="0" ns2:uid="{765EBF34-B8AA-4EB9-90E5-63044FAC5C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13.04</t>
        </r>
      </text>
    </comment>
    <comment ref="S113" authorId="1" shapeId="0" ns2:uid="{25F7DD81-72C8-499C-A2EA-7A76F3D829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07/04</t>
        </r>
      </text>
    </comment>
    <comment ref="T113" authorId="1" shapeId="0" ns2:uid="{96EC6D4F-1DEE-44F9-90BC-7266F3585C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07/04
+ rappel le 13/04</t>
        </r>
      </text>
    </comment>
    <comment ref="D114" authorId="0" shapeId="0" ns2:uid="{456966D2-568B-4406-81A1-049DA0A650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13.04</t>
        </r>
      </text>
    </comment>
    <comment ref="J114" authorId="1" shapeId="0" ns2:uid="{17192A74-86D2-42D0-B6C4-ADD4102EB2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 et NRD</t>
        </r>
      </text>
    </comment>
    <comment ref="L114" authorId="0" shapeId="0" ns2:uid="{BAEA8314-9CD2-49EA-8385-3A6D57BF38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13.04</t>
        </r>
      </text>
    </comment>
    <comment ref="D115" authorId="0" shapeId="0" ns2:uid="{13A39FC1-BFF6-45A8-8F49-22622ED577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15.04</t>
        </r>
      </text>
    </comment>
    <comment ref="H115" authorId="7" shapeId="0" ns2:uid="{2206162C-119F-47F2-A1B0-710AA580084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Formation CLE sécurité de 13h à 15h
Conserve sa prime de pause AM</t>
        </r>
      </text>
    </comment>
    <comment ref="J117" authorId="1" shapeId="0" ns2:uid="{ABD3635F-8F2B-4F28-8C19-5C921FB154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118" authorId="0" shapeId="0" ns2:uid="{00E98327-6FAE-4D3F-96B5-1AD64BBAF2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17.04</t>
        </r>
      </text>
    </comment>
    <comment ref="J120" authorId="0" shapeId="0" ns2:uid="{92B61F2F-8BB5-4051-9375-1989FB629C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
rappel le 20.04</t>
        </r>
      </text>
    </comment>
    <comment ref="T120" authorId="0" shapeId="0" ns2:uid="{1D5F6AF2-0913-4F3F-BAB6-523D307113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J121" authorId="0" shapeId="0" ns2:uid="{AF40A7D3-9964-4D25-A8C9-D4FB5E16BA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T121" authorId="0" shapeId="0" ns2:uid="{45DB74C8-6963-4C0F-B360-7A46FBF3A2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I122" authorId="0" shapeId="0" ns2:uid="{C0523702-40EA-4D4D-9D18-2EDCAE9A38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au CPPT par KTN</t>
        </r>
      </text>
    </comment>
    <comment ref="J122" authorId="0" shapeId="0" ns2:uid="{CDDFD5FE-DB6E-41BF-B32D-EC62E1263E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au CPPT par KTN</t>
        </r>
      </text>
    </comment>
    <comment ref="T122" authorId="0" shapeId="0" ns2:uid="{D7770E87-97E5-4AF0-9705-442AB01F18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PLZ</t>
        </r>
      </text>
    </comment>
    <comment ref="J123" authorId="0" shapeId="0" ns2:uid="{40C151D5-5E59-4DB2-A3AB-8913979F84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 </t>
        </r>
        <r>
          <rPr>
            <b/>
            <sz val="9"/>
            <color indexed="81"/>
            <rFont val="Tahoma"/>
            <family val="2"/>
          </rPr>
          <t>2025</t>
        </r>
        <r>
          <rPr>
            <sz val="9"/>
            <color indexed="81"/>
            <rFont val="Tahoma"/>
            <family val="2"/>
          </rPr>
          <t xml:space="preserve">
de 08h30' à 12h30'
équipe au complet
</t>
        </r>
      </text>
    </comment>
    <comment ref="L123" authorId="0" shapeId="0" ns2:uid="{5B0B703F-FB93-486A-B570-E55FAB2631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23.04</t>
        </r>
      </text>
    </comment>
    <comment ref="D124" authorId="2" shapeId="0" ns2:uid="{D6B73D7C-A03F-4097-965A-BF989CD7AD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
remplacé par PLZ.</t>
        </r>
      </text>
    </comment>
    <comment ref="J124" authorId="0" shapeId="0" ns2:uid="{AC1475DC-FF6B-4698-9C5A-AD964AACDD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23.04</t>
        </r>
      </text>
    </comment>
    <comment ref="L124" authorId="6" shapeId="0" ns2:uid="{8CA3B431-D926-4C7F-A1C7-6612A7CF5B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Redémarrage SOL après SD, rappel le 23/4/2026. Remplacé par PLZ de 18h à 22h.</t>
        </r>
      </text>
    </comment>
    <comment ref="L126" authorId="0" shapeId="0" ns2:uid="{B7B26BA4-BB6B-4DF6-A7D5-5D48A25480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CHD</t>
        </r>
      </text>
    </comment>
    <comment ref="H127" authorId="7" shapeId="0" ns2:uid="{09EA3089-A5B7-4BC3-AD0B-9D01C95ACAE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Formation CLE sécurité </t>
        </r>
        <r>
          <rPr>
            <strike/>
            <sz val="9"/>
            <color indexed="81"/>
            <rFont val="Tahoma"/>
            <family val="2"/>
          </rPr>
          <t>de 15h à 17h</t>
        </r>
        <r>
          <rPr>
            <sz val="9"/>
            <color indexed="81"/>
            <rFont val="Tahoma"/>
            <family val="2"/>
          </rPr>
          <t xml:space="preserve">
de 14h à 16h
Conserve sa prime de pause AM</t>
        </r>
      </text>
    </comment>
    <comment ref="L127" authorId="0" shapeId="0" ns2:uid="{58DD0089-D39C-4EC5-9A62-2847B849DC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L128" authorId="0" shapeId="0" ns2:uid="{6014C593-AE38-454D-9193-483D478AAC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
</t>
        </r>
      </text>
    </comment>
    <comment ref="D129" authorId="0" shapeId="0" ns2:uid="{493696B2-C063-4FA1-9A92-B05D962166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H129" authorId="7" shapeId="0" ns2:uid="{576D50B0-6C74-45D0-B498-3681DF2AA67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Formation CLE sécurité de 14h à 16h</t>
        </r>
      </text>
    </comment>
    <comment ref="C130" authorId="0" shapeId="0" ns2:uid="{5618F5B2-B088-4C6B-8B35-C4AD9627F5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 de 02h à 06h00'
rappel le 29.04</t>
        </r>
      </text>
    </comment>
    <comment ref="D130" authorId="0" shapeId="0" ns2:uid="{36F6DE06-ADF5-465F-85AE-FBF4624145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 de 02h à 06h00'
rappel le 29.04</t>
        </r>
      </text>
    </comment>
    <comment ref="L130" authorId="0" shapeId="0" ns2:uid="{8635DB3F-09F2-4EA2-8DCB-1DEA10BEA7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rappel le 29.04</t>
        </r>
      </text>
    </comment>
    <comment ref="T130" authorId="0" shapeId="0" ns2:uid="{84CDF6B0-C4DE-4557-8F4D-7F3EBA1CB0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GST &amp; APN</t>
        </r>
      </text>
    </comment>
    <comment ref="D131" authorId="0" shapeId="0" ns2:uid="{41F03212-4194-450C-A809-4BB84D7DFA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18h00'
remplacé par SMA</t>
        </r>
      </text>
    </comment>
    <comment ref="L131" authorId="0" shapeId="0" ns2:uid="{BC7AB682-2A18-4F08-ADDA-520A050CD4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rappel le 30.04</t>
        </r>
      </text>
    </comment>
    <comment ref="T131" authorId="0" shapeId="0" ns2:uid="{CB4B7A42-6ABF-4457-B470-733D91E84C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GST et SKS</t>
        </r>
      </text>
    </comment>
    <comment ref="T132" authorId="0" shapeId="0" ns2:uid="{E3274973-049E-4D4D-BC66-E3B6C0F520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 </t>
        </r>
      </text>
    </comment>
    <comment ref="D133" authorId="0" shapeId="0" ns2:uid="{4FD88764-5A4B-40B3-8DF8-5879BC44C7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18h00'
remplacé par SMA</t>
        </r>
      </text>
    </comment>
    <comment ref="L133" authorId="0" shapeId="0" ns2:uid="{D305EB7D-CBB1-4BAD-AEA5-F37578D270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rappel le 30.04</t>
        </r>
      </text>
    </comment>
    <comment ref="T133" authorId="0" shapeId="0" ns2:uid="{7CC3C4AC-1632-4367-AF65-6D8CBF4CF4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GST et SKS</t>
        </r>
      </text>
    </comment>
    <comment ref="D134" authorId="0" shapeId="0" ns2:uid="{8D7759AE-388B-4D76-B3F2-26813977F8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D135" authorId="0" shapeId="0" ns2:uid="{F02D0CF4-34D3-4C89-B48C-9E1244BE1E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L136" authorId="0" shapeId="0" ns2:uid="{52E64765-9C9F-4103-95CA-85392F19DE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L137" authorId="4" shapeId="0" ns2:uid="{EAFCDF4D-AAB4-4093-8F53-EA9E8E4CA8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 xml:space="preserve">VBN
</t>
        </r>
        <r>
          <rPr>
            <sz val="9"/>
            <color indexed="81"/>
            <rFont val="Tahoma"/>
            <family val="2"/>
          </rPr>
          <t>CIE : CHD présent</t>
        </r>
      </text>
    </comment>
    <comment ref="D138" authorId="0" shapeId="0" ns2:uid="{7E9435F3-DD43-403C-8B18-63282B3530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J138" authorId="0" shapeId="0" ns2:uid="{F1B75E30-C672-4B3E-AD8F-1F44295F02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J139" authorId="0" shapeId="0" ns2:uid="{C9215A06-FA72-4A4E-B91F-D2FBD3D48C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D140" authorId="1" shapeId="0" ns2:uid="{694775A5-EDFC-4022-9503-0500E228D6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J140" authorId="0" shapeId="0" ns2:uid="{4F867128-8F9C-4973-A446-0125D6C26C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R140" authorId="1" shapeId="0" ns2:uid="{0E5F957F-3AFC-45CA-B52B-E99DB5AD05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R141" authorId="1" shapeId="0" ns2:uid="{FFBA16F3-1A80-4FCA-9136-3EADD678D2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
</t>
        </r>
      </text>
    </comment>
    <comment ref="T141" authorId="0" shapeId="0" ns2:uid="{3A7FD8D0-2AF0-4F8E-A909-9A1E923EBA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D142" authorId="2" shapeId="0" ns2:uid="{DB899B54-ECA4-41ED-9FCD-8AA38D8457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
remplacé par SMA</t>
        </r>
      </text>
    </comment>
    <comment ref="T142" authorId="0" shapeId="0" ns2:uid="{87B2D78E-35B3-4E27-9054-4B363F1D70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D143" authorId="0" shapeId="0" ns2:uid="{4903B119-44A4-4C91-AE59-CA94A5AF6B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J143" authorId="0" shapeId="0" ns2:uid="{9C3A9069-AF70-4995-8A94-05EEAB4533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144" authorId="0" shapeId="0" ns2:uid="{6177B98A-4115-45E5-B148-F2986450F0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J145" authorId="0" shapeId="0" ns2:uid="{2B32102F-B9D0-44EC-83E9-ECB4B09CC0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J146" authorId="0" shapeId="0" ns2:uid="{DC1C2830-8847-4D73-841D-7593B9BDE4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I147" authorId="0" shapeId="0" ns2:uid="{3071A9C1-B578-489D-940C-A6742F8AC4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J147" authorId="0" shapeId="0" ns2:uid="{34B90818-BEA5-4899-B038-3E1174CA00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JKS de 20h à 22h00'</t>
        </r>
      </text>
    </comment>
    <comment ref="D148" authorId="0" shapeId="0" ns2:uid="{C6EAA538-E858-435C-9DD7-F77DA2A02D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D149" authorId="0" shapeId="0" ns2:uid="{78C47241-0FF8-4756-9CA1-508A6B3112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L149" authorId="0" shapeId="0" ns2:uid="{0341F125-078F-4F0C-B2AB-585F553B30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11h30'</t>
        </r>
      </text>
    </comment>
    <comment ref="R149" authorId="0" shapeId="0" ns2:uid="{D5CDFC4E-B948-4CA9-BB91-99C2FF0D32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équipe au complet</t>
        </r>
      </text>
    </comment>
    <comment ref="Q150" authorId="2" shapeId="0" ns2:uid="{48E5F481-51A0-42F3-9A13-668C6B79E1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20/05
HKB et NRD présents</t>
        </r>
      </text>
    </comment>
    <comment ref="R150" authorId="2" shapeId="0" ns2:uid="{F17AD8C7-047B-4D2A-BEC9-0C6CEBBCAD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20/05
HKB et NRD présents
départ à 18h00'</t>
        </r>
      </text>
    </comment>
    <comment ref="L151" authorId="2" shapeId="0" ns2:uid="{4B285DA7-D204-4986-8B0D-10744BFAE0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Equipier premier intervention sur site BWZ
remplacé par </t>
        </r>
        <r>
          <rPr>
            <strike/>
            <sz val="9"/>
            <color indexed="81"/>
            <rFont val="Tahoma"/>
            <family val="2"/>
          </rPr>
          <t>VGG</t>
        </r>
        <r>
          <rPr>
            <sz val="9"/>
            <color indexed="81"/>
            <rFont val="Tahoma"/>
            <family val="2"/>
          </rPr>
          <t xml:space="preserve">  CKS</t>
        </r>
      </text>
    </comment>
    <comment ref="R151" authorId="2" shapeId="0" ns2:uid="{EB491122-A4F5-42CF-87D0-8154584568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Equipier premier intervention sur site BWZ
HKB et NRD présents</t>
        </r>
      </text>
    </comment>
    <comment ref="L152" authorId="0" shapeId="0" ns2:uid="{0211166D-8219-404B-8CCC-A338E3DA57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J153" authorId="0" shapeId="0" ns2:uid="{B22F6E1F-618B-4991-8A93-4E6FCF4675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L153" authorId="0" shapeId="0" ns2:uid="{74F55915-E7A6-423B-975A-855A4A98F4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J154" authorId="0" shapeId="0" ns2:uid="{3405478A-DD98-4D32-AA1B-8FA5182362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L154" authorId="0" shapeId="0" ns2:uid="{4EF54C85-806E-4D67-8131-328D7328D2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J155" authorId="1" shapeId="0" ns2:uid="{AB864BBE-4B9E-46F1-A391-2195D0CBA1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
Remplace </t>
        </r>
        <r>
          <rPr>
            <strike/>
            <sz val="9"/>
            <color indexed="81"/>
            <rFont val="Tahoma"/>
            <family val="2"/>
          </rPr>
          <t>DKS</t>
        </r>
        <r>
          <rPr>
            <sz val="9"/>
            <color indexed="81"/>
            <rFont val="Tahoma"/>
            <family val="2"/>
          </rPr>
          <t xml:space="preserve"> BLR</t>
        </r>
      </text>
    </comment>
    <comment ref="J156" authorId="1" shapeId="0" ns2:uid="{F166B954-9319-4CC5-BAF8-3B69CBC72E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R156" authorId="1" shapeId="0" ns2:uid="{632556B1-DA08-466B-97E5-DED8B105E7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D157" authorId="1" shapeId="0" ns2:uid="{CE4D015B-34F6-42D7-A27D-C76E1D7537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14h à 15h
Salle Orval
Remplacé par SMA</t>
        </r>
      </text>
    </comment>
    <comment ref="H157" authorId="1" shapeId="0" ns2:uid="{7646BDD6-9227-4C04-BF7F-3570E26A77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12h30 à 13h30
Salle Orval</t>
        </r>
      </text>
    </comment>
    <comment ref="I157" authorId="0" shapeId="0" ns2:uid="{2BE9E577-33AE-46B9-AD4F-0FA1D87551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
Formation Safety Days de 12h30 à 13h30
Salle Rochefort</t>
        </r>
      </text>
    </comment>
    <comment ref="J157" authorId="0" shapeId="0" ns2:uid="{8C8CC203-97DB-44DD-9E93-91AC3CAA0C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est présent au CPPT +
preste sa pause N</t>
        </r>
      </text>
    </comment>
    <comment ref="L157" authorId="1" shapeId="0" ns2:uid="{5BD9BD92-A285-4F16-9B4A-91454CB293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10h30 à 11h30
Salle Rochefort
Remplacé par CHD</t>
        </r>
      </text>
    </comment>
    <comment ref="R157" authorId="1" shapeId="0" ns2:uid="{915E3154-039E-4190-8505-D5B2F59D08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10h
Formation Safety Days de 10h à 11h
Salle Orval
</t>
        </r>
      </text>
    </comment>
    <comment ref="T157" authorId="1" shapeId="0" ns2:uid="{6F89F3AA-A840-4A05-9FD5-791272AE14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14h à 15h
Salle Orval
</t>
        </r>
        <r>
          <rPr>
            <strike/>
            <sz val="9"/>
            <color indexed="81"/>
            <rFont val="Tahoma"/>
            <family val="2"/>
          </rPr>
          <t>Remplacé par VBN</t>
        </r>
        <r>
          <rPr>
            <sz val="9"/>
            <color indexed="81"/>
            <rFont val="Tahoma"/>
            <family val="2"/>
          </rPr>
          <t xml:space="preserve">
Remplacé par DWS</t>
        </r>
      </text>
    </comment>
    <comment ref="D158" authorId="0" shapeId="0" ns2:uid="{BCD9A3ED-D6FB-45C1-B7B0-A56637E2EC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RCO
remplacé par SMA</t>
        </r>
      </text>
    </comment>
    <comment ref="D159" authorId="2" shapeId="0" ns2:uid="{8B9BC57E-2F8E-4782-8235-39ED07E376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H162" authorId="7" shapeId="0" ns2:uid="{C19CC529-ADB6-41BC-A338-2A4F0E4E7C1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Evaluation intermédiaire des connaissance 10h-11h30</t>
        </r>
      </text>
    </comment>
    <comment ref="L162" authorId="0" shapeId="0" ns2:uid="{D846F430-3918-4DBA-AB2E-A6DE052A91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L163" authorId="0" shapeId="0" ns2:uid="{5411F176-0323-4C7E-B4A0-51DD52576E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D164" authorId="0" shapeId="0" ns2:uid="{B6261D28-71C7-4EB9-923C-6D83E3B906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D165" authorId="0" shapeId="0" ns2:uid="{2B24E2B3-DB32-41C3-84F4-B9E8EB5432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
équipe au complet</t>
        </r>
      </text>
    </comment>
    <comment ref="J165" authorId="0" shapeId="0" ns2:uid="{C4ACF2CB-1550-41B8-90E3-746C7693B3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</t>
        </r>
      </text>
    </comment>
    <comment ref="D166" authorId="0" shapeId="0" ns2:uid="{7B750AE4-DF0A-4F6F-9CB7-9535BE97AC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J166" authorId="0" shapeId="0" ns2:uid="{745965ED-6F93-4DEA-AC57-0DD5630384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</t>
        </r>
      </text>
    </comment>
    <comment ref="J169" authorId="0" shapeId="0" ns2:uid="{1E7CBA3E-6A73-4B7B-A433-54E1BDE9B5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
voir 04.06</t>
        </r>
      </text>
    </comment>
    <comment ref="D170" authorId="0" shapeId="0" ns2:uid="{453E83D0-1CD6-4ECD-90A0-60E69CBD82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J170" authorId="0" shapeId="0" ns2:uid="{28BB94A5-C990-48EC-A1B3-DDFA827C27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
voir 05.06</t>
        </r>
      </text>
    </comment>
    <comment ref="J171" authorId="1" shapeId="0" ns2:uid="{C9FD8A8F-E457-464F-9ADB-51C4E8022F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L171" authorId="0" shapeId="0" ns2:uid="{CA059D1A-718E-4C64-8C4F-BD26A1E1E5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J172" authorId="1" shapeId="0" ns2:uid="{A87E328F-C887-4C85-851E-ECE73FB304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L172" authorId="0" shapeId="0" ns2:uid="{1C80E5FD-014F-4A99-B4A8-D8F496E125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D173" authorId="0" shapeId="0" ns2:uid="{537FB019-EF9F-4357-B6D6-2EFDD241DA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 (6-12)
remplacé par DWS (12-14)</t>
        </r>
      </text>
    </comment>
    <comment ref="J175" authorId="0" shapeId="0" ns2:uid="{73FFC7C4-D761-4FE6-967E-F20FEA04BC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D176" authorId="0" shapeId="0" ns2:uid="{F3413047-38E6-4FE3-8A2D-C09CEF6E5D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22h à 24h00'</t>
        </r>
      </text>
    </comment>
    <comment ref="Q176" authorId="3" shapeId="0" ns2:uid="{FDA8B9CF-4EC0-45FA-B6DE-7D392F64AF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au gluten</t>
        </r>
      </text>
    </comment>
    <comment ref="K177" authorId="2" shapeId="0" ns2:uid="{64470BE6-10CF-4A03-9247-A6D1ECB1A9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08/06</t>
        </r>
      </text>
    </comment>
    <comment ref="L177" authorId="2" shapeId="0" ns2:uid="{35076C5A-7F20-4B5C-9743-D5F4908FF4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08/06
+4HS</t>
        </r>
      </text>
    </comment>
    <comment ref="Q177" authorId="3" shapeId="0" ns2:uid="{EC80F92E-E424-4CB1-98FD-74644DBD81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au gluten</t>
        </r>
      </text>
    </comment>
    <comment ref="T177" authorId="2" shapeId="0" ns2:uid="{8CA68B11-4AB7-4936-9485-5D41730194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GST</t>
        </r>
      </text>
    </comment>
    <comment ref="J178" authorId="0" shapeId="0" ns2:uid="{FC5AD76E-6703-4A18-B5A6-AB1FFAA814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
équipe au complet</t>
        </r>
      </text>
    </comment>
    <comment ref="K178" authorId="4" shapeId="0" ns2:uid="{140242AC-8F76-488F-8F33-5D05C9C03A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avait placé un RJF</t>
        </r>
      </text>
    </comment>
    <comment ref="L178" authorId="4" shapeId="0" ns2:uid="{3C1FBE48-8E03-461D-84CC-22877A1C71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
Rappel le 10/06
avait placé un RJF</t>
        </r>
      </text>
    </comment>
    <comment ref="S178" authorId="0" shapeId="0" ns2:uid="{D5A5FAFD-8971-4DB2-A8C1-3C2464B12B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APN</t>
        </r>
      </text>
    </comment>
    <comment ref="T178" authorId="0" shapeId="0" ns2:uid="{C8748AFC-865A-4DC6-ACEC-F42C4D691B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APN</t>
        </r>
      </text>
    </comment>
    <comment ref="D179" authorId="0" shapeId="0" ns2:uid="{11958CC6-A54F-45EC-817F-EF524BDC05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J179" authorId="1" shapeId="0" ns2:uid="{B366E9E7-0DC5-4986-A2E3-FF8C1D23D6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J180" authorId="0" shapeId="0" ns2:uid="{FE78E6EF-79B4-432D-BD08-4115EC4E6E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J181" authorId="0" shapeId="0" ns2:uid="{9E48C5B9-9C4F-40BF-BDF3-2DDDBA352C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J182" authorId="0" shapeId="0" ns2:uid="{78D9CF4A-E163-450D-AF1D-E4356DF9A4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JKS</t>
        </r>
      </text>
    </comment>
    <comment ref="L183" authorId="1" shapeId="0" ns2:uid="{BF5F4949-4E14-4846-9B31-2F440565F8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GDT</t>
        </r>
      </text>
    </comment>
    <comment ref="I184" authorId="0" shapeId="0" ns2:uid="{D3B19D50-BCAC-4A29-9686-13193681CA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voir CPPT 24.06
équipe au complet
</t>
        </r>
        <r>
          <rPr>
            <sz val="9"/>
            <color indexed="81"/>
            <rFont val="Tahoma"/>
            <family val="2"/>
          </rPr>
          <t xml:space="preserve">Remplace TCE de 18h à 22h Rappel le 23/06</t>
        </r>
        <r>
          <rPr>
            <strike/>
            <sz val="9"/>
            <color indexed="81"/>
            <rFont val="Tahoma"/>
            <family val="2"/>
          </rPr>
          <t xml:space="preserve">
</t>
        </r>
      </text>
    </comment>
    <comment ref="J184" authorId="5" shapeId="0" ns2:uid="{CC978F77-AF99-4831-A176-AC05E02F6B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+2 HS</t>
        </r>
      </text>
    </comment>
    <comment ref="L184" authorId="1" shapeId="0" ns2:uid="{8A4E7F19-7F93-4A87-9409-D0E3CED4E0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GDT</t>
        </r>
      </text>
    </comment>
    <comment ref="D185" authorId="2" shapeId="0" ns2:uid="{D9D1506C-CCBA-4112-8F0A-EFE6A2B9EB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</t>
        </r>
      </text>
    </comment>
    <comment ref="D186" authorId="2" shapeId="0" ns2:uid="{C57DEC14-BE3E-445F-8387-E165D0B959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</t>
        </r>
      </text>
    </comment>
    <comment ref="H186" authorId="0" shapeId="0" ns2:uid="{348326DC-A21E-4777-A5DA-F94AA00B15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02h00'</t>
        </r>
      </text>
    </comment>
    <comment ref="D187" authorId="2" shapeId="0" ns2:uid="{B6E90CC5-F5F7-494D-86BE-987E40B2BA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
remplace SBZ de 18h à 22h
rappel le 29/06</t>
        </r>
      </text>
    </comment>
    <comment ref="J187" authorId="0" shapeId="0" ns2:uid="{ED58E02D-2D91-4E0B-A2DD-01D1C70C23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
remplacé par JKS</t>
        </r>
      </text>
    </comment>
    <comment ref="L187" authorId="0" shapeId="0" ns2:uid="{2DA99982-5237-4192-AC7F-BB64E60E5B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J188" authorId="0" shapeId="0" ns2:uid="{A0BEE9E5-F428-4B52-93E9-8405C8D2FD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rhs
remplacé par LAX</t>
        </r>
      </text>
    </comment>
    <comment ref="K188" authorId="0" shapeId="0" ns2:uid="{97A6576D-0551-4283-9732-49E0328117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L188" authorId="0" shapeId="0" ns2:uid="{5BEC1D2D-174B-4F9D-B5F6-4A44D55221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 de 12h à 14h00'</t>
        </r>
      </text>
    </comment>
    <comment ref="L189" authorId="0" shapeId="0" ns2:uid="{703C70D7-8067-4F5F-ABC4-137ED335DD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J190" authorId="1" shapeId="0" ns2:uid="{650200EB-15EF-4D6C-9A57-197CC0A94A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</t>
        </r>
      </text>
    </comment>
    <comment ref="T190" authorId="1" shapeId="0" ns2:uid="{18C2B126-313B-4849-A0FA-0D44E45C6B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J191" authorId="1" shapeId="0" ns2:uid="{78EA5AA4-3D87-4B57-9C67-322881BA8B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</t>
        </r>
      </text>
    </comment>
    <comment ref="T191" authorId="1" shapeId="0" ns2:uid="{7F801504-07D1-4AE8-9749-4A07FAD500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L192" authorId="6" shapeId="0" ns2:uid="{16C9537D-4374-43F0-A436-88DA63A20A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F3,5; prime de PM.
Rappel le 30.06</t>
        </r>
      </text>
    </comment>
    <comment ref="T192" authorId="1" shapeId="0" ns2:uid="{F1F8567E-4AE7-4029-9CB5-DBB1236A7C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L193" authorId="0" shapeId="0" ns2:uid="{CF29D8EF-CFC8-4C81-9BCB-FAA7E672C6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rhs
départ à 08h00'</t>
        </r>
      </text>
    </comment>
    <comment ref="T193" authorId="1" shapeId="0" ns2:uid="{04C9C681-7D7D-47EB-94ED-F2FC406D49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D194" authorId="0" shapeId="0" ns2:uid="{D9C64349-D67A-4F73-B857-5A5DA60F6B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T194" authorId="1" shapeId="0" ns2:uid="{7C7E5A19-8321-494A-9FEE-D3DE3B0B8F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D195" authorId="1" shapeId="0" ns2:uid="{4819164B-6887-4160-8F7C-2C002CB6E6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T195" authorId="1" shapeId="0" ns2:uid="{7A999CAB-417D-4736-9403-16F13D7D43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L197" authorId="0" shapeId="0" ns2:uid="{B2EBD3B6-0CAF-43E1-A54B-DD3823DB28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C198" authorId="0" shapeId="0" ns2:uid="{C2AD736D-1753-42B2-9DC1-2D07825ADD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
rappel le 06.07</t>
        </r>
      </text>
    </comment>
    <comment ref="D198" authorId="0" shapeId="0" ns2:uid="{C10F62D5-6747-4365-9610-FA4A8C26D7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
rappel le 06.07</t>
        </r>
      </text>
    </comment>
    <comment ref="L198" authorId="0" shapeId="0" ns2:uid="{747BE861-7DF5-4EBC-8A72-536F225E1A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R198" authorId="0" shapeId="0" ns2:uid="{B21C8192-7A5E-4B7A-B163-427FD78239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T200" authorId="0" shapeId="0" ns2:uid="{56E9EE5D-DF45-4263-9B6D-DA0DC622F7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T201" authorId="0" shapeId="0" ns2:uid="{33A64127-E475-4AE4-AA70-EBF408A667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D202" authorId="0" shapeId="0" ns2:uid="{1DD5C865-D74F-4DE5-A99A-0A5D378187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T202" authorId="0" shapeId="0" ns2:uid="{0D822A9A-D979-4206-8B63-075F9176FC2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SMA</t>
        </r>
        <r>
          <rPr>
            <sz val="9"/>
            <color indexed="81"/>
            <rFont val="Tahoma"/>
            <family val="2"/>
          </rPr>
          <t xml:space="preserve">
remplacé par CHD et CDE</t>
        </r>
      </text>
    </comment>
    <comment ref="R203" authorId="0" shapeId="0" ns2:uid="{7A36B0B0-06F3-4BE9-B4F1-9F40D49A26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 de 18h à 22h00'</t>
        </r>
      </text>
    </comment>
    <comment ref="T203" authorId="0" shapeId="0" ns2:uid="{F5D34131-3572-4BEE-9727-9273D55A802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AAI
</t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D204" authorId="0" shapeId="0" ns2:uid="{BEAB7E30-8F58-4B8C-9BEC-1A5D9809F0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SPS</t>
        </r>
      </text>
    </comment>
    <comment ref="J204" authorId="2" shapeId="0" ns2:uid="{19076030-9540-473E-AE16-5BCB2EE587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R204" authorId="0" shapeId="0" ns2:uid="{10FAF8B2-D3B8-4EAF-B222-45189F15CA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12.07
départ à 02h00'</t>
        </r>
      </text>
    </comment>
    <comment ref="D205" authorId="0" shapeId="0" ns2:uid="{4D5A3A62-143C-463C-A66E-B09B31A5D5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SPS</t>
        </r>
      </text>
    </comment>
    <comment ref="J205" authorId="2" shapeId="0" ns2:uid="{86A78E59-E9BF-4F11-841B-F62F5C17BD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J206" authorId="2" shapeId="0" ns2:uid="{B92F4743-652C-4C17-AE4C-28A4450FD56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DKS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06" authorId="2" shapeId="0" ns2:uid="{AF1A7872-18EA-4B86-A989-3A63F3C94F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CHD</t>
        </r>
      </text>
    </comment>
    <comment ref="R206" authorId="0" shapeId="0" ns2:uid="{417700AF-1067-48A7-B327-32EC7AFAFB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J207" authorId="2" shapeId="0" ns2:uid="{45E01BF5-DB2F-474F-81DF-DB79028BF8C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DKS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07" authorId="2" shapeId="0" ns2:uid="{66E775A4-4498-495E-9161-A59D9AE0E7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CHD</t>
        </r>
      </text>
    </comment>
    <comment ref="Q207" authorId="0" shapeId="0" ns2:uid="{C2FA8A73-3EFB-42CF-8059-AA8C08D215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JKS</t>
        </r>
      </text>
    </comment>
    <comment ref="R207" authorId="0" shapeId="0" ns2:uid="{9E61DDE1-4573-454A-9959-C9C79BF82C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JKS
départ à 12h00'</t>
        </r>
      </text>
    </comment>
    <comment ref="D208" authorId="0" shapeId="0" ns2:uid="{7CA05FCC-0A65-48CF-B97E-826A248197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 de 05h à 06h00'</t>
        </r>
      </text>
    </comment>
    <comment ref="J208" authorId="2" shapeId="0" ns2:uid="{1D619048-2AE3-4DF6-AE54-B9DC1C580AF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DKS</t>
        </r>
      </text>
    </comment>
    <comment ref="D209" authorId="2" shapeId="0" ns2:uid="{6CA44C1C-9DDD-4184-B36B-6C6A55A29A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
remplacé par SMA</t>
        </r>
      </text>
    </comment>
    <comment ref="J209" authorId="2" shapeId="0" ns2:uid="{23B217B4-B4AA-4A19-B98C-7DF2664A41A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DKS</t>
        </r>
      </text>
    </comment>
    <comment ref="R209" authorId="1" shapeId="0" ns2:uid="{B6C5BBDF-2127-44D4-AE86-E5DC1036DF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</t>
        </r>
      </text>
    </comment>
    <comment ref="D210" authorId="2" shapeId="0" ns2:uid="{5AF13A2B-79AD-4C88-ACEE-B46F4AFFC6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
remplacé par SMA</t>
        </r>
      </text>
    </comment>
    <comment ref="J210" authorId="2" shapeId="0" ns2:uid="{064498AF-947B-45A8-AC8D-62121EABA3A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DKS</t>
        </r>
      </text>
    </comment>
    <comment ref="R210" authorId="1" shapeId="0" ns2:uid="{0EF9B334-4CEB-4EB5-947B-1A2459F120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Equipe complète
</t>
        </r>
      </text>
    </comment>
    <comment ref="D211" authorId="2" shapeId="0" ns2:uid="{896A36F5-92A5-4BD1-9014-A43F261C12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RCO
remplacé par SMA</t>
        </r>
      </text>
    </comment>
    <comment ref="D212" authorId="2" shapeId="0" ns2:uid="{E6DE4E21-843C-4B31-9A0D-F1FB4861A9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RCO
remplacé par SMA</t>
        </r>
      </text>
    </comment>
    <comment ref="D213" authorId="4" shapeId="0" ns2:uid="{D4095BF4-3DDA-46BF-8DA7-B2FE4428A2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D214" authorId="4" shapeId="0" ns2:uid="{BEA58B48-9939-409F-B279-2E4EB3ACA3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I215" authorId="1" shapeId="0" ns2:uid="{E90E6DF8-3545-4433-963F-6F7AA4665B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
remplace BLR
ASS et DBE présents</t>
        </r>
      </text>
    </comment>
    <comment ref="J215" authorId="1" shapeId="0" ns2:uid="{940F309E-C1E2-450A-9CF9-4984E56F74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
remplace BLR
ASS et DBE présents</t>
        </r>
      </text>
    </comment>
    <comment ref="I216" authorId="1" shapeId="0" ns2:uid="{2D16F702-0A84-435B-9C72-F65BCDDC0F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</t>
        </r>
      </text>
    </comment>
    <comment ref="J216" authorId="1" shapeId="0" ns2:uid="{A3760F2A-77FB-4B84-BC1D-7AC9F97478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
remplace SPT de 20h à 22h00'</t>
        </r>
      </text>
    </comment>
    <comment ref="D217" authorId="2" shapeId="0" ns2:uid="{B552D956-5D96-4625-9E82-A779F4AF3E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QDE
rappel le 26.07</t>
        </r>
      </text>
    </comment>
    <comment ref="J217" authorId="1" shapeId="0" ns2:uid="{E672B5B3-8246-4D69-B561-F8FF159582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</t>
        </r>
      </text>
    </comment>
    <comment ref="L218" authorId="5" shapeId="0" ns2:uid="{C4F63990-9E80-4769-818F-254C5C98A2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APN
CDE présent</t>
        </r>
      </text>
    </comment>
    <comment ref="D219" authorId="6" shapeId="0" ns2:uid="{D27E22E6-927F-44D1-A1C8-7712A89BAB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VA supprimé à la demande de la LH</t>
        </r>
        <r>
          <rPr>
            <sz val="9"/>
            <color indexed="81"/>
            <rFont val="Tahoma"/>
            <family val="2"/>
          </rPr>
          <t>; rappel le 27/7/2026.</t>
        </r>
      </text>
    </comment>
    <comment ref="L219" authorId="5" shapeId="0" ns2:uid="{E388AE0F-ED77-4781-A7AA-1B9E2C0D95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APN
CDE présent</t>
        </r>
      </text>
    </comment>
    <comment ref="D221" authorId="0" shapeId="0" ns2:uid="{D513FB5B-5DB3-484B-826E-234B40F16C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28.07
rappel le 27.07</t>
        </r>
      </text>
    </comment>
    <comment ref="F221" authorId="4" shapeId="0" ns2:uid="{2D03DB04-C97F-4478-B80C-10AA9A78E6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qualité de 14h à 15h30</t>
        </r>
      </text>
    </comment>
    <comment ref="L222" authorId="2" shapeId="0" ns2:uid="{CEF2E1AA-2F61-4791-851E-F415B2AEDD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L223" authorId="0" shapeId="0" ns2:uid="{149344C5-AD19-40F5-9CFD-24B8890610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L224" authorId="0" shapeId="0" ns2:uid="{4B85DB9C-3B32-4BDE-8742-8BAE8E2B9A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I225" authorId="1" shapeId="0" ns2:uid="{190D6500-1E13-4477-A500-7B9C9B2842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</t>
        </r>
      </text>
    </comment>
    <comment ref="J225" authorId="1" shapeId="0" ns2:uid="{14B8ACD0-1D7B-4D2C-B333-AAA49F610B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
remplace BLR
ASS et DBE présents</t>
        </r>
      </text>
    </comment>
    <comment ref="D226" authorId="4" shapeId="0" ns2:uid="{6F170B80-A1B1-4182-A96A-5F94CA68C7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 de 14h à 18h</t>
        </r>
      </text>
    </comment>
    <comment ref="I226" authorId="1" shapeId="0" ns2:uid="{D76D549A-F831-4750-891E-8C10E9D909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</t>
        </r>
      </text>
    </comment>
    <comment ref="J226" authorId="1" shapeId="0" ns2:uid="{C4BCBB1A-2E3F-43F3-B0C9-C7E5486E23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
remplace BLR
ASS et DBE présents</t>
        </r>
      </text>
    </comment>
    <comment ref="D229" authorId="2" shapeId="0" ns2:uid="{765AC84C-3AD7-4943-8C5F-3E22E2E616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J229" authorId="4" shapeId="0" ns2:uid="{DADF3770-50D3-4E26-A72F-58E291C6A4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L231" authorId="0" shapeId="0" ns2:uid="{125B3DC0-7857-4255-BAFA-D67FD284F9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CHD</t>
        </r>
      </text>
    </comment>
    <comment ref="H232" authorId="7" shapeId="0" ns2:uid="{BC776DE9-97D4-4EE6-89FB-74B42BF0F07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Evaluation de connaissances - 10h-11h30</t>
        </r>
      </text>
    </comment>
    <comment ref="L232" authorId="0" shapeId="0" ns2:uid="{0EF087A1-8DB1-4227-B58D-5093E597BC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L233" authorId="0" shapeId="0" ns2:uid="{81C43A6B-F804-4B38-8F79-E7AA452E7B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L234" authorId="0" shapeId="0" ns2:uid="{438D5346-F651-4FAF-97B8-CB4E3A8395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(absence LHS)
rappel le 29.07</t>
        </r>
      </text>
    </comment>
    <comment ref="L235" authorId="0" shapeId="0" ns2:uid="{D9420F4E-5A6F-419E-B44C-3EDB25C93E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(absence LHS)
rappel le 29.07</t>
        </r>
      </text>
    </comment>
    <comment ref="L236" authorId="0" shapeId="0" ns2:uid="{C5553C0C-434F-4CF7-AE8C-D06838277F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ALZ</t>
        </r>
      </text>
    </comment>
    <comment ref="D240" authorId="0" shapeId="0" ns2:uid="{261CF5CB-57D0-4F2E-84F5-82BDA0434F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PLZ</t>
        </r>
      </text>
    </comment>
    <comment ref="F241" authorId="6" shapeId="0" ns2:uid="{C45373D2-20F3-4008-B4E6-1C91B0F3CC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la demande de la LH pour formation. Conserver prime de PM.</t>
        </r>
      </text>
    </comment>
    <comment ref="L241" authorId="0" shapeId="0" ns2:uid="{AA0C924E-5FB2-4C7D-8433-D267C234D1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</t>
        </r>
      </text>
    </comment>
    <comment ref="F242" authorId="6" shapeId="0" ns2:uid="{B066FDF3-4933-457B-B837-320F3E6CB6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la demande de la LH pour formation. Conserver prime de PM.</t>
        </r>
      </text>
    </comment>
    <comment ref="J242" authorId="5" shapeId="0" ns2:uid="{0571639D-C64A-4D1E-B0C9-B76B415F98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RDT</t>
        </r>
      </text>
    </comment>
    <comment ref="L242" authorId="0" shapeId="0" ns2:uid="{53250DE0-0BD4-4204-8C2E-38C3170EB1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GPO</t>
        </r>
      </text>
    </comment>
    <comment ref="D243" authorId="4" shapeId="0" ns2:uid="{EC60E2E1-8A1F-4E7C-A533-1DA72EE17C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LDY 
Remplacé par SMA</t>
        </r>
      </text>
    </comment>
    <comment ref="F243" authorId="6" shapeId="0" ns2:uid="{C46EC061-E458-40A3-BD0A-DC43D3DE99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la demande de la LH; conserver prime de nuit.</t>
        </r>
      </text>
    </comment>
    <comment ref="D244" authorId="4" shapeId="0" ns2:uid="{13571B0F-DEC2-4207-84E7-C850E90573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LDY 
Remplacé par SMA</t>
        </r>
      </text>
    </comment>
    <comment ref="H244" authorId="0" shapeId="0" ns2:uid="{DDF2F7B1-666F-431F-BCFE-8EB6F7E7B2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mariage  justificatif à fournir
pc 1/1</t>
        </r>
      </text>
    </comment>
    <comment ref="J244" authorId="0" shapeId="0" ns2:uid="{BE8FF202-2169-47CC-AD23-F5A4B53D1B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 xml:space="preserve">VBN </t>
        </r>
        <r>
          <rPr>
            <sz val="9"/>
            <color indexed="81"/>
            <rFont val="Tahoma"/>
            <family val="2"/>
          </rPr>
          <t>HKB</t>
        </r>
      </text>
    </comment>
    <comment ref="R244" authorId="2" shapeId="0" ns2:uid="{9804E151-E0BB-44C0-92E6-3FF000BE9C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 
remplacé par NRD</t>
        </r>
      </text>
    </comment>
    <comment ref="D245" authorId="4" shapeId="0" ns2:uid="{BE091482-15EA-42D5-B407-2D28FAE087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LDY 
Remplacé par SMA</t>
        </r>
      </text>
    </comment>
    <comment ref="J245" authorId="0" shapeId="0" ns2:uid="{C2EFCCD9-F583-476E-B7B6-AE76DD7AFA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D246" authorId="2" shapeId="0" ns2:uid="{7AA14660-5D86-4B14-A634-D4BF9C6BC9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
rappel le 24/08</t>
        </r>
      </text>
    </comment>
    <comment ref="F246" authorId="2" shapeId="0" ns2:uid="{9DFFB028-AD96-417B-BD33-6761494451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 samedi</t>
        </r>
      </text>
    </comment>
    <comment ref="F247" authorId="2" shapeId="0" ns2:uid="{04B4A620-A170-41EB-B4A7-9BE239AC53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 dimanche</t>
        </r>
      </text>
    </comment>
    <comment ref="I247" authorId="0" shapeId="0" ns2:uid="{31CCE738-9903-436A-80AD-FE82DE94BF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</t>
        </r>
      </text>
    </comment>
    <comment ref="J247" authorId="0" shapeId="0" ns2:uid="{066B5AA5-8E37-449D-8825-7BDC2A8481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</t>
        </r>
      </text>
    </comment>
    <comment ref="T247" authorId="0" shapeId="0" ns2:uid="{EF9C50A0-481C-482F-A356-6CD5E1ADAE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strike/>
            <sz val="9"/>
            <color indexed="81"/>
            <rFont val="Tahoma"/>
            <family val="2"/>
          </rPr>
          <t xml:space="preserve">SMA </t>
        </r>
        <r>
          <rPr>
            <sz val="9"/>
            <color indexed="81"/>
            <rFont val="Tahoma"/>
            <family val="2"/>
          </rPr>
          <t>AAI</t>
        </r>
      </text>
    </comment>
    <comment ref="J248" authorId="0" shapeId="0" ns2:uid="{881F7418-B62D-4D45-9893-FAC8C4B26C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D249" authorId="0" shapeId="0" ns2:uid="{343371B0-D173-441B-8B92-7834977BC34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FPA</t>
        </r>
        <r>
          <rPr>
            <sz val="9"/>
            <color indexed="81"/>
            <rFont val="Tahoma"/>
            <family val="2"/>
          </rPr>
          <t xml:space="preserve">
avait posé RJF - remplace SMA, rappel le 26/08</t>
        </r>
      </text>
    </comment>
    <comment ref="I250" authorId="1" shapeId="0" ns2:uid="{0C484806-2167-417B-9D6D-6308B5DB75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</t>
        </r>
      </text>
    </comment>
    <comment ref="J250" authorId="1" shapeId="0" ns2:uid="{A6F09F34-8F14-455E-98C2-8DC28CE6DB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</t>
        </r>
      </text>
    </comment>
    <comment ref="I251" authorId="1" shapeId="0" ns2:uid="{79612581-337F-4B8F-91EA-42B3385901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</t>
        </r>
      </text>
    </comment>
    <comment ref="J251" authorId="1" shapeId="0" ns2:uid="{35AF6960-996E-4FB3-80C2-B79AF945A0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
DBE présent</t>
        </r>
      </text>
    </comment>
    <comment ref="J252" authorId="1" shapeId="0" ns2:uid="{C5C49C85-A041-4BDF-B1B3-958114E469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JKS</t>
        </r>
      </text>
    </comment>
    <comment ref="J253" authorId="2" shapeId="0" ns2:uid="{5CCCB15A-DB8C-4594-98CF-335111288AB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SPT et IME présents</t>
        </r>
        <r>
          <rPr>
            <sz val="9"/>
            <color indexed="81"/>
            <rFont val="Tahoma"/>
            <family val="2"/>
          </rPr>
          <t xml:space="preserve">
remplace SPT
Avait posé une VA
Rappel le 30/08</t>
        </r>
      </text>
    </comment>
    <comment ref="J254" authorId="2" shapeId="0" ns2:uid="{B77B62C5-1C6E-485D-B6AC-9AEF07161B3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SPT et IME présents</t>
        </r>
        <r>
          <rPr>
            <sz val="9"/>
            <color indexed="81"/>
            <rFont val="Tahoma"/>
            <family val="2"/>
          </rPr>
          <t xml:space="preserve">
remplace SPT
Avait posé un RJF
Rappel le 30/08</t>
        </r>
      </text>
    </comment>
    <comment ref="R254" authorId="1" shapeId="0" ns2:uid="{38630A15-3D0C-4601-9B12-A2432E26D6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
Equipe complète</t>
        </r>
      </text>
    </comment>
    <comment ref="D255" authorId="0" shapeId="0" ns2:uid="{FD3C3411-A9EE-4A9E-8977-C8FF2886BA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F255" authorId="2" shapeId="0" ns2:uid="{3C35B44B-6BFE-4AFB-98F3-79EEC793C7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31/08 maintien prime N</t>
        </r>
      </text>
    </comment>
    <comment ref="D256" authorId="0" shapeId="0" ns2:uid="{2ADD60D3-68CC-4891-8EB6-2A96A98260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F256" authorId="2" shapeId="0" ns2:uid="{C7C32C41-7E4B-4519-BB2C-61CF0A5E99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01/09 maintien prime N</t>
        </r>
      </text>
    </comment>
    <comment ref="J256" authorId="1" shapeId="0" ns2:uid="{003B1951-F7A7-4EC0-95EC-7C43864FF3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05/09</t>
        </r>
      </text>
    </comment>
    <comment ref="J257" authorId="2" shapeId="0" ns2:uid="{E4D56E27-DDE4-4848-BB38-9AB913CCC1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complèteSPT et IME présents</t>
        </r>
      </text>
    </comment>
    <comment ref="L257" authorId="0" shapeId="0" ns2:uid="{D46489FB-31E6-4B7B-9EB5-8EC3C50CDD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J258" authorId="2" shapeId="0" ns2:uid="{F91D87E0-4270-42B1-8EAB-D9328A9CFE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SPT et IME présents
+4h -FT</t>
        </r>
      </text>
    </comment>
    <comment ref="L258" authorId="0" shapeId="0" ns2:uid="{B3B2718A-D64A-45BC-9813-D47E305F12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J259" authorId="2" shapeId="0" ns2:uid="{0CA1D5A0-E0BB-4CE2-ADFE-75FC18E5EF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SPT et IME présents</t>
        </r>
      </text>
    </comment>
    <comment ref="L259" authorId="0" shapeId="0" ns2:uid="{F04177CE-1B7D-4C61-89B4-A35B3835F7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J260" authorId="2" shapeId="0" ns2:uid="{A0B12F5B-289F-40B3-98C1-74B170B263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SPT et CWN présents</t>
        </r>
      </text>
    </comment>
    <comment ref="T260" authorId="2" shapeId="0" ns2:uid="{65360F54-5DD0-4A62-8271-0D6CA0C5BD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CHD</t>
        </r>
      </text>
    </comment>
    <comment ref="J261" authorId="2" shapeId="0" ns2:uid="{7473D1D4-57D5-4677-B554-2F6D8CF239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SPT et CWN présents</t>
        </r>
      </text>
    </comment>
    <comment ref="T261" authorId="2" shapeId="0" ns2:uid="{32DBB28A-37FB-43D9-9D11-73281B52E0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CHD</t>
        </r>
      </text>
    </comment>
    <comment ref="J262" authorId="2" shapeId="0" ns2:uid="{9BBC863B-7163-45DE-A6E5-DB0A51A10E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SPT et IME présents</t>
        </r>
      </text>
    </comment>
    <comment ref="T262" authorId="2" shapeId="0" ns2:uid="{8AD06A62-349B-4B0C-BF18-74DCCCC578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CHD</t>
        </r>
      </text>
    </comment>
    <comment ref="J263" authorId="2" shapeId="0" ns2:uid="{AAE4E9CA-2EFE-428A-89D0-93F4D663E9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SPT et IME présents</t>
        </r>
      </text>
    </comment>
    <comment ref="T263" authorId="2" shapeId="0" ns2:uid="{8979977F-AC87-4057-A50E-B2133583A2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CHD</t>
        </r>
      </text>
    </comment>
    <comment ref="D264" authorId="0" shapeId="0" ns2:uid="{139CDA21-35D2-43E1-9D84-ACBCFA7579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PLZ</t>
        </r>
      </text>
    </comment>
    <comment ref="T264" authorId="2" shapeId="0" ns2:uid="{BF288C98-7B1F-4302-9B8B-9AD26B0EB4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CHD</t>
        </r>
      </text>
    </comment>
    <comment ref="D265" authorId="0" shapeId="0" ns2:uid="{519EA777-50E0-4273-B92D-03D202FA59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AAi</t>
        </r>
      </text>
    </comment>
    <comment ref="L265" authorId="0" shapeId="0" ns2:uid="{5CEF97B6-B1F6-4230-B20E-4A65E1C524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PAM</t>
        </r>
      </text>
    </comment>
    <comment ref="T265" authorId="2" shapeId="0" ns2:uid="{96DF5E58-8D30-48D2-8B5D-64F0403365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CHD</t>
        </r>
      </text>
    </comment>
    <comment ref="T266" authorId="2" shapeId="0" ns2:uid="{A57BB92B-E6FE-4A91-BE8D-785C98A5FB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CHD</t>
        </r>
      </text>
    </comment>
    <comment ref="L267" authorId="0" shapeId="0" ns2:uid="{B798F614-116B-4AFE-B26D-817EA5CCE7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L268" authorId="0" shapeId="0" ns2:uid="{1FF63775-C5CD-49C2-BFD3-A4861DFD30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LAA</t>
        </r>
      </text>
    </comment>
    <comment ref="D269" authorId="0" shapeId="0" ns2:uid="{88251549-B1A1-473A-AA30-660FDD75E7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PLZ jusque 20h</t>
        </r>
      </text>
    </comment>
    <comment ref="I269" authorId="0" shapeId="0" ns2:uid="{75031DA5-C3DD-4460-86CE-C75FB5C551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</t>
        </r>
      </text>
    </comment>
    <comment ref="J269" authorId="0" shapeId="0" ns2:uid="{D9D1A87F-9E0E-45EF-A298-5EF532E254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</t>
        </r>
      </text>
    </comment>
    <comment ref="S269" authorId="0" shapeId="0" ns2:uid="{A2BFA5B4-1F06-41D0-9CA4-47353588F3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T269" authorId="0" shapeId="0" ns2:uid="{98A5BB2F-B772-4C18-850D-F402541C28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R270" authorId="0" shapeId="0" ns2:uid="{CB5CA313-E1CE-4821-B99D-38181E056A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21h00'</t>
        </r>
      </text>
    </comment>
    <comment ref="T270" authorId="0" shapeId="0" ns2:uid="{CF313E8F-C857-477E-9B69-D857D0E5E6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D271" authorId="0" shapeId="0" ns2:uid="{3B929813-DEAF-42B9-9AA3-FC96ACC911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H271" authorId="2" shapeId="0" ns2:uid="{D954CAC2-D0CE-4970-9723-BDDA354893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Port du masque (ARI) CEPS Seraing</t>
        </r>
      </text>
    </comment>
    <comment ref="T271" authorId="0" shapeId="0" ns2:uid="{F576ABF5-4CB2-4949-86E3-9E7ACB7AF6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D272" authorId="1" shapeId="0" ns2:uid="{7BC76ACF-FE38-4A76-A7A1-F91807BC31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de 22h à 23h</t>
        </r>
      </text>
    </comment>
    <comment ref="T272" authorId="0" shapeId="0" ns2:uid="{0BC89B4A-CA8A-4369-929D-A36BF6C229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T273" authorId="0" shapeId="0" ns2:uid="{4671BF4C-544E-4888-8CAD-0BD610D6E4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D274" authorId="2" shapeId="0" ns2:uid="{0403B415-6522-45E1-8D81-94C4D6D789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Meunerie
remplacé par PLZ.</t>
        </r>
      </text>
    </comment>
    <comment ref="L274" authorId="2" shapeId="0" ns2:uid="{E8E9DB27-0DCB-4266-93D6-39F8B95E50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cohérence moyenne horaire suite au changement d'équipe</t>
        </r>
      </text>
    </comment>
    <comment ref="T274" authorId="0" shapeId="0" ns2:uid="{FC79F212-8640-4686-9D9C-B578C3FBEF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D275" authorId="2" shapeId="0" ns2:uid="{E0D994B3-D54F-476F-A1E7-444904ADFB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Meunerie
remplacé par SMA.</t>
        </r>
      </text>
    </comment>
    <comment ref="J275" authorId="0" shapeId="0" ns2:uid="{B2C7A9CE-B24D-4DAF-9511-A94D521708B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recyclage en secourisme 2026
de 08h30' à 12h30'
équipe au complet</t>
        </r>
      </text>
    </comment>
    <comment ref="L275" authorId="2" shapeId="0" ns2:uid="{8681EA34-4AA6-4C53-95CB-7D2D66B937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cohérence moyenne horaire suite au changement d'équipe</t>
        </r>
      </text>
    </comment>
    <comment ref="T275" authorId="0" shapeId="0" ns2:uid="{C1FCCEBB-0265-4C03-ACC2-E212CCE36B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PLZ</t>
        </r>
      </text>
    </comment>
    <comment ref="H278" authorId="2" shapeId="0" ns2:uid="{A95EDC34-D13A-4598-BF13-74B3D3390E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CEPS Seraing
EPI formation de base</t>
        </r>
      </text>
    </comment>
    <comment ref="R278" authorId="0" shapeId="0" ns2:uid="{411873B6-FF11-45A9-8A48-4586A7A801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21h00'</t>
        </r>
      </text>
    </comment>
    <comment ref="H281" authorId="2" shapeId="0" ns2:uid="{20BF25EF-8630-4B7F-B43E-BCC863C8F8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bull</t>
        </r>
      </text>
    </comment>
    <comment ref="R281" authorId="6" shapeId="0" ns2:uid="{08FC9CF3-8FAA-4B0E-ACD5-FA5CF1F50B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distillation; conserver prime de nuit.</t>
        </r>
      </text>
    </comment>
    <comment ref="H282" authorId="2" shapeId="0" ns2:uid="{8B377061-196B-4711-AB98-6D3DACE922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bull</t>
        </r>
      </text>
    </comment>
    <comment ref="R282" authorId="6" shapeId="0" ns2:uid="{1F55CF9B-E747-4084-B99D-B8290F1337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distillation; conserver prime de nuit.</t>
        </r>
      </text>
    </comment>
    <comment ref="T282" authorId="2" shapeId="0" ns2:uid="{6590013E-4B63-4836-83C0-F00BA74979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remplacé par PLZ</t>
        </r>
      </text>
    </comment>
    <comment ref="J283" authorId="0" shapeId="0" ns2:uid="{A28A03C1-1379-434A-8F8C-47AA500AFA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R283" authorId="6" shapeId="0" ns2:uid="{D4E81475-D755-4AF0-B153-8653501F7F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distillation</t>
        </r>
      </text>
    </comment>
    <comment ref="D284" authorId="0" shapeId="0" ns2:uid="{8D47F63B-0E10-43C9-82E2-1D74BEA889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J284" authorId="0" shapeId="0" ns2:uid="{CDCE5D11-E285-4C42-8BC3-6D75878E0A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</t>
        </r>
      </text>
    </comment>
    <comment ref="R284" authorId="6" shapeId="0" ns2:uid="{2A80DFE2-759A-4C6C-9742-C6DE8AAC57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distillation.</t>
        </r>
      </text>
    </comment>
    <comment ref="D285" authorId="4" shapeId="0" ns2:uid="{1B564B8E-F453-49F3-9D63-381630F901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Erreur LH : </t>
        </r>
        <r>
          <rPr>
            <b/>
            <sz val="9"/>
            <color indexed="81"/>
            <rFont val="Tahoma"/>
            <family val="2"/>
          </rPr>
          <t>RAPPEL 21/09</t>
        </r>
      </text>
    </comment>
    <comment ref="H285" authorId="7" shapeId="0" ns2:uid="{72F6A4BB-7928-4579-AD2C-C4C7ADDA38EF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Evaluation de connaissances 10h-11h30</t>
        </r>
      </text>
    </comment>
    <comment ref="J285" authorId="1" shapeId="0" ns2:uid="{85AB7BA4-400C-4E08-903B-5797493A4F6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Echange avec JKS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SPT
RAPPEL 28/09 accord AMA</t>
        </r>
      </text>
    </comment>
    <comment ref="J286" authorId="1" shapeId="0" ns2:uid="{5FC8F7CD-D8A1-476E-93FD-98834BE12B9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Echange avec JKS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SPT
RAPPEL 28/09 accord AMA</t>
        </r>
      </text>
    </comment>
    <comment ref="J287" authorId="0" shapeId="0" ns2:uid="{A3FFA5E9-D5EB-4EF6-9E83-B8DF2AB387F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
</t>
        </r>
        <r>
          <rPr>
            <sz val="9"/>
            <color indexed="81"/>
            <rFont val="Tahoma"/>
            <family val="2"/>
          </rPr>
          <t>voir 05.10</t>
        </r>
      </text>
    </comment>
    <comment ref="J288" authorId="0" shapeId="0" ns2:uid="{5CC6302D-0AC6-41FC-AA96-9E4C5C58C0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</t>
        </r>
      </text>
    </comment>
    <comment ref="T288" authorId="0" shapeId="0" ns2:uid="{56E36925-B11A-43E9-ABC0-0F635FD2CD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</t>
        </r>
      </text>
    </comment>
    <comment ref="J290" authorId="0" shapeId="0" ns2:uid="{82B11B5E-8AB9-4819-AE4E-4F3C45F2C9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04.10</t>
        </r>
      </text>
    </comment>
    <comment ref="N291" authorId="2" shapeId="0" ns2:uid="{2062DB96-2CE0-4373-AB64-C58B2F50E8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cohérence moyenne horaire</t>
        </r>
      </text>
    </comment>
    <comment ref="F292" authorId="8" shapeId="0" ns2:uid="{AF5F934B-8F9D-409F-A8A5-3573F25AD477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projet falling film en distillation</t>
        </r>
      </text>
    </comment>
    <comment ref="L292" authorId="0" shapeId="0" ns2:uid="{15B60076-FE44-4010-AEB7-9152DE3176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LAA</t>
        </r>
      </text>
    </comment>
    <comment ref="L293" authorId="0" shapeId="0" ns2:uid="{68E71163-BECD-45C5-AA64-3A94BA3087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LAA</t>
        </r>
      </text>
    </comment>
    <comment ref="L294" authorId="0" shapeId="0" ns2:uid="{49A592AD-7F5A-4CCD-904A-77E21812F3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LAA</t>
        </r>
      </text>
    </comment>
    <comment ref="J295" authorId="1" shapeId="0" ns2:uid="{495B7FAB-07DD-4B5F-9A2E-5D88652E5D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Echange avec JKS</t>
        </r>
      </text>
    </comment>
    <comment ref="R295" authorId="2" shapeId="0" ns2:uid="{D957DDDB-EF51-4605-AC62-4B38951733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15/10</t>
        </r>
      </text>
    </comment>
    <comment ref="J296" authorId="1" shapeId="0" ns2:uid="{7D6F5179-B41D-4796-BDB6-F226C2A644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Echange avec JKS</t>
        </r>
      </text>
    </comment>
    <comment ref="D297" authorId="0" shapeId="0" ns2:uid="{16936EAC-3E34-4A52-B081-E185C76D76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BioWanze
personne compétente au contrôle des échafaudages
de 09h à 13h00'</t>
        </r>
      </text>
    </comment>
    <comment ref="T297" authorId="2" shapeId="0" ns2:uid="{3A97E103-3DE1-4DD2-8DBD-D8CE51F1F3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ALZ de 10h à 14h</t>
        </r>
      </text>
    </comment>
    <comment ref="D298" authorId="2" shapeId="0" ns2:uid="{F4DE57AD-8D38-4FD4-BED3-FDEF3A88E1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J298" authorId="4" shapeId="0" ns2:uid="{2F789CAC-958A-4C9E-B9F7-DEF611961D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</t>
        </r>
      </text>
    </comment>
    <comment ref="R298" authorId="0" shapeId="0" ns2:uid="{6DDBB599-3376-420C-898A-E6870F8132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T298" authorId="0" shapeId="0" ns2:uid="{24D8F26A-1E15-4958-909A-4F092CFBD6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D299" authorId="0" shapeId="0" ns2:uid="{1E963E92-4F6E-44CD-B95C-9995A2A8FE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J299" authorId="4" shapeId="0" ns2:uid="{B4A47B2D-8047-41A9-AA28-2B4F2C5768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</t>
        </r>
      </text>
    </comment>
    <comment ref="T299" authorId="6" shapeId="0" ns2:uid="{FE983FB5-071C-436F-94CA-52A0462DF71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en fermentation.</t>
        </r>
      </text>
    </comment>
    <comment ref="L302" authorId="0" shapeId="0" ns2:uid="{05CE3C5E-B53B-47AA-BE31-D0D099BA01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échange avec LAA
</t>
        </r>
        <r>
          <rPr>
            <sz val="9"/>
            <color indexed="81"/>
            <rFont val="Tahoma"/>
            <family val="2"/>
          </rPr>
          <t>cohérence moyenne horaire suite au changement d'équipe</t>
        </r>
      </text>
    </comment>
    <comment ref="L303" authorId="0" shapeId="0" ns2:uid="{365F4E65-311A-4E92-9779-88139E93B1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LAA</t>
        </r>
      </text>
    </comment>
    <comment ref="J304" authorId="0" shapeId="0" ns2:uid="{82618C5E-AE5F-4861-8269-3CD2E4C06E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</t>
        </r>
      </text>
    </comment>
    <comment ref="S304" authorId="0" shapeId="0" ns2:uid="{B87B0A4D-EA4F-40C1-9F5F-2DB3F66EDB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T304" authorId="0" shapeId="0" ns2:uid="{D85DF12E-1FC6-4548-902C-A63DB9FF46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D306" authorId="0" shapeId="0" ns2:uid="{6BA1EF7F-2144-466B-ACE2-909F5718A5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D310" authorId="0" shapeId="0" ns2:uid="{11618F52-FC11-4D0D-AF3F-BA0D3BC010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J310" authorId="2" shapeId="0" ns2:uid="{6B6F326D-D7CB-4D24-BFBE-F7F79B4F29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28/10</t>
        </r>
      </text>
    </comment>
    <comment ref="J311" authorId="0" shapeId="0" ns2:uid="{E04D34C0-C567-464C-BCDC-40452D1E5B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équipe au complet</t>
        </r>
      </text>
    </comment>
    <comment ref="J313" authorId="0" shapeId="0" ns2:uid="{10AF9ED8-1804-4C73-9F4E-E8BDCE9988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</t>
        </r>
      </text>
    </comment>
    <comment ref="D319" authorId="0" shapeId="0" ns2:uid="{42DEB40C-7425-46CC-998F-DED1C46567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J319" authorId="0" shapeId="0" ns2:uid="{66822A8B-74C1-4A3A-B337-F31F257870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DKS</t>
        </r>
      </text>
    </comment>
    <comment ref="J320" authorId="1" shapeId="0" ns2:uid="{AA56F4F4-1A6D-40B4-9432-7C29CAE8A7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Echange avec JKS</t>
        </r>
      </text>
    </comment>
    <comment ref="J321" authorId="1" shapeId="0" ns2:uid="{B487E8D4-6C01-4DC7-AB7A-3FA3575AFD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Echange avec JKS</t>
        </r>
      </text>
    </comment>
    <comment ref="J322" authorId="1" shapeId="0" ns2:uid="{D529747C-4427-4814-A508-8D7E521619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Echange avec JKS</t>
        </r>
      </text>
    </comment>
    <comment ref="D326" authorId="0" shapeId="0" ns2:uid="{1277F746-9542-4CEE-98FF-59612389C2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D327" authorId="0" shapeId="0" ns2:uid="{20C524CE-C925-49F0-8C8E-58B40CA126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L327" authorId="0" shapeId="0" ns2:uid="{1845FD7A-9745-47B7-B157-C98CD348C5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LAA</t>
        </r>
      </text>
    </comment>
    <comment ref="J328" authorId="0" shapeId="0" ns2:uid="{151CE736-C985-4CC0-842B-9060532E4F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DKS</t>
        </r>
      </text>
    </comment>
    <comment ref="L328" authorId="0" shapeId="0" ns2:uid="{25560494-49BE-4853-8EFB-14D1B8DA92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LAA</t>
        </r>
      </text>
    </comment>
    <comment ref="L329" authorId="0" shapeId="0" ns2:uid="{B7BBA246-0AB5-4FA3-83C1-96636153F4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LAA</t>
        </r>
      </text>
    </comment>
    <comment ref="J330" authorId="1" shapeId="0" ns2:uid="{D803735B-E19F-449B-ADB4-2BFB71EA20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Echange avec JKS</t>
        </r>
      </text>
    </comment>
    <comment ref="J331" authorId="1" shapeId="0" ns2:uid="{AC3C4508-2AE8-4C45-AC6D-0D4CF24C7D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Echange avec JKS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32" authorId="0" shapeId="0" ns2:uid="{7F3E3557-D503-4B53-9626-C6ADFAC5E5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
équipe au complet</t>
        </r>
      </text>
    </comment>
    <comment ref="T332" authorId="0" shapeId="0" ns2:uid="{F8AE87D3-D85B-45F6-8635-6BE36CDFF9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D334" authorId="0" shapeId="0" ns2:uid="{A56604F6-B3B2-40E3-A2B5-12044759867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JBI</t>
        </r>
        <r>
          <rPr>
            <sz val="9"/>
            <color indexed="81"/>
            <rFont val="Tahoma"/>
            <family val="2"/>
          </rPr>
          <t xml:space="preserve">
remplacé par SMA</t>
        </r>
      </text>
    </comment>
    <comment ref="H337" authorId="7" shapeId="0" ns2:uid="{781C2EBD-88E7-40BF-9C0B-801B58AA204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Validation CLE prod 09:00 - 12:00</t>
        </r>
      </text>
    </comment>
    <comment ref="L337" authorId="0" shapeId="0" ns2:uid="{AE41A4D2-32B0-4B4E-8FDD-8FE08BA6B5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LAA</t>
        </r>
      </text>
    </comment>
    <comment ref="H338" authorId="7" shapeId="0" ns2:uid="{BC5D7C96-2046-417B-A887-EEA97E779CD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Validation CLE prod 09:00 - 12:00</t>
        </r>
      </text>
    </comment>
    <comment ref="J338" authorId="2" shapeId="0" ns2:uid="{46904179-D99C-4860-A652-913DAB9B66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25/11</t>
        </r>
      </text>
    </comment>
    <comment ref="L338" authorId="0" shapeId="0" ns2:uid="{E7A3701B-504F-44E4-B836-8F8325A326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LAA</t>
        </r>
      </text>
    </comment>
    <comment ref="H339" authorId="7" shapeId="0" ns2:uid="{95BF744B-B122-4AC2-9312-ABFAE2CF107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Validation CLE prod 14:00 - 17:00</t>
        </r>
      </text>
    </comment>
    <comment ref="J339" authorId="2" shapeId="0" ns2:uid="{CEAF1907-8E8F-4F30-940E-7B3E72CB7F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24/11</t>
        </r>
      </text>
    </comment>
    <comment ref="R339" authorId="0" shapeId="0" ns2:uid="{264DE7B6-9A25-46FB-A0D0-4BB9650A53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H340" authorId="7" shapeId="0" ns2:uid="{78DBE0A0-621B-4814-B49E-86F0CB449A0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Validation CLE prod 14:00 - 17:00</t>
        </r>
      </text>
    </comment>
    <comment ref="R340" authorId="0" shapeId="0" ns2:uid="{718E9D20-112C-421F-9FFA-69A2C43CC3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D341" authorId="0" shapeId="0" ns2:uid="{C7BC8C70-0650-4389-BD78-E170B078A9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D344" authorId="1" shapeId="0" ns2:uid="{73E96DC3-3D17-4E41-9439-02E72A9A43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SMA</t>
        </r>
      </text>
    </comment>
    <comment ref="D345" authorId="0" shapeId="0" ns2:uid="{DF514F87-F0AF-4DC7-9C93-BBB350AA62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D354" authorId="0" shapeId="0" ns2:uid="{C457CC56-C59D-462B-9B07-2FAEE4CE40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J355" authorId="1" shapeId="0" ns2:uid="{0F107435-0806-460C-9FC5-0D7A49900B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Echange avec JKS</t>
        </r>
      </text>
    </comment>
    <comment ref="J356" authorId="1" shapeId="0" ns2:uid="{C9B47E0C-4A15-422B-9E8F-611C5906CF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Echange avec JKS</t>
        </r>
      </text>
    </comment>
    <comment ref="J357" authorId="1" shapeId="0" ns2:uid="{40EA8704-7043-4210-BB90-C1D48A543A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Echange avec JKS</t>
        </r>
      </text>
    </comment>
    <comment ref="D358" authorId="0" shapeId="0" ns2:uid="{201EDE5D-4C73-45AE-A33D-A256885B20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D359" authorId="0" shapeId="0" ns2:uid="{31F25EC7-5825-475D-BFE5-7E4BBD1585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D360" authorId="0" shapeId="0" ns2:uid="{AD4EC492-07D8-4391-8747-841C8FECC0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08h00'</t>
        </r>
      </text>
    </comment>
    <comment ref="F360" authorId="8" shapeId="0" ns2:uid="{A5769950-57B3-4F54-87E4-2FCF32AE17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
sur site BioWanze
de 08h30' à 16h30'
CF 15/12</t>
        </r>
      </text>
    </comment>
    <comment ref="J360" authorId="0" shapeId="0" ns2:uid="{D36722BA-E4AB-4748-BDE9-B91A246F4D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mensuelle direction - délégation syndicale</t>
        </r>
      </text>
    </comment>
    <comment ref="D362" authorId="4" shapeId="0" ns2:uid="{627D3717-F969-425A-B235-D586881744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PDR
Accord AMA suivant horaire GPS</t>
        </r>
      </text>
    </comment>
    <comment ref="L362" authorId="0" shapeId="0" ns2:uid="{33E9788B-2DD3-4E26-A256-D019D3987C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LAA</t>
        </r>
      </text>
    </comment>
    <comment ref="L363" authorId="0" shapeId="0" ns2:uid="{E3C878CA-7762-4C1D-8CA4-AC4C3E6A92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LAA</t>
        </r>
      </text>
    </comment>
    <comment ref="J364" authorId="0" shapeId="0" ns2:uid="{AC8D1DDD-1185-4774-BF0A-40FB6C5446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L364" authorId="0" shapeId="0" ns2:uid="{C4932A8F-F6C6-4980-954E-743BF400C3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LAA</t>
        </r>
      </text>
    </comment>
    <comment ref="J365" authorId="1" shapeId="0" ns2:uid="{F34F4552-6F44-4699-8DB4-32E4BFE9F0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Echange avec JKS</t>
        </r>
      </text>
    </comment>
    <comment ref="J366" authorId="1" shapeId="0" ns2:uid="{B9C033C6-775C-4CCE-A551-1FF7356148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Echange avec JKS</t>
        </r>
      </text>
    </comment>
    <comment ref="L372" authorId="0" shapeId="0" ns2:uid="{8DD9038B-733F-4778-AF23-5E58BDB93A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LAA</t>
        </r>
      </text>
    </comment>
    <comment ref="L373" authorId="0" shapeId="0" ns2:uid="{5157317B-6C6B-44A9-BB73-7C644278C8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LAA</t>
        </r>
      </text>
    </comment>
    <comment ref="J399" authorId="2" shapeId="0" ns2:uid="{3BB60F9C-4AA3-4711-8885-5409E5A977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90 % du 01/12/2025 au 30/09/2026
CP 90% du 01/12/2026 au 30/09/2027</t>
        </r>
      </text>
    </comment>
    <comment ref="J400" authorId="2" shapeId="0" ns2:uid="{A617189F-734A-4203-B342-0FF46D9697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90% 10mois + 2 mois à 100%</t>
        </r>
      </text>
    </comment>
    <comment ref="H402" authorId="2" shapeId="0" ns2:uid="{F099ED25-E1AA-46B4-8D99-96F3E271F5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- 01/01</t>
        </r>
      </text>
    </comment>
    <comment ref="T402" authorId="0" shapeId="0" ns2:uid="{F57D14EE-4A7B-4345-8BE6-9748C93ED5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-11/11</t>
        </r>
      </text>
    </comment>
    <comment ref="I432" authorId="2" shapeId="0" ns2:uid="{555BFE2F-AE1A-4142-8EFC-A58CC9438F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du 01/12/25 au 30/09/26</t>
        </r>
      </text>
    </comment>
    <comment ref="S433" authorId="0" shapeId="0" ns2:uid="{F5BB3BA4-6A38-44DC-BEA9-0625F532B6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TP contractuel 10% du 01.10.2025 au 30.09.2027</t>
        </r>
      </text>
    </comment>
  </commentList>
</comments>
</file>

<file path=xl/comments7.xml><?xml version="1.0" encoding="utf-8"?>
<comments xmlns="http://schemas.openxmlformats.org/spreadsheetml/2006/main" xmlns:ns1="http://schemas.openxmlformats.org/markup-compatibility/2006" xmlns:ns2="http://schemas.microsoft.com/office/spreadsheetml/2014/revision" ns1:Ignorable="xr">
  <authors>
    <author>Auteur</author>
    <author>Auteur</author>
    <author>Auteur</author>
    <author>Auteur</author>
    <author>Auteur</author>
    <author>Auteur</author>
  </authors>
  <commentList>
    <comment ref="F17" authorId="0" shapeId="0" ns2:uid="{223D4B03-F693-400F-80D4-77D615D2AF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07h15</t>
        </r>
      </text>
    </comment>
    <comment ref="D22" authorId="1" shapeId="0" ns2:uid="{F870D131-897A-48B7-9CF8-5338A58F27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production d'eau
Agri - Huy</t>
        </r>
      </text>
    </comment>
    <comment ref="F22" authorId="1" shapeId="0" ns2:uid="{B5E10612-BB99-4B8C-8384-8E7F8D9879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production d'eau
Agri - Huy</t>
        </r>
      </text>
    </comment>
    <comment ref="D24" authorId="2" shapeId="0" ns2:uid="{E2A42D81-1B52-473A-A76C-2990D48558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Sommeil de 11h à 13h
PDE présent</t>
        </r>
      </text>
    </comment>
    <comment ref="F30" authorId="1" shapeId="0" ns2:uid="{D3EA309D-48F8-4691-B9DB-2FE710DB23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D31" authorId="1" shapeId="0" ns2:uid="{EA7E6738-8D0F-4887-897B-D33DD913A9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</t>
        </r>
      </text>
    </comment>
    <comment ref="F33" authorId="1" shapeId="0" ns2:uid="{8887B73F-BB4F-4A10-9BD0-28834E584C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</t>
        </r>
      </text>
    </comment>
    <comment ref="F38" authorId="0" shapeId="0" ns2:uid="{4C82AF19-3E2B-47D0-81A8-2401940DD0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1/1</t>
        </r>
      </text>
    </comment>
    <comment ref="D44" authorId="1" shapeId="0" ns2:uid="{8BCDE2FB-A26A-443C-91EA-BFE9D52C7FDB}">
      <text>
        <r>
          <rPr>
            <b/>
            <sz val="9"/>
            <color indexed="81"/>
            <rFont val="Tahoma"/>
            <family val="2"/>
          </rPr>
          <t xml:space="preserve">BJN:
</t>
        </r>
        <r>
          <rPr>
            <sz val="9"/>
            <color indexed="81"/>
            <rFont val="Tahoma"/>
            <family val="2"/>
          </rPr>
          <t>Evaluation de 10h à 11h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sensibilisation à l'exposition au bruit
de 14h15 à 15h45'</t>
        </r>
      </text>
    </comment>
    <comment ref="F44" authorId="3" shapeId="0" ns2:uid="{DB290C68-6705-4909-90EF-37356B92DE4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Evaluation de 11h à 12h</t>
        </r>
      </text>
    </comment>
    <comment ref="D54" authorId="1" shapeId="0" ns2:uid="{FD7E352E-529D-4CA7-82D0-FA735CA3E1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F59" authorId="1" shapeId="0" ns2:uid="{86CC6305-6DDE-4CC4-98CE-7F26D68EEB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remplacement SKS</t>
        </r>
      </text>
    </comment>
    <comment ref="D68" authorId="1" shapeId="0" ns2:uid="{D3BEBBFB-6472-4745-9FF6-44FA4395B3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F69" authorId="1" shapeId="0" ns2:uid="{525E80D9-B523-4D15-8C97-B6F0664F6D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12h45'</t>
        </r>
      </text>
    </comment>
    <comment ref="D73" authorId="1" shapeId="0" ns2:uid="{5BDA9573-A302-4C74-9C06-1CD2BC28ED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F78" authorId="1" shapeId="0" ns2:uid="{C587D470-33EB-4860-8FB0-457E8B12C3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F79" authorId="0" shapeId="0" ns2:uid="{96304C82-A3DE-4B34-905A-AAA5E7F709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</t>
        </r>
      </text>
    </comment>
    <comment ref="F80" authorId="0" shapeId="0" ns2:uid="{2C1A0DCA-185B-4E60-9F52-ED3B68C633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</t>
        </r>
      </text>
    </comment>
    <comment ref="D82" authorId="2" shapeId="0" ns2:uid="{6B0D92B0-6900-4C36-B7CE-9D559C83FB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+ 0,75 HS</t>
        </r>
      </text>
    </comment>
    <comment ref="F84" authorId="2" shapeId="0" ns2:uid="{3F3F48C9-2202-485A-9664-14308EAF4C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
</t>
        </r>
      </text>
    </comment>
    <comment ref="F85" authorId="1" shapeId="0" ns2:uid="{F5DA6544-1936-4D6B-AEF7-5DF21F230F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</t>
        </r>
      </text>
    </comment>
    <comment ref="D87" authorId="1" shapeId="0" ns2:uid="{3C87761C-1A36-4F2F-B828-D8BD0EC8F3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14h30'</t>
        </r>
      </text>
    </comment>
    <comment ref="F99" authorId="1" shapeId="0" ns2:uid="{4DE36CA9-42E1-42AF-941A-9235BF83CC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+0,25 hs</t>
        </r>
      </text>
    </comment>
    <comment ref="F107" authorId="0" shapeId="0" ns2:uid="{079E29BB-BC8E-419A-8240-21A45F740A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
</t>
        </r>
      </text>
    </comment>
    <comment ref="F108" authorId="1" shapeId="0" ns2:uid="{5BB7C601-424A-4F21-9CCD-9655727A09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F111" authorId="1" shapeId="0" ns2:uid="{7D0F2186-1A5F-4DF4-ADC1-C6014C3125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F114" authorId="0" shapeId="0" ns2:uid="{5AAA5231-9019-4F8B-9E99-8B33C797B2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+1h RHS
Départ à 13h</t>
        </r>
      </text>
    </comment>
    <comment ref="F115" authorId="0" shapeId="0" ns2:uid="{E1A43D64-32DA-4D63-A0FB-99FB135FE7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</t>
        </r>
      </text>
    </comment>
    <comment ref="F118" authorId="1" shapeId="0" ns2:uid="{8AA5AAF5-ACE4-4A06-9438-A1A524B58F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17.04</t>
        </r>
      </text>
    </comment>
    <comment ref="F119" authorId="1" shapeId="0" ns2:uid="{BAE69DFB-098D-4A7F-AA34-337C9E6A21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18.04</t>
        </r>
      </text>
    </comment>
    <comment ref="F120" authorId="1" shapeId="0" ns2:uid="{E956F1D2-C6E8-4461-98C7-4EC09439C9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</t>
        </r>
      </text>
    </comment>
    <comment ref="F125" authorId="1" shapeId="0" ns2:uid="{72FB8F7E-520A-4767-AEB9-455E17F045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D135" authorId="0" shapeId="0" ns2:uid="{B51C885F-866E-48C8-A229-662F976D3D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</t>
        </r>
      </text>
    </comment>
    <comment ref="D138" authorId="0" shapeId="0" ns2:uid="{3CA3C6E6-4AB5-41A8-BAA3-E4E48EFD82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</t>
        </r>
      </text>
    </comment>
    <comment ref="F139" authorId="1" shapeId="0" ns2:uid="{7351A27F-7981-4779-9B32-88DA91A20E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F149" authorId="1" shapeId="0" ns2:uid="{DB59C21F-4CE8-488F-8FEC-23FB01EB60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</t>
        </r>
      </text>
    </comment>
    <comment ref="D150" authorId="0" shapeId="0" ns2:uid="{E2F1F701-446B-4B50-BB5C-A02FAD1631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E150" authorId="0" shapeId="0" ns2:uid="{183E2EFD-58CB-4B0D-B784-BCDE107BC5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14h à 15h
Salle Rochefort</t>
        </r>
      </text>
    </comment>
    <comment ref="F150" authorId="0" shapeId="0" ns2:uid="{0BF0FF46-12C3-49DE-9341-1CC5E49740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14h à 15h
Salle Rochefort
arrivée à 09h00'</t>
        </r>
      </text>
    </comment>
    <comment ref="C157" authorId="0" shapeId="0" ns2:uid="{31237958-135C-4BD2-9902-CDF1FB5CCC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14h à 15h
Salle Orval</t>
        </r>
      </text>
    </comment>
    <comment ref="F158" authorId="1" shapeId="0" ns2:uid="{68B8AAD9-743E-47C8-B2C9-E8653869AC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D165" authorId="1" shapeId="0" ns2:uid="{D1D4B160-BD05-4217-BB2A-0370A9A97B2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F169" authorId="1" shapeId="0" ns2:uid="{1CD6BD7B-5A81-4C18-8690-5C8A00B509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F173" authorId="1" shapeId="0" ns2:uid="{0165A6B1-D933-48FA-B90E-8CA2AEBB7A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D174" authorId="0" shapeId="0" ns2:uid="{7A9AC58E-1D14-488B-80C5-918DBA66FC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PDF</t>
        </r>
      </text>
    </comment>
    <comment ref="D175" authorId="0" shapeId="0" ns2:uid="{F120FD13-69F5-4D70-BC5C-7183852BE2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PDF</t>
        </r>
      </text>
    </comment>
    <comment ref="D179" authorId="4" shapeId="0" ns2:uid="{1F057D1A-AF11-4DC8-A8AD-0C7724FDCA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PDF</t>
        </r>
      </text>
    </comment>
    <comment ref="D180" authorId="4" shapeId="0" ns2:uid="{00CFACD7-29EA-4E59-AC05-C272CF0501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PDF</t>
        </r>
      </text>
    </comment>
    <comment ref="D188" authorId="4" shapeId="0" ns2:uid="{CFC58621-6D6D-4840-A21B-7CC2276A27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CWN</t>
        </r>
      </text>
    </comment>
    <comment ref="D189" authorId="4" shapeId="0" ns2:uid="{AF8F6AD3-7586-47FF-A4B4-11ECBD792F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CWN</t>
        </r>
      </text>
    </comment>
    <comment ref="D193" authorId="4" shapeId="0" ns2:uid="{79EE037D-CC9B-423A-9BD8-72511483FC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CWN</t>
        </r>
      </text>
    </comment>
    <comment ref="F195" authorId="1" shapeId="0" ns2:uid="{7A7BB8B0-442A-4FDE-9B7F-16616595B8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D202" authorId="2" shapeId="0" ns2:uid="{E5896241-8822-4F90-A94B-965E731737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PDF</t>
        </r>
      </text>
    </comment>
    <comment ref="D203" authorId="2" shapeId="0" ns2:uid="{8A19D867-BEF4-4831-8D3E-F90DED6F13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PDF</t>
        </r>
      </text>
    </comment>
    <comment ref="F204" authorId="1" shapeId="0" ns2:uid="{57D5F1C7-5E95-4422-BE8D-53ECD1ECDE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+0,75hs</t>
        </r>
      </text>
    </comment>
    <comment ref="F206" authorId="1" shapeId="0" ns2:uid="{05E47A10-62F5-4E34-B67B-D7A0DD2BC0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D208" authorId="2" shapeId="0" ns2:uid="{FBA2939C-A1D2-4AA6-9969-6F4723EBFE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PDF</t>
        </r>
      </text>
    </comment>
    <comment ref="F223" authorId="2" shapeId="0" ns2:uid="{B8415AC4-5653-4D2F-83C1-0A541BC2CA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CWN</t>
        </r>
      </text>
    </comment>
    <comment ref="F224" authorId="2" shapeId="0" ns2:uid="{DF6011ED-8BC6-4D34-9DCC-1A825B6977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CWN</t>
        </r>
      </text>
    </comment>
    <comment ref="F225" authorId="2" shapeId="0" ns2:uid="{F7B6EA00-FEF5-43C1-BCE6-512AB59A43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CWN</t>
        </r>
      </text>
    </comment>
    <comment ref="D226" authorId="0" shapeId="0" ns2:uid="{55487ED7-A420-4F7D-8A8A-6B63939EF1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Entrevue de reprise 14h30
Bureau QPL</t>
        </r>
      </text>
    </comment>
    <comment ref="F229" authorId="2" shapeId="0" ns2:uid="{AF7C16E2-D0F9-4703-B772-283BB8D697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CWN</t>
        </r>
      </text>
    </comment>
    <comment ref="F238" authorId="2" shapeId="0" ns2:uid="{AE7BB225-2AFF-40A7-B1D0-83B542321F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et 0h30 RHS
départ à 12h30</t>
        </r>
      </text>
    </comment>
    <comment ref="F241" authorId="2" shapeId="0" ns2:uid="{000E4A7E-2A51-4655-A9FF-18ADA045D2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</t>
        </r>
      </text>
    </comment>
    <comment ref="F254" authorId="0" shapeId="0" ns2:uid="{AF5DE382-31F1-4EBA-A870-5309C00C3A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+0,5h HS</t>
        </r>
      </text>
    </comment>
    <comment ref="F256" authorId="1" shapeId="0" ns2:uid="{183110F8-6061-4D3F-80A3-D2E5580BF5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</t>
        </r>
      </text>
    </comment>
    <comment ref="D260" authorId="1" shapeId="0" ns2:uid="{58CEC7D2-14E0-4CBF-BA55-A703A097F7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F265" authorId="1" shapeId="0" ns2:uid="{4DAD0D13-9D9B-4DF2-B316-7B9AEE39B1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</t>
        </r>
      </text>
    </comment>
    <comment ref="D268" authorId="2" shapeId="0" ns2:uid="{02CF0E89-0E3D-44D9-A860-145342F4F1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avait posé VA, rappel le 11/09 de la LH pour renforcer l'équipe</t>
        </r>
      </text>
    </comment>
    <comment ref="F268" authorId="0" shapeId="0" ns2:uid="{389D213C-D264-42E1-9D6E-4D36CB271A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+0,75h HS
</t>
        </r>
      </text>
    </comment>
    <comment ref="F269" authorId="1" shapeId="0" ns2:uid="{75028A57-6C9B-47F7-8534-92FA5C703D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+0,25 hs</t>
        </r>
      </text>
    </comment>
    <comment ref="F271" authorId="1" shapeId="0" ns2:uid="{6939C87C-BF34-435A-9340-87E44D77E9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F274" authorId="2" shapeId="0" ns2:uid="{7735068D-4246-4650-AEEB-47F7E6732A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Equipier Permier intervention sur site BWZ</t>
        </r>
      </text>
    </comment>
    <comment ref="D276" authorId="1" shapeId="0" ns2:uid="{80DB45A0-BEA2-4BB4-8877-EA56F8B435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D278" authorId="1" shapeId="0" ns2:uid="{485F2E86-8B6E-4CB8-ACFC-2C6A13C5D2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F280" authorId="1" shapeId="0" ns2:uid="{5EDFB04D-15B3-4682-AC44-5074E71B02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F298" authorId="1" shapeId="0" ns2:uid="{DD15F97A-883B-4A20-9785-123019C31A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F360" authorId="5" shapeId="0" ns2:uid="{4C7088A9-FDC2-4793-BA92-B409D5A9D5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
sur site BioWanze
de 08h30' à 16h30'</t>
        </r>
      </text>
    </comment>
    <comment ref="D402" authorId="2" shapeId="0" ns2:uid="{5948FC86-2ADD-438A-B216-05E3A69FE0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CP le 25/05
</t>
        </r>
      </text>
    </comment>
    <comment ref="C434" authorId="1" shapeId="0" ns2:uid="{ED49685E-C92E-41BD-BC5B-9BC03EE63E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du 01.09.2024 au 31.12.2027
</t>
        </r>
      </text>
    </comment>
  </commentList>
</comments>
</file>

<file path=xl/comments8.xml><?xml version="1.0" encoding="utf-8"?>
<comments xmlns="http://schemas.openxmlformats.org/spreadsheetml/2006/main" xmlns:ns1="http://schemas.openxmlformats.org/markup-compatibility/2006" xmlns:ns2="http://schemas.microsoft.com/office/spreadsheetml/2014/revision" ns1:Ignorable="xr">
  <authors>
    <author>Auteur</author>
    <author>Auteur</author>
    <author>Auteur</author>
    <author>Auteur</author>
    <author>Auteur</author>
    <author>Auteur</author>
    <author>Auteur</author>
    <author>Auteur</author>
    <author>Auteur</author>
  </authors>
  <commentList>
    <comment ref="L11" authorId="0" shapeId="0" ns2:uid="{10988169-0F6C-4C12-9C16-7745BC9B75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J12" authorId="0" shapeId="0" ns2:uid="{4F66ADF4-19CC-4266-9051-81F5BCCF24B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 :</t>
        </r>
        <r>
          <rPr>
            <sz val="9"/>
            <color indexed="81"/>
            <rFont val="Tahoma"/>
            <family val="2"/>
          </rPr>
          <t xml:space="preserve"> Remplacé par PBL</t>
        </r>
      </text>
    </comment>
    <comment ref="O12" authorId="1" shapeId="0" ns2:uid="{B856DB43-6349-4DFD-BB80-E5682A873B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31/12</t>
        </r>
      </text>
    </comment>
    <comment ref="V12" authorId="0" shapeId="0" ns2:uid="{9492F8BB-391B-409A-BD73-E170754F61C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X12" authorId="2" shapeId="0" ns2:uid="{F4792E67-BED1-4A7D-8568-30C49EB04C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X13" authorId="3" shapeId="0" ns2:uid="{DCCB00E8-91F0-4E80-8D98-501F422609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PBL</t>
        </r>
      </text>
    </comment>
    <comment ref="Z13" authorId="1" shapeId="0" ns2:uid="{BB727E05-C4EC-4CD2-A34E-2E5F131977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02/01</t>
        </r>
      </text>
    </comment>
    <comment ref="T14" authorId="2" shapeId="0" ns2:uid="{6F9E5046-9E9D-43F1-BBE3-7034AF1634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X14" authorId="3" shapeId="0" ns2:uid="{98AE8C7A-B7DD-4A2C-90B3-64D9069F2D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PBL</t>
        </r>
      </text>
    </comment>
    <comment ref="D15" authorId="2" shapeId="0" ns2:uid="{E867E864-4833-4CB5-8E5A-B4F598B005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J15" authorId="0" shapeId="0" ns2:uid="{4AFC27A5-6A4F-4D9E-B6DB-428FEB6B35E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
</t>
        </r>
        <r>
          <rPr>
            <b/>
            <sz val="9"/>
            <color indexed="81"/>
            <rFont val="Tahoma"/>
            <family val="2"/>
          </rPr>
          <t>MPE :</t>
        </r>
        <r>
          <rPr>
            <sz val="9"/>
            <color indexed="81"/>
            <rFont val="Tahoma"/>
            <family val="2"/>
          </rPr>
          <t xml:space="preserve"> Remplacé par YPE</t>
        </r>
      </text>
    </comment>
    <comment ref="N15" authorId="0" shapeId="0" ns2:uid="{6BC3D938-E2DF-4263-988C-D685309407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V15" authorId="0" shapeId="0" ns2:uid="{02113ABB-3DA1-46A8-A04D-2CA3466C38F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Z15" authorId="0" shapeId="0" ns2:uid="{DFE47D00-BE39-489B-B0DF-52ED58557B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16" authorId="2" shapeId="0" ns2:uid="{9E3473E4-42F5-4280-A67C-E9C23F5336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J16" authorId="0" shapeId="0" ns2:uid="{D68E057D-F11F-489F-B002-05DD6BFFE00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
</t>
        </r>
        <r>
          <rPr>
            <b/>
            <sz val="9"/>
            <color indexed="81"/>
            <rFont val="Tahoma"/>
            <family val="2"/>
          </rPr>
          <t xml:space="preserve">MPE : </t>
        </r>
        <r>
          <rPr>
            <sz val="9"/>
            <color indexed="81"/>
            <rFont val="Tahoma"/>
            <family val="2"/>
          </rPr>
          <t xml:space="preserve">Remplacé par YPE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Avait posé un congé
rappel le 06/01
Maintien prime PM
</t>
        </r>
      </text>
    </comment>
    <comment ref="N16" authorId="0" shapeId="0" ns2:uid="{B88C24A7-C425-45B2-96E2-1BD4A33D62A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FPA</t>
        </r>
        <r>
          <rPr>
            <sz val="9"/>
            <color indexed="81"/>
            <rFont val="Tahoma"/>
            <family val="2"/>
          </rPr>
          <t xml:space="preserve">
remplacé par VGG et PBL</t>
        </r>
      </text>
    </comment>
    <comment ref="P16" authorId="4" shapeId="0" ns2:uid="{CB1F05CE-09A0-4FCF-B538-34E04986271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Investigations pour identification d'une vanne repassante sur RO1
départ à 15h</t>
        </r>
      </text>
    </comment>
    <comment ref="T16" authorId="2" shapeId="0" ns2:uid="{B830DC10-032D-4AB6-A7D2-AA4503C56B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V16" authorId="0" shapeId="0" ns2:uid="{21CE2D87-42E6-4E52-AC47-B1069CBC4A4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Z16" authorId="0" shapeId="0" ns2:uid="{B4EEE8E1-A7D7-42A7-8D7C-EED6EA7CEF8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(identifiant retiré)
Remplace PLZ mais est venu 1/2h plus tôt car devait remplacer FLI </t>
        </r>
      </text>
    </comment>
    <comment ref="H17" authorId="0" shapeId="0" ns2:uid="{AD8E0AC0-8406-4243-9FEA-88B69536B4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N17" authorId="0" shapeId="0" ns2:uid="{26194331-7C62-49C8-BFD3-6B7E35D709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P17" authorId="5" shapeId="0" ns2:uid="{4AA68769-2543-4153-AABB-6F30F96EF5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 de 14h à 15h
Remplace PBL de 12h à 14h
</t>
        </r>
      </text>
    </comment>
    <comment ref="T17" authorId="0" shapeId="0" ns2:uid="{16B2962D-4BCB-4345-B224-FFFC979BEC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W17" authorId="0" shapeId="0" ns2:uid="{4712A6F1-6FE3-4FA7-B4BF-152B5B9947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X17" authorId="0" shapeId="0" ns2:uid="{B01C3AC3-850B-44D9-9BD8-CDB490DC55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jusque 12h</t>
        </r>
      </text>
    </comment>
    <comment ref="Z17" authorId="0" shapeId="0" ns2:uid="{01B6C403-D044-40F7-ABD2-E2EC66722E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H18" authorId="0" shapeId="0" ns2:uid="{C3528A21-0645-4A35-9CC8-DC84337281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N18" authorId="0" shapeId="0" ns2:uid="{24C65BA5-5BB1-4FEE-9EDD-E7AB116D19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P18" authorId="0" shapeId="0" ns2:uid="{C62D6EA0-35B8-4CC4-8F47-3BC19009A3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de 08h à 14h00'</t>
        </r>
      </text>
    </comment>
    <comment ref="T18" authorId="0" shapeId="0" ns2:uid="{33E2BD97-9071-4BD7-8F3E-69DABD5D73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X18" authorId="6" shapeId="0" ns2:uid="{E0A350DB-111E-4396-A129-DFE94A6BEE6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</text>
    </comment>
    <comment ref="Z18" authorId="0" shapeId="0" ns2:uid="{680576C3-5CB3-40FA-82C6-B2C9CC1D78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J19" authorId="6" shapeId="0" ns2:uid="{D0199B11-0681-4D64-9373-3455ED5F9B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PBL</t>
        </r>
      </text>
    </comment>
    <comment ref="N19" authorId="0" shapeId="0" ns2:uid="{042FF413-DC8B-4F89-BD92-D632B31BED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X19" authorId="6" shapeId="0" ns2:uid="{13B3A512-21C6-4E4F-A9CB-15770EEB8A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Z19" authorId="0" shapeId="0" ns2:uid="{AAB9DC24-7DB5-4CE9-930A-BE82E3D3EE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N20" authorId="0" shapeId="0" ns2:uid="{54515087-FFE7-4927-8B15-723BB17542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 et FPA</t>
        </r>
      </text>
    </comment>
    <comment ref="T20" authorId="0" shapeId="0" ns2:uid="{2ECB6ED4-4C7C-4EA7-9264-2B32560602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HS
presté le 15.01</t>
        </r>
      </text>
    </comment>
    <comment ref="X20" authorId="5" shapeId="0" ns2:uid="{D1725524-4A0B-4424-8CCD-1877534087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
remplace PBL de 14h à 22h.
</t>
        </r>
        <r>
          <rPr>
            <b/>
            <sz val="9"/>
            <color indexed="81"/>
            <rFont val="Tahoma"/>
            <family val="2"/>
          </rPr>
          <t>MPE :</t>
        </r>
        <r>
          <rPr>
            <sz val="9"/>
            <color indexed="81"/>
            <rFont val="Tahoma"/>
            <family val="2"/>
          </rPr>
          <t xml:space="preserve"> Remplace LDT de 22h à 1h</t>
        </r>
      </text>
    </comment>
    <comment ref="Z20" authorId="0" shapeId="0" ns2:uid="{EDF10483-37B9-410F-ABA6-805BF86B6F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N21" authorId="0" shapeId="0" ns2:uid="{59B9BC63-314D-4E04-95C0-473A114B98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X21" authorId="6" shapeId="0" ns2:uid="{36D66719-3D51-4C5F-935D-293C67FAA0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PBL.</t>
        </r>
      </text>
    </comment>
    <comment ref="Z21" authorId="0" shapeId="0" ns2:uid="{DD92440A-D017-468C-B976-608B6DFBAF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22" authorId="1" shapeId="0" ns2:uid="{2AF438C1-E52E-48FB-8B4D-1B58474196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F22" authorId="6" shapeId="0" ns2:uid="{81873536-1F51-4E7A-B616-AA228DFA78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</t>
        </r>
      </text>
    </comment>
    <comment ref="J22" authorId="6" shapeId="0" ns2:uid="{7DDEDE2E-DF02-45F3-9C72-3ADB3DC6EF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YBT.</t>
        </r>
      </text>
    </comment>
    <comment ref="P22" authorId="5" shapeId="0" ns2:uid="{9FC8A067-8FEE-41AE-A972-62A2C88945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T22" authorId="5" shapeId="0" ns2:uid="{5DAFCEC7-1BD6-4470-B72E-BC0D7B9737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08h30-11h30
remplace PBL</t>
        </r>
      </text>
    </comment>
    <comment ref="V22" authorId="6" shapeId="0" ns2:uid="{76C3F758-5424-40E2-9923-4BE7C2739F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D23" authorId="1" shapeId="0" ns2:uid="{8C38861A-1E21-4095-BB2D-561168F98C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
</t>
        </r>
      </text>
    </comment>
    <comment ref="F23" authorId="6" shapeId="0" ns2:uid="{4BC3A1D0-6AF1-4508-BD45-F9240C57CF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</t>
        </r>
      </text>
    </comment>
    <comment ref="J23" authorId="6" shapeId="0" ns2:uid="{E7C84FF7-F114-49F8-8319-7AC7F6B52B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YBT.</t>
        </r>
      </text>
    </comment>
    <comment ref="L23" authorId="5" shapeId="0" ns2:uid="{646C940D-C07D-46D6-A8E5-74A974ED09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</t>
        </r>
      </text>
    </comment>
    <comment ref="P23" authorId="1" shapeId="0" ns2:uid="{4EFFDC77-8B27-4FB8-A923-84CEEF43ECA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3" authorId="0" shapeId="0" ns2:uid="{2817BA5E-965D-41C6-99C9-734AD86B59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V23" authorId="6" shapeId="0" ns2:uid="{19471529-E41A-46EC-A979-A91813FF9E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X23" authorId="1" shapeId="0" ns2:uid="{52A906B0-E904-413E-9366-1879AD2335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Z23" authorId="0" shapeId="0" ns2:uid="{B569D17D-5EA1-463B-B8C8-F814DB94BA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
presté le 14.01</t>
        </r>
      </text>
    </comment>
    <comment ref="C24" authorId="6" shapeId="0" ns2:uid="{7A04C0F6-EEA0-49D8-9E48-F268706DB8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</t>
        </r>
        <r>
          <rPr>
            <strike/>
            <sz val="9"/>
            <color indexed="81"/>
            <rFont val="Tahoma"/>
            <family val="2"/>
          </rPr>
          <t xml:space="preserve">par VGG de 16h à 22h.
</t>
        </r>
        <r>
          <rPr>
            <sz val="9"/>
            <color indexed="81"/>
            <rFont val="Tahoma"/>
            <family val="2"/>
          </rPr>
          <t>Remplacé par JBI</t>
        </r>
      </text>
    </comment>
    <comment ref="D24" authorId="0" shapeId="0" ns2:uid="{A319ECBA-432D-4CFF-A9DB-A96508064A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JBI</t>
        </r>
      </text>
    </comment>
    <comment ref="F24" authorId="0" shapeId="0" ns2:uid="{7134FFFF-CABF-4178-86CB-AADC217CE9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I24" authorId="6" shapeId="0" ns2:uid="{2C78844C-0447-4B1E-83CC-3414EFEF95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 et YPE</t>
        </r>
      </text>
    </comment>
    <comment ref="L24" authorId="1" shapeId="0" ns2:uid="{ABB65057-4FCE-451B-BEFE-A6DA38273C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Sommeil de 14h15 à 16h15</t>
        </r>
      </text>
    </comment>
    <comment ref="N24" authorId="6" shapeId="0" ns2:uid="{E553EE0C-8148-4F91-8C8F-0B704D71D9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P24" authorId="1" shapeId="0" ns2:uid="{21F3E2E7-785E-4F69-85D3-83E65B38F21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Sommeil de 14h15 à 16h15
remplace YPE de 16h15 à 22h.</t>
        </r>
      </text>
    </comment>
    <comment ref="S24" authorId="1" shapeId="0" ns2:uid="{95B716E2-0B64-45A9-942B-7F1AE94769E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en AM</t>
        </r>
      </text>
    </comment>
    <comment ref="T24" authorId="1" shapeId="0" ns2:uid="{6EAB22A8-16CE-4838-B2A2-9BA9A439ECE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
</t>
        </r>
        <r>
          <rPr>
            <sz val="9"/>
            <color indexed="81"/>
            <rFont val="Tahoma"/>
            <family val="2"/>
          </rPr>
          <t xml:space="preserve">Remplace YPE
Rappel le 13/01</t>
        </r>
      </text>
    </comment>
    <comment ref="V24" authorId="1" shapeId="0" ns2:uid="{E622FD7B-4345-460C-AB13-6AACB06A61A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Sommeil de 14h15 à 16h15
maintien prime N
</t>
        </r>
        <r>
          <rPr>
            <sz val="9"/>
            <color indexed="81"/>
            <rFont val="Tahoma"/>
            <family val="2"/>
          </rPr>
          <t xml:space="preserve">remplace CM, AFA après formation.</t>
        </r>
      </text>
    </comment>
    <comment ref="Z24" authorId="1" shapeId="0" ns2:uid="{CFFCE5DE-AF14-404D-B01D-18408F12AC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en AM + </t>
        </r>
        <r>
          <rPr>
            <sz val="9"/>
            <color indexed="81"/>
            <rFont val="Tahoma"/>
            <family val="2"/>
          </rPr>
          <t>Formation Sommeil de 14h15 à 16h15
remplace FLI</t>
        </r>
      </text>
    </comment>
    <comment ref="D25" authorId="6" shapeId="0" ns2:uid="{08FB145C-A9F7-4CDF-8CFA-390940C969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YBT;</t>
        </r>
        <r>
          <rPr>
            <strike/>
            <sz val="9"/>
            <color indexed="81"/>
            <rFont val="Tahoma"/>
            <family val="2"/>
          </rPr>
          <t xml:space="preserve"> remplacé par VGG.
</t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F25" authorId="0" shapeId="0" ns2:uid="{17239475-71C6-4F90-A171-67D7CD8D0A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08h30'</t>
        </r>
      </text>
    </comment>
    <comment ref="I25" authorId="6" shapeId="0" ns2:uid="{86066BC1-1977-4D68-826E-C90E77D852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YBT.
Remplacé par YPE</t>
        </r>
      </text>
    </comment>
    <comment ref="J25" authorId="6" shapeId="0" ns2:uid="{14FA8D08-C0B2-4A4D-A791-7CF27C3384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YBT.
Remplacé par YPE</t>
        </r>
      </text>
    </comment>
    <comment ref="N25" authorId="6" shapeId="0" ns2:uid="{3CACEF05-2F4B-4011-973E-5C80BEE6A5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P25" authorId="0" shapeId="0" ns2:uid="{8732E9EF-03F9-42BE-81BA-CB22A1CD741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SVE
remplace YPE.</t>
        </r>
      </text>
    </comment>
    <comment ref="T25" authorId="5" shapeId="0" ns2:uid="{DF19939D-E0A8-48C6-BF5A-2DD2CE7FBC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13/01
Remplace YPE</t>
        </r>
      </text>
    </comment>
    <comment ref="V25" authorId="6" shapeId="0" ns2:uid="{CB1D6A8B-D1D7-4FD6-A968-E19747C8CD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Z25" authorId="2" shapeId="0" ns2:uid="{AB19B514-4328-4CF6-A1E7-A4EDF14B86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remplace FLI; remplacé en meunerie par LDY.</t>
        </r>
      </text>
    </comment>
    <comment ref="J26" authorId="6" shapeId="0" ns2:uid="{FA59AB56-70A1-4E0B-9A1D-7B7184B13F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YBT.
Remplacé par YPE</t>
        </r>
      </text>
    </comment>
    <comment ref="L26" authorId="1" shapeId="0" ns2:uid="{42361B7D-94BC-4339-94C6-07943D83AD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T26" authorId="0" shapeId="0" ns2:uid="{DD31A239-85FE-4D8E-B4D9-D2287AFC61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14.01</t>
        </r>
      </text>
    </comment>
    <comment ref="X26" authorId="0" shapeId="0" ns2:uid="{679D7D3F-A2B4-446E-93DA-90285DDCA5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Z26" authorId="0" shapeId="0" ns2:uid="{4D45B05C-B2FA-4D74-A5F1-9BD5DB7146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T27" authorId="5" shapeId="0" ns2:uid="{E245038F-7176-48D3-9F3B-A1CEE3B5C8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JKS
Rappel le 13/01</t>
        </r>
      </text>
    </comment>
    <comment ref="X27" authorId="6" shapeId="0" ns2:uid="{FF8C54F8-9165-46C0-BD47-2A156B4D72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X28" authorId="0" shapeId="0" ns2:uid="{5582E129-1BB3-4873-909F-F9AC5CB367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Z28" authorId="2" shapeId="0" ns2:uid="{8094520A-FFDD-4935-A778-5A4F8268F9A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</text>
    </comment>
    <comment ref="C29" authorId="5" shapeId="0" ns2:uid="{9CC280A4-8C94-4A02-8F36-32BF599512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Rappel le 18/01
</t>
        </r>
      </text>
    </comment>
    <comment ref="D29" authorId="5" shapeId="0" ns2:uid="{165C4728-6A1B-491D-A25B-839344F6E7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Rappel le 18/01
</t>
        </r>
      </text>
    </comment>
    <comment ref="F29" authorId="0" shapeId="0" ns2:uid="{2FDE7180-1E42-4A84-9754-DCA638B8F6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
remplacé par ATR; conserver prime de PM.</t>
        </r>
      </text>
    </comment>
    <comment ref="N29" authorId="6" shapeId="0" ns2:uid="{4653C096-2002-4D03-AB54-F5EAA42D93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remplacé par FPA;</t>
        </r>
        <r>
          <rPr>
            <sz val="9"/>
            <color indexed="81"/>
            <rFont val="Tahoma"/>
            <family val="2"/>
          </rPr>
          <t xml:space="preserve"> conserver prime de nuit.
remplacé par YPE </t>
        </r>
      </text>
    </comment>
    <comment ref="T29" authorId="5" shapeId="0" ns2:uid="{81B809C1-C873-4AA2-A3C6-20DE8F31B8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08h30-11h30
remplace PBL</t>
        </r>
      </text>
    </comment>
    <comment ref="X29" authorId="2" shapeId="0" ns2:uid="{D002E17E-2976-4657-A525-785E547A16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
remplacé par PAM.</t>
        </r>
      </text>
    </comment>
    <comment ref="Z29" authorId="2" shapeId="0" ns2:uid="{FEE48FF9-EA71-4F52-8F04-1B8D43D9355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remplace FLI; </t>
        </r>
        <r>
          <rPr>
            <sz val="9"/>
            <color indexed="81"/>
            <rFont val="Tahoma"/>
            <family val="2"/>
          </rPr>
          <t>remplacé par LDY.</t>
        </r>
      </text>
    </comment>
    <comment ref="F30" authorId="0" shapeId="0" ns2:uid="{E858E401-0E50-4172-AA35-476E9B170F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H30" authorId="0" shapeId="0" ns2:uid="{E327FE98-C07A-4D01-8309-E185181D15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J30" authorId="0" shapeId="0" ns2:uid="{2CF3A7FA-6520-4897-A76E-4126BBD27B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13h00'
</t>
        </r>
      </text>
    </comment>
    <comment ref="L30" authorId="0" shapeId="0" ns2:uid="{0250B0AB-FE42-4C6A-9EE6-CC8530FE6D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T30" authorId="0" shapeId="0" ns2:uid="{B51C95B4-4042-4814-BEF2-8C91EBEBCC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X30" authorId="2" shapeId="0" ns2:uid="{940FC0BA-E1CC-498C-BBE2-F68883F08B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Z30" authorId="1" shapeId="0" ns2:uid="{1FC852D4-DEB6-416D-8738-3D47F9EC601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</text>
    </comment>
    <comment ref="D31" authorId="0" shapeId="0" ns2:uid="{088B464E-2A32-4B43-8D35-31B9861E7E6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arrivée à 08h45'
</t>
        </r>
      </text>
    </comment>
    <comment ref="F31" authorId="0" shapeId="0" ns2:uid="{FFEC67A5-E1FB-413E-A5DA-49A4B07C6E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20h00'
remplacé par VBN</t>
        </r>
      </text>
    </comment>
    <comment ref="K31" authorId="0" shapeId="0" ns2:uid="{D27952D7-1150-4B7D-ABB2-BA58A03864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31" authorId="0" shapeId="0" ns2:uid="{CA98858F-9226-4BB3-8E43-64CDE9F2DF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 de 20h à 22h00'</t>
        </r>
      </text>
    </comment>
    <comment ref="P31" authorId="6" shapeId="0" ns2:uid="{92C11963-6CF4-4AFE-988F-D1D1CBC9F1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prepa eval Prod</t>
        </r>
      </text>
    </comment>
    <comment ref="T31" authorId="0" shapeId="0" ns2:uid="{132A24AE-5C12-47D0-A688-0A2F33721E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</t>
        </r>
      </text>
    </comment>
    <comment ref="X31" authorId="6" shapeId="0" ns2:uid="{21ED9AAC-7623-4ECD-AF0D-EAD345F298B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 prepa eval Prod
</t>
        </r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
remplacé par FPA</t>
        </r>
      </text>
    </comment>
    <comment ref="Z31" authorId="0" shapeId="0" ns2:uid="{2C89D058-975B-48D5-8DF6-BCEAE28AED4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remplacement PBL</t>
        </r>
      </text>
    </comment>
    <comment ref="D32" authorId="1" shapeId="0" ns2:uid="{9861E9B6-3BAE-4F19-B6A1-CB19F45903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Prepa evaluation Prod. </t>
        </r>
        <r>
          <rPr>
            <strike/>
            <sz val="9"/>
            <color indexed="81"/>
            <rFont val="Tahoma"/>
            <family val="2"/>
          </rPr>
          <t>Remplacé par VGG</t>
        </r>
        <r>
          <rPr>
            <sz val="9"/>
            <color indexed="81"/>
            <rFont val="Tahoma"/>
            <family val="2"/>
          </rPr>
          <t xml:space="preserve">
remplacé par ATR</t>
        </r>
      </text>
    </comment>
    <comment ref="E32" authorId="1" shapeId="0" ns2:uid="{63404D74-6789-4AEB-808D-57CEB0047D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Prepa evaluation Prod. Remplacé par VBN</t>
        </r>
      </text>
    </comment>
    <comment ref="F32" authorId="1" shapeId="0" ns2:uid="{96531388-031E-477F-8402-FC995B1105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Prepa evaluation Prod. Remplacé par VBN
justificatif à fournir</t>
        </r>
      </text>
    </comment>
    <comment ref="H32" authorId="1" shapeId="0" ns2:uid="{87D64532-D335-4CA6-AA95-DE75CBAEDB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Prepa evaluation Prod. </t>
        </r>
      </text>
    </comment>
    <comment ref="J32" authorId="1" shapeId="0" ns2:uid="{8F961CBC-2CDF-4A82-A8B3-0C02FAD2DC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Prepa evaluation Prod. </t>
        </r>
      </text>
    </comment>
    <comment ref="K32" authorId="0" shapeId="0" ns2:uid="{3619A9D0-CCCE-4324-B5EB-6DAA801E6A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ATR</t>
        </r>
      </text>
    </comment>
    <comment ref="L32" authorId="6" shapeId="0" ns2:uid="{74AC7507-7C5A-4F61-91FC-EB7281ABB7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 prepa eval Prod</t>
        </r>
      </text>
    </comment>
    <comment ref="N32" authorId="1" shapeId="0" ns2:uid="{10194A21-1262-488E-B9FC-1443EE531B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Prepa evaluation Prod. </t>
        </r>
      </text>
    </comment>
    <comment ref="O32" authorId="5" shapeId="0" ns2:uid="{23F40E25-6FAF-45AE-B446-89940C61CE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ATR</t>
        </r>
      </text>
    </comment>
    <comment ref="P32" authorId="6" shapeId="0" ns2:uid="{7F56E4EC-E520-4F80-AAAB-4387D14603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PBLprepa eval Prod</t>
        </r>
      </text>
    </comment>
    <comment ref="T32" authorId="0" shapeId="0" ns2:uid="{AC37316A-13F0-473B-AABD-0EC9693401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09h00'
départ à 14h00'</t>
        </r>
      </text>
    </comment>
    <comment ref="W32" authorId="0" shapeId="0" ns2:uid="{17B32E1D-D6AD-4CD9-BF13-18BA42E814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
puis échange avec VGG</t>
        </r>
      </text>
    </comment>
    <comment ref="X32" authorId="6" shapeId="0" ns2:uid="{63AD900A-3084-4F77-AB8C-1D22DDB01D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prepa eval Prod</t>
        </r>
      </text>
    </comment>
    <comment ref="D33" authorId="0" shapeId="0" ns2:uid="{C1147163-251F-448F-BF36-BA20D77439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21h00'
remplacé par VBN</t>
        </r>
      </text>
    </comment>
    <comment ref="F33" authorId="5" shapeId="0" ns2:uid="{B59EB844-BD02-4630-AF94-01AE74F5E5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L33" authorId="5" shapeId="0" ns2:uid="{37A767F4-33D2-42C1-96A2-E55D4CEB7E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M33" authorId="1" shapeId="0" ns2:uid="{4FD803B6-B0A1-4EAB-BE9E-AD14DC9D7FB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cf 22/01
remplacé par FPA
</t>
        </r>
        <r>
          <rPr>
            <sz val="9"/>
            <color indexed="81"/>
            <rFont val="Tahoma"/>
            <family val="2"/>
          </rPr>
          <t xml:space="preserve">était prévu en repos, rappel le 18/01</t>
        </r>
      </text>
    </comment>
    <comment ref="N33" authorId="1" shapeId="0" ns2:uid="{615378AA-96DB-4910-89EC-BD6486E78D2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cf 22/01
remplacé par FPA
</t>
        </r>
        <r>
          <rPr>
            <sz val="9"/>
            <color indexed="81"/>
            <rFont val="Tahoma"/>
            <family val="2"/>
          </rPr>
          <t xml:space="preserve">était prévu en repos, rappel le 18/01</t>
        </r>
      </text>
    </comment>
    <comment ref="T33" authorId="5" shapeId="0" ns2:uid="{06BF1CA6-2B18-4E59-BF29-44A05CB30E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08h30 à 10h30</t>
        </r>
      </text>
    </comment>
    <comment ref="Z33" authorId="1" shapeId="0" ns2:uid="{2A48CAFB-E3E1-480E-AD59-2C17D37E08F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</text>
    </comment>
    <comment ref="F34" authorId="5" shapeId="0" ns2:uid="{9C9753C9-EC8F-4055-942E-03B6AA4404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par?</t>
        </r>
      </text>
    </comment>
    <comment ref="L34" authorId="0" shapeId="0" ns2:uid="{CD0BE5E0-BC8B-4FE3-8836-FBFC36C37B3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FLN</t>
        </r>
        <r>
          <rPr>
            <sz val="9"/>
            <color indexed="81"/>
            <rFont val="Tahoma"/>
            <family val="2"/>
          </rPr>
          <t xml:space="preserve">
remplace GPS</t>
        </r>
      </text>
    </comment>
    <comment ref="X34" authorId="0" shapeId="0" ns2:uid="{2BF71D7D-6C15-4F4E-8DE0-2E8EB0E09D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21.01
départ à 12h00'</t>
        </r>
      </text>
    </comment>
    <comment ref="Z34" authorId="2" shapeId="0" ns2:uid="{4CBECE94-1898-4EB8-88B6-3354A60B3DF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</text>
    </comment>
    <comment ref="F35" authorId="5" shapeId="0" ns2:uid="{40019F94-2DAA-436A-B58D-FC81548132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H35" authorId="5" shapeId="0" ns2:uid="{6E7F49E9-2923-4C64-9371-A851349D87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03/02
</t>
        </r>
      </text>
    </comment>
    <comment ref="L35" authorId="5" shapeId="0" ns2:uid="{5FBA16B1-5F39-4D80-B48C-DFD65A65DD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Z35" authorId="0" shapeId="0" ns2:uid="{1953E5BA-DBE1-4E95-96ED-BDF7DEB0F8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GDT
</t>
        </r>
        <r>
          <rPr>
            <strike/>
            <sz val="9"/>
            <color indexed="81"/>
            <rFont val="Tahoma"/>
            <family val="2"/>
          </rPr>
          <t xml:space="preserve">
</t>
        </r>
        <r>
          <rPr>
            <b/>
            <strike/>
            <sz val="9"/>
            <color indexed="81"/>
            <rFont val="Tahoma"/>
            <family val="2"/>
          </rPr>
          <t>MPE :</t>
        </r>
        <r>
          <rPr>
            <strike/>
            <sz val="9"/>
            <color indexed="81"/>
            <rFont val="Tahoma"/>
            <family val="2"/>
          </rPr>
          <t xml:space="preserve"> Remplace DWS</t>
        </r>
      </text>
    </comment>
    <comment ref="D36" authorId="0" shapeId="0" ns2:uid="{C28F0017-1E94-4622-83B6-B65A1BE68B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J36" authorId="0" shapeId="0" ns2:uid="{C5BB99B8-C3C3-42A6-84A8-28A2BCFD53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L36" authorId="0" shapeId="0" ns2:uid="{3E04F5E6-E54D-4988-AD97-26116614FB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23.01
remplace YPE de 21h à 22h00'</t>
        </r>
      </text>
    </comment>
    <comment ref="P36" authorId="0" shapeId="0" ns2:uid="{73610624-17DB-4D41-9795-E0FDBCEB98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T36" authorId="0" shapeId="0" ns2:uid="{C4DBCB12-31A2-4A29-A623-A5760C9297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V36" authorId="0" shapeId="0" ns2:uid="{122F6987-E2E6-4D26-80F3-D0E387837A7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X36" authorId="0" shapeId="0" ns2:uid="{A9E6CF18-0327-49D6-8990-C4CFD7A77A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Z36" authorId="6" shapeId="0" ns2:uid="{532A7A94-15FE-4BCA-A2C3-B38169FBD25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LCI et SMA pendant leurs évaluations.
</t>
        </r>
        <r>
          <rPr>
            <b/>
            <strike/>
            <sz val="9"/>
            <color indexed="81"/>
            <rFont val="Tahoma"/>
            <family val="2"/>
          </rPr>
          <t xml:space="preserve">
</t>
        </r>
        <r>
          <rPr>
            <strike/>
            <sz val="9"/>
            <color indexed="81"/>
            <rFont val="Tahoma"/>
            <family val="2"/>
          </rPr>
          <t xml:space="preserve">
remplace SMA</t>
        </r>
      </text>
    </comment>
    <comment ref="D37" authorId="0" shapeId="0" ns2:uid="{1CA29A21-0C69-4E0B-ABA2-184797559A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rappel le 27.01</t>
        </r>
      </text>
    </comment>
    <comment ref="G37" authorId="0" shapeId="0" ns2:uid="{89E5486A-BCA8-4D10-B22D-FC0736333B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rappel le 27.01</t>
        </r>
      </text>
    </comment>
    <comment ref="H37" authorId="0" shapeId="0" ns2:uid="{569F9EC4-18B9-45DF-B3BC-7826F8FA2B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rappel le 27.01</t>
        </r>
      </text>
    </comment>
    <comment ref="J37" authorId="0" shapeId="0" ns2:uid="{7A63982B-0FBF-4413-B6F2-86494A1F36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N37" authorId="0" shapeId="0" ns2:uid="{E85353C0-AA3C-465A-9525-130B02D831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ATA &amp; YPE</t>
        </r>
      </text>
    </comment>
    <comment ref="P37" authorId="0" shapeId="0" ns2:uid="{039DEF89-0CC8-48DF-A2ED-3A2FE21128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02h00'
Aux chaudières de 22h à 02h00 (test de performence). Ne pas utiliser pour d'autres remplacements</t>
        </r>
      </text>
    </comment>
    <comment ref="T37" authorId="0" shapeId="0" ns2:uid="{4A98C719-1675-4DCD-8D92-39757BFE15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V37" authorId="0" shapeId="0" ns2:uid="{22787FF9-27B5-4607-8E84-2C62C0F3B1E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X37" authorId="0" shapeId="0" ns2:uid="{104F4580-E7F5-4CA5-9B58-0D787C41A3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Z37" authorId="6" shapeId="0" ns2:uid="{BB02CABF-518B-4EA6-ADFA-E9AFFEBD871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 pendant son évaluation.</t>
        </r>
      </text>
    </comment>
    <comment ref="E38" authorId="5" shapeId="0" ns2:uid="{2C240F08-6F21-4125-A071-0A67443FC1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ATA</t>
        </r>
      </text>
    </comment>
    <comment ref="F38" authorId="0" shapeId="0" ns2:uid="{0E5D850C-7027-464A-A1D0-DDD66CFC05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rappel le 28.01</t>
        </r>
      </text>
    </comment>
    <comment ref="G38" authorId="0" shapeId="0" ns2:uid="{DF57BE05-9AEE-460B-ABFD-EE46B3BC4E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rappel le 28.01</t>
        </r>
      </text>
    </comment>
    <comment ref="H38" authorId="0" shapeId="0" ns2:uid="{E537C624-426F-4DD3-A5EB-F29227C52E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rappel le 28.01</t>
        </r>
      </text>
    </comment>
    <comment ref="J38" authorId="5" shapeId="0" ns2:uid="{83AC6C21-6ACC-46A3-8682-6C459DD787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D-CPPT
Départ à 12h45</t>
        </r>
      </text>
    </comment>
    <comment ref="L38" authorId="0" shapeId="0" ns2:uid="{E383CD17-DA31-4409-B684-78FA9DA644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N38" authorId="0" shapeId="0" ns2:uid="{1E633A35-56E5-4C76-A3CB-DBE325BBF5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ATA &amp; GPS</t>
        </r>
      </text>
    </comment>
    <comment ref="T38" authorId="2" shapeId="0" ns2:uid="{BB3896C1-D9B0-419B-973B-27E669332B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Présence de 3 opérateurs obligatoire en AM et PM</t>
        </r>
      </text>
    </comment>
    <comment ref="X38" authorId="6" shapeId="0" ns2:uid="{6A0371D3-ECB9-4B2F-9881-8D2E3755F7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CKS, FLN et GKT durant leurs évaluations.</t>
        </r>
      </text>
    </comment>
    <comment ref="Z38" authorId="2" shapeId="0" ns2:uid="{E3A89250-118E-4FB3-A9B4-2A5B29C0EF2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</t>
        </r>
      </text>
    </comment>
    <comment ref="F39" authorId="6" shapeId="0" ns2:uid="{A0A91848-FF50-4705-9829-979243E563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remplace FLI en N
remplace ATA en PM
rappel le 29.01</t>
        </r>
      </text>
    </comment>
    <comment ref="H39" authorId="5" shapeId="0" ns2:uid="{8475D53A-EE66-4A84-8540-9D64F3C8FF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AFA &amp; GPS
</t>
        </r>
      </text>
    </comment>
    <comment ref="J39" authorId="4" shapeId="0" ns2:uid="{80250D31-97FF-407E-8E49-80A946657B0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Préparation consignation et suivi intervention sur fuite blowdown Vyncke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remplace ATA
rappel le 29.01</t>
        </r>
      </text>
    </comment>
    <comment ref="L39" authorId="6" shapeId="0" ns2:uid="{81631526-BFE5-43B7-8688-B1A4703BF1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N39" authorId="0" shapeId="0" ns2:uid="{FD0677E3-6B63-4D1D-8F56-69B7652324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GPS</t>
        </r>
      </text>
    </comment>
    <comment ref="T39" authorId="6" shapeId="0" ns2:uid="{80CB0DA7-B883-4011-91CD-B5CF6579AF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 et NPE pour l'évaluation.</t>
        </r>
      </text>
    </comment>
    <comment ref="Z39" authorId="1" shapeId="0" ns2:uid="{E2ACE95F-A817-45E6-A9D2-4E0D09A8CB5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</text>
    </comment>
    <comment ref="C40" authorId="0" shapeId="0" ns2:uid="{D1144C5F-B53B-477B-BA61-756ACCB030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D40" authorId="0" shapeId="0" ns2:uid="{91E3C62B-DEA4-4437-8D77-3A82FAB2C8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
remplacé par JBI</t>
        </r>
      </text>
    </comment>
    <comment ref="G40" authorId="0" shapeId="0" ns2:uid="{938B818D-65DD-4FF9-BAC2-42F57CB5A1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H40" authorId="5" shapeId="0" ns2:uid="{75739D37-81B2-4588-9FBF-0EFD934D53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AFA</t>
        </r>
      </text>
    </comment>
    <comment ref="J40" authorId="0" shapeId="0" ns2:uid="{6D3774EC-E90A-4071-A093-61647957B9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14h à 18h00'</t>
        </r>
      </text>
    </comment>
    <comment ref="L40" authorId="6" shapeId="0" ns2:uid="{CC5E00D1-7B22-4DB4-A64D-0F02303234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départ à 18h00'
remplacé par JBI</t>
        </r>
      </text>
    </comment>
    <comment ref="P40" authorId="6" shapeId="0" ns2:uid="{07B9AEEB-2A72-4C7F-8D29-09ECAFBA5E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et BBZ durant leur évaluation.</t>
        </r>
      </text>
    </comment>
    <comment ref="T40" authorId="0" shapeId="0" ns2:uid="{92A95329-45B3-4729-A40E-CECA1A41AB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</t>
        </r>
      </text>
    </comment>
    <comment ref="D41" authorId="0" shapeId="0" ns2:uid="{951C2FC5-CCDA-4018-B0C1-53492B7D32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
</t>
        </r>
      </text>
    </comment>
    <comment ref="F41" authorId="5" shapeId="0" ns2:uid="{ADD8A572-1727-4A75-8071-7C73D17914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VGG, AFA et YPE</t>
        </r>
      </text>
    </comment>
    <comment ref="H41" authorId="0" shapeId="0" ns2:uid="{34A4F330-B585-4C9E-AC8B-A505A0C02F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
remplacé par VGG.</t>
        </r>
      </text>
    </comment>
    <comment ref="J41" authorId="5" shapeId="0" ns2:uid="{700797CF-DDD7-4BD4-B975-29C355BBC8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 de 16h à 19h
Rappel le 31/01</t>
        </r>
      </text>
    </comment>
    <comment ref="O41" authorId="6" shapeId="0" ns2:uid="{B28BEFA0-ACD1-4F12-9B57-22FAF2CCE5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P41" authorId="6" shapeId="0" ns2:uid="{A867BD71-3264-4276-9599-1D1C9EF543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remplace GPS de 14h à 16h</t>
        </r>
      </text>
    </comment>
    <comment ref="T41" authorId="0" shapeId="0" ns2:uid="{972C97E6-1705-40DD-88F6-7BFCA1F1F9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BME
remplace GPS de 19h à 22h
rappel le 31/01</t>
        </r>
      </text>
    </comment>
    <comment ref="D42" authorId="0" shapeId="0" ns2:uid="{0C187EEF-D79A-487B-B8A7-00643DBB1B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H42" authorId="0" shapeId="0" ns2:uid="{C5F5B2B1-BFDA-419B-8B9A-3454E24770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
remplacé par VGG.</t>
        </r>
      </text>
    </comment>
    <comment ref="P42" authorId="6" shapeId="0" ns2:uid="{0AF28EC8-AA72-4CC8-BD4D-8483FDF728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T42" authorId="5" shapeId="0" ns2:uid="{8817F162-170C-44EA-A5CE-D6C5AC068A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43" authorId="5" shapeId="0" ns2:uid="{CDB0821A-EF61-4ACF-A35A-2F9AEB62D2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Justificatif à fournir
remplacé par AFA et GPS</t>
        </r>
      </text>
    </comment>
    <comment ref="F43" authorId="5" shapeId="0" ns2:uid="{91235B3E-549E-4448-908A-1F3ADFAB72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18h à 22h
Rappel le 02/02
</t>
        </r>
      </text>
    </comment>
    <comment ref="H43" authorId="6" shapeId="0" ns2:uid="{67E93C32-C190-40FA-A4E6-9FFF953FD2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support process EtOH - fusels.</t>
        </r>
      </text>
    </comment>
    <comment ref="J43" authorId="1" shapeId="0" ns2:uid="{9CCD4963-CE33-4D0E-8790-84F84980D0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02/02</t>
        </r>
      </text>
    </comment>
    <comment ref="P43" authorId="0" shapeId="0" ns2:uid="{76A69490-C9BD-41BE-9685-6C50F175F5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T43" authorId="0" shapeId="0" ns2:uid="{6751EA6A-F036-4AF2-BC65-D91EAAFAEE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30.01
remplace VBN de 18h à 22h00'</t>
        </r>
      </text>
    </comment>
    <comment ref="V43" authorId="1" shapeId="0" ns2:uid="{A8A2A2A5-57FE-43B0-A897-287760B4257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X43" authorId="6" shapeId="0" ns2:uid="{42411F9F-4F78-4397-936E-219AE653D8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GST et FPS durant les évaluations.</t>
        </r>
      </text>
    </comment>
    <comment ref="D44" authorId="0" shapeId="0" ns2:uid="{B81F594F-DE4D-4125-AD84-D3B9AA2E012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sensibilisation à l'exposition au bruit
de 12h15' à 13h45</t>
        </r>
        <r>
          <rPr>
            <sz val="9"/>
            <color indexed="81"/>
            <rFont val="Tahoma"/>
            <family val="2"/>
          </rPr>
          <t>'
remplacé par AFA et GPS</t>
        </r>
      </text>
    </comment>
    <comment ref="F44" authorId="5" shapeId="0" ns2:uid="{8EEB31CE-2C7A-42EF-929E-9F136A9414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18h à 22h
Rappel le 02/02</t>
        </r>
      </text>
    </comment>
    <comment ref="H44" authorId="6" shapeId="0" ns2:uid="{0C8B2D11-E670-4584-A202-FC176D6E1C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support process EtOH, fusel.
+2h+FT  cf. case H35</t>
        </r>
      </text>
    </comment>
    <comment ref="J44" authorId="5" shapeId="0" ns2:uid="{7561BB37-BF58-43CC-ABBB-2425146ECB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14h à 18h
Rappel le 02/02</t>
        </r>
      </text>
    </comment>
    <comment ref="P44" authorId="0" shapeId="0" ns2:uid="{7F333001-880A-4D59-BAF2-D2B7C7FCDA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V44" authorId="1" shapeId="0" ns2:uid="{2E2D14D3-1165-444C-9FDD-CE3796AC2E0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X44" authorId="0" shapeId="0" ns2:uid="{EF7986E1-0609-4BCC-B211-C1B6EE96E7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sensibilisation à l'exposition au bruit
de 12h15' à 13h45'
remplace PAM de 10h-11h pour évaluation.</t>
        </r>
      </text>
    </comment>
    <comment ref="L45" authorId="0" shapeId="0" ns2:uid="{5B280FB9-4900-476F-8E15-7AC1C36E36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30.01 de 14h à 18h00'
remplacé par AFA</t>
        </r>
      </text>
    </comment>
    <comment ref="P45" authorId="0" shapeId="0" ns2:uid="{834CB600-A6CF-42F7-84E1-02EA6136EC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GDT</t>
        </r>
        <r>
          <rPr>
            <sz val="9"/>
            <color indexed="81"/>
            <rFont val="Tahoma"/>
            <family val="2"/>
          </rPr>
          <t xml:space="preserve"> FPS
échange avec PAM</t>
        </r>
      </text>
    </comment>
    <comment ref="T45" authorId="6" shapeId="0" ns2:uid="{6526186A-DBBA-4778-A5BA-55D2BFEBC3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 pendant l'évaluation.</t>
        </r>
      </text>
    </comment>
    <comment ref="V45" authorId="6" shapeId="0" ns2:uid="{00DB0221-1D56-4969-A16B-483586399C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 pendant l'évaluation.</t>
        </r>
      </text>
    </comment>
    <comment ref="X45" authorId="6" shapeId="0" ns2:uid="{93B2AEF8-A62E-4A97-AB75-DFA6350C2C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et AFA pendant leurs entrevues annuelles.</t>
        </r>
      </text>
    </comment>
    <comment ref="D46" authorId="1" shapeId="0" ns2:uid="{6F32F509-626C-4F61-8A0D-9D275ECC37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AFA</t>
        </r>
      </text>
    </comment>
    <comment ref="J46" authorId="1" shapeId="0" ns2:uid="{CB4E3CB6-BD33-4E9D-91E1-87A2B1D155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P46" authorId="0" shapeId="0" ns2:uid="{74F96789-D6F8-4B16-9E0E-1A0298F72D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DWS</t>
        </r>
        <r>
          <rPr>
            <sz val="9"/>
            <color indexed="81"/>
            <rFont val="Tahoma"/>
            <family val="2"/>
          </rPr>
          <t xml:space="preserve"> échange avec PAM
remplace FPS.
remplace HKB en meunerie de 22h à 24h00'</t>
        </r>
      </text>
    </comment>
    <comment ref="X46" authorId="5" shapeId="0" ns2:uid="{C4D46CE3-D95E-49D9-BF7C-F691DF47C5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11h</t>
        </r>
      </text>
    </comment>
    <comment ref="F47" authorId="0" shapeId="0" ns2:uid="{2218BD81-5FB3-44CC-B238-FE0401792F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G47" authorId="0" shapeId="0" ns2:uid="{D6D944D3-2BD8-4924-8B3F-AC198D5011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47" authorId="0" shapeId="0" ns2:uid="{DB41B9FB-D3A2-4CFD-8494-C7C97BC697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
départ à 12h00'
remplacé par ATR</t>
        </r>
      </text>
    </comment>
    <comment ref="F48" authorId="0" shapeId="0" ns2:uid="{1DB0ED91-0B88-43CC-AEC8-0BF667F4EB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H48" authorId="0" shapeId="0" ns2:uid="{067E99F2-4595-49BF-8AC9-B030028E8B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F49" authorId="0" shapeId="0" ns2:uid="{ED2584C0-0843-443D-89AA-C7CA85B26E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H49" authorId="0" shapeId="0" ns2:uid="{7D03E195-0D10-4A44-87F2-B971CA516D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T49" authorId="1" shapeId="0" ns2:uid="{5CACD98C-F919-4C5E-A0E8-CB49675952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 de 20h à 22h</t>
        </r>
      </text>
    </comment>
    <comment ref="L50" authorId="6" shapeId="0" ns2:uid="{441AE576-65D7-4D52-80C4-8C1C66C919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 de 16h à 17h.</t>
        </r>
      </text>
    </comment>
    <comment ref="P50" authorId="0" shapeId="0" ns2:uid="{BBEB1296-5126-4D8D-BA87-E549DFC897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+3h rhs</t>
        </r>
      </text>
    </comment>
    <comment ref="X50" authorId="2" shapeId="0" ns2:uid="{0C771870-1CC7-4F93-98E8-339D77AFF0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</t>
        </r>
      </text>
    </comment>
    <comment ref="J51" authorId="0" shapeId="0" ns2:uid="{6D620DF1-092A-4DC2-89E1-CC4696CB93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</t>
        </r>
      </text>
    </comment>
    <comment ref="L51" authorId="1" shapeId="0" ns2:uid="{A41A173F-4140-4837-A755-2B3A197563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CKS</t>
        </r>
        <r>
          <rPr>
            <sz val="9"/>
            <color indexed="81"/>
            <rFont val="Tahoma"/>
            <family val="2"/>
          </rPr>
          <t xml:space="preserve"> FLN</t>
        </r>
      </text>
    </comment>
    <comment ref="T51" authorId="5" shapeId="0" ns2:uid="{BE0B1B08-C2ED-4471-BBD7-540A436704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X51" authorId="2" shapeId="0" ns2:uid="{E99E720E-1E93-45EB-9C59-965246693E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LDT en fonct° des validat° meuneri</t>
        </r>
        <r>
          <rPr>
            <sz val="9"/>
            <color indexed="81"/>
            <rFont val="Tahoma"/>
            <family val="2"/>
          </rPr>
          <t>e
remplace PBL</t>
        </r>
      </text>
    </comment>
    <comment ref="L52" authorId="0" shapeId="0" ns2:uid="{F0AE3844-806F-4738-8624-FFA57586C7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12.02
remplace AFA en pause de AM. Conserver prime de nuit.</t>
        </r>
      </text>
    </comment>
    <comment ref="P52" authorId="0" shapeId="0" ns2:uid="{EF010F4C-85FD-4E5E-88A4-D7D25AAD9F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 demandé rhs, solde insuffisant</t>
        </r>
      </text>
    </comment>
    <comment ref="X52" authorId="2" shapeId="0" ns2:uid="{C8BDE513-7F05-4B3D-9561-61C4D3BA39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
remplace PBL.</t>
        </r>
      </text>
    </comment>
    <comment ref="F53" authorId="0" shapeId="0" ns2:uid="{663342C4-2D38-400B-A55C-DEE10CF5BB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de 18h à 22h00'</t>
        </r>
      </text>
    </comment>
    <comment ref="J53" authorId="0" shapeId="0" ns2:uid="{4E93FE8E-E881-4889-8594-EC6B772E9C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de 14h à18h00'</t>
        </r>
      </text>
    </comment>
    <comment ref="L53" authorId="0" shapeId="0" ns2:uid="{4190ED7F-1414-404E-B61E-838AAB67A9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</t>
        </r>
      </text>
    </comment>
    <comment ref="N53" authorId="0" shapeId="0" ns2:uid="{7833154D-77B4-4ABB-B82D-16D3ECE4BE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
voir 16.02</t>
        </r>
      </text>
    </comment>
    <comment ref="P53" authorId="4" shapeId="0" ns2:uid="{EAA60859-214F-4CFA-A16B-9E1110CF023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Réunion SD26 de 10h à 12h en remplacement de JBY</t>
        </r>
      </text>
    </comment>
    <comment ref="T53" authorId="0" shapeId="0" ns2:uid="{7125C7E6-5D93-42B4-AE6D-A62924C0BA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SD 2026</t>
        </r>
      </text>
    </comment>
    <comment ref="V53" authorId="0" shapeId="0" ns2:uid="{AE0D9EEB-4E9E-4587-991F-FCE14BB3D58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X53" authorId="2" shapeId="0" ns2:uid="{9AB973D3-942B-43D9-86D0-6806BF39C3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 en fonct° des validat° meunerie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à l'extérieur</t>
        </r>
      </text>
    </comment>
    <comment ref="H54" authorId="0" shapeId="0" ns2:uid="{FC3FB64C-3AB0-4F2F-B651-5AEFAECDAA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13.02</t>
        </r>
      </text>
    </comment>
    <comment ref="V54" authorId="6" shapeId="0" ns2:uid="{232B5087-D913-414B-AD31-35985065FB3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entrevue annuelle de 16h30 à 17h30.</t>
        </r>
      </text>
    </comment>
    <comment ref="X54" authorId="1" shapeId="0" ns2:uid="{25C1150A-EA0E-4962-840A-1816FD73BF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remplace PBL.</t>
        </r>
      </text>
    </comment>
    <comment ref="X55" authorId="6" shapeId="0" ns2:uid="{73A701DB-B549-4F98-9A28-F2E7012FAB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H56" authorId="0" shapeId="0" ns2:uid="{54E13249-1CE9-409B-A0F3-72FBB8A9B9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09h00'
remplacé par JBI
remplace AFA de 14h à 18h00'</t>
        </r>
      </text>
    </comment>
    <comment ref="J56" authorId="0" shapeId="0" ns2:uid="{EBBDF281-2DFE-4CA3-AC22-401DD43693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ATA &amp; ATR</t>
        </r>
      </text>
    </comment>
    <comment ref="L56" authorId="1" shapeId="0" ns2:uid="{249B0451-791F-463D-B2A9-BCA82246D5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19/02</t>
        </r>
      </text>
    </comment>
    <comment ref="S56" authorId="0" shapeId="0" ns2:uid="{A1BD69FD-8F3C-4B2C-BDCC-3501FA7A19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06h à 08h00'</t>
        </r>
      </text>
    </comment>
    <comment ref="T56" authorId="0" shapeId="0" ns2:uid="{5591DA44-1AE9-48DD-BFB4-29CA79FCD7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06h à 09h00'
départ à 11h00'</t>
        </r>
      </text>
    </comment>
    <comment ref="V56" authorId="2" shapeId="0" ns2:uid="{DC4BCA59-8109-4662-BB29-B6A5BC07A21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FPS</t>
        </r>
      </text>
    </comment>
    <comment ref="X56" authorId="6" shapeId="0" ns2:uid="{D8C2EAF4-632E-485B-8431-F21583A033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C57" authorId="0" shapeId="0" ns2:uid="{129B5A4C-2B93-4523-A354-B02E5F4695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remplacé de 13h à 14h par AFA.
Remplace FLI 
remplace ATA de 14h à 18h
Rappel le 05/02</t>
        </r>
      </text>
    </comment>
    <comment ref="D57" authorId="0" shapeId="0" ns2:uid="{DBECA829-DE43-41BE-8A4C-3E87945506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+0,25 hs</t>
        </r>
      </text>
    </comment>
    <comment ref="H57" authorId="4" shapeId="0" ns2:uid="{8AE069D2-691E-44BC-B5D4-3A6C3D73ACF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Remplacé par JBI
remplacé par YPE et JBI (TBC)</t>
        </r>
      </text>
    </comment>
    <comment ref="J57" authorId="6" shapeId="0" ns2:uid="{2B3EF429-5F99-4B0C-B10C-6FEF135B8F4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YBT.
Remplace YPE de 13h à 14h.</t>
        </r>
        <r>
          <rPr>
            <sz val="9"/>
            <color indexed="81"/>
            <rFont val="Tahoma"/>
            <family val="2"/>
          </rPr>
          <t xml:space="preserve">
remplacé par  JBI (TBC)</t>
        </r>
      </text>
    </comment>
    <comment ref="N57" authorId="0" shapeId="0" ns2:uid="{2BA07079-9B19-43B1-B676-FE75F8666A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12.02
remplacé par YPE</t>
        </r>
      </text>
    </comment>
    <comment ref="S57" authorId="4" shapeId="0" ns2:uid="{82F13318-78C5-409D-988D-46AE3CBBAF6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T57" authorId="4" shapeId="0" ns2:uid="{FFFDC91C-18B2-4A4D-9BA2-63DD0AA71E0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de 18h à 22h
remplace AFA de 22hà 06h
Rappel le 05/02</t>
        </r>
      </text>
    </comment>
    <comment ref="V57" authorId="6" shapeId="0" ns2:uid="{8CC4E247-10B7-4181-ACAD-F20AEC77047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X57" authorId="0" shapeId="0" ns2:uid="{4DA369E8-05C3-4B9E-81F7-AC2C41E421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15.02
remplace AFA de 18h à 22h00'</t>
        </r>
      </text>
    </comment>
    <comment ref="Z57" authorId="0" shapeId="0" ns2:uid="{2AD32FFC-3BC4-4CCF-A04F-48F7C76CFC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D58" authorId="7" shapeId="0" ns2:uid="{B7FB63B7-34B6-4147-A5C2-AB52946F6E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des interventions au gluten.  Prime de pause AM</t>
        </r>
      </text>
    </comment>
    <comment ref="H58" authorId="4" shapeId="0" ns2:uid="{9B7B148E-2C12-4915-88FA-9E4C1E76811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Remplacé par JBI
remplacé par FLI et JBI (TBC)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annulation TP
rappel le 16.02</t>
        </r>
      </text>
    </comment>
    <comment ref="J58" authorId="6" shapeId="0" ns2:uid="{9C30066C-6DFF-42A4-A3DD-177815037B9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remplacé par JBI (TBC)</t>
        </r>
      </text>
    </comment>
    <comment ref="M58" authorId="5" shapeId="0" ns2:uid="{011C1950-8DA7-4B1A-964E-D00B43F203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14h à 18h
Rappel le 05/02</t>
        </r>
      </text>
    </comment>
    <comment ref="N58" authorId="5" shapeId="0" ns2:uid="{B3109CF2-5FE0-40DC-844B-C8F0813F95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14h à 18h
Rappel le 05/02</t>
        </r>
      </text>
    </comment>
    <comment ref="S58" authorId="4" shapeId="0" ns2:uid="{8AF6AA83-62FF-49DD-AF8A-3F72EC42A38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T58" authorId="4" shapeId="0" ns2:uid="{934D756B-AC07-4496-9484-993BDD9645E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de 18h à 22h
remplace AFA de 22h à 06h
Rappel le 05/02 </t>
        </r>
      </text>
    </comment>
    <comment ref="V58" authorId="6" shapeId="0" ns2:uid="{96648910-236E-4F0B-9E46-9F309007D96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Z58" authorId="1" shapeId="0" ns2:uid="{0B02E7C0-4E28-422F-9C67-C533861889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TCE</t>
        </r>
      </text>
    </comment>
    <comment ref="F59" authorId="0" shapeId="0" ns2:uid="{9639DDD3-3A2F-4C97-98B2-9DD4CD2D84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+ 4h rhs
</t>
        </r>
      </text>
    </comment>
    <comment ref="H59" authorId="4" shapeId="0" ns2:uid="{99FE46BC-AA05-4CE3-8463-B1833AD93E0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Remplacé par </t>
        </r>
        <r>
          <rPr>
            <strike/>
            <sz val="9"/>
            <color indexed="81"/>
            <rFont val="Tahoma"/>
            <family val="2"/>
          </rPr>
          <t xml:space="preserve">JBI </t>
        </r>
        <r>
          <rPr>
            <sz val="9"/>
            <color indexed="81"/>
            <rFont val="Tahoma"/>
            <family val="2"/>
          </rPr>
          <t>VBN</t>
        </r>
      </text>
    </comment>
    <comment ref="L59" authorId="5" shapeId="0" ns2:uid="{A962881D-FE51-4249-A13B-928E266901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ATR
remplace PBL</t>
        </r>
      </text>
    </comment>
    <comment ref="N59" authorId="0" shapeId="0" ns2:uid="{DA704DF1-EB17-428C-B6BB-27FD18B640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59" authorId="4" shapeId="0" ns2:uid="{E28014D4-A313-457C-A709-C1618376960F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X59" authorId="5" shapeId="0" ns2:uid="{545897F2-FBF4-4F6D-B614-2E2600B3FB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 VBN</t>
        </r>
      </text>
    </comment>
    <comment ref="Z59" authorId="0" shapeId="0" ns2:uid="{4781B809-E704-4FC7-A5CF-872C389329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H60" authorId="4" shapeId="0" ns2:uid="{A6F08387-9EE5-49F9-9580-418AB913655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Remplacé par JBI</t>
        </r>
      </text>
    </comment>
    <comment ref="K60" authorId="0" shapeId="0" ns2:uid="{8A3F5084-35FD-4B1D-9D84-4919F50AA4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
rappel le 19.06</t>
        </r>
      </text>
    </comment>
    <comment ref="L60" authorId="5" shapeId="0" ns2:uid="{C32D30AE-B666-4308-8706-C9A6E831097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M60" authorId="0" shapeId="0" ns2:uid="{FB71B887-AC3E-462C-8838-3630FB59AC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FPA
rappel le 18.02
</t>
        </r>
        <r>
          <rPr>
            <strike/>
            <sz val="9"/>
            <color indexed="81"/>
            <rFont val="Tahoma"/>
            <family val="2"/>
          </rPr>
          <t>remplacé par FPA</t>
        </r>
      </text>
    </comment>
    <comment ref="N60" authorId="0" shapeId="0" ns2:uid="{C13354ED-1156-46ED-A9EC-3F7B19384F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FPA
rappel le 18.02
</t>
        </r>
        <r>
          <rPr>
            <strike/>
            <sz val="9"/>
            <color indexed="81"/>
            <rFont val="Tahoma"/>
            <family val="2"/>
          </rPr>
          <t>remplacé par FPA</t>
        </r>
      </text>
    </comment>
    <comment ref="T60" authorId="4" shapeId="0" ns2:uid="{5DAF3114-66ED-47AA-9BBF-35AE6D4067BA}">
      <text>
        <r>
          <rPr>
            <b/>
            <strike/>
            <sz val="9"/>
            <color indexed="81"/>
            <rFont val="Tahoma"/>
            <family val="2"/>
          </rPr>
          <t>BJN:</t>
        </r>
        <r>
          <rPr>
            <strike/>
            <sz val="9"/>
            <color indexed="81"/>
            <rFont val="Tahoma"/>
            <family val="2"/>
          </rPr>
          <t xml:space="preserve">
Remplacement ATA</t>
        </r>
      </text>
    </comment>
    <comment ref="X60" authorId="3" shapeId="0" ns2:uid="{80EA7FA0-4128-460D-8F6B-5B28DBE844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en fermentation LCI de 9h30 à 10h30</t>
        </r>
      </text>
    </comment>
    <comment ref="Z60" authorId="0" shapeId="0" ns2:uid="{C7617FD1-BD4C-4690-BD34-2B6BCC2B3B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FLI</t>
        </r>
        <r>
          <rPr>
            <sz val="9"/>
            <color indexed="81"/>
            <rFont val="Tahoma"/>
            <family val="2"/>
          </rPr>
          <t xml:space="preserve">
remplacé par FLI &amp; VBN</t>
        </r>
      </text>
    </comment>
    <comment ref="D61" authorId="1" shapeId="0" ns2:uid="{03725229-3411-4D4B-A80D-DF45BE9095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+ 7h RHS</t>
        </r>
      </text>
    </comment>
    <comment ref="H61" authorId="4" shapeId="0" ns2:uid="{A6E43C06-B9C7-48DF-8B05-D8C83A5AB54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</t>
        </r>
      </text>
    </comment>
    <comment ref="J61" authorId="6" shapeId="0" ns2:uid="{A4949F26-1618-4DAB-B74B-7324A69ECFD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remplacé par PBL</t>
        </r>
      </text>
    </comment>
    <comment ref="L61" authorId="1" shapeId="0" ns2:uid="{482476A9-3FBA-446D-9C60-C2BEB2A91F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19/02</t>
        </r>
      </text>
    </comment>
    <comment ref="V61" authorId="6" shapeId="0" ns2:uid="{724A192E-5AD5-4F83-AEF5-8B1BCDE4624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X61" authorId="0" shapeId="0" ns2:uid="{D4DD5EBF-CC9F-4394-84CF-60204B2338E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 de 14h à 16h00'</t>
        </r>
        <r>
          <rPr>
            <sz val="9"/>
            <color indexed="81"/>
            <rFont val="Tahoma"/>
            <family val="2"/>
          </rPr>
          <t xml:space="preserve">
remplace PBL</t>
        </r>
      </text>
    </comment>
    <comment ref="H62" authorId="4" shapeId="0" ns2:uid="{676CD7AE-9ED7-49D6-9558-3482DA9691E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</t>
        </r>
      </text>
    </comment>
    <comment ref="J62" authorId="6" shapeId="0" ns2:uid="{AC00B299-E06F-4013-AF89-1E591A9EDDB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remplacé par PBL</t>
        </r>
      </text>
    </comment>
    <comment ref="V62" authorId="6" shapeId="0" ns2:uid="{51C448A4-D584-41A1-B93B-76D5E58AFE8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AFA.</t>
        </r>
      </text>
    </comment>
    <comment ref="X62" authorId="0" shapeId="0" ns2:uid="{5E29D8DB-6BF3-4A62-8AA4-F1D517383B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remplace PBL</t>
        </r>
      </text>
    </comment>
    <comment ref="H63" authorId="4" shapeId="0" ns2:uid="{7B0D1DCD-A76C-48C3-8398-BFB3F0BDB7C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</t>
        </r>
      </text>
    </comment>
    <comment ref="J63" authorId="6" shapeId="0" ns2:uid="{25BE9EEE-402C-4792-A36E-103969FEB7B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remplacé par PBL</t>
        </r>
      </text>
    </comment>
    <comment ref="N63" authorId="0" shapeId="0" ns2:uid="{935DDC73-FA6F-4954-A640-0FB83723FB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ATR</t>
        </r>
      </text>
    </comment>
    <comment ref="V63" authorId="6" shapeId="0" ns2:uid="{1A427700-216C-4EA3-A515-23AA081872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W63" authorId="0" shapeId="0" ns2:uid="{2D5E494F-3EB3-4526-86E9-A725DDDEB1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X63" authorId="0" shapeId="0" ns2:uid="{2D8A8D4B-CA0A-4FD3-A91D-0F61D45852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échange avec FLI</t>
        </r>
      </text>
    </comment>
    <comment ref="C64" authorId="0" shapeId="0" ns2:uid="{35A4E5D2-B355-4D23-AF41-9B54E30E17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
remplace AFA de 18h à 22h</t>
        </r>
      </text>
    </comment>
    <comment ref="D64" authorId="0" shapeId="0" ns2:uid="{9BD9903E-A9E1-420B-8A41-6A8626A063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
remplace AFA de 18h à 22h</t>
        </r>
      </text>
    </comment>
    <comment ref="H64" authorId="4" shapeId="0" ns2:uid="{26C36C2B-2539-4F2D-BC9D-2C4220E2935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</t>
        </r>
      </text>
    </comment>
    <comment ref="J64" authorId="6" shapeId="0" ns2:uid="{03EF386C-0A8F-4398-893C-DFB31DB474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YBT. Support équipe SOL.</t>
        </r>
      </text>
    </comment>
    <comment ref="V64" authorId="6" shapeId="0" ns2:uid="{F0AE2570-F3D5-4CE7-9F91-AC2A4DF225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X64" authorId="0" shapeId="0" ns2:uid="{E1C23232-4D4C-4694-96C9-A3F3751CC6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05h00'</t>
        </r>
      </text>
    </comment>
    <comment ref="C65" authorId="0" shapeId="0" ns2:uid="{5A794420-2707-4E74-B93F-0C007419DC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
remplace AFA de 18h à 22h</t>
        </r>
      </text>
    </comment>
    <comment ref="D65" authorId="0" shapeId="0" ns2:uid="{D71D6465-725A-45ED-A1FA-17E491A12E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
remplace AFA de 18h à 22h</t>
        </r>
      </text>
    </comment>
    <comment ref="H65" authorId="4" shapeId="0" ns2:uid="{C4D438A9-1040-47B6-82A8-4AEA5058D08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</t>
        </r>
      </text>
    </comment>
    <comment ref="I65" authorId="6" shapeId="0" ns2:uid="{C23526F4-3DBA-4666-B01D-7BF8C78B05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J65" authorId="6" shapeId="0" ns2:uid="{32CB50F1-EB68-46B8-BA03-94E1178DDA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V65" authorId="6" shapeId="0" ns2:uid="{034DFB1F-8A42-4F61-9935-7D6E9E4DC2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X65" authorId="1" shapeId="0" ns2:uid="{D8BA3B0C-D05F-419F-971C-A62F2061FE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SKS</t>
        </r>
      </text>
    </comment>
    <comment ref="D66" authorId="6" shapeId="0" ns2:uid="{E7D421B5-DEEC-4E79-A26D-6B7A563715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inversion avec AFA suite à l'absence de YBT.</t>
        </r>
      </text>
    </comment>
    <comment ref="F66" authorId="5" shapeId="0" ns2:uid="{B917B88C-83A1-451D-83A9-A9FDE6C7A5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CPPT
Départ à 13h</t>
        </r>
      </text>
    </comment>
    <comment ref="H66" authorId="4" shapeId="0" ns2:uid="{F197498E-5B4A-47A9-9362-D330F3ED9A3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</t>
        </r>
      </text>
    </comment>
    <comment ref="J66" authorId="0" shapeId="0" ns2:uid="{C35231E2-07F0-4451-8618-0F868E46EB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 
inversion avec YPE suite à l'absence de YBT; conserver prime de nuit.       </t>
        </r>
      </text>
    </comment>
    <comment ref="V66" authorId="6" shapeId="0" ns2:uid="{3E148028-ACB2-48AF-B2EF-4F73A3EA03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D67" authorId="6" shapeId="0" ns2:uid="{030C9B60-A27F-47B7-994E-3922851419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inversion avec AFA suite à l'absence de YBT.</t>
        </r>
      </text>
    </comment>
    <comment ref="H67" authorId="4" shapeId="0" ns2:uid="{733EA74F-01A2-4294-9F22-48C1417B540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</t>
        </r>
      </text>
    </comment>
    <comment ref="J67" authorId="6" shapeId="0" ns2:uid="{69C8D565-E0F9-4F11-8F93-57ACEFE72D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suite à l'absence de YBT, conserver prime de nuit.</t>
        </r>
      </text>
    </comment>
    <comment ref="L67" authorId="3" shapeId="0" ns2:uid="{BADBE871-6900-4158-86CC-5536B81D0D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P67" authorId="3" shapeId="0" ns2:uid="{7BCAB2DF-A367-4E46-B683-71361D91B2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T67" authorId="3" shapeId="0" ns2:uid="{5FAEF753-F095-48F7-B014-0142628CD0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V67" authorId="6" shapeId="0" ns2:uid="{3057F8B4-EAAF-4509-84F9-C6269B8516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</t>
        </r>
      </text>
    </comment>
    <comment ref="H68" authorId="4" shapeId="0" ns2:uid="{7274F0F8-52F3-4D35-8CCB-D2682DDD6A5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</t>
        </r>
      </text>
    </comment>
    <comment ref="L68" authorId="3" shapeId="0" ns2:uid="{E2215FD4-C1BF-473E-8851-75337DAF68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P68" authorId="3" shapeId="0" ns2:uid="{E3BF5C2C-7226-41A3-AB70-357BAAD223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T68" authorId="3" shapeId="0" ns2:uid="{4636CC37-E548-41B0-8A01-E3BC3B38F0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Feu d'étahnol GESIP
France</t>
        </r>
      </text>
    </comment>
    <comment ref="X68" authorId="0" shapeId="0" ns2:uid="{E75953A5-B79C-4DD5-824D-2C83AF27B7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D69" authorId="0" shapeId="0" ns2:uid="{905C8C50-4653-4913-B550-6256CD1A89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FLI</t>
        </r>
      </text>
    </comment>
    <comment ref="H69" authorId="4" shapeId="0" ns2:uid="{99062B8F-CC90-4AA7-81F6-D777911E052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</t>
        </r>
      </text>
    </comment>
    <comment ref="N69" authorId="0" shapeId="0" ns2:uid="{A8A1E037-DA40-4CEF-A786-8B7A114F75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01h00'</t>
        </r>
      </text>
    </comment>
    <comment ref="X69" authorId="0" shapeId="0" ns2:uid="{D946F9E4-2272-4453-B476-7AD27DC31F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H70" authorId="4" shapeId="0" ns2:uid="{04A18CD5-60B5-4F27-A068-8C400248CA8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</t>
        </r>
      </text>
    </comment>
    <comment ref="L70" authorId="0" shapeId="0" ns2:uid="{9905C9E9-3F3C-4271-9E09-57B7E65BD6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05.03</t>
        </r>
      </text>
    </comment>
    <comment ref="X70" authorId="0" shapeId="0" ns2:uid="{0B2171AC-5E2B-4E4C-AAD8-FD72C07C1A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F71" authorId="6" shapeId="0" ns2:uid="{D3392092-4313-448D-95D2-714BCDED1F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H71" authorId="4" shapeId="0" ns2:uid="{BEA0B489-B9BB-4DB2-89E8-9B7E0186B1F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</t>
        </r>
      </text>
    </comment>
    <comment ref="L71" authorId="6" shapeId="0" ns2:uid="{265DAC42-4D61-4BF1-9864-D08E102011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X71" authorId="6" shapeId="0" ns2:uid="{E61AA496-9F45-43E5-8CBE-8D29AE73F4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F72" authorId="6" shapeId="0" ns2:uid="{F0C22A95-B12C-4A66-A5B6-B6BC90C830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H72" authorId="4" shapeId="0" ns2:uid="{438E2870-53D6-4F6F-AB8F-D29AB980C27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</t>
        </r>
      </text>
    </comment>
    <comment ref="L72" authorId="6" shapeId="0" ns2:uid="{F6A6C12A-395B-4094-8398-7153A85BA0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N72" authorId="0" shapeId="0" ns2:uid="{1D969F23-C23A-4322-BCB3-6FCA1C3F57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23h00'
remplacé par ATR</t>
        </r>
      </text>
    </comment>
    <comment ref="T72" authorId="5" shapeId="0" ns2:uid="{2A78E91C-A5D9-45D3-A5AF-1DEF161F7E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</t>
        </r>
      </text>
    </comment>
    <comment ref="W72" authorId="6" shapeId="0" ns2:uid="{FC3762A3-EA0D-4D8A-A378-A5E9F5B1DC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X72" authorId="6" shapeId="0" ns2:uid="{8F02AD7B-41EC-4052-BD64-FF359487CD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FLI de 22h à 23h00'</t>
        </r>
      </text>
    </comment>
    <comment ref="D73" authorId="0" shapeId="0" ns2:uid="{38CA9C5D-D0DD-448D-B6D2-6DBC6A3DC6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F73" authorId="6" shapeId="0" ns2:uid="{9B354766-6058-445E-BA2A-67A38EE351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H73" authorId="4" shapeId="0" ns2:uid="{122C6228-E7DC-4F9E-AB49-9BE0CA22EBD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</t>
        </r>
      </text>
    </comment>
    <comment ref="L73" authorId="6" shapeId="0" ns2:uid="{D935FC99-D678-48FC-89DC-83394247DF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T73" authorId="5" shapeId="0" ns2:uid="{1F1534ED-1E01-4C8F-8C8A-95C33ED190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</t>
        </r>
      </text>
    </comment>
    <comment ref="D74" authorId="0" shapeId="0" ns2:uid="{33AE33FF-E445-4CA3-AA66-53D7F1D41F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E74" authorId="0" shapeId="0" ns2:uid="{CB3E0374-5FD1-4031-BA99-B0C1C31E95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
Commission d'accompangnement de 11h30 à 12h</t>
        </r>
      </text>
    </comment>
    <comment ref="F74" authorId="0" shapeId="0" ns2:uid="{12EDECA5-E3D6-4248-A051-FBF8430ACA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
Commission d'accompangnement de 11h30 à 12h</t>
        </r>
      </text>
    </comment>
    <comment ref="H74" authorId="0" shapeId="0" ns2:uid="{4046D621-2075-4BDD-8040-784DDDBADB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K74" authorId="6" shapeId="0" ns2:uid="{82BDC7BE-C1CC-4D37-94D9-35284DFE96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74" authorId="6" shapeId="0" ns2:uid="{D29BBBA9-1F90-47F3-8D64-3C62AA1784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
arrivée à 15h00'
remplacé par JBI</t>
        </r>
      </text>
    </comment>
    <comment ref="X74" authorId="1" shapeId="0" ns2:uid="{1E62CB42-4D45-474D-AC50-2623262025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D75" authorId="0" shapeId="0" ns2:uid="{7AE58126-7B1B-4F96-9E48-3F243FDCAA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F75" authorId="6" shapeId="0" ns2:uid="{72853C10-20AF-452B-942C-0B0D2134B9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H75" authorId="4" shapeId="0" ns2:uid="{6A44E152-23A6-41DD-BA96-3D40330CB5D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départ à 13h00'</t>
        </r>
      </text>
    </comment>
    <comment ref="L75" authorId="6" shapeId="0" ns2:uid="{49471DFB-19E2-4935-A228-B72ADBBF93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P75" authorId="0" shapeId="0" ns2:uid="{3E498C3F-FD04-44C9-801D-2EC63596AD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T75" authorId="0" shapeId="0" ns2:uid="{F6AF6D56-7235-4871-A74E-F380D8E51B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Z75" authorId="0" shapeId="0" ns2:uid="{977E42B8-B4A8-4203-BC7F-C69339DDCC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76" authorId="0" shapeId="0" ns2:uid="{6ECBA0E6-8DD6-42FB-B68E-413F11E830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F76" authorId="6" shapeId="0" ns2:uid="{C36C6471-24F1-46AF-A878-6A7481854B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
CIE : cf 10/03</t>
        </r>
      </text>
    </comment>
    <comment ref="H76" authorId="4" shapeId="0" ns2:uid="{1EF78962-6CE1-4F45-955D-DC1BC353680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rappel le 06/03</t>
        </r>
      </text>
    </comment>
    <comment ref="K76" authorId="6" shapeId="0" ns2:uid="{36FDB6AE-786C-491A-A7E9-4B2FDA8FC9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76" authorId="6" shapeId="0" ns2:uid="{53430C72-09A1-4FB3-8B25-CFB37A1DF7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
arrivée à 23h00'
remplacé par FPA</t>
        </r>
      </text>
    </comment>
    <comment ref="P76" authorId="0" shapeId="0" ns2:uid="{45584959-9E31-41BF-87DC-D31B0AA8F4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11.03</t>
        </r>
      </text>
    </comment>
    <comment ref="T76" authorId="0" shapeId="0" ns2:uid="{73369E2B-F5A1-4D11-B596-4EEB56CC26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26.03</t>
        </r>
      </text>
    </comment>
    <comment ref="Y76" authorId="0" shapeId="0" ns2:uid="{C6669EC3-6376-4683-8121-9AF4143169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Z76" authorId="0" shapeId="0" ns2:uid="{22653DCC-2703-47C3-ADCB-BFC76CBB96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remplace VBN de 22h à 23h00'</t>
        </r>
      </text>
    </comment>
    <comment ref="D77" authorId="0" shapeId="0" ns2:uid="{DC364FD3-64D6-4441-9E0E-5AF4456D28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F77" authorId="6" shapeId="0" ns2:uid="{3BE67C7F-537A-4914-A12A-F9C6175A9D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remplacé par VBN</t>
        </r>
        <r>
          <rPr>
            <sz val="9"/>
            <color indexed="81"/>
            <rFont val="Tahoma"/>
            <family val="2"/>
          </rPr>
          <t xml:space="preserve">
rappel le 08/03
CIE : 00h à 6h</t>
        </r>
      </text>
    </comment>
    <comment ref="H77" authorId="4" shapeId="0" ns2:uid="{629E4D92-7F6F-48AD-9720-E5FCEFF32CAF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Flex prestée en + du 16/03</t>
        </r>
      </text>
    </comment>
    <comment ref="L77" authorId="6" shapeId="0" ns2:uid="{D0740ED1-43B3-4767-834D-E1551FDFCD4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GPS</t>
        </r>
      </text>
    </comment>
    <comment ref="P77" authorId="0" shapeId="0" ns2:uid="{15EAA463-BFCC-4C36-94FE-C9A9D85852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12.03</t>
        </r>
      </text>
    </comment>
    <comment ref="T77" authorId="0" shapeId="0" ns2:uid="{3F3A1EE4-AF01-46AB-806A-A8C1C9C78E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13.03
rappel le 10.03</t>
        </r>
      </text>
    </comment>
    <comment ref="Z77" authorId="0" shapeId="0" ns2:uid="{A52FAEE8-C472-4A21-B4F1-491ACA36C2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78" authorId="0" shapeId="0" ns2:uid="{968B88EF-34D2-4292-8D14-C46C78AD77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FLI</t>
        </r>
      </text>
    </comment>
    <comment ref="H78" authorId="4" shapeId="0" ns2:uid="{1900A255-E50C-47F3-94B8-199DA16FAC6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Remplacé par JBI</t>
        </r>
      </text>
    </comment>
    <comment ref="N78" authorId="0" shapeId="0" ns2:uid="{0923F092-D0B6-44E0-8BC3-BF70DFD74C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T78" authorId="4" shapeId="0" ns2:uid="{50BEBBA4-C3FD-4C87-9300-26D0FF0E2A1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X78" authorId="1" shapeId="0" ns2:uid="{76798AB2-913D-48DE-BC6A-09CE007CF4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3 HS 
rappel le 09/03</t>
        </r>
      </text>
    </comment>
    <comment ref="Z78" authorId="6" shapeId="0" ns2:uid="{4AE03E9A-9F31-490B-AB66-95CB0B2BAF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D79" authorId="0" shapeId="0" ns2:uid="{02149D8B-FE83-47E7-B666-60CB3819C0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FLI</t>
        </r>
      </text>
    </comment>
    <comment ref="F79" authorId="1" shapeId="0" ns2:uid="{0E61FBC4-F51B-44D2-BD85-46F0ED7C62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07/03</t>
        </r>
      </text>
    </comment>
    <comment ref="H79" authorId="4" shapeId="0" ns2:uid="{84E8F714-DC4F-4875-9BC1-EC2D24E74FB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Remplacé par JBI</t>
        </r>
      </text>
    </comment>
    <comment ref="N79" authorId="0" shapeId="0" ns2:uid="{E9492216-5FF9-49D7-BAE0-5787EF581B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T79" authorId="4" shapeId="0" ns2:uid="{AE523656-4E98-4FA0-94CC-477A306871C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X79" authorId="5" shapeId="0" ns2:uid="{B0D643F9-4252-4716-80DF-C2FCD24F4A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</t>
        </r>
      </text>
    </comment>
    <comment ref="Z79" authorId="6" shapeId="0" ns2:uid="{3DE7184C-0B96-462E-919D-C45BAB1395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F80" authorId="6" shapeId="0" ns2:uid="{ED4227A5-4036-4FA5-A1A4-47143404CF7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VBN</t>
        </r>
        <r>
          <rPr>
            <sz val="9"/>
            <color indexed="81"/>
            <rFont val="Tahoma"/>
            <family val="2"/>
          </rPr>
          <t xml:space="preserve">
Remplacé par PBL</t>
        </r>
      </text>
    </comment>
    <comment ref="H80" authorId="4" shapeId="0" ns2:uid="{0DA67585-1290-41BB-BFB9-8BCA81C274E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Remplacé par JBI</t>
        </r>
      </text>
    </comment>
    <comment ref="L80" authorId="6" shapeId="0" ns2:uid="{A1405DEF-C323-48EF-8DFB-0EA34C1D36E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GPS</t>
        </r>
      </text>
    </comment>
    <comment ref="P80" authorId="5" shapeId="0" ns2:uid="{B32051FF-C6F9-4E4E-8756-EFE298377A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T80" authorId="4" shapeId="0" ns2:uid="{7331DCC3-A12D-4446-BDAB-95C58385AA3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X80" authorId="0" shapeId="0" ns2:uid="{4994BF24-E6AD-46F6-A5A9-7ED2A34FD1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ensuite absence VBN
remplace GPS</t>
        </r>
      </text>
    </comment>
    <comment ref="Z80" authorId="1" shapeId="0" ns2:uid="{4709C34A-AE9E-4C23-9177-16916348480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
</t>
        </r>
        <r>
          <rPr>
            <sz val="9"/>
            <color indexed="81"/>
            <rFont val="Tahoma"/>
            <family val="2"/>
          </rPr>
          <t>pc 1/5</t>
        </r>
      </text>
    </comment>
    <comment ref="C81" authorId="5" shapeId="0" ns2:uid="{477B8B20-9AB7-4430-9A9E-D83B0F52B0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rappel le 11/03</t>
        </r>
      </text>
    </comment>
    <comment ref="D81" authorId="5" shapeId="0" ns2:uid="{D73309B7-FCF6-4831-919F-391AE506FA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rappel le 11/03</t>
        </r>
      </text>
    </comment>
    <comment ref="F81" authorId="6" shapeId="0" ns2:uid="{2F027178-A0E2-4B8F-839E-08C0FBDAB1E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VBN
</t>
        </r>
        <r>
          <rPr>
            <sz val="9"/>
            <color indexed="81"/>
            <rFont val="Tahoma"/>
            <family val="2"/>
          </rPr>
          <t>Remplacé par PBL</t>
        </r>
      </text>
    </comment>
    <comment ref="H81" authorId="4" shapeId="0" ns2:uid="{42A21B70-E4A3-432C-85F0-A5CCE4AA35F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Remplacé par JBI</t>
        </r>
      </text>
    </comment>
    <comment ref="J81" authorId="1" shapeId="0" ns2:uid="{160E4993-0A29-455E-B19F-A2E226EDDB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 RHS départ à 14h</t>
        </r>
      </text>
    </comment>
    <comment ref="L81" authorId="6" shapeId="0" ns2:uid="{50C800DB-BB00-4E1B-9900-0269F94055B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GPS</t>
        </r>
      </text>
    </comment>
    <comment ref="N81" authorId="0" shapeId="0" ns2:uid="{C7BD4399-BD64-4795-BBBA-6443ED0EB24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FPA</t>
        </r>
        <r>
          <rPr>
            <sz val="9"/>
            <color indexed="81"/>
            <rFont val="Tahoma"/>
            <family val="2"/>
          </rPr>
          <t xml:space="preserve">
remplacé par YPE</t>
        </r>
      </text>
    </comment>
    <comment ref="T81" authorId="4" shapeId="0" ns2:uid="{CDD3EF7F-19A6-47B6-B574-EDB3F6EC2F9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Z81" authorId="0" shapeId="0" ns2:uid="{3C6C3BC6-379A-4F2B-84E3-F69C5F7F99B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pc 2/5</t>
        </r>
      </text>
    </comment>
    <comment ref="C82" authorId="0" shapeId="0" ns2:uid="{E3703CD9-D86D-44EC-8ECD-59154644AA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JBI
remplace VBN de 18h à 22h00'
rappel le 10.03</t>
        </r>
      </text>
    </comment>
    <comment ref="D82" authorId="0" shapeId="0" ns2:uid="{C1A39A71-5B33-4520-8E3B-C9FFD25E19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JBI
remplace VBN de 18h à 22h00'
rappel le 10.03</t>
        </r>
      </text>
    </comment>
    <comment ref="F82" authorId="6" shapeId="0" ns2:uid="{08B6D719-6DF2-4218-8A07-F9F192503C5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VBN
</t>
        </r>
        <r>
          <rPr>
            <sz val="9"/>
            <color indexed="81"/>
            <rFont val="Tahoma"/>
            <family val="2"/>
          </rPr>
          <t>SD 2026</t>
        </r>
        <r>
          <rPr>
            <strike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Remplacé par?</t>
        </r>
      </text>
    </comment>
    <comment ref="H82" authorId="4" shapeId="0" ns2:uid="{F7710567-9180-4D7A-A555-2C7A1182FA8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Remplacé par JBI</t>
        </r>
      </text>
    </comment>
    <comment ref="J82" authorId="5" shapeId="0" ns2:uid="{9EB5B3B3-9EED-4825-8B5E-E9572589F9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JBI de 09h à 11h</t>
        </r>
      </text>
    </comment>
    <comment ref="L82" authorId="6" shapeId="0" ns2:uid="{CBD5D31E-638A-404E-BCFC-0094BF4F7A8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GPS
</t>
        </r>
        <r>
          <rPr>
            <sz val="9"/>
            <color indexed="81"/>
            <rFont val="Tahoma"/>
            <family val="2"/>
          </rPr>
          <t>remplacé par JBI? et YPE</t>
        </r>
      </text>
    </comment>
    <comment ref="S82" authorId="0" shapeId="0" ns2:uid="{16848CED-E661-4D40-A00A-2B4F2C06ED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T82" authorId="4" shapeId="0" ns2:uid="{C6A567A2-CEFC-414C-B960-6D8A333909EE}">
      <text>
        <r>
          <rPr>
            <b/>
            <strike/>
            <sz val="9"/>
            <color indexed="81"/>
            <rFont val="Tahoma"/>
            <family val="2"/>
          </rPr>
          <t>BJN:</t>
        </r>
        <r>
          <rPr>
            <strike/>
            <sz val="9"/>
            <color indexed="81"/>
            <rFont val="Tahoma"/>
            <family val="2"/>
          </rPr>
          <t xml:space="preserve">
Remplacement ATA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VBN de 14h à 18h00?
Rappel le 10.03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congé de 09h à 11h - remplacé par AFA
</t>
        </r>
      </text>
    </comment>
    <comment ref="D83" authorId="0" shapeId="0" ns2:uid="{3E67247F-181C-4DE5-950B-A305FEA6F7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JBI</t>
        </r>
      </text>
    </comment>
    <comment ref="F83" authorId="6" shapeId="0" ns2:uid="{00AB5D7E-E8E0-4B9F-9CD3-0B0560FD07F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VBN</t>
        </r>
      </text>
    </comment>
    <comment ref="H83" authorId="4" shapeId="0" ns2:uid="{7D991965-3305-4687-A588-60C165A12EE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Remplacé par JBI</t>
        </r>
      </text>
    </comment>
    <comment ref="L83" authorId="6" shapeId="0" ns2:uid="{CCD5CBC7-E57A-4F48-AF65-4134D9B96DB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GPS</t>
        </r>
      </text>
    </comment>
    <comment ref="P83" authorId="5" shapeId="0" ns2:uid="{E79744F6-EC8A-426A-BEC7-322DB68AC4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</t>
        </r>
      </text>
    </comment>
    <comment ref="S83" authorId="0" shapeId="0" ns2:uid="{E6096D0A-DEF4-4F4F-97E6-D624BCD2B2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T83" authorId="4" shapeId="0" ns2:uid="{67ED5A91-118A-4E2B-BC89-79E4A8F0C4C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X83" authorId="0" shapeId="0" ns2:uid="{2CA2B167-F47C-49C0-985C-B3F64DDEB8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20.03</t>
        </r>
      </text>
    </comment>
    <comment ref="D84" authorId="0" shapeId="0" ns2:uid="{AAB50E5C-2731-444D-9012-D64BEC1425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F84" authorId="6" shapeId="0" ns2:uid="{C2F31B86-08C1-4639-A68F-B36845C59D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JBI.
CIE : 18/03</t>
        </r>
      </text>
    </comment>
    <comment ref="H84" authorId="4" shapeId="0" ns2:uid="{0B80139A-78A5-4E9C-8AAE-187887F9F54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Prépa SD 26 power plan
</t>
        </r>
        <r>
          <rPr>
            <strike/>
            <sz val="9"/>
            <color indexed="81"/>
            <rFont val="Tahoma"/>
            <family val="2"/>
          </rPr>
          <t xml:space="preserve">Remplacé par VBN
</t>
        </r>
        <r>
          <rPr>
            <sz val="9"/>
            <color indexed="81"/>
            <rFont val="Tahoma"/>
            <family val="2"/>
          </rPr>
          <t>Remplacé par?</t>
        </r>
      </text>
    </comment>
    <comment ref="K84" authorId="0" shapeId="0" ns2:uid="{DA139E40-DC59-49D4-BB26-9972E7F7BE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L84" authorId="6" shapeId="0" ns2:uid="{007BF6A3-D51E-4666-84EE-A91159802F6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
</t>
        </r>
        <r>
          <rPr>
            <sz val="9"/>
            <color indexed="81"/>
            <rFont val="Tahoma"/>
            <family val="2"/>
          </rPr>
          <t xml:space="preserve">
remplacé par FLI</t>
        </r>
      </text>
    </comment>
    <comment ref="N84" authorId="0" shapeId="0" ns2:uid="{D26F2887-9684-4BB3-A7FB-5051D07871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
rappel le 10.03</t>
        </r>
      </text>
    </comment>
    <comment ref="P84" authorId="0" shapeId="0" ns2:uid="{93006C60-52FA-4EF4-8494-8E830D7C9A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7h le 20.03</t>
        </r>
      </text>
    </comment>
    <comment ref="T84" authorId="1" shapeId="0" ns2:uid="{4A2DAD9A-F984-4DBD-A7B1-F6F98550BE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16/03
maintien prim N et w-k
remplace GPS.
Rappel le 13.03</t>
        </r>
      </text>
    </comment>
    <comment ref="F85" authorId="6" shapeId="0" ns2:uid="{107A8ED3-CE74-4239-862C-12A8B4E8F8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H85" authorId="5" shapeId="0" ns2:uid="{1FB98C0E-E311-4B17-AD20-5BA9CFAE66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+FT cf 08/03
rappel le 16/03</t>
        </r>
      </text>
    </comment>
    <comment ref="J85" authorId="6" shapeId="0" ns2:uid="{BE35A6C9-161E-4891-9C28-1F9AC8A648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L85" authorId="6" shapeId="0" ns2:uid="{495559DA-4041-4F11-8239-926BF34BF6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M85" authorId="6" shapeId="0" ns2:uid="{F230E59D-20EA-44A2-9424-FDB4BA02C7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deplacés aux 26 &amp; 27/03/2026.</t>
        </r>
      </text>
    </comment>
    <comment ref="N85" authorId="6" shapeId="0" ns2:uid="{E41B7730-F72A-441A-A6E9-95EF78A239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deplacés aux 26 &amp; 27/03/2026.</t>
        </r>
      </text>
    </comment>
    <comment ref="T85" authorId="0" shapeId="0" ns2:uid="{4973C696-330F-44AC-9AE1-F4C7A3021D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16.03</t>
        </r>
      </text>
    </comment>
    <comment ref="V85" authorId="6" shapeId="0" ns2:uid="{896342CE-7D1E-4A8D-96CA-1591E92AEF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ATR</t>
        </r>
      </text>
    </comment>
    <comment ref="X85" authorId="5" shapeId="0" ns2:uid="{93161AE3-B608-4193-8CE3-11AC100EF0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Visite Médicale jusque 15h</t>
        </r>
      </text>
    </comment>
    <comment ref="F86" authorId="6" shapeId="0" ns2:uid="{E1C57689-502A-45A9-86F7-96916B2949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J86" authorId="6" shapeId="0" ns2:uid="{B3B5090B-19E0-4034-8368-BDF2F1AC07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L86" authorId="6" shapeId="0" ns2:uid="{2DD7197F-D683-4418-A497-7D6A7ABD27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M86" authorId="6" shapeId="0" ns2:uid="{09B6EFCF-5090-48A1-B4D7-6EFC5DED22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deplacés aux 26 &amp; 27/03/2026.</t>
        </r>
      </text>
    </comment>
    <comment ref="N86" authorId="6" shapeId="0" ns2:uid="{411C8199-FA29-49DA-8CB0-FD7BB4EDC3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deplacés aux 26 &amp; 27/03/2026.</t>
        </r>
      </text>
    </comment>
    <comment ref="T86" authorId="0" shapeId="0" ns2:uid="{675A4292-2841-40C7-8188-8CEB530830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17.03</t>
        </r>
      </text>
    </comment>
    <comment ref="V86" authorId="6" shapeId="0" ns2:uid="{6DE2A0E6-5A59-41D2-BDC7-3DFCD684FA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ATR.</t>
        </r>
      </text>
    </comment>
    <comment ref="X86" authorId="6" shapeId="0" ns2:uid="{B67346B5-3508-4788-AD00-4AB0E4237E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D87" authorId="6" shapeId="0" ns2:uid="{E45DC4AA-624E-4A90-906E-E292A900AA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YBT; conserver prime de nuit. Remplacé par VBN.</t>
        </r>
      </text>
    </comment>
    <comment ref="H87" authorId="4" shapeId="0" ns2:uid="{ECC818CF-3D04-48E9-A965-DDBA566EA3E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Conserve sa prime de pause
Remplacé par ATR</t>
        </r>
      </text>
    </comment>
    <comment ref="J87" authorId="6" shapeId="0" ns2:uid="{8197E5E7-6B0E-426F-8055-28292C24AD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L87" authorId="6" shapeId="0" ns2:uid="{0820C501-8B00-460A-A7C0-427D1E34B7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le remplacement de YBT,</t>
        </r>
        <r>
          <rPr>
            <strike/>
            <sz val="9"/>
            <color indexed="81"/>
            <rFont val="Tahoma"/>
            <family val="2"/>
          </rPr>
          <t xml:space="preserve"> en HS ou FT.
</t>
        </r>
        <r>
          <rPr>
            <sz val="9"/>
            <color indexed="81"/>
            <rFont val="Tahoma"/>
            <family val="2"/>
          </rPr>
          <t>CIE : cf 20/03</t>
        </r>
      </text>
    </comment>
    <comment ref="V87" authorId="6" shapeId="0" ns2:uid="{6096696B-5319-4037-863A-4385C081F7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VBN.</t>
        </r>
      </text>
    </comment>
    <comment ref="X87" authorId="4" shapeId="0" ns2:uid="{E1DA2C47-3AA5-4D1A-B8B7-84CD4780325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D88" authorId="6" shapeId="0" ns2:uid="{C61E1888-87BC-480F-A7CF-44119BD574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YBT; conserver prime de nuit. Remplacé par VBN.</t>
        </r>
      </text>
    </comment>
    <comment ref="H88" authorId="4" shapeId="0" ns2:uid="{4C5D976E-6F6C-4565-A0F2-75BB40018D7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Conserve sa prime de pause
Remplacé par ATR</t>
        </r>
      </text>
    </comment>
    <comment ref="J88" authorId="6" shapeId="0" ns2:uid="{76014986-7EFC-4D2F-AA4F-732506528E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K88" authorId="6" shapeId="0" ns2:uid="{D771A0AE-26B6-481F-B222-2A9E22A993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le remplacement de YBT, en HS ou FT.</t>
        </r>
      </text>
    </comment>
    <comment ref="L88" authorId="6" shapeId="0" ns2:uid="{FAED5FAF-C14C-4B88-AE53-25CD25D7E1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le remplacement de YBT, en HS ou FT.
rappel le 06.03</t>
        </r>
      </text>
    </comment>
    <comment ref="M88" authorId="0" shapeId="0" ns2:uid="{84D4780C-3BD5-4633-A1DD-8D449E2986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N88" authorId="0" shapeId="0" ns2:uid="{B16F6B26-0239-4E31-BF33-B52F0AD51F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V88" authorId="6" shapeId="0" ns2:uid="{2B690E55-87F0-4FFE-A06B-6F3CA24170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VBN.</t>
        </r>
      </text>
    </comment>
    <comment ref="X88" authorId="4" shapeId="0" ns2:uid="{D777116A-8F7B-490B-B0ED-F126E9C5C66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C89" authorId="6" shapeId="0" ns2:uid="{E0EFC99B-B3F7-45B2-ABB9-9FC656EB2F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AFA.
Rappel le 10.03</t>
        </r>
      </text>
    </comment>
    <comment ref="D89" authorId="6" shapeId="0" ns2:uid="{69B969B4-877E-4904-993D-81E9672A66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AFA.
Rappel le 10.03</t>
        </r>
      </text>
    </comment>
    <comment ref="F89" authorId="6" shapeId="0" ns2:uid="{8572CFDB-7AE0-4820-9C60-720A37A554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
remplacé par ATR</t>
        </r>
      </text>
    </comment>
    <comment ref="H89" authorId="4" shapeId="0" ns2:uid="{93717923-8BD3-4003-BD36-052A20B6DE2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Conserve sa prime de pause
Remplacé par JBI</t>
        </r>
      </text>
    </comment>
    <comment ref="J89" authorId="6" shapeId="0" ns2:uid="{1C875703-712B-457C-B742-CC85975FB1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L89" authorId="6" shapeId="0" ns2:uid="{DD3D0224-64F4-48BC-BCC8-1943C2675EE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GPS
</t>
        </r>
        <r>
          <rPr>
            <sz val="9"/>
            <color indexed="81"/>
            <rFont val="Tahoma"/>
            <family val="2"/>
          </rPr>
          <t>CIE : cf 18/03</t>
        </r>
      </text>
    </comment>
    <comment ref="N89" authorId="0" shapeId="0" ns2:uid="{4FD58422-47B8-4457-AA64-A72C567623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11.03</t>
        </r>
      </text>
    </comment>
    <comment ref="P89" authorId="0" shapeId="0" ns2:uid="{0EB01622-2C54-4CFD-96B9-A8C899102D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15.03</t>
        </r>
      </text>
    </comment>
    <comment ref="S89" authorId="4" shapeId="0" ns2:uid="{900F6B0D-AC11-45F2-AEAD-9C92DF563EA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T89" authorId="0" shapeId="0" ns2:uid="{9BFF8B6A-9CE1-416A-AE53-083AB2C11C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18h00'
remplacé par ATR</t>
        </r>
      </text>
    </comment>
    <comment ref="V89" authorId="6" shapeId="0" ns2:uid="{2DC21549-816D-45DE-83A2-B9EBF1D383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X89" authorId="5" shapeId="0" ns2:uid="{F3F71236-0064-4205-83C5-384BB51B97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JBI de 14h à 18h00'</t>
        </r>
      </text>
    </comment>
    <comment ref="F90" authorId="6" shapeId="0" ns2:uid="{C3174C96-157F-46AD-B13D-C820A80B95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H90" authorId="4" shapeId="0" ns2:uid="{3E1DE30F-F531-4922-93BA-35701BF4A70F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Conserve sa prime de pause
Remplacé par JBI
rappel le 21.03</t>
        </r>
      </text>
    </comment>
    <comment ref="J90" authorId="6" shapeId="0" ns2:uid="{FE9522D3-9784-4AB1-9F04-8B468A94D7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L90" authorId="6" shapeId="0" ns2:uid="{66F0B33B-A73D-4535-8696-06B0558501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GPS; remplace aussi YBT.</t>
        </r>
      </text>
    </comment>
    <comment ref="N90" authorId="1" shapeId="0" ns2:uid="{62FC77F7-309C-41B2-93DC-B13302C572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11/03</t>
        </r>
      </text>
    </comment>
    <comment ref="T90" authorId="4" shapeId="0" ns2:uid="{09684E42-9233-4969-9B15-529E6D9A012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
remplace aussi YBT.</t>
        </r>
      </text>
    </comment>
    <comment ref="V90" authorId="6" shapeId="0" ns2:uid="{1DC4BCD5-5ABC-4195-AB56-4939F512EA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 et JBI.</t>
        </r>
      </text>
    </comment>
    <comment ref="X90" authorId="1" shapeId="0" ns2:uid="{5B6F8EBF-6EBC-41C7-B856-7F392D0013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11/03 pour prester AM
rappel le 14h à 18h le 21/03</t>
        </r>
      </text>
    </comment>
    <comment ref="F91" authorId="6" shapeId="0" ns2:uid="{17ABA937-603C-459C-91D5-6D6DA19441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H91" authorId="4" shapeId="0" ns2:uid="{FDDFF968-E775-4402-A78B-7281CC7662D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Conserve sa prime de pause
Remplacé par JBI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+0,5 rhs
congé partiellement annulé
rappel le 21.03</t>
        </r>
      </text>
    </comment>
    <comment ref="I91" authorId="6" shapeId="0" ns2:uid="{BD017483-EFF6-460A-8DB4-457C29AA9E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J91" authorId="6" shapeId="0" ns2:uid="{8D9C80A5-7E0F-4600-8B7A-D52BBFC1A4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L91" authorId="6" shapeId="0" ns2:uid="{CAF6164D-B9E7-4BB3-8EDD-649A6DA81C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GPS; remplace aussi YBT.</t>
        </r>
      </text>
    </comment>
    <comment ref="N91" authorId="1" shapeId="0" ns2:uid="{B9318B52-E4BD-4B86-82D8-E92066AA14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11/03</t>
        </r>
      </text>
    </comment>
    <comment ref="T91" authorId="4" shapeId="0" ns2:uid="{EE2A0312-3A75-4CCA-AC77-9F1CA664BC5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
remplace aussi YBT.</t>
        </r>
      </text>
    </comment>
    <comment ref="V91" authorId="6" shapeId="0" ns2:uid="{441C4956-D4E6-4A35-BFFB-2EDAF70053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VBN et JBI.</t>
        </r>
      </text>
    </comment>
    <comment ref="X91" authorId="1" shapeId="0" ns2:uid="{14D9EF6D-719A-46F1-8B31-50C52378A5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11/03</t>
        </r>
      </text>
    </comment>
    <comment ref="C92" authorId="0" shapeId="0" ns2:uid="{ED84AE6D-08F8-4990-B7FC-6568D85A54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D92" authorId="0" shapeId="0" ns2:uid="{D124964D-CB14-44BB-8587-979A642864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F92" authorId="6" shapeId="0" ns2:uid="{348EFDBB-A9F9-4C45-B6E8-04C4176802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H92" authorId="4" shapeId="0" ns2:uid="{4326ED2E-47CE-42A0-9E24-96B18F6556B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Conserve sa prime de pause
Remplacé par YPE</t>
        </r>
      </text>
    </comment>
    <comment ref="K92" authorId="4" shapeId="0" ns2:uid="{6D8E42EB-D057-4BAF-82D3-9B91F96486C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</t>
        </r>
      </text>
    </comment>
    <comment ref="L92" authorId="4" shapeId="0" ns2:uid="{5CCDDEC5-137D-4CCB-BA19-88994EA211A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</t>
        </r>
      </text>
    </comment>
    <comment ref="X92" authorId="4" shapeId="0" ns2:uid="{1D329836-C377-4755-8877-E1638C406D0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Z92" authorId="5" shapeId="0" ns2:uid="{8D7D43AD-0FCB-4677-9CF7-59F7FFA7D4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3/5</t>
        </r>
      </text>
    </comment>
    <comment ref="C93" authorId="0" shapeId="0" ns2:uid="{904F983A-07AD-425C-87A2-7FF525BA3A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D93" authorId="0" shapeId="0" ns2:uid="{16107284-19D1-4680-83ED-6B2264D8A0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F93" authorId="6" shapeId="0" ns2:uid="{0868EDC5-3C77-4920-BEB2-4FD6FD47A1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H93" authorId="4" shapeId="0" ns2:uid="{F78E5690-C871-4FB2-935E-33337D4CC36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Remplacé par YPE</t>
        </r>
      </text>
    </comment>
    <comment ref="K93" authorId="4" shapeId="0" ns2:uid="{B30A7031-3B82-4CB8-94C5-8A394BA10C9F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L93" authorId="4" shapeId="0" ns2:uid="{EE85CC7F-DDF8-4DA3-AD6A-7D7B0E1900D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</t>
        </r>
      </text>
    </comment>
    <comment ref="X93" authorId="4" shapeId="0" ns2:uid="{6B640C63-6CAD-42DD-B502-35219C7E75CF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Z93" authorId="5" shapeId="0" ns2:uid="{83B83AC4-E9D1-4B7F-A0D2-63F6F58E32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PC 4/5</t>
        </r>
      </text>
    </comment>
    <comment ref="F94" authorId="0" shapeId="0" ns2:uid="{5D6282E3-06B7-4F85-AFD0-14336CBC2E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au CPPT par NDO
remlacé par VBN.</t>
        </r>
      </text>
    </comment>
    <comment ref="J94" authorId="0" shapeId="0" ns2:uid="{C7B6A609-F248-466F-BF40-73E3898D17A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remplacé par FLI</t>
        </r>
      </text>
    </comment>
    <comment ref="L94" authorId="6" shapeId="0" ns2:uid="{E3CD7E51-1DEC-49D7-B341-360BB86BC1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pour CPPT annulé pour remplacer GPS.</t>
        </r>
      </text>
    </comment>
    <comment ref="N94" authorId="5" shapeId="0" ns2:uid="{4C35C033-1B54-4DC7-95B8-AC47F31F8C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P94" authorId="5" shapeId="0" ns2:uid="{C3DE23C4-139B-48DC-8CEE-FDA727CA94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11h30</t>
        </r>
      </text>
    </comment>
    <comment ref="V94" authorId="6" shapeId="0" ns2:uid="{9BEBB83E-8681-4B53-B943-BC5C9501D0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</t>
        </r>
        <r>
          <rPr>
            <strike/>
            <sz val="9"/>
            <color indexed="81"/>
            <rFont val="Tahoma"/>
            <family val="2"/>
          </rPr>
          <t>Remplacé par FPA</t>
        </r>
      </text>
    </comment>
    <comment ref="X94" authorId="4" shapeId="0" ns2:uid="{46009AC9-9B54-4C1A-AE18-62193B94122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Z94" authorId="6" shapeId="0" ns2:uid="{EB90EBBE-9F13-4402-97DC-8798E2D9B08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YBT.</t>
        </r>
        <r>
          <rPr>
            <sz val="9"/>
            <color indexed="81"/>
            <rFont val="Tahoma"/>
            <family val="2"/>
          </rPr>
          <t xml:space="preserve">
Pc 5/5</t>
        </r>
      </text>
    </comment>
    <comment ref="F95" authorId="6" shapeId="0" ns2:uid="{4A8D32BF-D999-4C48-9FBD-6E2E7C12E3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J95" authorId="6" shapeId="0" ns2:uid="{7C51E5FD-38D3-48B1-99A1-4AD1829D4D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L95" authorId="6" shapeId="0" ns2:uid="{C54AF883-F19E-47D2-BDE2-1C3796841F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P95" authorId="0" shapeId="0" ns2:uid="{F185C4FC-5371-4479-943B-14A2E89AD9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23.03</t>
        </r>
      </text>
    </comment>
    <comment ref="V95" authorId="6" shapeId="0" ns2:uid="{BD9301E6-A08B-4221-86D7-006A787DD1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FPA.</t>
        </r>
      </text>
    </comment>
    <comment ref="X95" authorId="4" shapeId="0" ns2:uid="{C7665EAF-5608-4E6B-A4A2-D282D6CF40A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Y95" authorId="6" shapeId="0" ns2:uid="{91113CA8-4D49-4185-B736-5A1DC54DCC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Z95" authorId="6" shapeId="0" ns2:uid="{30E7937B-1226-4F01-954C-A09596E5B2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H96" authorId="0" shapeId="0" ns2:uid="{BB49098F-3793-413A-A226-135850283F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prestée le 25.03</t>
        </r>
      </text>
    </comment>
    <comment ref="J96" authorId="6" shapeId="0" ns2:uid="{137EEE78-C799-452F-BB4F-ED31EB4E1D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P96" authorId="0" shapeId="0" ns2:uid="{009EB464-519D-4B74-ACC2-42952EC063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23.03</t>
        </r>
      </text>
    </comment>
    <comment ref="V96" authorId="6" shapeId="0" ns2:uid="{52043D69-CB6B-490C-8EF1-7801748B4F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FPA.</t>
        </r>
      </text>
    </comment>
    <comment ref="X96" authorId="4" shapeId="0" ns2:uid="{169E0C0F-58D1-47A4-A408-3DE1FFA1ED5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Y96" authorId="6" shapeId="0" ns2:uid="{5964E0D1-9A08-4068-8531-D37788A59A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Z96" authorId="6" shapeId="0" ns2:uid="{C2317103-4835-43AB-B2A4-FA9ED01C7B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YBT.</t>
        </r>
      </text>
    </comment>
    <comment ref="N97" authorId="0" shapeId="0" ns2:uid="{03C88A7A-C133-48FF-A16A-2D649567C8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19.03</t>
        </r>
      </text>
    </comment>
    <comment ref="V97" authorId="6" shapeId="0" ns2:uid="{27017EF1-4D65-4104-97E4-988A892910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GPT et ATR.</t>
        </r>
      </text>
    </comment>
    <comment ref="X97" authorId="4" shapeId="0" ns2:uid="{96B0E65D-08E7-4DB5-8704-E982BA1065C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partie de 18h.</t>
        </r>
      </text>
    </comment>
    <comment ref="D98" authorId="6" shapeId="0" ns2:uid="{35935077-932F-40AE-A2E9-73F9E5DA42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24/03/2026</t>
        </r>
      </text>
    </comment>
    <comment ref="J98" authorId="6" shapeId="0" ns2:uid="{36B623C8-786F-4C2E-A19D-A2956576C1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N98" authorId="0" shapeId="0" ns2:uid="{9243CFC4-29E3-48EC-9F8A-0BFD385329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20.03</t>
        </r>
      </text>
    </comment>
    <comment ref="P98" authorId="0" shapeId="0" ns2:uid="{03CFDDAA-4D6A-490A-9789-FB7B5CFB87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26.03</t>
        </r>
      </text>
    </comment>
    <comment ref="T98" authorId="0" shapeId="0" ns2:uid="{6CD838EF-85C2-4B6F-8099-C810938C05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V98" authorId="6" shapeId="0" ns2:uid="{29503F02-FE9C-4B86-864A-02CCCBB215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GPS et ATR.</t>
        </r>
      </text>
    </comment>
    <comment ref="X98" authorId="4" shapeId="0" ns2:uid="{4F22DE13-B8E9-4AE5-91E8-3E521CC2B77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H99" authorId="4" shapeId="0" ns2:uid="{83D24808-6CE8-42E2-8887-38164541CD9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Conserve sa prime de pause
Remplacé par YPE</t>
        </r>
      </text>
    </comment>
    <comment ref="J99" authorId="6" shapeId="0" ns2:uid="{3AE742CF-008A-487E-966F-D496B36D70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L99" authorId="4" shapeId="0" ns2:uid="{ED3E869C-963B-49FA-9EFC-63711886D28C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
pour remplacer YBT</t>
        </r>
      </text>
    </comment>
    <comment ref="V99" authorId="6" shapeId="0" ns2:uid="{69070E8D-CB38-4166-8F0C-99108E8A76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Y99" authorId="6" shapeId="0" ns2:uid="{AB35E33C-F43C-4C87-8AA5-F9913EF5BB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Z99" authorId="6" shapeId="0" ns2:uid="{21520EFA-82F5-4512-A49B-F480D95BC6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D100" authorId="0" shapeId="0" ns2:uid="{3F7A2285-1009-470C-A3B2-49B755DECB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H100" authorId="4" shapeId="0" ns2:uid="{0619220F-9785-4AF3-A955-3E7C9B5E4D4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Conserve sa prime de pause
Remplacé par YPE</t>
        </r>
      </text>
    </comment>
    <comment ref="J100" authorId="6" shapeId="0" ns2:uid="{AADB00E4-709D-47DF-9A94-8CE05804D5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L100" authorId="4" shapeId="0" ns2:uid="{97A4EF59-275D-479B-AADF-389A10C62B4F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
pour remplacer YBT.</t>
        </r>
      </text>
    </comment>
    <comment ref="V100" authorId="6" shapeId="0" ns2:uid="{E6BB7B52-6AEA-45E8-B604-1F41D02A42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Y100" authorId="6" shapeId="0" ns2:uid="{1E67A94C-78C1-4367-A53E-26FF9981F4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Z100" authorId="6" shapeId="0" ns2:uid="{24AF7FF1-B8E3-4EBE-A46B-3848BA2D96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YBT.</t>
        </r>
      </text>
    </comment>
    <comment ref="H101" authorId="4" shapeId="0" ns2:uid="{D3617472-632E-42FB-9215-FDC2B974D7AD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Remplacé par YPE</t>
        </r>
      </text>
    </comment>
    <comment ref="L101" authorId="4" shapeId="0" ns2:uid="{B84E59A7-3698-40A5-B8E0-3F414AC0ABF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 </t>
        </r>
      </text>
    </comment>
    <comment ref="N101" authorId="6" shapeId="0" ns2:uid="{4B7D6CEE-5217-484D-87D9-CBB794EEB5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prestation du 3/04/2026; conserver prime de PM. Remplacé par FPA.</t>
        </r>
      </text>
    </comment>
    <comment ref="P101" authorId="0" shapeId="0" ns2:uid="{E0C8B22F-9CB9-40EB-B8C5-CD9A8754A4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31.03</t>
        </r>
      </text>
    </comment>
    <comment ref="T101" authorId="0" shapeId="0" ns2:uid="{8A61F0F5-E4DD-42EA-BBFD-58392AC667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01.04</t>
        </r>
      </text>
    </comment>
    <comment ref="X101" authorId="4" shapeId="0" ns2:uid="{EE143226-E856-4A82-B2C4-680A5E07FD35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remplacé par FLI</t>
        </r>
      </text>
    </comment>
    <comment ref="Z101" authorId="6" shapeId="0" ns2:uid="{4A183261-CADD-4691-B829-F1C5DD8D12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H102" authorId="4" shapeId="0" ns2:uid="{020E7716-57E3-4F87-965D-C64FB1BD057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Conserve sa prime de pause
Remplacé par YPE</t>
        </r>
      </text>
    </comment>
    <comment ref="L102" authorId="4" shapeId="0" ns2:uid="{1142A5B6-E7A7-4133-B2A1-D67C113EC2E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ATA</t>
        </r>
      </text>
    </comment>
    <comment ref="N102" authorId="6" shapeId="0" ns2:uid="{7DADC935-FFDC-465C-8CF2-E05E6EC09D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prestation du 3/04/2026; conserver prime de PM. Remplacé par FPA.</t>
        </r>
      </text>
    </comment>
    <comment ref="P102" authorId="0" shapeId="0" ns2:uid="{3396EE90-F72A-4EE7-875F-A1D55D97C2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31.03</t>
        </r>
      </text>
    </comment>
    <comment ref="X102" authorId="4" shapeId="0" ns2:uid="{74D3F0D6-3B85-4708-BF5B-3AA5307DDB76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remplacé par FLI</t>
        </r>
      </text>
    </comment>
    <comment ref="Z102" authorId="6" shapeId="0" ns2:uid="{88774A10-5C72-4083-962B-FDE9B32683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J103" authorId="6" shapeId="0" ns2:uid="{A4346012-36D8-4570-8072-0FA51980F9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K103" authorId="6" shapeId="0" ns2:uid="{1AA8794E-3ACD-4906-B09C-1E9FB2FB6F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qui remplace YBT</t>
        </r>
      </text>
    </comment>
    <comment ref="L103" authorId="6" shapeId="0" ns2:uid="{A78E19A3-5BA9-40A6-9639-C12538CABC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qui remplace YBT</t>
        </r>
      </text>
    </comment>
    <comment ref="N103" authorId="6" shapeId="0" ns2:uid="{8B29A02A-4E7E-4F0A-BDB0-DC20A8D508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YBT; conserver prime de nuit.</t>
        </r>
      </text>
    </comment>
    <comment ref="V103" authorId="6" shapeId="0" ns2:uid="{CF0ABBE4-9529-4D77-96C3-0CC447B152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FLI.</t>
        </r>
      </text>
    </comment>
    <comment ref="X103" authorId="4" shapeId="0" ns2:uid="{A647DE6B-1A06-4751-9B63-9D575B2348D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D104" authorId="6" shapeId="0" ns2:uid="{BD9A664B-18DF-4A2F-BFDC-290339B3E3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AFA; rappel le 30/3/2026.</t>
        </r>
      </text>
    </comment>
    <comment ref="J104" authorId="6" shapeId="0" ns2:uid="{A2309E4C-7B2D-43B7-A5C4-911011BA19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YPE.</t>
        </r>
      </text>
    </comment>
    <comment ref="W104" authorId="5" shapeId="0" ns2:uid="{744C354B-E236-41EE-8438-BD4BE3F2EC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 (+3h FT)
JBY:
Remplace PBL en PM</t>
        </r>
      </text>
    </comment>
    <comment ref="X104" authorId="5" shapeId="0" ns2:uid="{64E61A63-9871-4D25-870E-A19ABD5145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 (+3h FT)
JBY:
Remplace PBL en PM</t>
        </r>
      </text>
    </comment>
    <comment ref="Z104" authorId="5" shapeId="0" ns2:uid="{F588AB9A-B4A0-4531-A35B-524431D166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00h
Remplacé par ATR</t>
        </r>
      </text>
    </comment>
    <comment ref="X105" authorId="4" shapeId="0" ns2:uid="{6329D87A-673E-403D-B13C-D6BB88CFAB94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C106" authorId="6" shapeId="0" ns2:uid="{BB980188-55D0-4F90-A57B-22B2492907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à partir de 14h.</t>
        </r>
      </text>
    </comment>
    <comment ref="D106" authorId="6" shapeId="0" ns2:uid="{CFB62FF9-0CC0-447F-A04A-6CBCF93916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à partir de 14h.</t>
        </r>
      </text>
    </comment>
    <comment ref="J106" authorId="6" shapeId="0" ns2:uid="{4FB2CF1B-B250-4524-9F97-A2EB183C08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V106" authorId="6" shapeId="0" ns2:uid="{155F7F07-E783-46A7-915B-15DB2E4E0C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 et ATR.</t>
        </r>
      </text>
    </comment>
    <comment ref="W106" authorId="4" shapeId="0" ns2:uid="{A160447D-D1D3-4549-BADF-31B134BA0C0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X106" authorId="4" shapeId="0" ns2:uid="{6A9F584F-C6E5-4EDA-8527-5CB15C176B13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C107" authorId="6" shapeId="0" ns2:uid="{A7D65727-F5E3-441D-BAFB-E22F918145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à partir de 14h.</t>
        </r>
      </text>
    </comment>
    <comment ref="D107" authorId="6" shapeId="0" ns2:uid="{41D578CF-7281-4F5D-AE7B-C3E4CBCA1B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à partir de 14h.</t>
        </r>
      </text>
    </comment>
    <comment ref="J107" authorId="6" shapeId="0" ns2:uid="{F501A6F4-0AAD-4F14-BED9-572583A8AA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V107" authorId="6" shapeId="0" ns2:uid="{C857ACDB-562D-421B-B91F-F280FD3CA3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 et ATR.</t>
        </r>
      </text>
    </comment>
    <comment ref="W107" authorId="4" shapeId="0" ns2:uid="{4C5C079D-B773-4005-B447-BDBFB788D211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X107" authorId="4" shapeId="0" ns2:uid="{B3164E44-47B8-4E05-9025-5D4C73FFBA1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
remplace YBT à partir de 18h.</t>
        </r>
      </text>
    </comment>
    <comment ref="D108" authorId="6" shapeId="0" ns2:uid="{D0FB5AFF-F7BF-4194-A3DE-8469D575F7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YBT; remplacé par FPA.</t>
        </r>
      </text>
    </comment>
    <comment ref="H108" authorId="5" shapeId="0" ns2:uid="{DA79BB05-63A5-4187-B043-3F36D1DE6A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</t>
        </r>
      </text>
    </comment>
    <comment ref="I108" authorId="6" shapeId="0" ns2:uid="{68E6ACF8-266D-4880-AAFA-0D030389CE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J108" authorId="6" shapeId="0" ns2:uid="{FE40A249-DBAB-4FE1-B247-8C63EF8A48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V108" authorId="6" shapeId="0" ns2:uid="{BFE80A87-7F16-4344-A012-EF797ADBE0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Z108" authorId="0" shapeId="0" ns2:uid="{7B0C5661-721E-4080-990A-7E8AC1823B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
pour remplacer YBT.</t>
        </r>
      </text>
    </comment>
    <comment ref="D109" authorId="6" shapeId="0" ns2:uid="{A687F237-F78F-4B5E-B65E-4F948BE975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pour remplacer YBT; remplacé par FPA.</t>
        </r>
      </text>
    </comment>
    <comment ref="I109" authorId="6" shapeId="0" ns2:uid="{A6EB5453-679D-4381-BD56-45F8CB556F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J109" authorId="6" shapeId="0" ns2:uid="{46E15C69-67F0-4001-A99A-379111800C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T109" authorId="0" shapeId="0" ns2:uid="{5A95E71F-8B54-482A-8964-3B596A32FF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09.04</t>
        </r>
      </text>
    </comment>
    <comment ref="V109" authorId="6" shapeId="0" ns2:uid="{D40E2FBC-3E5B-4429-B201-CEEC76C2CA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AFA. Remplacé par YPE.</t>
        </r>
      </text>
    </comment>
    <comment ref="Z109" authorId="0" shapeId="0" ns2:uid="{7ACAF769-3573-430D-AC06-3C558752B7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
pour remplacer YBT.</t>
        </r>
      </text>
    </comment>
    <comment ref="N110" authorId="0" shapeId="0" ns2:uid="{59B088E5-6182-44B6-BFD3-65AD7933E6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P110" authorId="0" shapeId="0" ns2:uid="{CB85181A-76CF-4F5B-8959-D880D482E4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07.04</t>
        </r>
      </text>
    </comment>
    <comment ref="X110" authorId="4" shapeId="0" ns2:uid="{C8846C77-1D61-44D8-B88C-ECA6C4A4FB0A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Z110" authorId="0" shapeId="0" ns2:uid="{F1CEBBDD-C170-48BA-8937-F313274265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X111" authorId="4" shapeId="0" ns2:uid="{AE64951A-4AEE-4306-B2C7-0659A27DE32E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Z111" authorId="5" shapeId="0" ns2:uid="{3A6C993D-9E8A-4200-8979-8EF749DE5D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H112" authorId="0" shapeId="0" ns2:uid="{D7AB126E-D0F5-4691-A558-22658DC37C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11.04</t>
        </r>
      </text>
    </comment>
    <comment ref="L112" authorId="5" shapeId="0" ns2:uid="{7506BD09-CBEE-4663-AC1C-34AABFF9D6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14/04</t>
        </r>
      </text>
    </comment>
    <comment ref="X112" authorId="4" shapeId="0" ns2:uid="{9FC538D6-E410-4275-94FF-79C46962E988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Remplacement PBL</t>
        </r>
      </text>
    </comment>
    <comment ref="Z112" authorId="5" shapeId="0" ns2:uid="{935A6D0B-9599-465E-9917-89A09DC846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F113" authorId="6" shapeId="0" ns2:uid="{909C0FF3-FB09-4EAB-94CC-4E76E33F89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N113" authorId="6" shapeId="0" ns2:uid="{00AD27B4-37C8-4E2E-A0DD-6F5198EA3E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conserver prime de nuit. Remplacé par FPA.</t>
        </r>
      </text>
    </comment>
    <comment ref="W113" authorId="0" shapeId="0" ns2:uid="{F2D55DB7-DC33-4296-8BAC-1474DE8DDD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X113" authorId="0" shapeId="0" ns2:uid="{13264518-344B-445B-8963-C446199D45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Y113" authorId="0" shapeId="0" ns2:uid="{1C69FC80-CD9E-4D71-BF58-AAF7424511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13.04</t>
        </r>
      </text>
    </comment>
    <comment ref="Z113" authorId="6" shapeId="0" ns2:uid="{C2084CC0-963B-4B63-93B1-FA31317F1C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FLI.</t>
        </r>
      </text>
    </comment>
    <comment ref="E114" authorId="6" shapeId="0" ns2:uid="{D181836A-9289-4DE4-8F3D-5F2985480B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L114" authorId="5" shapeId="0" ns2:uid="{B06AC1DE-47C8-4C2A-970D-2BE13D8E1E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 
+ PBL de 18h à 22h
Rappel le 13/04</t>
        </r>
      </text>
    </comment>
    <comment ref="N114" authorId="0" shapeId="0" ns2:uid="{03CD7D6C-1998-4666-95BB-7AC62FDAB1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CE le 15.04
</t>
        </r>
        <r>
          <rPr>
            <strike/>
            <sz val="9"/>
            <color indexed="81"/>
            <rFont val="Tahoma"/>
            <family val="2"/>
          </rPr>
          <t>remplacé par FPA</t>
        </r>
        <r>
          <rPr>
            <sz val="9"/>
            <color indexed="81"/>
            <rFont val="Tahoma"/>
            <family val="2"/>
          </rPr>
          <t xml:space="preserve">
Remplacé par VBN</t>
        </r>
      </text>
    </comment>
    <comment ref="X114" authorId="6" shapeId="0" ns2:uid="{F3DC31CC-976C-4606-87E5-D4A5E26A7C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de 14h à 18h
Rappel le 12/04</t>
        </r>
      </text>
    </comment>
    <comment ref="Z114" authorId="0" shapeId="0" ns2:uid="{F468C1CB-4DE6-4765-948F-FCE86CE5CCC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FLI</t>
        </r>
        <r>
          <rPr>
            <sz val="9"/>
            <color indexed="81"/>
            <rFont val="Tahoma"/>
            <family val="2"/>
          </rPr>
          <t xml:space="preserve">
remplace LAX
+ remplace DWS de 18h à 22h
Rappel le 13/04</t>
        </r>
      </text>
    </comment>
    <comment ref="F115" authorId="6" shapeId="0" ns2:uid="{1BD4854D-DD9D-4FD5-8B0A-E32D9FEAFB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X115" authorId="1" shapeId="0" ns2:uid="{2A4908A8-9A47-4855-B0AD-F165024AA0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échange avec YPE</t>
        </r>
      </text>
    </comment>
    <comment ref="Z115" authorId="0" shapeId="0" ns2:uid="{96A97CBC-E62E-4981-B0BE-5616522CE1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13.04
</t>
        </r>
      </text>
    </comment>
    <comment ref="F116" authorId="6" shapeId="0" ns2:uid="{CD19A5BF-9BA9-4BEC-B21E-99210C4A08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J116" authorId="0" shapeId="0" ns2:uid="{F0C4AF80-6950-4777-AC49-2708A384FC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23.04</t>
        </r>
      </text>
    </comment>
    <comment ref="N116" authorId="1" shapeId="0" ns2:uid="{FAB90430-0BA2-4EA6-8B28-2CFDA20252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</t>
        </r>
      </text>
    </comment>
    <comment ref="X116" authorId="1" shapeId="0" ns2:uid="{4E91C59F-85C3-45BC-86A8-96BB27BA42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échange avec YPE</t>
        </r>
      </text>
    </comment>
    <comment ref="Z116" authorId="5" shapeId="0" ns2:uid="{BB996AEF-8A9F-4917-BEA6-E75B244253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14/04</t>
        </r>
      </text>
    </comment>
    <comment ref="F117" authorId="6" shapeId="0" ns2:uid="{E61A7BD8-9D79-4442-9539-9E669FAB85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J117" authorId="0" shapeId="0" ns2:uid="{C669E160-59C2-407E-813B-73E1DD4A5C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24.04</t>
        </r>
      </text>
    </comment>
    <comment ref="N117" authorId="1" shapeId="0" ns2:uid="{CA08A265-3EBA-42E1-8944-D56AB06177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16/04</t>
        </r>
      </text>
    </comment>
    <comment ref="X117" authorId="5" shapeId="0" ns2:uid="{4E5293FC-E087-43FD-BE6C-8B6D75B795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14/04</t>
        </r>
      </text>
    </comment>
    <comment ref="Z117" authorId="1" shapeId="0" ns2:uid="{204A1C94-7A45-443D-8FAF-758A9DB797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E118" authorId="6" shapeId="0" ns2:uid="{A84091FA-010C-4B0F-8EF9-EE32D05443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VBN.</t>
        </r>
      </text>
    </comment>
    <comment ref="L118" authorId="6" shapeId="0" ns2:uid="{74515B29-8CC9-454C-A13F-BD504EFE8E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T118" authorId="0" shapeId="0" ns2:uid="{366E606C-C05E-4733-82A2-E6C71AB587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09.04</t>
        </r>
      </text>
    </comment>
    <comment ref="Z118" authorId="5" shapeId="0" ns2:uid="{75CFEDEB-6508-44B5-98E9-DE29F03C3A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F119" authorId="6" shapeId="0" ns2:uid="{7F652D8D-4680-4E96-B22F-0C03732AE7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VBN.</t>
        </r>
      </text>
    </comment>
    <comment ref="L119" authorId="6" shapeId="0" ns2:uid="{416307F3-CC46-433A-8448-16D6C9E61C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Z119" authorId="4" shapeId="0" ns2:uid="{3B9C82B9-A3D6-4392-AB4F-55D1CD5E1489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démarrage</t>
        </r>
      </text>
    </comment>
    <comment ref="D120" authorId="0" shapeId="0" ns2:uid="{FA8F8707-51E7-4E1E-A25C-78CD71153C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H120" authorId="0" shapeId="0" ns2:uid="{6419A2AC-E07E-44BC-914D-20FFEB044F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O120" authorId="0" shapeId="0" ns2:uid="{0C0977E8-7255-49FA-B12C-56692D80EF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</t>
        </r>
      </text>
    </comment>
    <comment ref="P120" authorId="0" shapeId="0" ns2:uid="{B8705C93-90D3-483A-8C93-57984B3EF7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X120" authorId="0" shapeId="0" ns2:uid="{23467129-D75F-4419-A596-96D4DDB3E1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Z120" authorId="0" shapeId="0" ns2:uid="{5401393C-B622-46CB-876E-22FA7868EA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21" authorId="0" shapeId="0" ns2:uid="{345541E3-A193-4B9A-9B75-2EA264D6EA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H121" authorId="0" shapeId="0" ns2:uid="{995643DF-0DDB-4AB7-800E-A6B34736B3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O121" authorId="0" shapeId="0" ns2:uid="{B4580FB1-2972-42B6-8E89-45299B8C67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</t>
        </r>
      </text>
    </comment>
    <comment ref="P121" authorId="0" shapeId="0" ns2:uid="{B8DF164B-2D29-4253-87B7-14713A031B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GKT
départ à 19h00'
remplacé par GKT</t>
        </r>
      </text>
    </comment>
    <comment ref="X121" authorId="0" shapeId="0" ns2:uid="{113B0665-1A42-40A9-B016-AF4C2E6245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Z121" authorId="0" shapeId="0" ns2:uid="{E34BE4A7-5B3B-44D7-AC7A-22928EE025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122" authorId="0" shapeId="0" ns2:uid="{46244799-3DE9-4791-82E9-A87EF08AF2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K122" authorId="5" shapeId="0" ns2:uid="{9B6A59A7-0B8F-457F-8AB6-AE485FC192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 de 12h à 14h</t>
        </r>
      </text>
    </comment>
    <comment ref="N122" authorId="0" shapeId="0" ns2:uid="{3D929479-6BAD-4D07-8C6F-29F483D6A8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S122" authorId="0" shapeId="0" ns2:uid="{82EEB825-1CB4-4173-996F-C822A58D71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T122" authorId="0" shapeId="0" ns2:uid="{F03133FA-13A6-49D3-9A48-87968E9B6D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X122" authorId="0" shapeId="0" ns2:uid="{B4EF1964-1036-4EDC-AE61-45191FCED2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23.04</t>
        </r>
      </text>
    </comment>
    <comment ref="Z122" authorId="0" shapeId="0" ns2:uid="{FB9349B3-52D5-4DFC-B47B-6CBBD182D3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F123" authorId="0" shapeId="0" ns2:uid="{AA43E942-8A6F-4FCB-A6EA-C3715A4385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JBI</t>
        </r>
      </text>
    </comment>
    <comment ref="H123" authorId="0" shapeId="0" ns2:uid="{E8FBBB4D-3515-4EC8-9396-2905B454F7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I123" authorId="0" shapeId="0" ns2:uid="{CB87A8EF-D995-4D09-AF07-CF16945932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16.04</t>
        </r>
      </text>
    </comment>
    <comment ref="J123" authorId="0" shapeId="0" ns2:uid="{8167E20C-3AD8-48DE-ABC8-B3F39673D6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22.04</t>
        </r>
      </text>
    </comment>
    <comment ref="K123" authorId="0" shapeId="0" ns2:uid="{8039AA84-8B82-4EEA-ABCB-F5CA2AE2FA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L123" authorId="0" shapeId="0" ns2:uid="{33368C87-96CF-4736-802B-CCEDBCA578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N123" authorId="0" shapeId="0" ns2:uid="{155F58EB-36E4-49B5-B67F-CF0990C8D8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T123" authorId="0" shapeId="0" ns2:uid="{715EFBB9-251B-49C8-9E00-1861E4FFD3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X123" authorId="0" shapeId="0" ns2:uid="{FA6FB81A-03F8-4459-BB4D-338878274BD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Z123" authorId="5" shapeId="0" ns2:uid="{DBD10181-0146-4F4B-AFBB-8CE2C619D3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D124" authorId="0" shapeId="0" ns2:uid="{BCB07EFE-F92C-4269-B1EE-23FF4623E5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F124" authorId="1" shapeId="0" ns2:uid="{FAFC77BB-08C2-45A6-9952-6ED64DC0BA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G124" authorId="0" shapeId="0" ns2:uid="{83C440D1-F4F3-4998-96AD-AC99073742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H124" authorId="0" shapeId="0" ns2:uid="{D0FF3C90-F2B2-4E6B-AC19-651C18C53E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I124" authorId="0" shapeId="0" ns2:uid="{69513C5E-9BEA-4C23-B641-7355BC6E03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17.04</t>
        </r>
      </text>
    </comment>
    <comment ref="J124" authorId="0" shapeId="0" ns2:uid="{F16C9280-A3FD-44A2-9EB7-667BF1B356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23.04</t>
        </r>
      </text>
    </comment>
    <comment ref="L124" authorId="1" shapeId="0" ns2:uid="{F1B13F46-3EB3-488E-83B3-C751891931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P124" authorId="0" shapeId="0" ns2:uid="{0749031F-AE3A-4ACB-AFB6-74E65F764C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T124" authorId="1" shapeId="0" ns2:uid="{C71045A5-9862-486D-82A4-3672A8217E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suivi proti RS + interventions Acro.</t>
        </r>
      </text>
    </comment>
    <comment ref="V124" authorId="2" shapeId="0" ns2:uid="{03EE9882-4649-4307-A55B-F546309675F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?</t>
        </r>
      </text>
    </comment>
    <comment ref="X124" authorId="2" shapeId="0" ns2:uid="{4C678F92-B5A4-410A-A58A-A225996C87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 à partir de 7h et DBE à partir de 10h</t>
        </r>
      </text>
    </comment>
    <comment ref="D125" authorId="0" shapeId="0" ns2:uid="{71B94D1A-513B-484E-911E-8C365E2DD7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F125" authorId="1" shapeId="0" ns2:uid="{3BC9E152-68B0-46D0-A9E1-1FEB649F92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H125" authorId="0" shapeId="0" ns2:uid="{C14B67B2-5361-45AB-B55D-4EF8CD0AB7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L125" authorId="1" shapeId="0" ns2:uid="{6FBAA356-C2BB-4725-AA63-AC327898C4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P125" authorId="0" shapeId="0" ns2:uid="{823852B7-4828-46F5-967B-5D53370EFA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+0,75 rhs
arrivée à 08h45'</t>
        </r>
      </text>
    </comment>
    <comment ref="D126" authorId="0" shapeId="0" ns2:uid="{27ED632B-CBDD-4F68-8A99-1F3DF0C82B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
remplace VBN de 18h à 22h00'</t>
        </r>
      </text>
    </comment>
    <comment ref="F126" authorId="1" shapeId="0" ns2:uid="{3A14D636-99B9-4490-A26A-78A4DC0F2D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H126" authorId="0" shapeId="0" ns2:uid="{34CAC2D3-8AC5-4EF7-A20D-071FCB0362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K126" authorId="1" shapeId="0" ns2:uid="{27AFC696-2510-4A53-934F-8B4C86A423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126" authorId="1" shapeId="0" ns2:uid="{89A41D6A-F285-4E12-88B0-88CD4A677A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
départ à 18h00'
remplacé par YPE</t>
        </r>
      </text>
    </comment>
    <comment ref="D127" authorId="6" shapeId="0" ns2:uid="{53E28F13-EC8A-414B-ACCA-831176E55B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</t>
        </r>
        <r>
          <rPr>
            <b/>
            <sz val="9"/>
            <color indexed="81"/>
            <rFont val="Tahoma"/>
            <family val="2"/>
          </rPr>
          <t>AFA</t>
        </r>
        <r>
          <rPr>
            <sz val="9"/>
            <color indexed="81"/>
            <rFont val="Tahoma"/>
            <family val="2"/>
          </rPr>
          <t xml:space="preserve"> de 14h à 15h pour réunion avec SIPP.
Remplacé par AFA &amp; VBN</t>
        </r>
      </text>
    </comment>
    <comment ref="F127" authorId="1" shapeId="0" ns2:uid="{C3B3100B-5166-438E-8887-5C7D0DCE97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K127" authorId="0" shapeId="0" ns2:uid="{8EB977D7-5356-4A27-B870-F218853703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18h à 22h00'</t>
        </r>
      </text>
    </comment>
    <comment ref="L127" authorId="1" shapeId="0" ns2:uid="{8A20F2CD-B8E4-48D0-885C-98F1B235E4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X127" authorId="0" shapeId="0" ns2:uid="{29C3AB9F-07A9-4EB9-B0BF-905D7BCFB9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24.04</t>
        </r>
      </text>
    </comment>
    <comment ref="D128" authorId="0" shapeId="0" ns2:uid="{FDC31844-2C53-410D-A10A-F655244CB5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AFA</t>
        </r>
      </text>
    </comment>
    <comment ref="F128" authorId="1" shapeId="0" ns2:uid="{9B354E49-AB9D-44E4-A8F4-F0E06C25D9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I128" authorId="0" shapeId="0" ns2:uid="{B6592ADC-CF73-483C-B921-3AB344DC739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J128" authorId="0" shapeId="0" ns2:uid="{604E6D41-7152-4AE2-8017-05FDABCC78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</t>
        </r>
        <r>
          <rPr>
            <strike/>
            <sz val="9"/>
            <color indexed="81"/>
            <rFont val="Tahoma"/>
            <family val="2"/>
          </rPr>
          <t>départ à 18hj00'</t>
        </r>
        <r>
          <rPr>
            <sz val="9"/>
            <color indexed="81"/>
            <rFont val="Tahoma"/>
            <family val="2"/>
          </rPr>
          <t xml:space="preserve">
remplacé par VBN</t>
        </r>
      </text>
    </comment>
    <comment ref="K128" authorId="0" shapeId="0" ns2:uid="{473B0A12-3CFF-47B7-8090-25CC303EB2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18h à 22h00'</t>
        </r>
      </text>
    </comment>
    <comment ref="L128" authorId="1" shapeId="0" ns2:uid="{DA9782C5-87BE-4EAD-B78D-F5B1431A0D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S128" authorId="7" shapeId="0" ns2:uid="{4DB064FB-A104-4178-AF71-B6A02C0DAC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gluten.  Sera en repos le jeudi 30/04</t>
        </r>
      </text>
    </comment>
    <comment ref="T128" authorId="7" shapeId="0" ns2:uid="{D583FD27-BEA2-43CD-91AA-BB03A0C0EA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Interventions gluten.  Sera en repos le jeudi 30/04</t>
        </r>
      </text>
    </comment>
    <comment ref="X128" authorId="4" shapeId="0" ns2:uid="{6BB3E1DB-E330-4F56-BC49-104D5BD8A09F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Vidange et préparation des MB de location pour enlèvement ptochain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remplace AFA</t>
        </r>
      </text>
    </comment>
    <comment ref="D129" authorId="0" shapeId="0" ns2:uid="{E8DCC097-A887-48DD-A167-50A99A7008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J129" authorId="0" shapeId="0" ns2:uid="{4CEB761B-E53A-47F8-BC63-DB7687328C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L129" authorId="0" shapeId="0" ns2:uid="{F4549D83-960B-4C4E-A85A-162D2A0CDB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27.04</t>
        </r>
      </text>
    </comment>
    <comment ref="O129" authorId="0" shapeId="0" ns2:uid="{559D3AF8-04D2-474D-B90E-4C1ABDDA84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129" authorId="0" shapeId="0" ns2:uid="{53611C6D-2EA7-43CA-A878-DFFD435369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AFA</t>
        </r>
      </text>
    </comment>
    <comment ref="T129" authorId="0" shapeId="0" ns2:uid="{21B873C7-06B2-4A1E-AC1A-5159B5052C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+0,5 hs</t>
        </r>
      </text>
    </comment>
    <comment ref="D130" authorId="0" shapeId="0" ns2:uid="{5FA8BFCA-7C69-4342-8F03-F949CE6EB1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H130" authorId="5" shapeId="0" ns2:uid="{46C4BEA4-4B85-43F5-8A43-38CA5FDE17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JBI.  
JBI remplacé par PBL</t>
        </r>
      </text>
    </comment>
    <comment ref="I130" authorId="0" shapeId="0" ns2:uid="{8D7815CF-5A45-4941-A329-C6D935BF5D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J130" authorId="0" shapeId="0" ns2:uid="{F36AE710-6D2A-4004-B223-5EDD21766F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23h00'
remplacé par VGG</t>
        </r>
      </text>
    </comment>
    <comment ref="L130" authorId="0" shapeId="0" ns2:uid="{15B24708-00A0-46C7-91C9-1A26E8F401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28.04</t>
        </r>
      </text>
    </comment>
    <comment ref="O130" authorId="0" shapeId="0" ns2:uid="{F27A1CBA-C731-489C-987B-94B1A8D8A5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130" authorId="0" shapeId="0" ns2:uid="{E7D34335-D581-416F-9C4A-EB47BF4BEB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22h à 23h00'</t>
        </r>
      </text>
    </comment>
    <comment ref="T130" authorId="5" shapeId="0" ns2:uid="{62D27D29-C166-440A-8C87-FF58AAE44D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Finalement ATA sera remplacé par PBL.  JBI en repos car prestation mardi en AM pour les interventions gluten</t>
        </r>
      </text>
    </comment>
    <comment ref="E131" authorId="0" shapeId="0" ns2:uid="{7AE29893-27EA-421C-B434-B555C6A7C6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F131" authorId="0" shapeId="0" ns2:uid="{F62C8727-57A4-4745-B6DA-06E8DFB5FA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
CIE : 
remplacé par JBI</t>
        </r>
      </text>
    </comment>
    <comment ref="H131" authorId="0" shapeId="0" ns2:uid="{BF518894-A06B-4381-9262-1440ABF7EC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
remplace JBI de 14h à 18h00'</t>
        </r>
      </text>
    </comment>
    <comment ref="T131" authorId="1" shapeId="0" ns2:uid="{73D8516D-97E6-4E17-A279-0340AB9E65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D132" authorId="2" shapeId="0" ns2:uid="{93B262D2-A7D1-4063-A9B1-B1A5790574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AFA
Rappel 22/04</t>
        </r>
      </text>
    </comment>
    <comment ref="E132" authorId="0" shapeId="0" ns2:uid="{55193B0D-4631-4D83-9D7D-086ADBB8F0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F132" authorId="0" shapeId="0" ns2:uid="{B5BB900A-7A31-41E5-AA3D-1FB30E2263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
CIE : 
remplacé par JBI</t>
        </r>
      </text>
    </comment>
    <comment ref="H132" authorId="0" shapeId="0" ns2:uid="{CC98FA6F-F7ED-470C-A41A-594B33A169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J132" authorId="0" shapeId="0" ns2:uid="{080F218F-9ACF-43AE-ABA7-6471A9BD181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YPE</t>
        </r>
      </text>
    </comment>
    <comment ref="L132" authorId="0" shapeId="0" ns2:uid="{D4F8516A-55CF-40DE-9245-A5C1D1403D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T132" authorId="1" shapeId="0" ns2:uid="{4B09DDDE-4147-4169-876E-9624DEAFC1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V132" authorId="0" shapeId="0" ns2:uid="{F14286B7-D2CB-4C80-8D0F-A135E21430A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D133" authorId="2" shapeId="0" ns2:uid="{2AE1FE39-A8DC-4546-B10E-3E1BCB5848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AFA
Rappel 22/04</t>
        </r>
      </text>
    </comment>
    <comment ref="E133" authorId="0" shapeId="0" ns2:uid="{91FFEA73-EF15-4579-8EDF-52B7977CB0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F133" authorId="0" shapeId="0" ns2:uid="{170ACED0-EF5E-4F2E-A667-38EB642E0C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
CIE : 
remplacé par JBI</t>
        </r>
      </text>
    </comment>
    <comment ref="H133" authorId="0" shapeId="0" ns2:uid="{040E896E-0CD4-4C9F-9013-6E0CBC97C7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J133" authorId="0" shapeId="0" ns2:uid="{A1B85571-0475-4D68-8903-A9E02F0D3B9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YPE</t>
        </r>
      </text>
    </comment>
    <comment ref="T133" authorId="1" shapeId="0" ns2:uid="{779338C5-C38F-407D-B551-4F1699DA6E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V133" authorId="0" shapeId="0" ns2:uid="{A518BA78-C73C-49E4-9FA8-9D52640C276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F134" authorId="1" shapeId="0" ns2:uid="{7A70DAA5-1A61-4CCA-ADAB-35FEF2CCAC8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AFA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VBN</t>
        </r>
      </text>
    </comment>
    <comment ref="H134" authorId="6" shapeId="0" ns2:uid="{64427F95-2EBD-451B-95ED-D05D64D333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le 6/5/2026; remplacé par JBI.</t>
        </r>
      </text>
    </comment>
    <comment ref="J134" authorId="1" shapeId="0" ns2:uid="{DB858E40-19CA-40BF-A118-3455BE0CC8B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GPS</t>
        </r>
      </text>
    </comment>
    <comment ref="L134" authorId="5" shapeId="0" ns2:uid="{FEC1A34B-DD88-4109-82D7-633483631C8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trike/>
            <sz val="9"/>
            <color indexed="81"/>
            <rFont val="Tahoma"/>
            <family val="2"/>
          </rPr>
          <t>MPE</t>
        </r>
        <r>
          <rPr>
            <strike/>
            <sz val="9"/>
            <color indexed="81"/>
            <rFont val="Tahoma"/>
            <family val="2"/>
          </rPr>
          <t xml:space="preserve"> : Remplace GPS</t>
        </r>
        <r>
          <rPr>
            <sz val="9"/>
            <color indexed="81"/>
            <rFont val="Tahoma"/>
            <family val="2"/>
          </rPr>
          <t xml:space="preserve">
échange avec JBI Remplace ATA</t>
        </r>
      </text>
    </comment>
    <comment ref="T134" authorId="6" shapeId="0" ns2:uid="{D8A3B01F-62CD-42F9-B38E-C6B3D11C824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  <r>
          <rPr>
            <sz val="9"/>
            <color indexed="81"/>
            <rFont val="Tahoma"/>
            <family val="2"/>
          </rPr>
          <t xml:space="preserve">
échange avec VBN, remplace GPS</t>
        </r>
      </text>
    </comment>
    <comment ref="X134" authorId="6" shapeId="0" ns2:uid="{62A312F8-8936-45FD-8C7B-FC9DDBDFD3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F135" authorId="1" shapeId="0" ns2:uid="{AF62C781-6789-490E-B5E8-79488AE1BBC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AFA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VBN</t>
        </r>
      </text>
    </comment>
    <comment ref="H135" authorId="6" shapeId="0" ns2:uid="{0C0E2679-7C8E-4BF1-A099-CB55DFA5D8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le 7/5/2026; remplacé par JBI.</t>
        </r>
      </text>
    </comment>
    <comment ref="J135" authorId="1" shapeId="0" ns2:uid="{4ECB0022-3B49-4481-B398-DED700B7B8F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GPS</t>
        </r>
      </text>
    </comment>
    <comment ref="L135" authorId="5" shapeId="0" ns2:uid="{99089271-DCCD-4628-B6E8-BC2B9B765A1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trike/>
            <sz val="9"/>
            <color indexed="81"/>
            <rFont val="Tahoma"/>
            <family val="2"/>
          </rPr>
          <t>MPE</t>
        </r>
        <r>
          <rPr>
            <strike/>
            <sz val="9"/>
            <color indexed="81"/>
            <rFont val="Tahoma"/>
            <family val="2"/>
          </rPr>
          <t xml:space="preserve"> : Remplace GPS</t>
        </r>
        <r>
          <rPr>
            <sz val="9"/>
            <color indexed="81"/>
            <rFont val="Tahoma"/>
            <family val="2"/>
          </rPr>
          <t xml:space="preserve">
échange avec JBI, remplace ATA</t>
        </r>
      </text>
    </comment>
    <comment ref="T135" authorId="6" shapeId="0" ns2:uid="{33C68273-5F74-4D23-BD38-EBD7B01E045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  <r>
          <rPr>
            <sz val="9"/>
            <color indexed="81"/>
            <rFont val="Tahoma"/>
            <family val="2"/>
          </rPr>
          <t xml:space="preserve">
échange avec VBN, remplace GPS</t>
        </r>
      </text>
    </comment>
    <comment ref="X135" authorId="6" shapeId="0" ns2:uid="{3075C6A3-C732-41E1-B736-91AEDFFB9C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F136" authorId="1" shapeId="0" ns2:uid="{1FB0F911-F89A-4D40-B806-B0F2A51FD1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H136" authorId="6" shapeId="0" ns2:uid="{00DDC022-A444-4642-BEC1-1C33A60311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AFA; conserver prime de nuit.</t>
        </r>
      </text>
    </comment>
    <comment ref="J136" authorId="6" shapeId="0" ns2:uid="{EF9D244A-EE5D-4C09-92D7-C7CF8B9619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ATA.</t>
        </r>
      </text>
    </comment>
    <comment ref="L136" authorId="1" shapeId="0" ns2:uid="{34FB6354-2F3A-4CE0-80DA-88F7E61380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O136" authorId="5" shapeId="0" ns2:uid="{AC8E28F1-342B-4AE7-AFAD-0D135B03A5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P136" authorId="5" shapeId="0" ns2:uid="{1E9A7AAE-9BC1-41FF-B963-F827586966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T136" authorId="0" shapeId="0" ns2:uid="{0425D697-85E9-4E44-8A1F-E2C1C20F4D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01.05
arrivée à 18h00'
remplacé par ATA</t>
        </r>
      </text>
    </comment>
    <comment ref="X136" authorId="6" shapeId="0" ns2:uid="{6B30E2F4-05EF-4195-A544-D7AFE22D04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F137" authorId="1" shapeId="0" ns2:uid="{BA699040-E11B-4170-8931-CC5B6BA243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H137" authorId="6" shapeId="0" ns2:uid="{0668D5FA-1EE0-4FB7-86EA-19BD97E2D1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AFA; conserver prime de nuit.</t>
        </r>
      </text>
    </comment>
    <comment ref="J137" authorId="6" shapeId="0" ns2:uid="{27CD6C92-964A-4F6D-B55F-224ABB909E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ATA.</t>
        </r>
      </text>
    </comment>
    <comment ref="L137" authorId="2" shapeId="0" ns2:uid="{AEAB779D-8609-432A-8488-BA2B857EBF6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GST
</t>
        </r>
        <r>
          <rPr>
            <sz val="9"/>
            <color indexed="81"/>
            <rFont val="Tahoma"/>
            <family val="2"/>
          </rPr>
          <t>CIE : remplace GPS</t>
        </r>
      </text>
    </comment>
    <comment ref="P137" authorId="5" shapeId="0" ns2:uid="{272262B4-95FD-4293-8CEA-B2E8D97799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X137" authorId="6" shapeId="0" ns2:uid="{A014E920-DDD5-41D6-93C7-5FEE8B9EA1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P138" authorId="0" shapeId="0" ns2:uid="{4815FEB1-9C07-47EE-B548-B2A818834B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T138" authorId="0" shapeId="0" ns2:uid="{356457B3-8019-4D91-A85B-C9594A5634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</t>
        </r>
      </text>
    </comment>
    <comment ref="X138" authorId="6" shapeId="0" ns2:uid="{368997AA-993E-4FC1-B879-A473FF104D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X139" authorId="6" shapeId="0" ns2:uid="{49E59F79-1401-4564-BFCC-6A75B9C20D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140" authorId="0" shapeId="0" ns2:uid="{18F351CE-4544-4C6E-A6A5-8D44A69F5CE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JBI</t>
        </r>
        <r>
          <rPr>
            <sz val="9"/>
            <color indexed="81"/>
            <rFont val="Tahoma"/>
            <family val="2"/>
          </rPr>
          <t xml:space="preserve">
remplacé par VGG</t>
        </r>
      </text>
    </comment>
    <comment ref="O140" authorId="6" shapeId="0" ns2:uid="{93485F90-F483-4A62-A0AA-95DCE2A37F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AFA.</t>
        </r>
      </text>
    </comment>
    <comment ref="P140" authorId="5" shapeId="0" ns2:uid="{B71E3423-155E-411A-B546-47145A99D9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rappel le 04.05</t>
        </r>
      </text>
    </comment>
    <comment ref="T140" authorId="0" shapeId="0" ns2:uid="{55EB7BBE-B33E-49FF-A33D-70C45D5FC5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</t>
        </r>
      </text>
    </comment>
    <comment ref="V140" authorId="0" shapeId="0" ns2:uid="{852CE8C4-0AE2-48AC-B522-56C48B5DF0A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
remplacé par JBI.</t>
        </r>
      </text>
    </comment>
    <comment ref="X140" authorId="6" shapeId="0" ns2:uid="{EF5FBF7C-191A-4A48-97EF-A475F1B11B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S141" authorId="0" shapeId="0" ns2:uid="{24589E7B-6743-445D-A103-569E387B85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</t>
        </r>
      </text>
    </comment>
    <comment ref="T141" authorId="0" shapeId="0" ns2:uid="{E4A9605F-5E79-48DE-ABE3-4EDDC2BDD2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LCI
départ à 20h00'
remplacé par PLZ</t>
        </r>
      </text>
    </comment>
    <comment ref="N142" authorId="1" shapeId="0" ns2:uid="{78B3C436-5307-41D7-9364-5C84FE0E9B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T142" authorId="1" shapeId="0" ns2:uid="{39FCC799-DF1C-4A3C-92EC-99947E5A9D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X142" authorId="0" shapeId="0" ns2:uid="{E77822C8-2E70-4E35-8863-F076EB7694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15.05
remplace VGG de 12h à 14h00'</t>
        </r>
      </text>
    </comment>
    <comment ref="H143" authorId="6" shapeId="0" ns2:uid="{A4958EAF-CDCD-43A0-B45D-5D2BF52B8A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le 22/5/2026; remplacé par JBI.</t>
        </r>
      </text>
    </comment>
    <comment ref="N143" authorId="5" shapeId="0" ns2:uid="{21002DBA-36AB-46D6-8CF7-2097FAB966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P143" authorId="0" shapeId="0" ns2:uid="{C4DF46CA-EC79-474F-8410-478F95AB29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T143" authorId="6" shapeId="0" ns2:uid="{82CAAF9E-C475-4951-B8F5-5CC6C286A9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Z143" authorId="5" shapeId="0" ns2:uid="{29EB081D-18F4-4A21-8550-43177C45B9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H144" authorId="5" shapeId="0" ns2:uid="{6BAAF95D-D62D-439E-BD73-B4B2338187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N144" authorId="5" shapeId="0" ns2:uid="{B55D98DE-B624-40DF-B7C7-67B3808A34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P144" authorId="1" shapeId="0" ns2:uid="{58C1FDCB-9878-4394-ACAC-8B14AC7810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8h</t>
        </r>
      </text>
    </comment>
    <comment ref="T144" authorId="5" shapeId="0" ns2:uid="{79F2EA86-C31B-4101-B067-25BA1347B07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Z144" authorId="5" shapeId="0" ns2:uid="{452BA470-0B9A-4019-B794-D64F00C957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J145" authorId="5" shapeId="0" ns2:uid="{49DCEF78-7634-472C-8FBD-053A177C2E7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N145" authorId="5" shapeId="0" ns2:uid="{DAF1F4D0-6607-4259-AA9F-96EDB12A79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P145" authorId="5" shapeId="0" ns2:uid="{DB413A83-4DFD-48B0-A604-4ECFD6FEA0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X145" authorId="5" shapeId="0" ns2:uid="{F02986C1-D6AB-42A6-8738-DDBE1CAE4F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Z145" authorId="5" shapeId="0" ns2:uid="{588FC2F6-4E35-4302-976B-8E61690376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P146" authorId="0" shapeId="0" ns2:uid="{6D3DA719-4408-4FC9-8E4B-BA8837A49C2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15.05
départ à 12h00'
remplacé par ATR</t>
        </r>
      </text>
    </comment>
    <comment ref="X146" authorId="1" shapeId="0" ns2:uid="{BB3F30FE-5886-4706-A737-3333A79D80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Z146" authorId="0" shapeId="0" ns2:uid="{7CC0CDC0-0DD8-434B-A78F-15DA868C78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X147" authorId="1" shapeId="0" ns2:uid="{EF4CE4B2-AE18-41DD-90CA-71E1D3E8C9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Z147" authorId="5" shapeId="0" ns2:uid="{A94C920B-993A-4032-A72B-A84C3E963E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148" authorId="0" shapeId="0" ns2:uid="{01EA0E99-0C60-446A-A4DE-A5384BDC16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Remplacé par ATR
remplace AFA de 18h à 22h00'</t>
        </r>
      </text>
    </comment>
    <comment ref="F148" authorId="0" shapeId="0" ns2:uid="{588EDC9E-828B-4323-96C1-A234C41D82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HE Charlemagne
Formation STEP
08h30'-16h30'</t>
        </r>
      </text>
    </comment>
    <comment ref="H148" authorId="0" shapeId="0" ns2:uid="{D51D605C-9458-4630-B5FD-F839F58CFA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voir le 21/5/2026; formation reportée au 7/9/2026</t>
        </r>
      </text>
    </comment>
    <comment ref="J148" authorId="0" shapeId="0" ns2:uid="{899CE454-106C-4808-AF1A-50662627A6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 et YPE</t>
        </r>
      </text>
    </comment>
    <comment ref="L148" authorId="0" shapeId="0" ns2:uid="{73824F14-B647-423C-956B-C068E72765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P148" authorId="0" shapeId="0" ns2:uid="{CF8C5459-D480-4F1E-86C5-27F661F6FD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T148" authorId="0" shapeId="0" ns2:uid="{C99442B5-DF5B-4D38-AC47-27223C3100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W148" authorId="0" shapeId="0" ns2:uid="{32547992-B2A4-4F29-B36E-8F93357EB3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14h à 18h00'</t>
        </r>
      </text>
    </comment>
    <comment ref="X148" authorId="0" shapeId="0" ns2:uid="{6547CBDD-B644-4639-929A-4371138BFC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49" authorId="0" shapeId="0" ns2:uid="{A0D7DDB7-4B96-4F1D-BEF4-95BA9D04AA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Remplacé par ATR</t>
        </r>
      </text>
    </comment>
    <comment ref="F149" authorId="0" shapeId="0" ns2:uid="{0F10B807-AFE0-46C6-8776-C45D51D0D5F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HE Charlemagne
Formation STEP
08h30'-16h30'
</t>
        </r>
        <r>
          <rPr>
            <sz val="9"/>
            <color indexed="81"/>
            <rFont val="Tahoma"/>
            <family val="2"/>
          </rPr>
          <t xml:space="preserve">Remplace AFA
rappel le 13.05</t>
        </r>
      </text>
    </comment>
    <comment ref="H149" authorId="0" shapeId="0" ns2:uid="{0499E772-37E8-400E-84C8-A8A88980F3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formation reportée au 8/9/2026. Suivi EtOH.</t>
        </r>
      </text>
    </comment>
    <comment ref="J149" authorId="2" shapeId="0" ns2:uid="{BE1B5BDF-4F9A-495A-888F-D65C23FA9B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GPS</t>
        </r>
      </text>
    </comment>
    <comment ref="L149" authorId="0" shapeId="0" ns2:uid="{F1F68E44-4882-43FA-9883-AA018948CA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P149" authorId="0" shapeId="0" ns2:uid="{E6BDC557-6C97-4B4F-95FD-BDE78A1B8C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BioWanze 08h30'-16h00'
Vérification de l'aptitude à la conduite du chariot élévateur
</t>
        </r>
      </text>
    </comment>
    <comment ref="T149" authorId="0" shapeId="0" ns2:uid="{582087B2-8E84-4EC2-A419-87177E3D68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</t>
        </r>
      </text>
    </comment>
    <comment ref="V149" authorId="0" shapeId="0" ns2:uid="{986AD203-1167-42FE-A420-A689C1B4141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X149" authorId="0" shapeId="0" ns2:uid="{1365927A-20F6-4612-89C6-D3219218C3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C150" authorId="0" shapeId="0" ns2:uid="{17C5BD53-3724-4E33-AD2A-9CFD375F8D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Remplacé par VGG
remplace VGG
rappel le 19.05</t>
        </r>
      </text>
    </comment>
    <comment ref="D150" authorId="0" shapeId="0" ns2:uid="{F7E6CD40-F9A1-475F-867D-2F728D95FB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Remplacé par VGG
remplace VGG
rappel le 19.05</t>
        </r>
      </text>
    </comment>
    <comment ref="J150" authorId="0" shapeId="0" ns2:uid="{0ABA1F4C-AA49-4FE6-B578-55E1DA1CBA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YPE</t>
        </r>
      </text>
    </comment>
    <comment ref="L150" authorId="5" shapeId="0" ns2:uid="{E277B965-6310-420D-A859-50E37D177DEA}">
      <text>
        <r>
          <rPr>
            <b/>
            <sz val="9"/>
            <color indexed="81"/>
            <rFont val="Tahoma"/>
            <family val="2"/>
          </rPr>
          <t xml:space="preserve">CIE : 
</t>
        </r>
        <r>
          <rPr>
            <sz val="9"/>
            <color indexed="81"/>
            <rFont val="Tahoma"/>
            <family val="2"/>
          </rPr>
          <t>remplace CWN de 6h à 9h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Remplace LAA de 09h à 10h
Remplace NPE de 10h à 11h
Remplace FPA de 12h à 13h
</t>
        </r>
      </text>
    </comment>
    <comment ref="M150" authorId="0" shapeId="0" ns2:uid="{6C12E13A-92BF-4E55-B96F-128F90A5A3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VGG
rappel le 19.05</t>
        </r>
      </text>
    </comment>
    <comment ref="N150" authorId="0" shapeId="0" ns2:uid="{8FE693FD-6AEA-485B-8E73-F8EFA1FA56B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VGG
rappel le 19.05</t>
        </r>
      </text>
    </comment>
    <comment ref="P150" authorId="5" shapeId="0" ns2:uid="{1E915283-1AC7-4B07-8A99-37C732F2A03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Safety Days de 14h à 15h
Salle Rochefort
Remplacé par JBI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YPE
remplacé par FLI et YPE</t>
        </r>
      </text>
    </comment>
    <comment ref="S150" authorId="5" shapeId="0" ns2:uid="{A628FEB2-B47E-45E2-9227-9FC1F4B8F7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10h30 à 11h30
</t>
        </r>
        <r>
          <rPr>
            <strike/>
            <sz val="9"/>
            <color indexed="81"/>
            <rFont val="Tahoma"/>
            <family val="2"/>
          </rPr>
          <t>Remplace VGG de 14h à 15h</t>
        </r>
      </text>
    </comment>
    <comment ref="T150" authorId="5" shapeId="0" ns2:uid="{BBE46B5C-46AE-4FA9-A1B3-C2E5B1EE96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10h30 à 11h30
</t>
        </r>
        <r>
          <rPr>
            <strike/>
            <sz val="9"/>
            <color indexed="81"/>
            <rFont val="Tahoma"/>
            <family val="2"/>
          </rPr>
          <t>Remplace VGG de 14h à 15h</t>
        </r>
      </text>
    </comment>
    <comment ref="V150" authorId="0" shapeId="0" ns2:uid="{47B708FF-94E6-4777-8723-08C57919C69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</t>
        </r>
      </text>
    </comment>
    <comment ref="W150" authorId="5" shapeId="0" ns2:uid="{FA520004-32D3-4A8F-B863-0E0173C75A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13h à 14h 
Salle Orval
</t>
        </r>
      </text>
    </comment>
    <comment ref="X150" authorId="5" shapeId="0" ns2:uid="{59570F2C-DD9F-41FC-BB67-CBE5FA38A3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13h à 14h 
Salle Orval
</t>
        </r>
      </text>
    </comment>
    <comment ref="Z150" authorId="0" shapeId="0" ns2:uid="{1748C45E-4D60-48F9-8B75-26CBE1ACD7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Formation Safety Days de 12h à 13h
Salle Rochefort
Remplacé par VBN</t>
        </r>
      </text>
    </comment>
    <comment ref="C151" authorId="0" shapeId="0" ns2:uid="{A553DA8D-CDEF-437C-8E3F-2FC5FABB98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Remplacé par VGG
remplace VGG
rappel le 19.05</t>
        </r>
      </text>
    </comment>
    <comment ref="G151" authorId="6" shapeId="0" ns2:uid="{C992ECA1-5BD3-4334-94E2-7E8BBC70A1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partie EtOH</t>
        </r>
      </text>
    </comment>
    <comment ref="H151" authorId="6" shapeId="0" ns2:uid="{C9F9D1B3-943B-477D-B3D1-263173604C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EtOH</t>
        </r>
      </text>
    </comment>
    <comment ref="J151" authorId="0" shapeId="0" ns2:uid="{80C248CC-0487-4836-8B84-2193F95E1A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YPE</t>
        </r>
      </text>
    </comment>
    <comment ref="L151" authorId="1" shapeId="0" ns2:uid="{1239C041-02F1-4949-9439-9F45C67C0C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M151" authorId="0" shapeId="0" ns2:uid="{CAF7860E-E947-461D-AC54-B8DA66A637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VGG
rappel le 19.05</t>
        </r>
      </text>
    </comment>
    <comment ref="N151" authorId="0" shapeId="0" ns2:uid="{B147A2F7-A2B8-4321-A746-66D5AE9345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VGG
rappel le 19.05</t>
        </r>
      </text>
    </comment>
    <comment ref="P151" authorId="0" shapeId="0" ns2:uid="{A1E98150-A293-4816-93BA-32AA2B38DB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remplacé par FLI et YPE</t>
        </r>
      </text>
    </comment>
    <comment ref="T151" authorId="1" shapeId="0" ns2:uid="{F07E2C71-8397-4026-97DF-33093B4DB0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V151" authorId="0" shapeId="0" ns2:uid="{87740CF7-DEC7-4143-A734-ED34838CE47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KDN</t>
        </r>
      </text>
    </comment>
    <comment ref="X151" authorId="0" shapeId="0" ns2:uid="{5D06EFDE-2917-491E-B477-7061989D47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18.05</t>
        </r>
      </text>
    </comment>
    <comment ref="Z151" authorId="1" shapeId="0" ns2:uid="{5CB7192A-2CDC-4915-A3C9-24303656DF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LAA</t>
        </r>
      </text>
    </comment>
    <comment ref="G152" authorId="6" shapeId="0" ns2:uid="{59379E00-4ECE-4359-AF13-1F881C56BD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partie EtOH</t>
        </r>
      </text>
    </comment>
    <comment ref="L152" authorId="5" shapeId="0" ns2:uid="{8288733D-9B21-4D33-ABF1-92344BEF19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FLN de 09h à 10h
remplace DKS de 10h30 à 11h30</t>
        </r>
      </text>
    </comment>
    <comment ref="X152" authorId="0" shapeId="0" ns2:uid="{ADE6B780-BCB0-45F1-A309-06D48BEB07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D153" authorId="0" shapeId="0" ns2:uid="{90BF117E-23D3-4029-8CC4-E8CC6B0DC1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P153" authorId="5" shapeId="0" ns2:uid="{400A94B1-AC8A-4FDE-AEAA-C1529C61A2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FPA</t>
        </r>
      </text>
    </comment>
    <comment ref="X153" authorId="6" shapeId="0" ns2:uid="{16DEAA4D-1B43-41FA-B416-2572552D99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PBL.</t>
        </r>
      </text>
    </comment>
    <comment ref="Y153" authorId="5" shapeId="0" ns2:uid="{6D2AFFC9-73E2-41E2-9D6E-775C8E966E5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VGG</t>
        </r>
      </text>
    </comment>
    <comment ref="Z153" authorId="0" shapeId="0" ns2:uid="{AFD3F55B-8829-4C67-82FB-A9FF5AB9EF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54" authorId="0" shapeId="0" ns2:uid="{C4DC152B-6862-40CD-B75D-BFCBAFF7BA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P154" authorId="1" shapeId="0" ns2:uid="{2A9DA97E-2FF9-4054-8E33-7E5E9D750FD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échange avec FPA</t>
        </r>
      </text>
    </comment>
    <comment ref="X154" authorId="1" shapeId="0" ns2:uid="{B8D373E2-811F-44DA-83F2-C59CBDC688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Y154" authorId="1" shapeId="0" ns2:uid="{4822BE95-F359-4D78-A1E2-0B59791EF47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échange avec VGG</t>
        </r>
      </text>
    </comment>
    <comment ref="Z154" authorId="0" shapeId="0" ns2:uid="{7C809380-165D-4BBD-9761-C0653A365D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E155" authorId="0" shapeId="0" ns2:uid="{E26DAFC8-1738-45DC-A17B-04B14533FB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F155" authorId="0" shapeId="0" ns2:uid="{01D055FE-3B85-434B-BB79-E92A718790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T155" authorId="1" shapeId="0" ns2:uid="{52A3726B-5E37-4A19-BE03-20A44F9340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X155" authorId="0" shapeId="0" ns2:uid="{6EFB04FD-171A-4498-AA62-7EDDC10453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E156" authorId="0" shapeId="0" ns2:uid="{8F1EB6BE-6C3A-433C-B454-8C95A9C660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F156" authorId="0" shapeId="0" ns2:uid="{59CA6D86-2682-438A-B0D1-6975571640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
arrivée à 18h
Remplacé par ATR</t>
        </r>
      </text>
    </comment>
    <comment ref="L156" authorId="1" shapeId="0" ns2:uid="{4E33FF80-7320-4F49-9C33-FA6D9D25758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
</t>
        </r>
        <r>
          <rPr>
            <sz val="9"/>
            <color indexed="81"/>
            <rFont val="Tahoma"/>
            <family val="2"/>
          </rPr>
          <t xml:space="preserve">Justificatif à fournir</t>
        </r>
      </text>
    </comment>
    <comment ref="P156" authorId="5" shapeId="0" ns2:uid="{05EA70DE-26E8-4810-8003-65B4570471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Rappel le 25/06</t>
        </r>
      </text>
    </comment>
    <comment ref="T156" authorId="1" shapeId="0" ns2:uid="{F6967380-38C9-4342-8DD0-8015CC72952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Anglais de 07h30 à 10h30
Départ à 12h
</t>
        </r>
      </text>
    </comment>
    <comment ref="X156" authorId="5" shapeId="0" ns2:uid="{8759CB67-C25F-4A09-8497-196DB88685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
Remplace GPS jusque 18h</t>
        </r>
      </text>
    </comment>
    <comment ref="Z156" authorId="5" shapeId="0" ns2:uid="{B48B32C4-A0FE-43D4-A600-8C8B0F81D6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157" authorId="5" shapeId="0" ns2:uid="{9F1D60B4-E582-450E-A63E-5F6D9C3F09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Safety Days de 10h30 à 11h30 
Salle Rochefort
Remplacé par JBI
</t>
        </r>
        <r>
          <rPr>
            <sz val="9"/>
            <color indexed="81"/>
            <rFont val="Tahoma"/>
            <family val="2"/>
          </rPr>
          <t>Remplacé par VGG</t>
        </r>
      </text>
    </comment>
    <comment ref="F157" authorId="5" shapeId="0" ns2:uid="{55EBAA9A-862B-4B90-A63A-D62F5C9968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12h30 à 13h30
Salle Rochefort</t>
        </r>
      </text>
    </comment>
    <comment ref="H157" authorId="5" shapeId="0" ns2:uid="{C2A8A28E-1559-4F61-ACE0-58299D68A75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Formation Safety Days de 14h à 15h
Salle Orval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57" authorId="5" shapeId="0" ns2:uid="{82C3B64F-32B8-402E-8117-54BBBC7EB5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Safety Days de 12h30 à 13h30
Salle Rochefort
Arrivée à 09H</t>
        </r>
      </text>
    </comment>
    <comment ref="L157" authorId="5" shapeId="0" ns2:uid="{7D1ED4AF-D0AE-4273-8D22-25747E093E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Formation Safety Days de 12h30 à 13h30
Salle Rochefort
+ Remplace LCI de 14h à 15h</t>
        </r>
      </text>
    </comment>
    <comment ref="P157" authorId="5" shapeId="0" ns2:uid="{72707D49-A5F2-45BD-BD3D-F435DAAA4A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GPO de 10h30 à 11h30
Remplace RDT de 12h30 à 13h30</t>
        </r>
        <r>
          <rPr>
            <sz val="9"/>
            <color indexed="81"/>
            <rFont val="Tahoma"/>
            <family val="2"/>
          </rPr>
          <t xml:space="preserve">
Remplace YPE
</t>
        </r>
      </text>
    </comment>
    <comment ref="T157" authorId="5" shapeId="0" ns2:uid="{8CBE6A88-87EB-4DCF-8FCB-CF9A226338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YPE de 10h30 à 11h30
</t>
        </r>
        <r>
          <rPr>
            <sz val="9"/>
            <color indexed="81"/>
            <rFont val="Tahoma"/>
            <family val="2"/>
          </rPr>
          <t>En formation Safety Day de 9h à 10h
Salle ORVAL
Remplace GPO de 10h30 à 11h30
Remplace RDT de 12h30 à 13h30
Départ à 13h</t>
        </r>
      </text>
    </comment>
    <comment ref="X157" authorId="6" shapeId="0" ns2:uid="{48B45A9B-C476-46E2-975F-6F8F671FA5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D158" authorId="1" shapeId="0" ns2:uid="{A1CE6CF9-3FF1-49E8-9C90-C01BF5EDAF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J158" authorId="0" shapeId="0" ns2:uid="{09E97C1D-8846-4E02-BADD-F00380F0A0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01.06</t>
        </r>
      </text>
    </comment>
    <comment ref="P158" authorId="1" shapeId="0" ns2:uid="{6D4F0857-F8DB-4698-BD40-349DD4AE11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T158" authorId="5" shapeId="0" ns2:uid="{6C743824-CA65-4D85-8082-642AC7FEEB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21/05
</t>
        </r>
      </text>
    </comment>
    <comment ref="X158" authorId="6" shapeId="0" ns2:uid="{4CCF057B-16CF-4FF9-8841-0D9AC40E0B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S159" authorId="5" shapeId="0" ns2:uid="{5401F994-FA65-4459-944A-4684909A85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T159" authorId="0" shapeId="0" ns2:uid="{F722B261-2D6E-4CD9-AEBC-1E351AEA4D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Z159" authorId="5" shapeId="0" ns2:uid="{30BE7945-421B-472E-A098-FA81802207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Z160" authorId="0" shapeId="0" ns2:uid="{9C791D71-5A85-4025-B6BE-82EDBA2AEC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L161" authorId="5" shapeId="0" ns2:uid="{20C5400E-DEFF-41F2-8621-479E0F74448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CDE</t>
        </r>
      </text>
    </comment>
    <comment ref="Z161" authorId="0" shapeId="0" ns2:uid="{4C6884B7-4D0C-4608-B84D-A09272A325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J162" authorId="0" shapeId="0" ns2:uid="{7EE6A17D-B53B-4772-BE1D-D4D0504C69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28.05</t>
        </r>
      </text>
    </comment>
    <comment ref="T162" authorId="5" shapeId="0" ns2:uid="{D0CA281D-4E0E-4D1F-ADCB-F35E832F51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Z162" authorId="0" shapeId="0" ns2:uid="{ABACD274-777A-4EFD-AEFB-82D3FFA950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GJR</t>
        </r>
      </text>
    </comment>
    <comment ref="O163" authorId="5" shapeId="0" ns2:uid="{12C58DC3-B35D-4A2B-85AB-C618A9A04F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RDT</t>
        </r>
      </text>
    </comment>
    <comment ref="P163" authorId="5" shapeId="0" ns2:uid="{9F6FF1E4-1906-4D02-B20E-9070B3899F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RDT</t>
        </r>
      </text>
    </comment>
    <comment ref="S163" authorId="0" shapeId="0" ns2:uid="{B4C75596-FA5D-4EBD-AE4C-761C33210E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T163" authorId="0" shapeId="0" ns2:uid="{581EA2C4-38FB-43C4-B1CE-DE85607FC3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V163" authorId="0" shapeId="0" ns2:uid="{DBEC8C84-331F-4FC9-A4A2-150F87426CF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recyclage en secourisme
de 08h30' à 12h30'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63" authorId="0" shapeId="0" ns2:uid="{5D21AC92-549E-4F9E-A057-570772624E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F164" authorId="0" shapeId="0" ns2:uid="{A915EC57-1AF0-4660-99D4-7D155BC9AC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H164" authorId="0" shapeId="0" ns2:uid="{24D3D22F-48DC-45C9-9101-6C17675CA7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
</t>
        </r>
        <r>
          <rPr>
            <b/>
            <sz val="9"/>
            <color indexed="81"/>
            <rFont val="Tahoma"/>
            <family val="2"/>
          </rPr>
          <t xml:space="preserve">JBY: </t>
        </r>
        <r>
          <rPr>
            <sz val="9"/>
            <color indexed="81"/>
            <rFont val="Tahoma"/>
            <family val="2"/>
          </rPr>
          <t xml:space="preserve">
Réunion débrief SD26 de 10h à 12h30 ==&gt; remplacé par VBN pendant la réunion</t>
        </r>
      </text>
    </comment>
    <comment ref="J164" authorId="0" shapeId="0" ns2:uid="{7B1595AE-6FD4-4D86-95D7-F4535116D6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10h00'</t>
        </r>
      </text>
    </comment>
    <comment ref="L164" authorId="4" shapeId="0" ns2:uid="{1F57B4CA-A51A-4C10-B25B-B798DEFD9FD2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RCM ATA de 10h à 12h30</t>
        </r>
      </text>
    </comment>
    <comment ref="T164" authorId="5" shapeId="0" ns2:uid="{DA348534-020F-4525-88BB-58250C7394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Z164" authorId="0" shapeId="0" ns2:uid="{01633BC5-84B8-4683-8A83-26E7689D9B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F165" authorId="0" shapeId="0" ns2:uid="{5A7560E4-494C-4601-AC8E-E11C3ABCEC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G165" authorId="0" shapeId="0" ns2:uid="{46789F4C-3008-4466-9A4D-5B6827CA01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165" authorId="0" shapeId="0" ns2:uid="{E976FFEB-C41E-4659-A905-869C470F7A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
+1,5h RHS
Départ à 11h30
Remplacé par VBN</t>
        </r>
      </text>
    </comment>
    <comment ref="L165" authorId="5" shapeId="0" ns2:uid="{66AC67C9-8F88-4FAA-91B8-35E4618DF3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11h30 à 14h</t>
        </r>
      </text>
    </comment>
    <comment ref="T165" authorId="5" shapeId="0" ns2:uid="{D2090ED9-57D1-40D0-9DAB-52F2C739CC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14h à 17h</t>
        </r>
      </text>
    </comment>
    <comment ref="Z165" authorId="0" shapeId="0" ns2:uid="{FC2F679F-B48E-4188-8C44-290E891D08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166" authorId="0" shapeId="0" ns2:uid="{4C4DA952-F6F9-4FEF-B02D-DE39C408FCF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G166" authorId="0" shapeId="0" ns2:uid="{A1018AA6-E3DD-45FA-B12B-B7103C87DA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H166" authorId="0" shapeId="0" ns2:uid="{63730977-91BB-40F5-B04C-3A24167BB4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
remplacé par VGG
</t>
        </r>
      </text>
    </comment>
    <comment ref="P166" authorId="0" shapeId="0" ns2:uid="{8CF201D4-E1F9-4DD5-AC83-20B91E94A9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10h à 14h00'</t>
        </r>
      </text>
    </comment>
    <comment ref="T166" authorId="0" shapeId="0" ns2:uid="{CB52CE01-9DFB-4415-839B-9AB20D49ED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BBZ</t>
        </r>
      </text>
    </comment>
    <comment ref="D167" authorId="0" shapeId="0" ns2:uid="{6A51BA9C-E25E-472D-BDBC-328AD8C7FB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H167" authorId="0" shapeId="0" ns2:uid="{5577BDAD-931C-4633-B612-292BC2D650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P167" authorId="0" shapeId="0" ns2:uid="{97367996-5182-41C2-B446-BA3A70785B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C168" authorId="0" shapeId="0" ns2:uid="{D2D53F6A-5AEB-4AAE-8126-76EA8B5035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D168" authorId="0" shapeId="0" ns2:uid="{A1266936-3E16-497A-8AC0-5B700515B0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
Remplacé par JBI</t>
        </r>
      </text>
    </comment>
    <comment ref="H168" authorId="0" shapeId="0" ns2:uid="{1D2529B0-2954-4404-B236-C56473B5E9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T168" authorId="5" shapeId="0" ns2:uid="{5042426C-6F78-4250-8E3C-E61DE6B273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69" authorId="5" shapeId="0" ns2:uid="{FACDE5A2-7750-4681-9AB4-B0195DA51A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F169" authorId="5" shapeId="0" ns2:uid="{AC2ED372-78F3-492E-87AD-D8E0FF4D2F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L169" authorId="0" shapeId="0" ns2:uid="{5EE57E40-1BBD-4C4A-BEF8-D1C8BED7E2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P169" authorId="5" shapeId="0" ns2:uid="{94B7AB52-232B-42F6-BF03-B0EAF50AD4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70" authorId="5" shapeId="0" ns2:uid="{473AC331-05B5-40F0-A104-3F130759DB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F170" authorId="5" shapeId="0" ns2:uid="{FE4535A9-2DEC-47FE-B3BD-673DC86731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L170" authorId="0" shapeId="0" ns2:uid="{9C5077C2-D6D7-4A71-9373-66C673784F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P170" authorId="5" shapeId="0" ns2:uid="{9BBA0AAB-FB19-446E-8F3D-26F215B22C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171" authorId="0" shapeId="0" ns2:uid="{925969CC-8B0B-4A00-8990-F879C2C150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AFA de 22h à 23h.</t>
        </r>
      </text>
    </comment>
    <comment ref="H171" authorId="6" shapeId="0" ns2:uid="{CE2B0FD8-954F-4E0B-A491-8FF8A676E0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distillation.</t>
        </r>
      </text>
    </comment>
    <comment ref="J171" authorId="0" shapeId="0" ns2:uid="{CED18960-8C56-4DB9-BDCD-DEBA3164A7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+3h hs</t>
        </r>
      </text>
    </comment>
    <comment ref="O171" authorId="0" shapeId="0" ns2:uid="{3FC22AEF-3C4E-450C-865A-293F4F09C7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</t>
        </r>
      </text>
    </comment>
    <comment ref="P171" authorId="0" shapeId="0" ns2:uid="{57703CE7-1185-4DFA-9AB2-7B2E162EEB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
Arrivée à 08h</t>
        </r>
      </text>
    </comment>
    <comment ref="T171" authorId="5" shapeId="0" ns2:uid="{4DD81FA4-A51A-4EB5-A29E-26027E4DA4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anglais 07h30 à 09h30
Départ à 13h</t>
        </r>
      </text>
    </comment>
    <comment ref="D172" authorId="0" shapeId="0" ns2:uid="{58C567B5-5A8D-47BF-BE49-995D14BAE9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 et AFA</t>
        </r>
      </text>
    </comment>
    <comment ref="H172" authorId="6" shapeId="0" ns2:uid="{D6CDB69C-8075-48B6-89C9-1F90A8133A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distillation.
Arrivée à 7h
Remplacé par VGG</t>
        </r>
      </text>
    </comment>
    <comment ref="J172" authorId="0" shapeId="0" ns2:uid="{68A5B891-63EE-4A8E-BCEC-E84DFD4172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11.06</t>
        </r>
      </text>
    </comment>
    <comment ref="K172" authorId="0" shapeId="0" ns2:uid="{CC590FF7-F569-4EF6-85B5-477960CF5B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pause N
rappel le 10.06</t>
        </r>
      </text>
    </comment>
    <comment ref="L172" authorId="0" shapeId="0" ns2:uid="{1B605382-A397-49A3-8CC0-BB17E10703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pause N
rappel le 10.06</t>
        </r>
      </text>
    </comment>
    <comment ref="O172" authorId="0" shapeId="0" ns2:uid="{011F7DA3-A24F-482C-BF2C-0765AEF642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11.06</t>
        </r>
      </text>
    </comment>
    <comment ref="P172" authorId="0" shapeId="0" ns2:uid="{2DA94040-1910-4595-B7EC-9C7645AC30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22h à 23h00'.
remplace ATA, conserver prime de nuit.</t>
        </r>
      </text>
    </comment>
    <comment ref="T172" authorId="5" shapeId="0" ns2:uid="{80DCB08E-C331-4A22-B660-3634B2B36C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07h30 à 10h30</t>
        </r>
      </text>
    </comment>
    <comment ref="E173" authorId="0" shapeId="0" ns2:uid="{01588964-D74C-416D-891A-D3656EAA84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F173" authorId="0" shapeId="0" ns2:uid="{80A7D9A0-FC9A-4913-9FE8-51FB98966A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
remplacé par JBI</t>
        </r>
      </text>
    </comment>
    <comment ref="G173" authorId="0" shapeId="0" ns2:uid="{46417FEA-CADA-46EE-8D81-3BF513B511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173" authorId="0" shapeId="0" ns2:uid="{67F58ECE-0D53-4804-B8D5-7522314632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
départ à 12h00'</t>
        </r>
      </text>
    </comment>
    <comment ref="K173" authorId="0" shapeId="0" ns2:uid="{0BFCF377-6B3D-4E05-A48C-A719A9D91D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L173" authorId="0" shapeId="0" ns2:uid="{2D7D42C5-73E7-4B59-A4E7-F54E1796D6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
remplacé par DWS</t>
        </r>
      </text>
    </comment>
    <comment ref="P173" authorId="0" shapeId="0" ns2:uid="{3EB7DDE7-0E3A-4E76-A384-7231657033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11.06</t>
        </r>
      </text>
    </comment>
    <comment ref="T173" authorId="0" shapeId="0" ns2:uid="{8662EC13-D618-4EAA-BD19-CCDDEC9207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E174" authorId="0" shapeId="0" ns2:uid="{18C86E4A-4FB5-471E-819F-705672A996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F174" authorId="0" shapeId="0" ns2:uid="{BFA5B5AE-20E6-4F3C-A787-7BD40BAA8A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
remplacé par JBI</t>
        </r>
      </text>
    </comment>
    <comment ref="H174" authorId="0" shapeId="0" ns2:uid="{AF3E9737-06E9-4AB7-9A64-07E58EAB42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L174" authorId="0" shapeId="0" ns2:uid="{36A01ECE-3452-4B51-9060-CBCC021B47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</t>
        </r>
      </text>
    </comment>
    <comment ref="T174" authorId="0" shapeId="0" ns2:uid="{7341EE9E-980B-47A2-8A51-B862DEE814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E175" authorId="0" shapeId="0" ns2:uid="{A41629D6-286C-4454-BA55-04997359E0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F175" authorId="0" shapeId="0" ns2:uid="{0AAC2B95-AAA3-47E6-8CA4-34AD59966D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
remplacé par JBI</t>
        </r>
      </text>
    </comment>
    <comment ref="H175" authorId="0" shapeId="0" ns2:uid="{A83B55E8-8322-47D6-8C93-930EB5AA42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L175" authorId="0" shapeId="0" ns2:uid="{C6B85441-F528-4A9E-B5BF-C6B68C0AB9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CDE</t>
        </r>
      </text>
    </comment>
    <comment ref="T175" authorId="0" shapeId="0" ns2:uid="{6CC37471-32E7-4D99-9D11-77AF62ED04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F176" authorId="5" shapeId="0" ns2:uid="{199B51E8-F75B-4C20-835D-102DA193D5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K176" authorId="0" shapeId="0" ns2:uid="{6328B4CB-A0DF-4BCC-B5C8-0F07BB2E5F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JBI</t>
        </r>
      </text>
    </comment>
    <comment ref="L176" authorId="0" shapeId="0" ns2:uid="{1BE18025-987C-4235-A028-160D52126C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GDT.
Arrivée à 0h00'
remplacé par SKS</t>
        </r>
      </text>
    </comment>
    <comment ref="S176" authorId="0" shapeId="0" ns2:uid="{7CAC9C9E-5C10-47C5-93B1-088D421754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T176" authorId="5" shapeId="0" ns2:uid="{35F6A0B7-B7F9-4F4A-BA6E-B81F3BB4EA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X176" authorId="1" shapeId="0" ns2:uid="{4C3A88A9-4E8B-44B6-96B4-3B1F24C0B9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F177" authorId="5" shapeId="0" ns2:uid="{97D262C5-A528-4E9C-809A-27766E8DFF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K177" authorId="0" shapeId="0" ns2:uid="{3C674E2A-C0C6-43EE-A7A7-A941B1C13F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JBI</t>
        </r>
      </text>
    </comment>
    <comment ref="L177" authorId="1" shapeId="0" ns2:uid="{059E8268-9EBC-414E-8CF4-018991E538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S177" authorId="0" shapeId="0" ns2:uid="{EAE6F3A8-F513-4793-9449-BC211F80F4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T177" authorId="5" shapeId="0" ns2:uid="{A5B77742-FAA6-49A9-AE3B-8366A023DA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X177" authorId="1" shapeId="0" ns2:uid="{03198283-8815-4FF7-BD54-69AFE7C157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F178" authorId="0" shapeId="0" ns2:uid="{0A9F2A2B-7C23-4787-B3EA-44C94FA073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
remplace PBL</t>
        </r>
      </text>
    </comment>
    <comment ref="L178" authorId="0" shapeId="0" ns2:uid="{F72AD5FD-7843-4C4B-B8A6-3917513B0A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V178" authorId="0" shapeId="0" ns2:uid="{2D204691-9AB5-4937-AD88-CDB203CA47D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DKS</t>
        </r>
      </text>
    </comment>
    <comment ref="X178" authorId="0" shapeId="0" ns2:uid="{434CAC91-B072-47B4-A5D0-9825A664FF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DS-CE
départ à 13h00'</t>
        </r>
      </text>
    </comment>
    <comment ref="L179" authorId="0" shapeId="0" ns2:uid="{93E7C0AA-E484-4696-BC5F-FD220E8C29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X179" authorId="0" shapeId="0" ns2:uid="{D55D6BC6-1A1E-43B5-9CD3-4731508100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L180" authorId="1" shapeId="0" ns2:uid="{B84604AB-808B-4BF7-B8AB-7D83FE2961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14/06</t>
        </r>
      </text>
    </comment>
    <comment ref="P180" authorId="0" shapeId="0" ns2:uid="{D0A18F15-5E04-4CF9-8450-305A9FE6C4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X180" authorId="1" shapeId="0" ns2:uid="{31243C54-96EB-42F4-9BE8-6E6AD87689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H181" authorId="0" shapeId="0" ns2:uid="{CDE26EF8-176E-45DD-8E0A-FD7ABC696F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14h à 18h00'</t>
        </r>
      </text>
    </comment>
    <comment ref="J181" authorId="0" shapeId="0" ns2:uid="{3F1A0292-EC5C-4725-8022-E501ACD768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ATA et ATR</t>
        </r>
      </text>
    </comment>
    <comment ref="W181" authorId="0" shapeId="0" ns2:uid="{B6C327C2-23FD-4616-AF41-1C16FDE071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18h à 22h00'</t>
        </r>
      </text>
    </comment>
    <comment ref="X181" authorId="1" shapeId="0" ns2:uid="{57F649FC-4F6C-487E-8565-D8071CE27E8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J182" authorId="0" shapeId="0" ns2:uid="{0274E14F-7E82-4561-992F-108616AD23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T182" authorId="0" shapeId="0" ns2:uid="{5FDAD67F-AFD4-41E4-B619-0E23038EDE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X182" authorId="1" shapeId="0" ns2:uid="{71EAEFAD-F0AC-4B21-8FF0-88FC5EDEC6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
remplace PBL; remplacé par GKT.</t>
        </r>
      </text>
    </comment>
    <comment ref="C183" authorId="0" shapeId="0" ns2:uid="{2088D64E-C25A-4353-AA42-5096A0895C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D183" authorId="0" shapeId="0" ns2:uid="{BFA9F4B7-E9F1-4E43-A6A4-FB15EAD0FE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
remplacé par JBI 
</t>
        </r>
      </text>
    </comment>
    <comment ref="G183" authorId="0" shapeId="0" ns2:uid="{25BD8C27-8FB7-4619-BFA2-8C4CD96884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H183" authorId="0" shapeId="0" ns2:uid="{5CE1B463-5B55-4293-883E-07F80FB723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
départ à 14h</t>
        </r>
      </text>
    </comment>
    <comment ref="J183" authorId="1" shapeId="0" ns2:uid="{5CDC5932-6552-4618-BC7B-D1922B3CB9D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VBN</t>
        </r>
      </text>
    </comment>
    <comment ref="K183" authorId="2" shapeId="0" ns2:uid="{83A5FBAE-DE13-4C69-BBB8-153B05A4D7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a replacé</t>
        </r>
      </text>
    </comment>
    <comment ref="L183" authorId="2" shapeId="0" ns2:uid="{65D0D948-93A2-4CE3-B009-07701A3FC0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T183" authorId="0" shapeId="0" ns2:uid="{317659BF-4B15-4E40-891A-C130FF80447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 de 18h à 22h</t>
        </r>
        <r>
          <rPr>
            <sz val="9"/>
            <color indexed="81"/>
            <rFont val="Tahoma"/>
            <family val="2"/>
          </rPr>
          <t xml:space="preserve">
remplace YPE </t>
        </r>
      </text>
    </comment>
    <comment ref="V183" authorId="0" shapeId="0" ns2:uid="{65A58F0A-A312-4A7F-9B08-0B52E936530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X183" authorId="0" shapeId="0" ns2:uid="{05424C01-0F0A-4288-8591-46A8351378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20.06</t>
        </r>
      </text>
    </comment>
    <comment ref="C184" authorId="0" shapeId="0" ns2:uid="{18461E72-7C1A-4825-866D-210D320A82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D184" authorId="0" shapeId="0" ns2:uid="{E072E4D6-FC7E-4A60-B31F-11CFF78855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
remplace YPE</t>
        </r>
      </text>
    </comment>
    <comment ref="H184" authorId="0" shapeId="0" ns2:uid="{D8C2A047-838E-481B-8D82-22B1A6C5BD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J184" authorId="0" shapeId="0" ns2:uid="{83DF4ABD-1A36-4DDF-975D-4281ED4C03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CPPT 24.06
</t>
        </r>
        <r>
          <rPr>
            <strike/>
            <sz val="9"/>
            <color indexed="81"/>
            <rFont val="Tahoma"/>
            <family val="2"/>
          </rPr>
          <t xml:space="preserve">remplacé par YBT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VBN</t>
        </r>
      </text>
    </comment>
    <comment ref="K184" authorId="2" shapeId="0" ns2:uid="{B824C1DD-A938-4D33-B9EC-8BCE16102B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a replacé</t>
        </r>
      </text>
    </comment>
    <comment ref="L184" authorId="2" shapeId="0" ns2:uid="{C6B23366-74D1-4365-8347-E660E89BEA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T184" authorId="0" shapeId="0" ns2:uid="{5F02C99D-6DCE-407B-963B-67CF21475FE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TCE</t>
        </r>
        <r>
          <rPr>
            <sz val="9"/>
            <color indexed="81"/>
            <rFont val="Tahoma"/>
            <family val="2"/>
          </rPr>
          <t xml:space="preserve">
remplace YPE 
+ 06h-10h interventions chaidières rappel le?</t>
        </r>
      </text>
    </comment>
    <comment ref="V184" authorId="0" shapeId="0" ns2:uid="{2EBB2A78-F207-4009-ABE4-E03B0DA635A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X184" authorId="0" shapeId="0" ns2:uid="{F207C8B6-C6E2-4191-919A-13071DE4A2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28.06</t>
        </r>
      </text>
    </comment>
    <comment ref="D185" authorId="0" shapeId="0" ns2:uid="{2903CAF4-2F98-4E3F-BA3E-3643739DDB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F185" authorId="5" shapeId="0" ns2:uid="{470E2EBE-2001-412A-95FA-BA074D5FE00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cppt</t>
        </r>
      </text>
    </comment>
    <comment ref="H185" authorId="0" shapeId="0" ns2:uid="{735D2978-CA83-4AF1-8BC7-08F230783D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L185" authorId="0" shapeId="0" ns2:uid="{901C3FA8-6CCD-4509-9AD2-765069D142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P185" authorId="0" shapeId="0" ns2:uid="{82D8F37B-66A4-42C8-BE35-AFF0297185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T185" authorId="0" shapeId="0" ns2:uid="{383B2BB0-5839-4671-BAA7-020064D7D5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RTT
</t>
        </r>
      </text>
    </comment>
    <comment ref="X185" authorId="0" shapeId="0" ns2:uid="{59F6288E-AC18-404A-AC2D-323023B8B6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Z185" authorId="0" shapeId="0" ns2:uid="{96C0C6C1-55FA-4D0D-A0FB-0F6A8E158D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D186" authorId="0" shapeId="0" ns2:uid="{EC38BA5D-356D-4645-ADBB-B516662510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H186" authorId="0" shapeId="0" ns2:uid="{4C06C62F-8A34-483C-93B3-6DDFF8D526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K186" authorId="5" shapeId="0" ns2:uid="{A55B9EE8-F5FA-45F3-B783-54BE674972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Rappel le 25/06</t>
        </r>
      </text>
    </comment>
    <comment ref="L186" authorId="5" shapeId="0" ns2:uid="{4CFB5532-5D1B-420F-9C51-B2898D019B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Rappel le 25/06</t>
        </r>
      </text>
    </comment>
    <comment ref="P186" authorId="0" shapeId="0" ns2:uid="{3B71A6A7-877D-4E0C-8BE6-4742B9BD18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T186" authorId="0" shapeId="0" ns2:uid="{42A4ABD8-7916-4B62-8A61-382BEC4E346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ATA</t>
        </r>
      </text>
    </comment>
    <comment ref="X186" authorId="0" shapeId="0" ns2:uid="{A6342B4D-1CE2-4940-8FF7-07EFBF8568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Y186" authorId="0" shapeId="0" ns2:uid="{89116EF6-AE47-47E4-A495-0A41DD73D0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Z186" authorId="0" shapeId="0" ns2:uid="{C580A9FF-D830-444B-9F88-F908941385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22h à 23h00'</t>
        </r>
      </text>
    </comment>
    <comment ref="J187" authorId="1" shapeId="0" ns2:uid="{52C2EE8D-50CF-43CF-A977-32DE640F44A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FLI</t>
        </r>
      </text>
    </comment>
    <comment ref="N187" authorId="2" shapeId="0" ns2:uid="{F0D61456-9D21-41FE-A6E6-15BFBF6866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Remplacé par FPA
maintien prime N</t>
        </r>
      </text>
    </comment>
    <comment ref="P187" authorId="6" shapeId="0" ns2:uid="{F39F5F1B-9F8E-4EDC-8715-7CBA6AD8A6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démarrage SOL
arrivée à 08h00'</t>
        </r>
      </text>
    </comment>
    <comment ref="V187" authorId="1" shapeId="0" ns2:uid="{3F26AA7C-711E-442C-A02E-09A5E9F417C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X187" authorId="3" shapeId="0" ns2:uid="{7E63CD3B-1F38-491D-9563-B10E0BFC99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 SBZ de 18h à 22</t>
        </r>
        <r>
          <rPr>
            <sz val="9"/>
            <color indexed="81"/>
            <rFont val="Tahoma"/>
            <family val="2"/>
          </rPr>
          <t>h
Départ anticipé</t>
        </r>
      </text>
    </comment>
    <comment ref="Z187" authorId="2" shapeId="0" ns2:uid="{86330719-80DC-49E8-A97E-0B1B2AD56E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J188" authorId="1" shapeId="0" ns2:uid="{84AFCC64-B3B0-432B-8EB0-DB1FFA9B412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FLI</t>
        </r>
      </text>
    </comment>
    <comment ref="N188" authorId="2" shapeId="0" ns2:uid="{230A5965-E383-47AB-A4E9-299796B593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Remplacé par FPA
maintien prime N</t>
        </r>
      </text>
    </comment>
    <comment ref="T188" authorId="0" shapeId="0" ns2:uid="{0E7150A3-D4A1-43A6-975D-C67FFA01F1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24.06</t>
        </r>
      </text>
    </comment>
    <comment ref="V188" authorId="1" shapeId="0" ns2:uid="{E870AD3B-063C-459D-A605-FCFDFB0FE3D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X188" authorId="0" shapeId="0" ns2:uid="{0EF39219-E464-43E4-BEA3-B0426928A3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
</t>
        </r>
      </text>
    </comment>
    <comment ref="Z188" authorId="2" shapeId="0" ns2:uid="{BFA7E177-67B8-478C-A7E0-B05680A17F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J189" authorId="1" shapeId="0" ns2:uid="{E713D020-1F4B-4C9E-9192-C2CBDAA2C629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FLI</t>
        </r>
      </text>
    </comment>
    <comment ref="N189" authorId="2" shapeId="0" ns2:uid="{74CEFD3C-4B39-4081-AD01-4E444DE0D6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Remplacé par FPA
maintien prime N</t>
        </r>
      </text>
    </comment>
    <comment ref="V189" authorId="1" shapeId="0" ns2:uid="{13FF19D0-D7C6-4189-9C04-40F96B06DC4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X189" authorId="0" shapeId="0" ns2:uid="{2C97512A-80B9-4A38-80F5-C326E59917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+4h RTT</t>
        </r>
      </text>
    </comment>
    <comment ref="Z189" authorId="2" shapeId="0" ns2:uid="{9B14EE31-C641-42E3-BEDA-BD3F1A28DF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190" authorId="0" shapeId="0" ns2:uid="{DC8E684C-3C0B-46B1-81CD-3EC9409AA3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J190" authorId="1" shapeId="0" ns2:uid="{2BF67F7E-2F89-41F0-A21B-2367EA7E09F1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FLI</t>
        </r>
      </text>
    </comment>
    <comment ref="L190" authorId="5" shapeId="0" ns2:uid="{3AFDE862-6B81-48F9-996D-30A966C6CDF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les opérateurs en VM</t>
        </r>
      </text>
    </comment>
    <comment ref="N190" authorId="2" shapeId="0" ns2:uid="{4B1F702B-6B5D-4E9D-93CF-BB5AA7F0F9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Remplacé par FPA</t>
        </r>
      </text>
    </comment>
    <comment ref="P190" authorId="5" shapeId="0" ns2:uid="{45615E52-8A96-48B0-93A2-DF86D71BA8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VM</t>
        </r>
      </text>
    </comment>
    <comment ref="T190" authorId="1" shapeId="0" ns2:uid="{4AE17D78-2D2A-4530-B547-0FD1B5DB4A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V190" authorId="1" shapeId="0" ns2:uid="{A5522D48-9F44-4EED-8CF6-8C4A4238A5EA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X190" authorId="2" shapeId="0" ns2:uid="{4C9576CD-F4A0-4DE9-BAEE-1B63A7B8CD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Présent pour redémarrage CH à la demande de JBY
Maintien prime N</t>
        </r>
      </text>
    </comment>
    <comment ref="D191" authorId="0" shapeId="0" ns2:uid="{33F68422-36EE-48B7-A51A-72B5EAEF5E5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J191" authorId="1" shapeId="0" ns2:uid="{167318FB-9E50-4061-AFBD-A0D264ABA56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FLI</t>
        </r>
      </text>
    </comment>
    <comment ref="N191" authorId="2" shapeId="0" ns2:uid="{8530002F-6CB1-42ED-8CF3-3A4FE8F88A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Remplacé par FPA</t>
        </r>
      </text>
    </comment>
    <comment ref="P191" authorId="0" shapeId="0" ns2:uid="{D8D9A01C-10CB-4237-83FB-21F4153331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JBI de 06h à 10h00'</t>
        </r>
      </text>
    </comment>
    <comment ref="S191" authorId="1" shapeId="0" ns2:uid="{23BD9D82-C695-4015-B7AD-703B9CF088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191" authorId="1" shapeId="0" ns2:uid="{0CDC50B5-40D3-4C36-8D1D-299D1D36D2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arrivée à 10h00'
remplacé par VGG</t>
        </r>
      </text>
    </comment>
    <comment ref="V191" authorId="1" shapeId="0" ns2:uid="{2112B38E-E269-4EA6-9B8D-D2171E400C0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X191" authorId="1" shapeId="0" ns2:uid="{E0739669-9C6C-4EBE-B3D5-C2BCA00F3B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192" authorId="5" shapeId="0" ns2:uid="{EF346A12-0EAE-424A-A646-207ADEFD53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
Remplacé par VGG</t>
        </r>
      </text>
    </comment>
    <comment ref="J192" authorId="1" shapeId="0" ns2:uid="{BD3A581F-BB4F-4439-8837-9F8CF41147C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VBN</t>
        </r>
      </text>
    </comment>
    <comment ref="K192" authorId="2" shapeId="0" ns2:uid="{C1AFD885-E37B-4529-BD5E-6C675D25EA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L192" authorId="2" shapeId="0" ns2:uid="{87CFE701-BEA7-4A4A-97B9-EB6382A4B3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arrivée à 02h00'
remplacé par VGG</t>
        </r>
      </text>
    </comment>
    <comment ref="P192" authorId="0" shapeId="0" ns2:uid="{63887C83-E852-4EBB-B511-BB96079B14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18h00'
remplace YPE de 21h à 22h</t>
        </r>
      </text>
    </comment>
    <comment ref="T192" authorId="5" shapeId="0" ns2:uid="{AA0193A1-B30A-4527-A14F-CD637C7686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+ 2h RHS départ à 12h</t>
        </r>
      </text>
    </comment>
    <comment ref="V192" authorId="1" shapeId="0" ns2:uid="{D500F8B5-4FF1-40DB-A8C0-5C240A6BC4E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Z192" authorId="5" shapeId="0" ns2:uid="{3C9E9175-B131-456C-A1C3-B3217567EA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 de 06h à 10h</t>
        </r>
      </text>
    </comment>
    <comment ref="F193" authorId="5" shapeId="0" ns2:uid="{51709C52-4EB9-4299-8C6B-B3AB8154A2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Rappel le 02/07</t>
        </r>
      </text>
    </comment>
    <comment ref="J193" authorId="1" shapeId="0" ns2:uid="{4E1C8924-1807-4322-8861-D42DE84BE4C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remplacé par YBT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Remplacé par VBN
remplacé par VGG et GPS</t>
        </r>
      </text>
    </comment>
    <comment ref="L193" authorId="2" shapeId="0" ns2:uid="{EBD2E068-F663-436B-9AB0-AB27ECCFAEA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P193" authorId="5" shapeId="0" ns2:uid="{46AA54D2-D603-4348-BF02-ADC5F44235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 de 22h à 02h
rappel le 02/07</t>
        </r>
      </text>
    </comment>
    <comment ref="V193" authorId="1" shapeId="0" ns2:uid="{A37601AA-2FDB-4CF3-9886-71D605086B8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Z193" authorId="5" shapeId="0" ns2:uid="{E45B5062-7C2B-440A-8218-4DCD7D5C34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X194" authorId="0" shapeId="0" ns2:uid="{468E226D-575C-411D-80CD-7B94B547FF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N195" authorId="6" shapeId="0" ns2:uid="{8F7C3AB7-2E6F-4AE8-953F-C519517626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P195" authorId="5" shapeId="0" ns2:uid="{9C9DF0CF-C6AF-4AC4-8A38-3769523181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X195" authorId="0" shapeId="0" ns2:uid="{27BC0437-A60A-4DBC-B2B9-58A4A5F654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Z195" authorId="6" shapeId="0" ns2:uid="{E47D1958-567F-418B-948F-608076F0CA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196" authorId="0" shapeId="0" ns2:uid="{8BC58B9C-5056-4C6E-A528-0BEF0C8947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VGG de 21h à 22h00'</t>
        </r>
      </text>
    </comment>
    <comment ref="N196" authorId="6" shapeId="0" ns2:uid="{52ABFD3F-990D-4302-BD35-C0A7BA7D7E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VGG.</t>
        </r>
      </text>
    </comment>
    <comment ref="O196" authorId="0" shapeId="0" ns2:uid="{776AEC31-1BAD-4081-AA19-EE2C57ACDD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
remplace FLI.</t>
        </r>
      </text>
    </comment>
    <comment ref="P196" authorId="0" shapeId="0" ns2:uid="{2B5CACE1-8013-43DD-8283-9697C5325B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21h00'
remplacé par YPE</t>
        </r>
      </text>
    </comment>
    <comment ref="X196" authorId="0" shapeId="0" ns2:uid="{9390C220-2101-4481-B11B-70C14B9B3B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Z196" authorId="0" shapeId="0" ns2:uid="{60796392-E13F-4568-8889-4E01B9308C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E197" authorId="0" shapeId="0" ns2:uid="{82C99114-9ACF-4B4B-A16F-D6397EFE4B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F197" authorId="0" shapeId="0" ns2:uid="{5D7F4DF3-8D52-49C3-A5B1-73CDE8E2E8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visite blanchisserie Polytex
de 09h00' à 13h30'
remplacé par JBI et FPA</t>
        </r>
      </text>
    </comment>
    <comment ref="N197" authorId="2" shapeId="0" ns2:uid="{AFB6AAED-906F-4E57-BA6F-CF5A1FA576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
suivi des interventions; conserver prime de nuit.</t>
        </r>
      </text>
    </comment>
    <comment ref="P197" authorId="0" shapeId="0" ns2:uid="{03FFB212-B0B9-4244-8CAF-BCD750097C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01.07
remplace VBN de 22h à 02h00'</t>
        </r>
      </text>
    </comment>
    <comment ref="T197" authorId="1" shapeId="0" ns2:uid="{0444CC41-E4E5-49B4-8D40-D930E79383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GPS
rappel le 23.06</t>
        </r>
      </text>
    </comment>
    <comment ref="X197" authorId="0" shapeId="0" ns2:uid="{03E3C5ED-6D93-49DF-B8B2-7ADF40A6C1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Z197" authorId="2" shapeId="0" ns2:uid="{87B4F5BA-4466-40A6-834E-7A83D700DD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GPS
rappel le 23.06</t>
        </r>
      </text>
    </comment>
    <comment ref="F198" authorId="0" shapeId="0" ns2:uid="{E03679B9-10EA-4144-9295-7548711FEA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N198" authorId="2" shapeId="0" ns2:uid="{8E4CF692-B9B0-4443-8F8A-7AFD709E75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
suivi des interventions; conserver prime de nuit.</t>
        </r>
      </text>
    </comment>
    <comment ref="P198" authorId="0" shapeId="0" ns2:uid="{B63E104D-60CF-4BBF-9328-99711D37B8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01.07</t>
        </r>
      </text>
    </comment>
    <comment ref="T198" authorId="1" shapeId="0" ns2:uid="{F9AC4AE8-A10E-47B1-9127-AE028ABDA0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X198" authorId="0" shapeId="0" ns2:uid="{B3CB225A-0B41-49FD-988E-3185159E6E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Z198" authorId="2" shapeId="0" ns2:uid="{631E8D4A-13EA-4913-8E25-11E5B195DD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</t>
        </r>
      </text>
    </comment>
    <comment ref="D199" authorId="0" shapeId="0" ns2:uid="{98309C36-7663-445D-A049-1124D918E4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S199" authorId="1" shapeId="0" ns2:uid="{64B50D33-B8C8-47DF-9CFE-3CC82B7838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T199" authorId="1" shapeId="0" ns2:uid="{36F30891-D1FD-4EB1-BC7D-CF1ECCFDAA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 jusque 12h
</t>
        </r>
      </text>
    </comment>
    <comment ref="X199" authorId="0" shapeId="0" ns2:uid="{D9C408A4-5CF6-4B48-8795-2CD01D01DD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Z199" authorId="0" shapeId="0" ns2:uid="{21D25071-F781-41A1-BD54-5C90F023DA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06.07</t>
        </r>
      </text>
    </comment>
    <comment ref="D200" authorId="0" shapeId="0" ns2:uid="{22598582-6EBA-4D3D-83E5-48282B31C2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T200" authorId="1" shapeId="0" ns2:uid="{69F717CB-E692-4205-A77E-4E587A4A0B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X200" authorId="1" shapeId="0" ns2:uid="{EFBBA1C4-F441-4202-B58B-B3059D459A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201" authorId="0" shapeId="0" ns2:uid="{2D6EB7DD-89BF-424B-BD07-44BCC75B12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FLI et GPS</t>
        </r>
      </text>
    </comment>
    <comment ref="F201" authorId="0" shapeId="0" ns2:uid="{E4C11DFC-3E73-4024-AA24-A93568277C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N201" authorId="0" shapeId="0" ns2:uid="{E88B7DD2-397C-4D17-A12B-358A5B71B0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T201" authorId="0" shapeId="0" ns2:uid="{DCC91007-B986-4F84-B101-8A735E8050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11h00'</t>
        </r>
      </text>
    </comment>
    <comment ref="Z202" authorId="0" shapeId="0" ns2:uid="{728FB068-089C-4F43-A881-61DF09E1D7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GPO de 10h à 14h00'</t>
        </r>
      </text>
    </comment>
    <comment ref="Z203" authorId="0" shapeId="0" ns2:uid="{A6749B7B-0CCD-417B-B28F-34F0CC4928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H204" authorId="1" shapeId="0" ns2:uid="{75045561-FA65-4124-9A94-D71F829920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J204" authorId="6" shapeId="0" ns2:uid="{8D0B294D-1378-41D6-B1F2-8309F40CA1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FOS</t>
        </r>
      </text>
    </comment>
    <comment ref="N204" authorId="1" shapeId="0" ns2:uid="{E3C4B012-0AA0-4344-9D97-180758D30D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204" authorId="1" shapeId="0" ns2:uid="{BCE1CEA0-8E4E-43FC-BD92-D1014125BD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Z204" authorId="1" shapeId="0" ns2:uid="{DF0F5B3F-F4E5-4BC4-A5A1-FB7BB700CD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H205" authorId="1" shapeId="0" ns2:uid="{B4A51EB0-79AA-440B-A89B-AAA513FF23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J205" authorId="6" shapeId="0" ns2:uid="{E153D563-AB74-4804-8DB2-B39F8C9D80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FOS</t>
        </r>
      </text>
    </comment>
    <comment ref="N205" authorId="1" shapeId="0" ns2:uid="{C7EE3ED3-770F-467E-8C56-6702EB950C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205" authorId="1" shapeId="0" ns2:uid="{F2C85DFD-93A7-45F2-A54F-2B0EAC372D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Z205" authorId="1" shapeId="0" ns2:uid="{A595FCEC-6232-4F07-9B23-2BBFC00649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F206" authorId="0" shapeId="0" ns2:uid="{702674D8-50F3-4658-B933-2438BFF04C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G206" authorId="0" shapeId="0" ns2:uid="{915012DF-2B9B-4FD7-8A66-4FC12D38C1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206" authorId="0" shapeId="0" ns2:uid="{A1E4B306-2159-45AB-A1CB-24DCDCF64E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
remplacé par AFA</t>
        </r>
      </text>
    </comment>
    <comment ref="J206" authorId="0" shapeId="0" ns2:uid="{3E30A829-AD30-4F37-B2CF-B752DE73855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06" authorId="1" shapeId="0" ns2:uid="{62C45B6F-DF50-494B-A4AA-48C514B1B3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Z206" authorId="1" shapeId="0" ns2:uid="{7CBDDDC7-B78F-45C4-A530-0F0ED58C7F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207" authorId="0" shapeId="0" ns2:uid="{E08347AF-8323-4886-8B99-C8E7AAE0C4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18.07</t>
        </r>
      </text>
    </comment>
    <comment ref="E207" authorId="0" shapeId="0" ns2:uid="{7E7A45AB-65D3-476A-A65F-813308796B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F207" authorId="0" shapeId="0" ns2:uid="{6D0ACD64-DB6D-4F85-9553-E47F5EAA83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16h00'
remplacé par AFA</t>
        </r>
      </text>
    </comment>
    <comment ref="G207" authorId="0" shapeId="0" ns2:uid="{19CE30A0-469A-47A4-9D23-1F82036B65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207" authorId="0" shapeId="0" ns2:uid="{6A71665C-AE95-4EA6-8A48-33C4606B7C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
remplacé par JBI</t>
        </r>
      </text>
    </comment>
    <comment ref="J207" authorId="6" shapeId="0" ns2:uid="{97B5266C-3F28-4FAD-B128-E5256B3872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FOS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GPS de 15h à16h00'</t>
        </r>
      </text>
    </comment>
    <comment ref="N207" authorId="1" shapeId="0" ns2:uid="{C555A5B5-01FD-449D-9D3E-780DC9DE86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S207" authorId="1" shapeId="0" ns2:uid="{D954427F-A114-407B-AEDC-75D2AB8534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T207" authorId="0" shapeId="0" ns2:uid="{DC7BF1AA-C259-4F75-9F10-0C9D4CA5977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13h00'</t>
        </r>
      </text>
    </comment>
    <comment ref="Z207" authorId="1" shapeId="0" ns2:uid="{B20A1D9B-4222-451A-A7EF-C6BEB42475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208" authorId="0" shapeId="0" ns2:uid="{46B569DE-98CE-493B-BC32-6C1C39D6F01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H208" authorId="1" shapeId="0" ns2:uid="{775B7D6A-A261-4A70-AD75-B417D269CA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P208" authorId="0" shapeId="0" ns2:uid="{8F6F85A7-64B5-47D1-B4B3-50BDF1BCB4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T208" authorId="1" shapeId="0" ns2:uid="{23C4DAE6-9C6A-4E5B-A42F-165330257D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D209" authorId="0" shapeId="0" ns2:uid="{84ABD2E7-3C37-4AEF-902B-EB238A9FD0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H209" authorId="1" shapeId="0" ns2:uid="{AD2065C4-39DF-45EC-9E5B-DC62E813B1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P209" authorId="0" shapeId="0" ns2:uid="{C7BFEE5D-D1A9-462F-ADE4-720CB8AC5D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T209" authorId="1" shapeId="0" ns2:uid="{238ACC61-64CA-416D-9320-1EAE9A76DC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D210" authorId="0" shapeId="0" ns2:uid="{CF05E42D-C3A0-4270-A767-9B2211FFD9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H210" authorId="1" shapeId="0" ns2:uid="{0B4CE72E-2E11-45AC-829A-4E49FB5C02A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P210" authorId="0" shapeId="0" ns2:uid="{17D17F71-C674-4959-AAE3-5EA5D706821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T210" authorId="1" shapeId="0" ns2:uid="{2CFACED0-552B-46A9-A225-46D7FF134A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P211" authorId="1" shapeId="0" ns2:uid="{AEBA6879-673F-476F-BE8D-0023E85753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 pour consignation 
maintien prime PM</t>
        </r>
      </text>
    </comment>
    <comment ref="P212" authorId="2" shapeId="0" ns2:uid="{9440DDAF-2621-4BE9-B0F5-B54B0F4537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H213" authorId="1" shapeId="0" ns2:uid="{356D0EF1-1D9B-46AF-9ECA-17E69FDCDDD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PBL</t>
        </r>
      </text>
    </comment>
    <comment ref="L213" authorId="0" shapeId="0" ns2:uid="{077E3000-9A72-4AA1-9E2E-27F0B96C5F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31.07</t>
        </r>
      </text>
    </comment>
    <comment ref="O213" authorId="3" shapeId="0" ns2:uid="{E7C3CEEE-2CF5-48FF-8841-B890480AB2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de pause avec QDE</t>
        </r>
      </text>
    </comment>
    <comment ref="P213" authorId="2" shapeId="0" ns2:uid="{D0629AB6-01B4-42AE-9BBE-7F3E99E4CCC3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  <r>
          <rPr>
            <sz val="9"/>
            <color indexed="81"/>
            <rFont val="Tahoma"/>
            <family val="2"/>
          </rPr>
          <t xml:space="preserve">
MDE: échange avec VGG</t>
        </r>
      </text>
    </comment>
    <comment ref="H214" authorId="1" shapeId="0" ns2:uid="{23D21013-59C0-4895-A766-A46DE309EF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PBL</t>
        </r>
      </text>
    </comment>
    <comment ref="L214" authorId="0" shapeId="0" ns2:uid="{BDA884DF-5E5D-469D-B63E-44044D0801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01.08</t>
        </r>
      </text>
    </comment>
    <comment ref="O214" authorId="3" shapeId="0" ns2:uid="{812A7D00-7CC8-4ED8-9B72-4B5720D768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de pause avec QDE</t>
        </r>
      </text>
    </comment>
    <comment ref="P214" authorId="2" shapeId="0" ns2:uid="{D4361472-8387-4455-B2E8-CB21CB6BA10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LDT
</t>
        </r>
        <r>
          <rPr>
            <sz val="9"/>
            <color indexed="81"/>
            <rFont val="Tahoma"/>
            <family val="2"/>
          </rPr>
          <t xml:space="preserve">
MDE: échange avec VGG
CIE : départ à 20h remplacé par QDE</t>
        </r>
      </text>
    </comment>
    <comment ref="E215" authorId="0" shapeId="0" ns2:uid="{F0E1CCDD-9B8F-44C3-B33D-552140F55F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F215" authorId="0" shapeId="0" ns2:uid="{EECA79E5-4634-400A-A9F7-07051C32B6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ATA</t>
        </r>
      </text>
    </comment>
    <comment ref="G215" authorId="0" shapeId="0" ns2:uid="{6712BDF4-5105-45A0-843C-5A673767A4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215" authorId="0" shapeId="0" ns2:uid="{C67AE43D-4A51-4A21-BA89-CCFFB30BD2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
</t>
        </r>
        <r>
          <rPr>
            <strike/>
            <sz val="9"/>
            <color indexed="81"/>
            <rFont val="Tahoma"/>
            <family val="2"/>
          </rPr>
          <t>remplacé par VBN</t>
        </r>
        <r>
          <rPr>
            <sz val="9"/>
            <color indexed="81"/>
            <rFont val="Tahoma"/>
            <family val="2"/>
          </rPr>
          <t xml:space="preserve">
remplacé par PBL</t>
        </r>
      </text>
    </comment>
    <comment ref="J215" authorId="1" shapeId="0" ns2:uid="{99226F6A-0C2C-4603-AC62-F03889DA03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 de 18h à 22h
rappel le 24/07</t>
        </r>
      </text>
    </comment>
    <comment ref="L215" authorId="0" shapeId="0" ns2:uid="{365E68FB-0764-4F8D-B80C-219F48E092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inversion week-end avec PBL
voir 31.07</t>
        </r>
      </text>
    </comment>
    <comment ref="F216" authorId="0" shapeId="0" ns2:uid="{B25641F5-746E-442A-9E3E-1AEF569CFF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G216" authorId="0" shapeId="0" ns2:uid="{28D56A99-8CF6-4ED9-8EF6-94FB7CE946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216" authorId="0" shapeId="0" ns2:uid="{5D31D7F7-1DDB-4991-A6F6-DF005D88A7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
</t>
        </r>
        <r>
          <rPr>
            <strike/>
            <sz val="9"/>
            <color indexed="81"/>
            <rFont val="Tahoma"/>
            <family val="2"/>
          </rPr>
          <t>remplacé par VBN</t>
        </r>
        <r>
          <rPr>
            <sz val="9"/>
            <color indexed="81"/>
            <rFont val="Tahoma"/>
            <family val="2"/>
          </rPr>
          <t xml:space="preserve">
remplacé par PBL</t>
        </r>
      </text>
    </comment>
    <comment ref="L216" authorId="0" shapeId="0" ns2:uid="{D921E0D4-91EA-4213-B238-2533F7BED1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inversion week-end avec PBL
voir 01.08</t>
        </r>
      </text>
    </comment>
    <comment ref="F217" authorId="0" shapeId="0" ns2:uid="{DBFB4335-397E-4DB1-8706-A2AA088C66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G217" authorId="0" shapeId="0" ns2:uid="{5A54276C-BCD4-44E0-B8DA-102DC8F498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217" authorId="0" shapeId="0" ns2:uid="{8502DE6E-7180-44A3-BB1D-E92BCF2AEB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
</t>
        </r>
        <r>
          <rPr>
            <strike/>
            <sz val="9"/>
            <color indexed="81"/>
            <rFont val="Tahoma"/>
            <family val="2"/>
          </rPr>
          <t>remplacé par VBN</t>
        </r>
        <r>
          <rPr>
            <sz val="9"/>
            <color indexed="81"/>
            <rFont val="Tahoma"/>
            <family val="2"/>
          </rPr>
          <t xml:space="preserve">
remplacé par PBL</t>
        </r>
      </text>
    </comment>
    <comment ref="L217" authorId="0" shapeId="0" ns2:uid="{C8E94605-B902-4119-9316-99857861C4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inversion week-end avec PBL
voir 02.08</t>
        </r>
      </text>
    </comment>
    <comment ref="F218" authorId="0" shapeId="0" ns2:uid="{8D3D8781-B3DF-4435-9A3B-736A88A0A8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PBL et VBN</t>
        </r>
      </text>
    </comment>
    <comment ref="H218" authorId="1" shapeId="0" ns2:uid="{1ACE3C68-4C3E-4173-AA6E-83C4280530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L218" authorId="1" shapeId="0" ns2:uid="{95E26B06-0F71-4B79-9367-E2EE1842D0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remplace GPS de 18h à 22h</t>
        </r>
      </text>
    </comment>
    <comment ref="P218" authorId="0" shapeId="0" ns2:uid="{69B0BD9E-4E4C-41A1-A4D6-9B455BB1FA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</t>
        </r>
      </text>
    </comment>
    <comment ref="H219" authorId="1" shapeId="0" ns2:uid="{96ACFF18-3D4B-4288-BD72-DC0A45F1E88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L219" authorId="1" shapeId="0" ns2:uid="{9592E7FF-9BB4-4B31-BF71-D97A11E3EA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P219" authorId="0" shapeId="0" ns2:uid="{81E3E369-7825-408D-B170-7D5C39EAE0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MHI
remplace PBL; remplacé aux chaudières par SKS et KDN.</t>
        </r>
      </text>
    </comment>
    <comment ref="F220" authorId="6" shapeId="0" ns2:uid="{EA90C3F8-01A1-4F47-A1D7-CBA4F635F0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PBL; remplacé par VBN. Conserver prime de nuit.</t>
        </r>
      </text>
    </comment>
    <comment ref="L220" authorId="6" shapeId="0" ns2:uid="{8F756D30-9199-4997-A396-C2808C0036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V220" authorId="0" shapeId="0" ns2:uid="{A50FAF71-26DC-4D49-8CD5-AF212F1A9EC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pour faire les consignations</t>
        </r>
      </text>
    </comment>
    <comment ref="F221" authorId="6" shapeId="0" ns2:uid="{8EF67AC5-0A7F-46AC-A13B-28F42E2765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PBL; remplacé par VBN. Conserver prime de nuit.</t>
        </r>
      </text>
    </comment>
    <comment ref="L221" authorId="6" shapeId="0" ns2:uid="{EB090D79-9553-42E5-8AD2-001C9011F3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V221" authorId="0" shapeId="0" ns2:uid="{82B7F8C0-97BF-47A6-A0CA-57336F04DA1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YRS pour faire les consignations</t>
        </r>
      </text>
    </comment>
    <comment ref="J222" authorId="0" shapeId="0" ns2:uid="{8A1B359F-82F4-464E-9C07-99502F5D02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22h à 24h00'</t>
        </r>
      </text>
    </comment>
    <comment ref="K222" authorId="5" shapeId="0" ns2:uid="{711CBD3D-41D2-469D-8131-8710DAD402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PBL</t>
        </r>
      </text>
    </comment>
    <comment ref="L222" authorId="5" shapeId="0" ns2:uid="{7936E7EF-CD1A-4968-8705-6C70D033A8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PBL
voir 24.07</t>
        </r>
      </text>
    </comment>
    <comment ref="J223" authorId="0" shapeId="0" ns2:uid="{46A5FE86-DB71-4742-B1DB-CF0497A12B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22h à 24h00'</t>
        </r>
      </text>
    </comment>
    <comment ref="K223" authorId="5" shapeId="0" ns2:uid="{5FC047A5-9C8F-4C2B-924B-1D2D5ED4BF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PBL</t>
        </r>
      </text>
    </comment>
    <comment ref="L223" authorId="5" shapeId="0" ns2:uid="{430BCEFA-84B3-4A9D-A337-9A67F5CC5D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PBL
voir 25.07</t>
        </r>
      </text>
    </comment>
    <comment ref="K224" authorId="5" shapeId="0" ns2:uid="{226179FA-A010-418D-A2DC-C22F86A26A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PBL</t>
        </r>
      </text>
    </comment>
    <comment ref="L224" authorId="5" shapeId="0" ns2:uid="{87554800-68B1-4095-8273-B831F5D198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PBL
voir 26.07</t>
        </r>
      </text>
    </comment>
    <comment ref="G225" authorId="0" shapeId="0" ns2:uid="{BE370014-F4DB-4539-B202-FA2A5FD029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FLI</t>
        </r>
      </text>
    </comment>
    <comment ref="H225" authorId="0" shapeId="0" ns2:uid="{2E07BF64-FD55-45C1-AC1B-D2EAE5CBA9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N225" authorId="0" shapeId="0" ns2:uid="{0A0886D0-B6CC-40B6-9A7C-28EE83088C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P225" authorId="4" shapeId="0" ns2:uid="{43C2EA76-2C51-4E0C-87AD-852C501A616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Renfort pour résolution point ordre et propreté partie chaudières</t>
        </r>
      </text>
    </comment>
    <comment ref="Z225" authorId="1" shapeId="0" ns2:uid="{AFF25556-80F8-40CE-BBAA-65EF7E8523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H226" authorId="0" shapeId="0" ns2:uid="{A5943C43-5B94-4B79-816C-3BEFD7F9D4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FLI</t>
        </r>
      </text>
    </comment>
    <comment ref="N226" authorId="0" shapeId="0" ns2:uid="{50033D28-D21E-42FE-81D1-59E650FFF3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P226" authorId="4" shapeId="0" ns2:uid="{2B5D515E-34BC-4DA8-ADA4-BA57B5074E6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Ne compte pas comme un effectif chaudières
Assistance GDT (SIPP) pour répondre à des questions sur la partie power plant 
+ suivi intervention Buchen pour nettoyage bassin aération 2 NDN</t>
        </r>
      </text>
    </comment>
    <comment ref="V226" authorId="1" shapeId="0" ns2:uid="{5FCE585A-DED6-42E6-9324-45A59E0B37C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</text>
    </comment>
    <comment ref="Z226" authorId="1" shapeId="0" ns2:uid="{69963AB8-8BF4-4830-8055-9A786EBD1A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G227" authorId="0" shapeId="0" ns2:uid="{FAC6D230-1DEA-414D-BF72-6ADE6B425B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H227" authorId="0" shapeId="0" ns2:uid="{3E93C90B-B955-483F-B469-2F6CDE0CBB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
départ à 11h30
+0,5h RHS</t>
        </r>
      </text>
    </comment>
    <comment ref="L227" authorId="0" shapeId="0" ns2:uid="{ED9C9FC4-E2A8-428F-8462-C73E41EA19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P227" authorId="4" shapeId="0" ns2:uid="{E0BFC644-0846-46F3-A43A-97ADAE13A4FB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Suivi intervention Buchen pour nettoyage bassin aération 2 STEP</t>
        </r>
      </text>
    </comment>
    <comment ref="Z227" authorId="1" shapeId="0" ns2:uid="{08BA4072-777C-4EBC-98A0-76EBFB79EC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H228" authorId="0" shapeId="0" ns2:uid="{FED00B5F-A5CA-4D35-AE60-1FE7889F6F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L228" authorId="0" shapeId="0" ns2:uid="{D5665767-D500-4D02-AEDC-1F6AB5EAFF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P228" authorId="4" shapeId="0" ns2:uid="{F103AD48-D2DF-45AA-979D-9A2347DFC667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Suivi intervention Buchen pour nettoyage bassin aération 2 STEP</t>
        </r>
      </text>
    </comment>
    <comment ref="Z228" authorId="1" shapeId="0" ns2:uid="{DE6D4DF8-9DB9-4C39-9C6F-B61543C557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P229" authorId="1" shapeId="0" ns2:uid="{C9A81F68-458E-46E5-9BCC-3D1F1DC64C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ASS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06h-08h : atelier gluten
08h-14h : en meunerie</t>
        </r>
      </text>
    </comment>
    <comment ref="V229" authorId="1" shapeId="0" ns2:uid="{85B96B30-1E75-425A-935D-9133F7F0437B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Z229" authorId="1" shapeId="0" ns2:uid="{432B2D35-1D70-4D65-9AA9-829869AFC4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T230" authorId="2" shapeId="0" ns2:uid="{4C563283-C145-411D-BF21-C01E9F04059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BLR</t>
        </r>
      </text>
    </comment>
    <comment ref="V230" authorId="1" shapeId="0" ns2:uid="{3B7717AE-FDF8-448B-A77D-5AD8DC4BA6A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Z230" authorId="1" shapeId="0" ns2:uid="{4446D62E-3351-4B34-8FBF-110BBA389F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P231" authorId="2" shapeId="0" ns2:uid="{4A06E48D-9E8A-48FF-A3A6-5BF55FBC2B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BLR ?</t>
        </r>
      </text>
    </comment>
    <comment ref="V231" authorId="1" shapeId="0" ns2:uid="{621F701F-F09C-4439-A8CC-040F4CE9880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Z231" authorId="1" shapeId="0" ns2:uid="{995A491B-83F7-4ECB-BA85-D5482F890B6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PLZ</t>
        </r>
      </text>
    </comment>
    <comment ref="C232" authorId="0" shapeId="0" ns2:uid="{18DDA8A6-AA25-4DC8-9C26-BA4E7DE489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D232" authorId="0" shapeId="0" ns2:uid="{91FD735F-4289-4784-8985-0D714622AE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
CIE : remplacé par AFA</t>
        </r>
      </text>
    </comment>
    <comment ref="J232" authorId="1" shapeId="0" ns2:uid="{5F8555B1-28EC-4D04-AB54-A71643C7DA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08/08</t>
        </r>
      </text>
    </comment>
    <comment ref="T232" authorId="1" shapeId="0" ns2:uid="{93FF43C6-894D-479E-9BE3-62587C9E38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V232" authorId="1" shapeId="0" ns2:uid="{9075B203-E6A4-4EBF-9719-536A0064520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Z232" authorId="0" shapeId="0" ns2:uid="{AE19F556-F2B3-4BC0-848D-7301F8A8B0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09.08
remplace CWN</t>
        </r>
      </text>
    </comment>
    <comment ref="C233" authorId="0" shapeId="0" ns2:uid="{3C22A225-4157-4AAD-8616-ED800B4638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D233" authorId="0" shapeId="0" ns2:uid="{39670284-99DE-4B23-867C-EB2C5395C8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
CIE : remplacé par AFA</t>
        </r>
      </text>
    </comment>
    <comment ref="J233" authorId="1" shapeId="0" ns2:uid="{843F7438-CF92-4307-8386-364E45A863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08/08</t>
        </r>
      </text>
    </comment>
    <comment ref="P233" authorId="0" shapeId="0" ns2:uid="{BB7083A3-A4C1-4654-AA25-3BB2FD63DE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12h00'
remplacé par JBI</t>
        </r>
      </text>
    </comment>
    <comment ref="T233" authorId="1" shapeId="0" ns2:uid="{22BE503C-89C3-4E33-8660-A52D1269B1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V233" authorId="1" shapeId="0" ns2:uid="{92210624-8A3C-438C-88D7-9B8B1720173F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D234" authorId="1" shapeId="0" ns2:uid="{B9BF1219-92C6-405B-B977-17E4AC05AA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FLI et AFA</t>
        </r>
      </text>
    </comment>
    <comment ref="J234" authorId="1" shapeId="0" ns2:uid="{C7831720-6BD4-448E-B3A6-45F4C3043D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18h à 22h
rappel le 08/08</t>
        </r>
      </text>
    </comment>
    <comment ref="M234" authorId="1" shapeId="0" ns2:uid="{A003D93F-09FB-4FAB-B4F3-936FF514CD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14h à 18h
rappel le 08/08</t>
        </r>
      </text>
    </comment>
    <comment ref="N234" authorId="1" shapeId="0" ns2:uid="{3861F7B6-ED35-4D2E-8426-E9D2BE08A3C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14h à 18h
rappel le 08/08</t>
        </r>
      </text>
    </comment>
    <comment ref="O234" authorId="0" shapeId="0" ns2:uid="{8C5C13BD-52D4-44AB-B1E4-00D8741BA1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P234" authorId="2" shapeId="0" ns2:uid="{B00D15E9-21C8-4862-9BD3-37C11D8287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T234" authorId="5" shapeId="0" ns2:uid="{DA0F3BB3-FAE9-4D01-AA6C-4DA6A81C6D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Anglais de 8h à 11h</t>
        </r>
      </text>
    </comment>
    <comment ref="V234" authorId="1" shapeId="0" ns2:uid="{9307B919-A474-4FBC-8D32-F94583B3AE32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Y234" authorId="0" shapeId="0" ns2:uid="{6F72AF60-CA88-48C7-948A-DC8B17ABE2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D235" authorId="1" shapeId="0" ns2:uid="{D907F266-3D25-46B0-9923-AF99E95F51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FLI et AFA</t>
        </r>
      </text>
    </comment>
    <comment ref="J235" authorId="1" shapeId="0" ns2:uid="{E85CC0F2-8904-49D9-9759-16C10872433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18h à 22h
rappel le 08/08</t>
        </r>
      </text>
    </comment>
    <comment ref="M235" authorId="1" shapeId="0" ns2:uid="{811C2FE1-012D-472B-8525-90193AE1DD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14h à 18h
rappel le 08/08</t>
        </r>
      </text>
    </comment>
    <comment ref="N235" authorId="1" shapeId="0" ns2:uid="{A873A1AF-165B-431B-A01C-DBFE80DA7A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de 14h à 18h
rappel le 08/08</t>
        </r>
      </text>
    </comment>
    <comment ref="O235" authorId="0" shapeId="0" ns2:uid="{C7821F45-9D20-4735-9770-E39FCFA711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P235" authorId="2" shapeId="0" ns2:uid="{EF47102F-4E15-4EEF-B94D-7CDF206042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T235" authorId="1" shapeId="0" ns2:uid="{D25870F0-333D-4D58-B269-E322BEEF43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21/08</t>
        </r>
      </text>
    </comment>
    <comment ref="V235" authorId="1" shapeId="0" ns2:uid="{D35B218C-36FE-4FB5-8A96-F084B7FE70A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BLR</t>
        </r>
      </text>
    </comment>
    <comment ref="Y235" authorId="0" shapeId="0" ns2:uid="{AD36DDDF-06F8-4D4B-8A8D-54ABC83BFD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D236" authorId="1" shapeId="0" ns2:uid="{0A52B477-EDB0-427E-A802-D5DDBD43A5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AFA</t>
        </r>
      </text>
    </comment>
    <comment ref="J236" authorId="1" shapeId="0" ns2:uid="{E9A6B651-8E1A-4E6F-AAA3-8FE962B17C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08/08</t>
        </r>
      </text>
    </comment>
    <comment ref="N236" authorId="0" shapeId="0" ns2:uid="{EEDCFE35-FE30-4451-90E6-7CDF18886EC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236" authorId="2" shapeId="0" ns2:uid="{0FFA3305-E370-4602-9570-43F9DF2BEF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X236" authorId="1" shapeId="0" ns2:uid="{CF02A5F0-CBC7-499D-AF00-C72418CC40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1/20</t>
        </r>
      </text>
    </comment>
    <comment ref="Z236" authorId="0" shapeId="0" ns2:uid="{43907D0E-07D7-47F2-A829-7EC60877E9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237" authorId="1" shapeId="0" ns2:uid="{8222F506-8582-41F0-8A4F-9EE0345BBC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AFA</t>
        </r>
      </text>
    </comment>
    <comment ref="J237" authorId="1" shapeId="0" ns2:uid="{2D3D5637-7700-44DC-AA5E-CC9BC1BD0F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08/08</t>
        </r>
      </text>
    </comment>
    <comment ref="N237" authorId="1" shapeId="0" ns2:uid="{784874DF-434C-4B6A-8CDC-D2088D39BB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237" authorId="2" shapeId="0" ns2:uid="{CD47171B-A571-460F-B4A3-69C9288B19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X237" authorId="1" shapeId="0" ns2:uid="{45BEA811-2ACC-455D-A201-06493E2B89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2/20</t>
        </r>
      </text>
    </comment>
    <comment ref="Z237" authorId="1" shapeId="0" ns2:uid="{167B0416-7417-419A-9848-480216BA5A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238" authorId="1" shapeId="0" ns2:uid="{FB49FF44-B502-456C-A820-6D514CA7CB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AFA</t>
        </r>
      </text>
    </comment>
    <comment ref="J238" authorId="1" shapeId="0" ns2:uid="{E83F278B-234F-4495-9610-B308D1475C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08/08</t>
        </r>
      </text>
    </comment>
    <comment ref="N238" authorId="1" shapeId="0" ns2:uid="{07330EEE-B0FA-4DC1-A68E-9B2F731DFD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238" authorId="2" shapeId="0" ns2:uid="{5EA61927-6CE0-4F8E-8FF0-B31A7814C6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X238" authorId="1" shapeId="0" ns2:uid="{B3FF95B7-341E-42F7-9BA0-D96D080952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3/20</t>
        </r>
      </text>
    </comment>
    <comment ref="Z238" authorId="1" shapeId="0" ns2:uid="{AAF9FA2B-8117-4402-B149-D039ECEBA1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F239" authorId="0" shapeId="0" ns2:uid="{C5F34824-F037-4CC8-A920-2B3A639865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L239" authorId="1" shapeId="0" ns2:uid="{3263D9A7-83FA-48F3-B585-259921F5D3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N239" authorId="1" shapeId="0" ns2:uid="{2FED21B6-8E3E-4E17-ADA0-8039BEF1DD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239" authorId="1" shapeId="0" ns2:uid="{2C6BF8FF-E6E8-4EC9-926D-8E71BFE0EB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arrivée à 9h</t>
        </r>
      </text>
    </comment>
    <comment ref="X239" authorId="1" shapeId="0" ns2:uid="{9E966908-F88F-4C24-81C0-4EDA311F2A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4/20</t>
        </r>
      </text>
    </comment>
    <comment ref="Z239" authorId="1" shapeId="0" ns2:uid="{B0E377A8-ABDA-4F33-9388-35C3D18619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F240" authorId="0" shapeId="0" ns2:uid="{F3C8DF50-6461-457A-A15A-806E7C3DE2E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L240" authorId="1" shapeId="0" ns2:uid="{5A06AC96-B9FF-4F49-8E6F-782D452EAB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SPT</t>
        </r>
      </text>
    </comment>
    <comment ref="N240" authorId="1" shapeId="0" ns2:uid="{1888919E-CAE0-484C-976F-18B0199A35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240" authorId="1" shapeId="0" ns2:uid="{DD3FD911-0C9D-4F94-B724-13AB975BCB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X240" authorId="1" shapeId="0" ns2:uid="{5502A74F-3087-4CB8-B4BF-6C4E357AF1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5/20</t>
        </r>
      </text>
    </comment>
    <comment ref="Z240" authorId="1" shapeId="0" ns2:uid="{52768D97-9357-4AC5-9CA9-88A771F3660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C241" authorId="0" shapeId="0" ns2:uid="{4E6BF71E-E09C-473D-A602-2873AB980E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D241" authorId="0" shapeId="0" ns2:uid="{691ADC98-BD7D-49F3-AD50-6194FA1661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
remplacé par JBI et GPS</t>
        </r>
      </text>
    </comment>
    <comment ref="F241" authorId="1" shapeId="0" ns2:uid="{78C69025-504C-4813-A0A8-2B7115EA9C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18/08</t>
        </r>
      </text>
    </comment>
    <comment ref="L241" authorId="1" shapeId="0" ns2:uid="{F709DB9B-F3F7-48F6-88E3-CEC85D5F95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T241" authorId="1" shapeId="0" ns2:uid="{E981EDE5-6A1E-4586-B7D5-77F4532F7F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YPE rappel le 18/08</t>
        </r>
      </text>
    </comment>
    <comment ref="X241" authorId="1" shapeId="0" ns2:uid="{358E1234-E65D-4D33-9C31-B3FC185390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6/20</t>
        </r>
      </text>
    </comment>
    <comment ref="C242" authorId="0" shapeId="0" ns2:uid="{93E93F41-866C-4FE3-A5DC-9AF252B737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D242" authorId="0" shapeId="0" ns2:uid="{4A72B9DA-F0F1-45D0-B06C-1030CE3546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
remplacé par JBI et GPS</t>
        </r>
      </text>
    </comment>
    <comment ref="F242" authorId="1" shapeId="0" ns2:uid="{3D9DA1FC-D617-43AF-936C-13B4AB79A7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18/08</t>
        </r>
      </text>
    </comment>
    <comment ref="L242" authorId="1" shapeId="0" ns2:uid="{762EF7D1-130F-4B86-AB38-FD4F618AAF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T242" authorId="1" shapeId="0" ns2:uid="{D5C5A453-8B61-4BD6-AD5F-78D47FDC0EC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YPE rappel le 18/08</t>
        </r>
      </text>
    </comment>
    <comment ref="X242" authorId="1" shapeId="0" ns2:uid="{83EB75FA-DDAF-4F5C-9F35-49C2C42F75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7/20</t>
        </r>
      </text>
    </comment>
    <comment ref="D243" authorId="1" shapeId="0" ns2:uid="{CA16D97B-BFEC-487F-9619-5348ACF19E4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 et GPS</t>
        </r>
      </text>
    </comment>
    <comment ref="E243" authorId="1" shapeId="0" ns2:uid="{6B088D38-21DD-4582-AC6A-87FD890260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18/08
RHS sur la pause N</t>
        </r>
      </text>
    </comment>
    <comment ref="F243" authorId="1" shapeId="0" ns2:uid="{BE530E27-EE88-4E18-955C-D7E7B5469F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18/08
RHS sur la pause N</t>
        </r>
      </text>
    </comment>
    <comment ref="L243" authorId="1" shapeId="0" ns2:uid="{A1720E0B-D7FB-45D7-9AB8-4C77A8BBDB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N243" authorId="1" shapeId="0" ns2:uid="{7F0BC59D-C951-4C49-81D6-9FA52ED08D1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243" authorId="1" shapeId="0" ns2:uid="{5CDC73D6-28CD-4B7A-9218-B748664E60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rappel le 18/08
RJF sur la pause AM, encodé le 13/08</t>
        </r>
      </text>
    </comment>
    <comment ref="Z243" authorId="1" shapeId="0" ns2:uid="{8BED5497-26B9-40DB-9D0D-17540AAAAB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244" authorId="1" shapeId="0" ns2:uid="{DAD20458-6988-4DEC-8EA6-FB2C04E38C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L244" authorId="0" shapeId="0" ns2:uid="{613FD074-556A-474A-A592-46B0548BB1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LHR</t>
        </r>
      </text>
    </comment>
    <comment ref="N244" authorId="1" shapeId="0" ns2:uid="{19A77244-8FD5-4860-AD54-B9C4CEF518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244" authorId="1" shapeId="0" ns2:uid="{ACA53935-EFE2-45B7-ABFD-5A470BC4DD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
rappel le 17/08</t>
        </r>
      </text>
    </comment>
    <comment ref="Z244" authorId="1" shapeId="0" ns2:uid="{DF42A6F8-A809-4B15-925A-C87E25B631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D245" authorId="1" shapeId="0" ns2:uid="{1F564F0A-99AB-4C3C-9275-15072DFCC3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 et GPS</t>
        </r>
      </text>
    </comment>
    <comment ref="F245" authorId="1" shapeId="0" ns2:uid="{0C5D0671-800D-4C09-BBA4-D9D3460166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rappel le 18/08</t>
        </r>
      </text>
    </comment>
    <comment ref="L245" authorId="0" shapeId="0" ns2:uid="{E9E36344-6795-4FAE-AC2E-F791A3FE3F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LHR</t>
        </r>
      </text>
    </comment>
    <comment ref="N245" authorId="1" shapeId="0" ns2:uid="{75082D39-5B0C-421F-A00C-727E43EBC6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245" authorId="1" shapeId="0" ns2:uid="{FE6BF763-CF1A-47CD-A11F-585C9D5072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 rappel le 18/08</t>
        </r>
      </text>
    </comment>
    <comment ref="Z245" authorId="1" shapeId="0" ns2:uid="{706320D6-F556-4D70-BF6D-36FC0163FC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X246" authorId="1" shapeId="0" ns2:uid="{BD7272F5-B9B0-4C1B-AEC5-89D92078BA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8/20</t>
        </r>
      </text>
    </comment>
    <comment ref="Z246" authorId="2" shapeId="0" ns2:uid="{EA612BBB-1A61-4F94-98F4-813B3C1AEB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X247" authorId="1" shapeId="0" ns2:uid="{416E1F2B-7BB5-4CE1-B8EE-DC78763E69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9/20</t>
        </r>
      </text>
    </comment>
    <comment ref="Z247" authorId="2" shapeId="0" ns2:uid="{E0F37E3C-FBF9-483C-A657-649A6AB2A6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</t>
        </r>
      </text>
    </comment>
    <comment ref="H248" authorId="0" shapeId="0" ns2:uid="{EDF2B6BB-E6BF-4CC6-8837-5C0395F86F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N248" authorId="6" shapeId="0" ns2:uid="{08D3B92B-C818-470C-8AA9-AD8626CD34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inspection tanks chimiques Z21; remplacé par FPA. Conserver prime de nuit.</t>
        </r>
      </text>
    </comment>
    <comment ref="X248" authorId="1" shapeId="0" ns2:uid="{E4D277C8-74BD-4176-BAF2-D970CBB345A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10/20</t>
        </r>
      </text>
    </comment>
    <comment ref="Z248" authorId="2" shapeId="0" ns2:uid="{21550B9B-BEC3-4D04-BBDD-D88F20D5DE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LDT
remplace FLI; remplacé en meunerie par LDY.</t>
        </r>
      </text>
    </comment>
    <comment ref="F249" authorId="0" shapeId="0" ns2:uid="{ED086F34-AF1D-4A4F-B4BF-059AABBAE6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
inspection tanks chimiques Z21; remplacé par JBI. Conserver prime de PM</t>
        </r>
      </text>
    </comment>
    <comment ref="H249" authorId="0" shapeId="0" ns2:uid="{157A2D5A-443D-46EE-A8A1-A4B33B6A1B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L249" authorId="6" shapeId="0" ns2:uid="{D23EBFB9-F889-484B-A3FF-0D9B3F40FD0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N249" authorId="6" shapeId="0" ns2:uid="{14FED406-99C7-40CB-AB55-113620C28F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inspection tanks chimiques Z21; remplacé par FPA. Conserver prime de nuit.</t>
        </r>
      </text>
    </comment>
    <comment ref="T249" authorId="6" shapeId="0" ns2:uid="{C6592974-DE01-420B-A27D-39785AB68C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Z249" authorId="0" shapeId="0" ns2:uid="{26C3480A-732C-4464-ACC0-F132F96C77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remplace FLI; remplacé comme Poly Arr par PLZ.</t>
        </r>
      </text>
    </comment>
    <comment ref="D250" authorId="0" shapeId="0" ns2:uid="{26B10BA1-B695-42A6-B62D-9A9E3AAEE6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F250" authorId="6" shapeId="0" ns2:uid="{7954ECDD-B8F7-4422-93F4-28C76B2F98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inspection tanks chimiques Z21; remplacé par VBN.</t>
        </r>
      </text>
    </comment>
    <comment ref="G250" authorId="0" shapeId="0" ns2:uid="{56C57A8D-6610-4412-B32A-06A6881605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H250" authorId="0" shapeId="0" ns2:uid="{8299875C-1C8C-4EFC-B9D1-6114B62DA10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
départ à 11h</t>
        </r>
      </text>
    </comment>
    <comment ref="L250" authorId="6" shapeId="0" ns2:uid="{EF126DEA-12AA-4B59-B866-95BF46A0DB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P250" authorId="1" shapeId="0" ns2:uid="{F455D522-E61D-4222-B179-5C36D64ED9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remplacement APN</t>
        </r>
      </text>
    </comment>
    <comment ref="T250" authorId="1" shapeId="0" ns2:uid="{A5348835-F431-499A-AF6F-A063C57C7B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251" authorId="0" shapeId="0" ns2:uid="{7CF55855-6A03-4C91-9A81-753D841AA3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F251" authorId="6" shapeId="0" ns2:uid="{78207D39-9C5C-4505-9E92-3A65311446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</t>
        </r>
      </text>
    </comment>
    <comment ref="G251" authorId="0" shapeId="0" ns2:uid="{6152C52A-68B4-40CB-84D7-5926D042E2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H251" authorId="0" shapeId="0" ns2:uid="{4B15139D-9732-4BAB-ADC5-9A3F2F6305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
arrivée à 9h 
remplacé par VGG</t>
        </r>
      </text>
    </comment>
    <comment ref="L251" authorId="6" shapeId="0" ns2:uid="{76B5A66E-D8BE-4BA6-8E67-997D5487DC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P251" authorId="1" shapeId="0" ns2:uid="{5764FBBE-946B-490F-BD3D-7B746230AC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APN
</t>
        </r>
        <r>
          <rPr>
            <sz val="9"/>
            <color indexed="81"/>
            <rFont val="Tahoma"/>
            <family val="2"/>
          </rPr>
          <t>remplace ATA jusque 9h</t>
        </r>
      </text>
    </comment>
    <comment ref="T251" authorId="1" shapeId="0" ns2:uid="{44E825FE-E1CC-461E-9DF6-AA9B5779D6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D252" authorId="0" shapeId="0" ns2:uid="{1F85F4C0-146E-4225-AE75-9CFDE2123B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F252" authorId="6" shapeId="0" ns2:uid="{3C5FF0CA-9B68-45D7-9B70-223663EC67D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</t>
        </r>
        <r>
          <rPr>
            <strike/>
            <sz val="9"/>
            <color indexed="81"/>
            <rFont val="Tahoma"/>
            <family val="2"/>
          </rPr>
          <t xml:space="preserve"> VBN</t>
        </r>
        <r>
          <rPr>
            <sz val="9"/>
            <color indexed="81"/>
            <rFont val="Tahoma"/>
            <family val="2"/>
          </rPr>
          <t xml:space="preserve"> VGG</t>
        </r>
      </text>
    </comment>
    <comment ref="H252" authorId="0" shapeId="0" ns2:uid="{ED68027C-690D-4D99-A65A-4BF9C84C52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L252" authorId="1" shapeId="0" ns2:uid="{49BEEA3E-329D-4147-B407-E92F7B3B6B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P252" authorId="1" shapeId="0" ns2:uid="{47045355-5C2D-4AD1-932A-6CD3A60091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APN
</t>
        </r>
        <r>
          <rPr>
            <sz val="9"/>
            <color indexed="81"/>
            <rFont val="Tahoma"/>
            <family val="2"/>
          </rPr>
          <t>échange avec VBN, remplace GPS</t>
        </r>
      </text>
    </comment>
    <comment ref="T252" authorId="1" shapeId="0" ns2:uid="{9D9EEEB9-918D-40BE-90F2-8BC6769DF2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F253" authorId="6" shapeId="0" ns2:uid="{1522567E-98BE-4300-8D40-377EF084A7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inspection tanks chimiques; remplacé par VBN. Conserver prime de nuit.</t>
        </r>
      </text>
    </comment>
    <comment ref="L253" authorId="6" shapeId="0" ns2:uid="{DE4187B1-3D3C-4A62-844E-216D5527BD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P253" authorId="1" shapeId="0" ns2:uid="{AB8F9EDD-6797-48C7-A464-1A96F97F5A1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X253" authorId="1" shapeId="0" ns2:uid="{BBD62BA8-57D9-4079-9357-7E41F9D428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11/20</t>
        </r>
      </text>
    </comment>
    <comment ref="D254" authorId="1" shapeId="0" ns2:uid="{64BA1686-D7B3-40AB-8DB4-B669C47343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F254" authorId="6" shapeId="0" ns2:uid="{65F6F568-B62B-4169-88E0-BAA3891895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inspection tanks chimique Z21; remplacé par VBN. Conserver prime de nuit.</t>
        </r>
      </text>
    </comment>
    <comment ref="J254" authorId="5" shapeId="0" ns2:uid="{840D678C-AF03-46A2-A91E-389532A0B9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F2-DCO Tour
Rappel le 01/09
</t>
        </r>
      </text>
    </comment>
    <comment ref="L254" authorId="6" shapeId="0" ns2:uid="{51EF0A9E-F446-4979-A158-7006BBF6421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GPS.
CIE : 
remplace VGG de 20h à 22h</t>
        </r>
      </text>
    </comment>
    <comment ref="P254" authorId="5" shapeId="0" ns2:uid="{84CC7101-3701-4762-8CBB-9A25C540BC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 YPE</t>
        </r>
      </text>
    </comment>
    <comment ref="X254" authorId="1" shapeId="0" ns2:uid="{7A00FBD6-7D12-42D1-9259-923B8FCB68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12/20</t>
        </r>
      </text>
    </comment>
    <comment ref="F255" authorId="6" shapeId="0" ns2:uid="{2DCE5623-F466-4F26-90B7-72D957AF51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inspection tanks chimiques Z21
+0,5h HS</t>
        </r>
      </text>
    </comment>
    <comment ref="H255" authorId="1" shapeId="0" ns2:uid="{1AFFE8AF-B3E8-4784-B9C9-CC1A13865D8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réunion falling film</t>
        </r>
      </text>
    </comment>
    <comment ref="L255" authorId="1" shapeId="0" ns2:uid="{23575AC6-686B-4CC9-928C-01C697CFEC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01/09</t>
        </r>
      </text>
    </comment>
    <comment ref="P255" authorId="5" shapeId="0" ns2:uid="{CC4DD4E0-2B43-42B7-AEAC-0C13F41F79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
CIE : échange avec LAA</t>
        </r>
      </text>
    </comment>
    <comment ref="T255" authorId="6" shapeId="0" ns2:uid="{A0EA7AA9-0CD5-418C-BB30-360603764E2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ATA.</t>
        </r>
      </text>
    </comment>
    <comment ref="X255" authorId="1" shapeId="0" ns2:uid="{1076C10C-5A5E-4B7D-B97D-8496758641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13/20</t>
        </r>
      </text>
    </comment>
    <comment ref="P256" authorId="3" shapeId="0" ns2:uid="{BAA0C4E7-9843-41F4-909C-F7983EA0B6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 </t>
        </r>
        <r>
          <rPr>
            <strike/>
            <sz val="9"/>
            <color indexed="81"/>
            <rFont val="Tahoma"/>
            <family val="2"/>
          </rPr>
          <t>APN</t>
        </r>
        <r>
          <rPr>
            <sz val="9"/>
            <color indexed="81"/>
            <rFont val="Tahoma"/>
            <family val="2"/>
          </rPr>
          <t xml:space="preserve">
CIE : échange avec LAA</t>
        </r>
      </text>
    </comment>
    <comment ref="X256" authorId="1" shapeId="0" ns2:uid="{9C4184A8-F07E-45A7-959B-C7D2018A8E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14/20</t>
        </r>
      </text>
    </comment>
    <comment ref="F257" authorId="0" shapeId="0" ns2:uid="{D819D33C-9DF3-4D82-A260-89FAC2ED2A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
remplace AFA; petite prime changement de pause la veille.</t>
        </r>
      </text>
    </comment>
    <comment ref="H257" authorId="0" shapeId="0" ns2:uid="{193E23CB-34ED-40A9-98D0-B1CD92F621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J257" authorId="6" shapeId="0" ns2:uid="{D3FC122E-B5E6-4AF6-85C0-BE061E0DF9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préparation travaux F3; conserver prime de nuit. Remplacé par GPS</t>
        </r>
      </text>
    </comment>
    <comment ref="L257" authorId="0" shapeId="0" ns2:uid="{E3665FFE-F3BB-4265-9CF2-7830FC8B0E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T257" authorId="6" shapeId="0" ns2:uid="{A4470376-5253-4ED5-BCCA-C6CDC95D7D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GPS.</t>
        </r>
      </text>
    </comment>
    <comment ref="X257" authorId="1" shapeId="0" ns2:uid="{3348DA35-7E4B-4F02-A5A4-2828FBB5F9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15/20</t>
        </r>
      </text>
    </comment>
    <comment ref="F258" authorId="0" shapeId="0" ns2:uid="{1476E3F9-D497-4955-BD1D-1274C644A9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
remplace AFA; remplacé par JBI.</t>
        </r>
      </text>
    </comment>
    <comment ref="H258" authorId="0" shapeId="0" ns2:uid="{FA5B1A75-D97A-416D-BB7F-E0AF7B01C9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I258" authorId="6" shapeId="0" ns2:uid="{79430C1F-73B0-4C33-929D-0CCA6B661E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Préparation travaux F3; conserver prime de nuit. Remplacé par GPS.</t>
        </r>
      </text>
    </comment>
    <comment ref="J258" authorId="6" shapeId="0" ns2:uid="{B3EC08FD-DDDC-4F94-8862-B20A9ED23C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Préparation travaux F3; conserver prime de nuit. Remplacé par GPS.</t>
        </r>
      </text>
    </comment>
    <comment ref="T258" authorId="6" shapeId="0" ns2:uid="{923F32F1-2E63-403B-B0E3-E17A41C934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GPS.</t>
        </r>
      </text>
    </comment>
    <comment ref="F259" authorId="0" shapeId="0" ns2:uid="{1BF93028-1A44-422A-876A-AFC0B2A2C1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
pour remplacer AFA; rappel le 3/09/2026.</t>
        </r>
      </text>
    </comment>
    <comment ref="H259" authorId="0" shapeId="0" ns2:uid="{A4829011-66FE-4D95-86AC-E808DC8887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
pour remplacer AFA; rappel le 3/09/2026.</t>
        </r>
      </text>
    </comment>
    <comment ref="J259" authorId="0" shapeId="0" ns2:uid="{C50D46D7-E09E-45D4-9B45-C27B506922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06.09</t>
        </r>
      </text>
    </comment>
    <comment ref="T259" authorId="1" shapeId="0" ns2:uid="{2FDB5DC5-45F0-4627-AF5F-A06A9E2B28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H260" authorId="6" shapeId="0" ns2:uid="{203DEE8B-E775-4E15-AC6D-11750F8ABD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Step à la HE Charlemagne; remplacé par VBN.</t>
        </r>
      </text>
    </comment>
    <comment ref="J260" authorId="6" shapeId="0" ns2:uid="{A62C5CC7-D7DF-4FCB-BF9F-8A892F2628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intervention F3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maintien prime N et sursalaire dimanche</t>
        </r>
      </text>
    </comment>
    <comment ref="L260" authorId="0" shapeId="0" ns2:uid="{22F6AAC3-5ADB-4B4C-83C2-62AEB0B4E9A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60" authorId="0" shapeId="0" ns2:uid="{F7505230-8848-4DD3-B4A8-1E66AC6FDD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T260" authorId="1" shapeId="0" ns2:uid="{F167ADEF-A61C-4EAB-AC6C-9374FC4C6E5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</text>
    </comment>
    <comment ref="X260" authorId="1" shapeId="0" ns2:uid="{46E151A7-D776-4C3C-A96D-66AA3A9366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Z260" authorId="0" shapeId="0" ns2:uid="{61A4A419-2080-4FBD-A055-20BC1B83A8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H261" authorId="6" shapeId="0" ns2:uid="{EEDD351E-C081-489D-A97F-1CDB68891D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Formation Step à la HE Charlemagne; remplacé par VBN.</t>
        </r>
      </text>
    </comment>
    <comment ref="J261" authorId="6" shapeId="0" ns2:uid="{2477EFCA-65F1-4743-A137-A3D1EAB17CC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travaux F3.
9h +Ft au total</t>
        </r>
      </text>
    </comment>
    <comment ref="L261" authorId="0" shapeId="0" ns2:uid="{0FC7DFD4-03C0-4629-A286-A2CB35D680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N261" authorId="0" shapeId="0" ns2:uid="{383950A5-F6D8-4C64-BBF4-DAF5B597DE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X261" authorId="1" shapeId="0" ns2:uid="{BA0F7812-ECF0-4DFB-A550-5B071E8620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Z261" authorId="0" shapeId="0" ns2:uid="{F5BE7CA9-57DD-4874-9416-3302D90D8B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HE Charlemagne
Formation STEP
08h30'-16h30'
</t>
        </r>
      </text>
    </comment>
    <comment ref="F262" authorId="2" shapeId="0" ns2:uid="{6E6EC6BC-5125-4059-9F45-347832B316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12 et 13/09</t>
        </r>
      </text>
    </comment>
    <comment ref="J262" authorId="5" shapeId="0" ns2:uid="{8FB54E43-B461-4BC6-BC7E-78530742F1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du 08/09</t>
        </r>
      </text>
    </comment>
    <comment ref="L262" authorId="2" shapeId="0" ns2:uid="{B9763E8F-3538-434C-B48E-E4FB30288F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X262" authorId="1" shapeId="0" ns2:uid="{6BD0FD8A-7EFE-4DFE-8600-146CE5D75E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F263" authorId="2" shapeId="0" ns2:uid="{E821755A-6E79-40B7-B3C0-FEE5881295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12 et 13/09</t>
        </r>
      </text>
    </comment>
    <comment ref="J263" authorId="1" shapeId="0" ns2:uid="{F7BA588A-0E01-4E4B-A1F1-2CC83DE7CA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2h à 6h
rappel le 10/09</t>
        </r>
      </text>
    </comment>
    <comment ref="L263" authorId="2" shapeId="0" ns2:uid="{2C6F2CE4-F6DA-42EA-ABEB-29F195BE1D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GPS</t>
        </r>
      </text>
    </comment>
    <comment ref="X263" authorId="1" shapeId="0" ns2:uid="{F4919343-205B-422D-A435-D1E3E5F064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remplace VBN rappel le 10/09</t>
        </r>
      </text>
    </comment>
    <comment ref="Y263" authorId="5" shapeId="0" ns2:uid="{995C494A-F2EC-4898-8645-3B5A929ECD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les opérateurs en visite médicale</t>
        </r>
      </text>
    </comment>
    <comment ref="Z263" authorId="0" shapeId="0" ns2:uid="{1C951B5E-B73E-4866-8DA9-5AF66853E5C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14h00'</t>
        </r>
      </text>
    </comment>
    <comment ref="E264" authorId="2" shapeId="0" ns2:uid="{D4B602D1-DAEC-4D80-BC8C-4369D955EE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AFA
Rappel le 27/08</t>
        </r>
      </text>
    </comment>
    <comment ref="F264" authorId="2" shapeId="0" ns2:uid="{2FDABF52-F293-4115-B500-9E285F7E70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AFA
Rappel le 27/08</t>
        </r>
      </text>
    </comment>
    <comment ref="J264" authorId="0" shapeId="0" ns2:uid="{AA30FA1F-06E9-40D1-ABE5-59ABF5DA40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remplacé par YBT</t>
        </r>
      </text>
    </comment>
    <comment ref="V264" authorId="0" shapeId="0" ns2:uid="{64F550DB-5303-463F-8D58-4CAAEB6BEDA6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X264" authorId="1" shapeId="0" ns2:uid="{4D4C664D-DC44-44C6-AF7C-EED89CF4C81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16/20</t>
        </r>
      </text>
    </comment>
    <comment ref="E265" authorId="2" shapeId="0" ns2:uid="{62180A62-C2D0-457E-9798-6D84E393D6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Cfr 9 et 10/09</t>
        </r>
      </text>
    </comment>
    <comment ref="F265" authorId="2" shapeId="0" ns2:uid="{68E11D18-1C38-421A-B64D-89AB86AFA59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AFA
Rappel le 27/08</t>
        </r>
      </text>
    </comment>
    <comment ref="J265" authorId="0" shapeId="0" ns2:uid="{B1DEA72D-4DDB-4AA2-BDC0-A6A5D48D5F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remplacé par YBT</t>
        </r>
      </text>
    </comment>
    <comment ref="T265" authorId="1" shapeId="0" ns2:uid="{00CF5C7D-F255-49FD-A40D-F9F73431C8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V265" authorId="0" shapeId="0" ns2:uid="{FDBA398B-DC5E-49F6-BB1F-C6DBF062ED68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X265" authorId="1" shapeId="0" ns2:uid="{6BC5EE93-8DED-4878-A32F-A66ABEDCB52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17/20</t>
        </r>
      </text>
    </comment>
    <comment ref="E266" authorId="2" shapeId="0" ns2:uid="{28B76371-32C6-4A4E-A3D2-721017F053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Cfr 9 et 10/09</t>
        </r>
      </text>
    </comment>
    <comment ref="F266" authorId="2" shapeId="0" ns2:uid="{B274E002-9986-4DCA-B824-D455DD92359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YBT qui remplaçait AFA
Rappel le 27/08</t>
        </r>
      </text>
    </comment>
    <comment ref="J266" authorId="0" shapeId="0" ns2:uid="{4FE08F25-6002-4F33-8333-B43691A5B59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
remplacé par YBT</t>
        </r>
      </text>
    </comment>
    <comment ref="T266" authorId="1" shapeId="0" ns2:uid="{963D4E0F-F453-4148-ADD7-02169B3FF6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V266" authorId="0" shapeId="0" ns2:uid="{0A05A211-CD1C-4EDD-8116-83451315974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AFA</t>
        </r>
      </text>
    </comment>
    <comment ref="X266" authorId="1" shapeId="0" ns2:uid="{0149FB31-F2EF-4F1D-8BC4-5D33F4CBFBF5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PBL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cp 18/20</t>
        </r>
      </text>
    </comment>
    <comment ref="T267" authorId="1" shapeId="0" ns2:uid="{4623CD76-5635-4907-8E04-B41DC12AF3C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X267" authorId="0" shapeId="0" ns2:uid="{30108254-4E17-494D-87F9-58CD285E7E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10.09</t>
        </r>
      </text>
    </comment>
    <comment ref="Z267" authorId="2" shapeId="0" ns2:uid="{A2F3F301-4F5E-45E1-860C-3CEB6B05737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H268" authorId="0" shapeId="0" ns2:uid="{032A225F-7ECB-403D-9C5F-D0EF876612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18h00'
remplacé par AFA</t>
        </r>
      </text>
    </comment>
    <comment ref="J268" authorId="0" shapeId="0" ns2:uid="{1040CCA8-EA7B-4B99-9921-E5B1F8A042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 de 18h à 22h00'</t>
        </r>
      </text>
    </comment>
    <comment ref="K268" authorId="1" shapeId="0" ns2:uid="{12AC4FD4-FF15-4DEA-8EEF-29D215A1C5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CM</t>
        </r>
      </text>
    </comment>
    <comment ref="L268" authorId="0" shapeId="0" ns2:uid="{31294EF5-67EC-424B-9AA7-B6F0A8D672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19.09
arrivée à 16h00'
remplacé par AFA</t>
        </r>
      </text>
    </comment>
    <comment ref="T268" authorId="1" shapeId="0" ns2:uid="{64A8C7F9-5CC7-4787-B958-5A66AF0473A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Z268" authorId="2" shapeId="0" ns2:uid="{CE863771-B145-4846-BFD1-844DB15DBE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H269" authorId="1" shapeId="0" ns2:uid="{C3D1C58D-102A-4026-8CF1-003DEED262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L269" authorId="1" shapeId="0" ns2:uid="{F79A460D-287E-40E4-B5E9-A78C8812E4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N269" authorId="0" shapeId="0" ns2:uid="{DD0A5B16-6FD4-4373-81A1-195AE4A631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T269" authorId="0" shapeId="0" ns2:uid="{9A73B83E-7AD9-4C88-86D0-986E635273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X269" authorId="4" shapeId="0" ns2:uid="{958FC2E7-E4AB-4D2A-8D25-E8B48D7C91F0}">
      <text>
        <r>
          <rPr>
            <b/>
            <sz val="9"/>
            <color indexed="81"/>
            <rFont val="Tahoma"/>
            <family val="2"/>
          </rPr>
          <t>BJN:</t>
        </r>
        <r>
          <rPr>
            <sz val="9"/>
            <color indexed="81"/>
            <rFont val="Tahoma"/>
            <family val="2"/>
          </rPr>
          <t xml:space="preserve">
Conserve sa prime de AM
Renfort chaudières pour Bang and Clean. 3 opérateurs en poste par pause</t>
        </r>
      </text>
    </comment>
    <comment ref="Z269" authorId="0" shapeId="0" ns2:uid="{3B3AE08C-5DE5-4AAD-A24A-E4764F6951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G270" authorId="1" shapeId="0" ns2:uid="{BBC8DA31-41DC-4223-BAA0-D648765BF8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H270" authorId="1" shapeId="0" ns2:uid="{B99EA8A6-FA40-4004-952D-556E10627D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
remplacépar FLI</t>
        </r>
      </text>
    </comment>
    <comment ref="L270" authorId="1" shapeId="0" ns2:uid="{C77E183A-40E9-46F0-AB41-725402067A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N270" authorId="5" shapeId="0" ns2:uid="{77C2C243-80FE-4F8D-886F-5C250F44AD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P270" authorId="5" shapeId="0" ns2:uid="{3218C809-66F6-43F1-930E-53AD5C7B706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 de 14h à 16h
</t>
        </r>
      </text>
    </comment>
    <comment ref="T270" authorId="0" shapeId="0" ns2:uid="{E1754382-D091-41D2-B673-384F77781E6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X270" authorId="6" shapeId="0" ns2:uid="{41ABFDD7-D2EC-430E-8DC0-D23BAB438A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Préparation intervention F2.</t>
        </r>
      </text>
    </comment>
    <comment ref="Z270" authorId="5" shapeId="0" ns2:uid="{4C5E2422-3A03-4E72-B5C0-D1A73F8D42A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I271" authorId="0" shapeId="0" ns2:uid="{A9F8E588-071E-40FD-9E62-A45BCA74DF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L271" authorId="0" shapeId="0" ns2:uid="{FE3C0DB5-0E9B-4F72-8C6F-3DF1A7A03A6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15h00'
remplacé par VGG</t>
        </r>
      </text>
    </comment>
    <comment ref="N271" authorId="0" shapeId="0" ns2:uid="{4A9245A3-5789-46CD-A74A-E9A65165431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P271" authorId="0" shapeId="0" ns2:uid="{49F04845-A211-455C-A9CC-412A8D6F65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14h à 15h00'</t>
        </r>
      </text>
    </comment>
    <comment ref="X271" authorId="0" shapeId="0" ns2:uid="{39A224A1-EFCD-47B7-BF14-F680E9A81D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
remplacé par PLZ; préparation réparations F2. Conserver prime de PM.</t>
        </r>
      </text>
    </comment>
    <comment ref="Z271" authorId="0" shapeId="0" ns2:uid="{CC761E02-195E-48B3-B015-E75562B036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J272" authorId="0" shapeId="0" ns2:uid="{F5DD34F1-3BB0-46C4-9953-A685C89AF1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 de 14h à 16h00'</t>
        </r>
      </text>
    </comment>
    <comment ref="L272" authorId="0" shapeId="0" ns2:uid="{4A11B7E1-5E09-4858-97E9-B8BAD32C25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22h à 24h00'</t>
        </r>
      </text>
    </comment>
    <comment ref="N272" authorId="0" shapeId="0" ns2:uid="{9217D88A-1DE7-4B2A-9717-6416A601C2E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VBN et FPA</t>
        </r>
      </text>
    </comment>
    <comment ref="W272" authorId="1" shapeId="0" ns2:uid="{0BBFF4BF-93AB-4B27-8EBD-C71765BD647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
remplacé au pluten par PLZ; suivi réparations F2. Conserver prime de PM.</t>
        </r>
      </text>
    </comment>
    <comment ref="X272" authorId="0" shapeId="0" ns2:uid="{C81A7486-0AE8-4174-8316-1C79F5EFAE6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départ à 10h00'</t>
        </r>
      </text>
    </comment>
    <comment ref="Z272" authorId="0" shapeId="0" ns2:uid="{A03C6E64-7274-45C8-A1A2-8A1F4C47BB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de 0h à06h00'</t>
        </r>
      </text>
    </comment>
    <comment ref="L273" authorId="0" shapeId="0" ns2:uid="{995E138B-A2C4-4FF4-A96F-51958F646B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FLI</t>
        </r>
      </text>
    </comment>
    <comment ref="N273" authorId="0" shapeId="0" ns2:uid="{22FEED19-CDE5-46FC-A96B-ADFB3BD4BD0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X273" authorId="6" shapeId="0" ns2:uid="{BBC94114-8F48-47E1-8535-56D665C2F9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Z273" authorId="2" shapeId="0" ns2:uid="{39A29B53-7593-478F-8034-13CCB280C26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 (si LHS prolonge)</t>
        </r>
      </text>
    </comment>
    <comment ref="D274" authorId="2" shapeId="0" ns2:uid="{243A609F-4FE0-4245-B78F-F06E6F4864F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Remplacé par ATA</t>
        </r>
      </text>
    </comment>
    <comment ref="F274" authorId="1" shapeId="0" ns2:uid="{A542420D-BE62-44AD-B2D6-D4398D8E50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H274" authorId="2" shapeId="0" ns2:uid="{433D2DED-0690-4B5D-97F0-85D5BAED742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J274" authorId="2" shapeId="0" ns2:uid="{1DA35703-DEF6-4D3A-989D-98B85D8ED2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YPE</t>
        </r>
      </text>
    </comment>
    <comment ref="P274" authorId="1" shapeId="0" ns2:uid="{55669E01-6FE9-4021-9813-8F0F71A4DB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T274" authorId="5" shapeId="0" ns2:uid="{65370ACB-A7F9-4D51-AD02-2E44B2C68D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SLT?</t>
        </r>
      </text>
    </comment>
    <comment ref="V274" authorId="0" shapeId="0" ns2:uid="{F0B8CA12-583D-48D7-A676-497C3E1076E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CGI</t>
        </r>
      </text>
    </comment>
    <comment ref="X274" authorId="6" shapeId="0" ns2:uid="{497A2D04-B4FB-4A5F-B37B-65F344C31B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Z274" authorId="0" shapeId="0" ns2:uid="{A072B784-49E0-435A-9E98-7B83632D52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19.09
arrivée à 0h00'</t>
        </r>
      </text>
    </comment>
    <comment ref="D275" authorId="2" shapeId="0" ns2:uid="{76E3A761-11D5-4DF1-BFB4-D2074E44AB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Remplacé par ATA</t>
        </r>
      </text>
    </comment>
    <comment ref="F275" authorId="0" shapeId="0" ns2:uid="{EB9625E8-BC1D-4308-A92C-5C1646281D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08h30'</t>
        </r>
      </text>
    </comment>
    <comment ref="H275" authorId="2" shapeId="0" ns2:uid="{1C4B6108-8797-46D0-B27A-1165787709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J275" authorId="2" shapeId="0" ns2:uid="{E7D0E755-7990-4E54-9131-9552DBEF70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YPE</t>
        </r>
      </text>
    </comment>
    <comment ref="P275" authorId="0" shapeId="0" ns2:uid="{EEFDD1F9-1BA7-4DED-972D-961DD597C6E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en secourisme
de 08h30' à 12h30'
</t>
        </r>
      </text>
    </comment>
    <comment ref="S275" authorId="0" shapeId="0" ns2:uid="{A0B88BCF-62B3-435B-9C8B-F4A3BE207F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24.09</t>
        </r>
      </text>
    </comment>
    <comment ref="W275" authorId="6" shapeId="0" ns2:uid="{4F6CBD14-EEF5-40B4-BC86-3F7CB257077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</t>
        </r>
      </text>
    </comment>
    <comment ref="X275" authorId="6" shapeId="0" ns2:uid="{7BB83E4B-65F6-4462-9A6A-5A84C31F88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suivi réparations F2; conserver prime de nuit.
Départ à 10h00'</t>
        </r>
      </text>
    </comment>
    <comment ref="D276" authorId="2" shapeId="0" ns2:uid="{6A35D12E-6055-4DC3-806B-C4F9AC91B8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GPS</t>
        </r>
      </text>
    </comment>
    <comment ref="F276" authorId="2" shapeId="0" ns2:uid="{D9803B1D-BD3E-4F5C-9A3B-9BE4C34D8F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H276" authorId="0" shapeId="0" ns2:uid="{AB4042A0-E2D5-4773-A8A2-7F6B05CF820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08h00'</t>
        </r>
      </text>
    </comment>
    <comment ref="J276" authorId="2" shapeId="0" ns2:uid="{6BD630A6-75E8-49E6-8F3A-08ACA5E30C5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YPE</t>
        </r>
      </text>
    </comment>
    <comment ref="Z276" authorId="0" shapeId="0" ns2:uid="{0990FF72-6C65-42FD-9985-7E4D4324EA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remplace RCO de 02h à 06h</t>
        </r>
      </text>
    </comment>
    <comment ref="D277" authorId="2" shapeId="0" ns2:uid="{3A959A6C-5368-4C16-8D8C-CB6B875F40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
</t>
        </r>
        <r>
          <rPr>
            <strike/>
            <sz val="9"/>
            <color indexed="81"/>
            <rFont val="Tahoma"/>
            <family val="2"/>
          </rPr>
          <t>Remplacé par VGG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remplacé par GPS
</t>
        </r>
      </text>
    </comment>
    <comment ref="F277" authorId="0" shapeId="0" ns2:uid="{12CF2A37-79F7-40ED-90D7-09EB427799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J277" authorId="2" shapeId="0" ns2:uid="{4692CCEE-91DB-4B36-B785-7BC6E08806D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YPE</t>
        </r>
      </text>
    </comment>
    <comment ref="O277" authorId="0" shapeId="0" ns2:uid="{A729AA6E-AE9D-4481-9745-0E22B045AD2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P277" authorId="0" shapeId="0" ns2:uid="{EE26587D-B044-4041-8AFE-E2ACE5D8FE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
départ à 10h00'
remplacé par PAM</t>
        </r>
      </text>
    </comment>
    <comment ref="T277" authorId="2" shapeId="0" ns2:uid="{BCA200A7-42A2-48AD-AE70-E05B7B3847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3 personnes en poste par pause en AM et PM
</t>
        </r>
        <r>
          <rPr>
            <b/>
            <sz val="9"/>
            <color indexed="81"/>
            <rFont val="Tahoma"/>
            <family val="2"/>
          </rPr>
          <t>RAPPEL le 18/09</t>
        </r>
      </text>
    </comment>
    <comment ref="Y277" authorId="0" shapeId="0" ns2:uid="{A598C3FD-B772-410C-9778-FA23C066DEE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Z277" authorId="2" shapeId="0" ns2:uid="{0CC1D1D3-7C5E-4808-8AF6-FCBE8178BB94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YPE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CKS</t>
        </r>
      </text>
    </comment>
    <comment ref="D278" authorId="5" shapeId="0" ns2:uid="{76C571CC-3481-4370-B58F-6339179F9C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P278" authorId="5" shapeId="0" ns2:uid="{28F8C901-3710-487C-9A1A-5D3B6B0648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T278" authorId="2" shapeId="0" ns2:uid="{9036E96A-70A5-4194-9077-7BDD06F22E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Test de performance Vyncke. 3 personnes en poste par pause en AM et PM</t>
        </r>
      </text>
    </comment>
    <comment ref="X278" authorId="5" shapeId="0" ns2:uid="{B3D2C1B0-27FD-48E9-8797-F0505706372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</t>
        </r>
      </text>
    </comment>
    <comment ref="Z278" authorId="1" shapeId="0" ns2:uid="{B5574CD2-BD3C-4EE0-8FAD-9679F18B41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D279" authorId="5" shapeId="0" ns2:uid="{411B718B-C3E5-45A7-AA9E-167FB965FB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P279" authorId="0" shapeId="0" ns2:uid="{9C934F42-E014-4940-B4AB-62E5EE0EAC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FPA de 22h à 01h00'</t>
        </r>
      </text>
    </comment>
    <comment ref="X279" authorId="5" shapeId="0" ns2:uid="{C0A3B419-E8EC-4270-9685-3599C14EF7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SLT</t>
        </r>
      </text>
    </comment>
    <comment ref="Y279" authorId="5" shapeId="0" ns2:uid="{BA1CFE89-92E1-4F82-90AA-6ED077DC794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Z279" authorId="0" shapeId="0" ns2:uid="{F39F482D-BE7B-4F0B-BBD0-DD04469036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VGG</t>
        </r>
      </text>
    </comment>
    <comment ref="D280" authorId="5" shapeId="0" ns2:uid="{1F60067B-026C-4AE0-BD86-823863458B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P280" authorId="0" shapeId="0" ns2:uid="{0FCC3FFB-6C1B-4880-ADC5-2E0F6DF3CA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GDT</t>
        </r>
      </text>
    </comment>
    <comment ref="X280" authorId="1" shapeId="0" ns2:uid="{6235AB49-AA61-45E0-8545-20CEBFB21ED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GBT</t>
        </r>
      </text>
    </comment>
    <comment ref="Z280" authorId="5" shapeId="0" ns2:uid="{D27C3A75-7B1F-42AE-9D6F-E9FE6F47E2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F281" authorId="0" shapeId="0" ns2:uid="{0DB68ABB-7119-45E7-85D3-0CF9E2B8E3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L281" authorId="0" shapeId="0" ns2:uid="{E8238BFF-8CE1-4FC6-89FB-A92EBF3F3D8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T281" authorId="0" shapeId="0" ns2:uid="{0C7CD839-3BA4-4B02-A273-8A6C5A9E73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09h00'
+2h rhs
arrivée à 10h00'
départ à 14h00'</t>
        </r>
      </text>
    </comment>
    <comment ref="X281" authorId="5" shapeId="0" ns2:uid="{D30D690D-5C4E-4FF0-9A24-5931B3B301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SMA</t>
        </r>
      </text>
    </comment>
    <comment ref="Z281" authorId="1" shapeId="0" ns2:uid="{98D7FE82-7031-4D0C-825E-DF8ED43B38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F282" authorId="0" shapeId="0" ns2:uid="{8E6A60A4-7DDA-4945-B4E9-6CD6E3A4BD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L282" authorId="0" shapeId="0" ns2:uid="{446440B1-F36C-419A-9CEE-9DE6449EBA9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X282" authorId="6" shapeId="0" ns2:uid="{21D51B63-E448-4659-8C99-3BCF88A887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Préparation interventions  et remise en service du F2.</t>
        </r>
      </text>
    </comment>
    <comment ref="Z282" authorId="1" shapeId="0" ns2:uid="{5EA78FF3-FB1A-49A8-A68F-0101ED952C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D283" authorId="1" shapeId="0" ns2:uid="{0DE90AFF-C1CE-4856-B2BA-DDFF0B583A2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K283" authorId="5" shapeId="0" ns2:uid="{A94C75E2-D88C-4244-A9D0-CDAFCBE475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+1h RHS</t>
        </r>
      </text>
    </comment>
    <comment ref="L283" authorId="5" shapeId="0" ns2:uid="{26F6DACB-6CD8-40DB-A502-B5AFA51660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+1h RHS
Arrivée à 09h
Départ à 15h
</t>
        </r>
      </text>
    </comment>
    <comment ref="P283" authorId="2" shapeId="0" ns2:uid="{FDD64B7D-26EF-4904-98B2-4AFF7C55953D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PDR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83" authorId="1" shapeId="0" ns2:uid="{5A29BB39-4277-4346-8657-58E81AD4DFD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X283" authorId="1" shapeId="0" ns2:uid="{7B83D850-6561-450D-8C40-65A20B55A9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D284" authorId="1" shapeId="0" ns2:uid="{642AADCB-181B-4221-8F6A-544C3271EC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remplacé par ATR</t>
        </r>
      </text>
    </comment>
    <comment ref="L284" authorId="1" shapeId="0" ns2:uid="{CAE21B27-8638-421E-B618-1523D6E70A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X284" authorId="0" shapeId="0" ns2:uid="{B2561CA4-769D-441F-AAD3-432FE3FA59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L285" authorId="5" shapeId="0" ns2:uid="{E608FF95-9452-40D6-BC3A-EA02554362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
Rappel le 28/09
</t>
        </r>
      </text>
    </comment>
    <comment ref="N285" authorId="5" shapeId="0" ns2:uid="{0427B94A-71B5-431D-9D55-28A8E8930D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Justificatif à fournir
Remplacé par VBN</t>
        </r>
      </text>
    </comment>
    <comment ref="Z285" authorId="1" shapeId="0" ns2:uid="{0EE3429D-DDD6-4C4B-8BE0-617790495D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Z286" authorId="1" shapeId="0" ns2:uid="{60320DC9-5B80-40B2-8B99-40AA4458464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Z287" authorId="1" shapeId="0" ns2:uid="{FB53E5ED-5C17-43DA-88E1-BE6C6AFF1AD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H288" authorId="0" shapeId="0" ns2:uid="{F800CBEB-5B3F-4038-9938-276163F672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J288" authorId="0" shapeId="0" ns2:uid="{2C170CD5-A76B-4039-BB0B-E3B55926D1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 si nécessaire</t>
        </r>
      </text>
    </comment>
    <comment ref="N288" authorId="0" shapeId="0" ns2:uid="{175E11B7-BC28-451C-99FB-0CA4793280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P288" authorId="0" shapeId="0" ns2:uid="{0DCFA27D-067E-430C-970B-0176C9E4040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IME</t>
        </r>
      </text>
    </comment>
    <comment ref="T288" authorId="0" shapeId="0" ns2:uid="{2191A85A-C623-4E55-8679-20086EB824B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Z288" authorId="0" shapeId="0" ns2:uid="{6E3AF0AE-A5C0-4E6E-8D7B-706C5FA73E2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remplace KDN</t>
        </r>
      </text>
    </comment>
    <comment ref="D289" authorId="1" shapeId="0" ns2:uid="{504CF56B-A842-4D7B-B46B-E264C42A8F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H289" authorId="0" shapeId="0" ns2:uid="{550FF85A-FCA7-4F8B-B988-64F139000D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J289" authorId="6" shapeId="0" ns2:uid="{3DD6A006-8ECF-42A3-80EF-3F45A3F8077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CIP ligne de lait d'amidon</t>
        </r>
      </text>
    </comment>
    <comment ref="P289" authorId="1" shapeId="0" ns2:uid="{FCBA2430-30E9-4F9D-9A73-E971E3968A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T289" authorId="0" shapeId="0" ns2:uid="{F79F9E9A-A422-474D-8225-C394ADC112B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X289" authorId="0" shapeId="0" ns2:uid="{578699CA-8A84-4596-A96C-D41B3FE789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CGI</t>
        </r>
      </text>
    </comment>
    <comment ref="F290" authorId="0" shapeId="0" ns2:uid="{35048645-8B24-42C7-BE06-B37C9E457A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JBI</t>
        </r>
      </text>
    </comment>
    <comment ref="H290" authorId="0" shapeId="0" ns2:uid="{66609701-4401-4C9F-90EC-1AB6C028E70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S290" authorId="0" shapeId="0" ns2:uid="{309E92C7-B9A2-4CC6-B745-481C93F5D1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T290" authorId="0" shapeId="0" ns2:uid="{80B316C9-200F-46E8-ABE6-BE3AFB9FF7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Z290" authorId="2" shapeId="0" ns2:uid="{395632F7-40C6-49B4-9282-9DF88EF26C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F291" authorId="0" shapeId="0" ns2:uid="{7FA20055-6290-4ABB-8673-C3CC122BCB7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JBI</t>
        </r>
      </text>
    </comment>
    <comment ref="H291" authorId="0" shapeId="0" ns2:uid="{E1422BE4-AB0C-4798-BA10-E66AF20BBD2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S291" authorId="0" shapeId="0" ns2:uid="{803880DB-C358-4197-BE2A-A20E491FF6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T291" authorId="0" shapeId="0" ns2:uid="{E154EE3E-6592-4690-93BC-52B11C5CDC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échange avec GPS</t>
        </r>
      </text>
    </comment>
    <comment ref="Z291" authorId="2" shapeId="0" ns2:uid="{4EAAC919-F9F8-4BA7-968F-4212A70C20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APN</t>
        </r>
      </text>
    </comment>
    <comment ref="D292" authorId="0" shapeId="0" ns2:uid="{DACDE971-8029-4BBA-98AD-73FF0419E9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F292" authorId="0" shapeId="0" ns2:uid="{6EAFFFCE-F9FA-4CCB-B1C4-524C958322F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G292" authorId="0" shapeId="0" ns2:uid="{CE5ADE07-A32B-4F09-B1E8-A10A4E1726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H292" authorId="0" shapeId="0" ns2:uid="{49A00424-3A34-444F-9420-942EBF4ED3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J292" authorId="0" shapeId="0" ns2:uid="{A51E7EFC-DA62-4591-80C1-0FC2080E2B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 si nécessaire</t>
        </r>
      </text>
    </comment>
    <comment ref="O292" authorId="0" shapeId="0" ns2:uid="{F4BCDE3B-2E87-4FD7-8581-9651EEF2FC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P292" authorId="8" shapeId="0" ns2:uid="{0128BE42-0036-4938-8743-7768F43FAD2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projet falling film en distillation</t>
        </r>
      </text>
    </comment>
    <comment ref="S292" authorId="2" shapeId="0" ns2:uid="{DE65105B-38A6-4C67-AB6B-8081604D59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Maintien prime N</t>
        </r>
      </text>
    </comment>
    <comment ref="T292" authorId="2" shapeId="0" ns2:uid="{EDF1D7B8-7EDC-437A-BE68-BD79641D54A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PDR
Maintien prime N</t>
        </r>
      </text>
    </comment>
    <comment ref="D293" authorId="0" shapeId="0" ns2:uid="{9FE64B3D-92E2-458C-9856-4A603A9E7A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H293" authorId="0" shapeId="0" ns2:uid="{4FA70052-4508-4912-A629-62CB6633D9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P293" authorId="0" shapeId="0" ns2:uid="{FD932C7F-F415-425A-A87F-5981274DBD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D294" authorId="0" shapeId="0" ns2:uid="{E03B54CC-EBDE-40BE-998E-4FAE070C4B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H294" authorId="0" shapeId="0" ns2:uid="{680B3C16-C0C0-415A-9ECB-A34ABB59AD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D295" authorId="1" shapeId="0" ns2:uid="{2D8F01A9-8206-47A9-8BBA-E48A2A36A5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P295" authorId="1" shapeId="0" ns2:uid="{32D695FA-424D-4BA6-B8A4-6FB0AE9AD6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296" authorId="1" shapeId="0" ns2:uid="{323D2990-9E2D-44CF-87F3-B2F8C22FCC0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P296" authorId="1" shapeId="0" ns2:uid="{1547500D-BD8F-4ECD-AB18-F20B0EB0FEB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P297" authorId="0" shapeId="0" ns2:uid="{00E93162-FFC8-4BF8-836A-837A2D5BDD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BioWanze
personne compétente au contrôle des échafaudages
de 09h à 13h00'</t>
        </r>
      </text>
    </comment>
    <comment ref="T297" authorId="6" shapeId="0" ns2:uid="{A230741C-C286-4B1E-8A75-003128B582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FPS</t>
        </r>
      </text>
    </comment>
    <comment ref="H298" authorId="0" shapeId="0" ns2:uid="{DD973D3D-7392-4AF4-9646-A4F2DC806DB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remplacé par VBN</t>
        </r>
      </text>
    </comment>
    <comment ref="L298" authorId="1" shapeId="0" ns2:uid="{0D0646B4-E0EE-4FAA-B5CD-8CCFFDC4309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
+ projet falling film en distillation</t>
        </r>
      </text>
    </comment>
    <comment ref="N298" authorId="0" shapeId="0" ns2:uid="{747E0A01-6410-4511-BD78-54E3F7AB6C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à l'extérieur</t>
        </r>
      </text>
    </comment>
    <comment ref="O298" authorId="0" shapeId="0" ns2:uid="{AED22DEB-26F2-4A8B-B757-AFC2B379AB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RCO</t>
        </r>
      </text>
    </comment>
    <comment ref="P298" authorId="0" shapeId="0" ns2:uid="{EC7388E0-3DEB-466E-A625-550ECC4930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 </t>
        </r>
        <r>
          <rPr>
            <strike/>
            <sz val="9"/>
            <color indexed="81"/>
            <rFont val="Tahoma"/>
            <family val="2"/>
          </rPr>
          <t xml:space="preserve">
</t>
        </r>
      </text>
    </comment>
    <comment ref="T298" authorId="2" shapeId="0" ns2:uid="{B5E69299-E476-423A-9A3C-77ED2A6E8D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X298" authorId="0" shapeId="0" ns2:uid="{6A9BD57D-51F4-49BC-81F5-8DF1993E345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D299" authorId="2" shapeId="0" ns2:uid="{8838F849-AB85-4171-9089-3FC4143C59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E299" authorId="0" shapeId="0" ns2:uid="{25A97ED6-5785-4363-9AF8-BEA220B71AF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F299" authorId="0" shapeId="0" ns2:uid="{AD80A939-6C05-4EFA-9700-E939305A76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 poussières
sur site BioWanze
de 08h30' à 16h30'
remplacé par JBI</t>
        </r>
      </text>
    </comment>
    <comment ref="G299" authorId="0" shapeId="0" ns2:uid="{7B3952F9-DFB4-4C31-BC71-F13E9815AB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299" authorId="0" shapeId="0" ns2:uid="{AE27639E-BDF7-4B58-9554-1ADA60FA98C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 poussières
sur site BioWanze
de 08h30' à 16h30'
remplacé par VBN</t>
        </r>
      </text>
    </comment>
    <comment ref="L299" authorId="0" shapeId="0" ns2:uid="{4906076C-579E-41C1-BE8C-205328E6DBC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T299" authorId="0" shapeId="0" ns2:uid="{263CA36A-C287-4152-8B67-72131A92870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X299" authorId="0" shapeId="0" ns2:uid="{18B18199-E3BE-48B6-8011-686A364651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ATEX poussières
sur site BioWanze
de 08h30' à 16h30'</t>
        </r>
      </text>
    </comment>
    <comment ref="E300" authorId="0" shapeId="0" ns2:uid="{674C44E5-E53A-4C55-8F00-A7E17E0D41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F300" authorId="0" shapeId="0" ns2:uid="{84BF249C-D9C8-4BA7-B61F-5646429F60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
CIE : remplacé par JBI</t>
        </r>
      </text>
    </comment>
    <comment ref="H300" authorId="0" shapeId="0" ns2:uid="{EE2E062D-35EF-458A-AD31-AEE3E2CC37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T300" authorId="1" shapeId="0" ns2:uid="{C750EE1B-2EC2-4CB2-B01F-15E8BF2D2D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E301" authorId="0" shapeId="0" ns2:uid="{0199C643-49EC-4041-B528-9278F198B7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F301" authorId="0" shapeId="0" ns2:uid="{0F53F41C-6F11-40CE-AE4E-BEFF6F320BA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H301" authorId="0" shapeId="0" ns2:uid="{47B1D757-A982-48A8-8495-2B83FE6A547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T301" authorId="0" shapeId="0" ns2:uid="{7737E6B5-7468-49B9-A3A6-D8A575ACDD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H302" authorId="1" shapeId="0" ns2:uid="{BEE5F2D5-F89D-4D66-8866-2510887A20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L302" authorId="1" shapeId="0" ns2:uid="{4618D3DA-E108-4172-81EC-A808EF4120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P302" authorId="0" shapeId="0" ns2:uid="{240215E1-FA0B-4942-97D3-292ED1258A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X302" authorId="2" shapeId="0" ns2:uid="{8FEDF5D7-E79B-4C2E-AB1A-4C3093736A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H303" authorId="1" shapeId="0" ns2:uid="{FA115651-D576-46A1-8219-1A6FDD5250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L303" authorId="1" shapeId="0" ns2:uid="{6A271D62-2BBB-412C-A7B0-3BE579C203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P303" authorId="0" shapeId="0" ns2:uid="{411CA738-5543-4C57-8881-B16F88BBBDF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T303" authorId="2" shapeId="0" ns2:uid="{6661BBC2-BE7E-4DEC-A82A-FFE0DF2E9E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X303" authorId="2" shapeId="0" ns2:uid="{6EC1CD59-61A3-4566-A2D0-9EA387F03FF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KDN</t>
        </r>
      </text>
    </comment>
    <comment ref="P304" authorId="0" shapeId="0" ns2:uid="{4A478F6E-2D4D-4E63-8349-2EBE8A31F7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N305" authorId="0" shapeId="0" ns2:uid="{3CB8BFAD-EC47-4A41-91F5-647AEA7047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15.10</t>
        </r>
      </text>
    </comment>
    <comment ref="V305" authorId="0" shapeId="0" ns2:uid="{AD21CF09-C143-461F-B310-6F74AF2C75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YRS</t>
        </r>
      </text>
    </comment>
    <comment ref="X305" authorId="0" shapeId="0" ns2:uid="{FE646CD8-B6B4-4254-B59F-947802D81A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306" authorId="0" shapeId="0" ns2:uid="{51BFA0EC-2BD9-430B-85F3-74D56C4FF1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L306" authorId="0" shapeId="0" ns2:uid="{416EBCAC-FD2F-4AC8-9DC9-A87CC14D1FF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N306" authorId="0" shapeId="0" ns2:uid="{3F8A55F9-1656-43AC-812A-5A6FCC8C96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16.10</t>
        </r>
      </text>
    </comment>
    <comment ref="T306" authorId="0" shapeId="0" ns2:uid="{AA4A13EC-418F-46F0-BC82-13BB326114C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YRS</t>
        </r>
        <r>
          <rPr>
            <sz val="9"/>
            <color indexed="81"/>
            <rFont val="Tahoma"/>
            <family val="2"/>
          </rPr>
          <t xml:space="preserve">
FPS en meunerie</t>
        </r>
      </text>
    </comment>
    <comment ref="V306" authorId="0" shapeId="0" ns2:uid="{BEB580A0-00E5-4E93-B827-42971B8168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X306" authorId="0" shapeId="0" ns2:uid="{17E90352-CF9B-4EEA-8434-78FC27537A6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L307" authorId="0" shapeId="0" ns2:uid="{27700535-6D79-4B9D-A36F-9BCB956201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T307" authorId="6" shapeId="0" ns2:uid="{F898E93B-4C8F-4E43-AAE9-A619AFD090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QBY.</t>
        </r>
      </text>
    </comment>
    <comment ref="X307" authorId="0" shapeId="0" ns2:uid="{0B1EC2B6-861C-48B0-A5E0-7DCEAB88D54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L308" authorId="0" shapeId="0" ns2:uid="{5D2C1081-2AE6-4A4D-B523-0FA471E33D3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T308" authorId="6" shapeId="0" ns2:uid="{1B165E76-E561-4904-AB03-2248DF5263A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QBY.</t>
        </r>
      </text>
    </comment>
    <comment ref="X308" authorId="0" shapeId="0" ns2:uid="{FB16008E-C952-46A0-98F2-FC1816D6D88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D309" authorId="0" shapeId="0" ns2:uid="{14993148-B801-4D79-92BB-7E9472AC6C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</t>
        </r>
      </text>
    </comment>
    <comment ref="J309" authorId="0" shapeId="0" ns2:uid="{94F82924-A8FF-4FC0-9597-A998C99475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remplacé par YBT</t>
        </r>
      </text>
    </comment>
    <comment ref="T309" authorId="0" shapeId="0" ns2:uid="{46A91725-54A6-4F96-B8B9-B698CF7498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projet falling film en distillation
remplace en ferm-liq pour QBY.</t>
        </r>
      </text>
    </comment>
    <comment ref="V309" authorId="1" shapeId="0" ns2:uid="{42CA6886-3A7B-4DAF-B165-049B33120D1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Z309" authorId="1" shapeId="0" ns2:uid="{C23C2B60-15F5-4BF0-A746-F5B2C83874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J310" authorId="0" shapeId="0" ns2:uid="{C3D4A6C6-9A7A-4342-8C70-FCE9A13E56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voir CPPT 28.10
remplacé par YBT</t>
        </r>
      </text>
    </comment>
    <comment ref="T310" authorId="0" shapeId="0" ns2:uid="{16F9DDFD-4607-445C-9119-C34E74A20CB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PAM</t>
        </r>
      </text>
    </comment>
    <comment ref="V310" authorId="0" shapeId="0" ns2:uid="{85516E30-A273-4C54-ACEA-439C9C0293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H311" authorId="5" shapeId="0" ns2:uid="{98D50930-5583-4A82-9F88-3C638081EE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L311" authorId="0" shapeId="0" ns2:uid="{F8FF7B03-88FB-4864-B38C-341B71EE2B5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T311" authorId="5" shapeId="0" ns2:uid="{E6768A93-FCB4-44E7-8D9E-5F58322648A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X311" authorId="0" shapeId="0" ns2:uid="{AE875285-5F72-499F-97AC-6C8263C0532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H312" authorId="5" shapeId="0" ns2:uid="{8B31E6B6-1AF9-4FC8-AC57-9281C6A8994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JBI</t>
        </r>
      </text>
    </comment>
    <comment ref="L312" authorId="0" shapeId="0" ns2:uid="{8B7BC69A-828F-4E76-9FAA-9BD5AF85A0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T312" authorId="5" shapeId="0" ns2:uid="{8F9D96E1-C3D8-4964-A938-61D162E70A5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ATA</t>
        </r>
      </text>
    </comment>
    <comment ref="X312" authorId="0" shapeId="0" ns2:uid="{FEE93AAE-D64E-43CF-BD26-031DE0025A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L313" authorId="0" shapeId="0" ns2:uid="{1AAEEF3A-17BE-41A8-A86C-71BA7821B1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ATR</t>
        </r>
      </text>
    </comment>
    <comment ref="X313" authorId="0" shapeId="0" ns2:uid="{C7E9A2C2-B8D6-4BC1-AC0A-8EFBC91B9B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VBN</t>
        </r>
      </text>
    </comment>
    <comment ref="W314" authorId="1" shapeId="0" ns2:uid="{41743A76-F252-43D7-A41C-539ADA80C4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X314" authorId="1" shapeId="0" ns2:uid="{8E4D1548-BE72-4FAD-BEC5-E1F2F1F704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
</t>
        </r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FPA de 22h à 01h00'</t>
        </r>
      </text>
    </comment>
    <comment ref="Z314" authorId="0" shapeId="0" ns2:uid="{6AE3FEFF-67C1-4D9C-B57E-8B5AD280F78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ATR</t>
        </r>
      </text>
    </comment>
    <comment ref="X315" authorId="1" shapeId="0" ns2:uid="{219E3E04-E6CB-4080-9A6D-9B2D2088D15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D316" authorId="1" shapeId="0" ns2:uid="{81F5399E-BC33-4378-892B-344C2FDA75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AFA</t>
        </r>
      </text>
    </comment>
    <comment ref="J316" authorId="1" shapeId="0" ns2:uid="{2D12336C-02CF-4D38-93FD-29DA601142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P316" authorId="0" shapeId="0" ns2:uid="{5B9FEA92-8F27-41F8-B617-7E5C7D19BD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03.11</t>
        </r>
      </text>
    </comment>
    <comment ref="D317" authorId="1" shapeId="0" ns2:uid="{4E6C5844-4DA5-4466-88B2-4C88E6637C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AFA</t>
        </r>
      </text>
    </comment>
    <comment ref="J317" authorId="1" shapeId="0" ns2:uid="{CDD41DF6-F3F5-4069-B346-D5A287A135B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Z317" authorId="0" shapeId="0" ns2:uid="{A48B75A8-D0DD-4B83-AEDD-FFEE095B5A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pris le 07.11</t>
        </r>
      </text>
    </comment>
    <comment ref="J318" authorId="0" shapeId="0" ns2:uid="{DF8B3D8C-079F-4A3E-9ED6-F7C359873F2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V318" authorId="0" shapeId="0" ns2:uid="{7D520FA5-D09E-4C15-88A9-EBCE57FF4E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Z318" authorId="1" shapeId="0" ns2:uid="{D434500B-30AF-4746-9967-4382B37CDD1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J319" authorId="0" shapeId="0" ns2:uid="{8AE82BCE-07D8-4681-A419-1C8B7890EF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V319" authorId="0" shapeId="0" ns2:uid="{FB20EF00-A9B0-4680-8227-EF7DDB34528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Z319" authorId="1" shapeId="0" ns2:uid="{C8D6DC37-A405-4F05-AB17-D2A4118370C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N320" authorId="0" shapeId="0" ns2:uid="{03B20CE1-2F4C-48D5-8980-83FE024EE0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P320" authorId="5" shapeId="0" ns2:uid="{3A14EFEB-1429-4FBD-AB69-B549EDB9C50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Z320" authorId="0" shapeId="0" ns2:uid="{4070D39F-34C0-4B50-B052-F37B4ACADCF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N321" authorId="0" shapeId="0" ns2:uid="{10CCC0F4-2C13-4C5A-AF28-9EEBECE1C9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O321" authorId="0" shapeId="0" ns2:uid="{CFFD2A7B-68B0-4072-8E58-C7E303779D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P321" authorId="0" shapeId="0" ns2:uid="{9662CAB1-DD6F-4104-97D0-366F11296C6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Y321" authorId="0" shapeId="0" ns2:uid="{C68FCAEF-9CA1-4396-A767-5C4A5D733C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VGG</t>
        </r>
      </text>
    </comment>
    <comment ref="Z321" authorId="5" shapeId="0" ns2:uid="{2F554515-0985-4B37-BFA9-DA636A794B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N322" authorId="0" shapeId="0" ns2:uid="{A8BAD19B-E87F-4E59-8994-51AC8D0EA4E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O322" authorId="0" shapeId="0" ns2:uid="{BB167018-CE12-4C4D-B6C3-5F82367AD1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P322" authorId="0" shapeId="0" ns2:uid="{2C9BBBEB-EC82-4882-BEC3-CB4ADA07FC4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Y322" authorId="0" shapeId="0" ns2:uid="{164E97A8-91A5-4E42-A8E0-7A09BB3B22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Z322" authorId="5" shapeId="0" ns2:uid="{A273225B-FF66-4B61-8BAE-E3BEF45C06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F323" authorId="0" shapeId="0" ns2:uid="{1C54EA63-E3FB-4912-B33E-B0AE1876821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H323" authorId="1" shapeId="0" ns2:uid="{F4203CB8-2E98-49D9-97C4-477150FE3F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323" authorId="0" shapeId="0" ns2:uid="{82399F61-9655-4DFF-A761-D480AB0B5A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échange avec GPS
</t>
        </r>
      </text>
    </comment>
    <comment ref="P323" authorId="0" shapeId="0" ns2:uid="{A504EA90-82A5-4181-8D61-10707BA986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presté le 07.11</t>
        </r>
      </text>
    </comment>
    <comment ref="F324" authorId="0" shapeId="0" ns2:uid="{6FDF46FD-2DD4-47B5-8EAB-485B7CB485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H324" authorId="1" shapeId="0" ns2:uid="{9C5603EA-9556-4B1F-93FC-B832393FFAF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remplace GPS</t>
        </r>
      </text>
    </comment>
    <comment ref="L324" authorId="0" shapeId="0" ns2:uid="{17F3AF8E-3E32-430D-ACEE-4546350205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GPS</t>
        </r>
      </text>
    </comment>
    <comment ref="X326" authorId="0" shapeId="0" ns2:uid="{2C8F9F13-6611-4F72-8732-F15C60285D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DWS</t>
        </r>
      </text>
    </comment>
    <comment ref="Z327" authorId="2" shapeId="0" ns2:uid="{FD6E237C-7F62-4678-8502-86F6074734D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PDR</t>
        </r>
      </text>
    </comment>
    <comment ref="Z328" authorId="1" shapeId="0" ns2:uid="{1BAAF55A-5F5D-4D4A-B4FA-3D7E17E874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O330" authorId="0" shapeId="0" ns2:uid="{79D876F5-DAB0-45CE-9657-D8A1E254B49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P330" authorId="1" shapeId="0" ns2:uid="{4B878D75-148C-4F86-8DD5-B98A227BB45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Y330" authorId="0" shapeId="0" ns2:uid="{138C0DD9-6969-46D1-B688-EE10D73DC5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Z330" authorId="5" shapeId="0" ns2:uid="{298E2272-2EBF-4EBC-A39C-C989822BF5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O331" authorId="0" shapeId="0" ns2:uid="{C110B0FB-655C-40F3-9EBB-75A8C141B4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FPA</t>
        </r>
      </text>
    </comment>
    <comment ref="P331" authorId="1" shapeId="0" ns2:uid="{133DB1DC-7E35-4B51-9456-C32BC330751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Y331" authorId="0" shapeId="0" ns2:uid="{9F0899AE-F2F9-4146-A1B6-786C241DA6B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VGG</t>
        </r>
      </text>
    </comment>
    <comment ref="Z331" authorId="5" shapeId="0" ns2:uid="{8A70BCD0-79C3-4D09-943E-405AB116181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SBZ</t>
        </r>
      </text>
    </comment>
    <comment ref="F332" authorId="0" shapeId="0" ns2:uid="{0F34D3AB-64C7-4C98-8DA4-E5BC886E4E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H332" authorId="0" shapeId="0" ns2:uid="{54606156-5432-4993-BA6F-38C2089CEF9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T332" authorId="6" shapeId="0" ns2:uid="{FF5B9ECE-47E8-45FA-BFCF-36268576CF3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QBY?</t>
        </r>
      </text>
    </comment>
    <comment ref="Z332" authorId="1" shapeId="0" ns2:uid="{069AB0A3-E18C-49AD-A3FF-2DECD1322C4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ADK</t>
        </r>
      </text>
    </comment>
    <comment ref="F333" authorId="0" shapeId="0" ns2:uid="{35386604-5AAE-4D9A-8964-EBA2FAF24C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H333" authorId="0" shapeId="0" ns2:uid="{585C4920-FD90-4CD0-AE51-AE6938AAF1C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V333" authorId="0" shapeId="0" ns2:uid="{B64E1BDC-9C60-412D-B7D7-7D54F07A8B4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Z333" authorId="5" shapeId="0" ns2:uid="{7ED44826-B5DA-4751-B479-C9CBFECC715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FLN</t>
        </r>
      </text>
    </comment>
    <comment ref="C334" authorId="5" shapeId="0" ns2:uid="{271C6320-2D4C-4947-981B-8C064FF5E6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ATA</t>
        </r>
      </text>
    </comment>
    <comment ref="D334" authorId="5" shapeId="0" ns2:uid="{DFAD747A-AAC9-4FFE-B467-1A62D17F0C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ATA</t>
        </r>
      </text>
    </comment>
    <comment ref="H334" authorId="5" shapeId="0" ns2:uid="{CA92FD7C-54BA-452C-A732-FCDC548BAE9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YPE</t>
        </r>
      </text>
    </comment>
    <comment ref="P334" authorId="1" shapeId="0" ns2:uid="{2CADED40-2C02-42B4-8DC9-8802F7ADCD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NPE</t>
        </r>
      </text>
    </comment>
    <comment ref="T334" authorId="0" shapeId="0" ns2:uid="{7FB8527B-8E17-4DDE-8B5F-0FDF9B3BDAB0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SKS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D335" authorId="5" shapeId="0" ns2:uid="{0DF05D31-34A9-43C8-881F-D6D2CF576DD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ATA</t>
        </r>
      </text>
    </comment>
    <comment ref="H335" authorId="5" shapeId="0" ns2:uid="{074E9948-7147-46C1-9AFE-0CF87E109A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YPE</t>
        </r>
      </text>
    </comment>
    <comment ref="D336" authorId="5" shapeId="0" ns2:uid="{F41FAAAD-894C-4795-9AEC-6238F5509CE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ATA</t>
        </r>
      </text>
    </comment>
    <comment ref="H336" authorId="5" shapeId="0" ns2:uid="{0717DA46-64D0-4E20-8EEE-76178250696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Echange avec YPE</t>
        </r>
      </text>
    </comment>
    <comment ref="D337" authorId="5" shapeId="0" ns2:uid="{C06B4493-6C29-4D50-83D2-0413DADE631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P337" authorId="5" shapeId="0" ns2:uid="{E76FEB96-4F9C-4538-A790-1EE5500B77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D338" authorId="5" shapeId="0" ns2:uid="{188C5F37-6505-440A-B179-CAC518B5462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F338" authorId="0" shapeId="0" ns2:uid="{2915569D-BFAD-43A3-9A66-B609F8E228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au CPPT par TFI</t>
        </r>
      </text>
    </comment>
    <comment ref="J338" authorId="0" shapeId="0" ns2:uid="{E79F8E9F-B1BD-49C3-AE20-B056466D05E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P338" authorId="5" shapeId="0" ns2:uid="{FEF5AC5C-9D9F-45D0-9484-BAF3DFE9A1B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YPE</t>
        </r>
      </text>
    </comment>
    <comment ref="V338" authorId="0" shapeId="0" ns2:uid="{203BB5E2-FCAC-4C2C-A0B3-54B7F1AC598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D339" authorId="5" shapeId="0" ns2:uid="{18868915-678E-43B7-B740-AEF70058CEC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J339" authorId="0" shapeId="0" ns2:uid="{CCB75864-5129-4553-ABF7-2C250B743E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P339" authorId="5" shapeId="0" ns2:uid="{EA589E36-7A16-4BCB-9076-468068DEE0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SBZ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V339" authorId="0" shapeId="0" ns2:uid="{107031AC-B330-4A37-911F-AD8FBB0440E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D340" authorId="5" shapeId="0" ns2:uid="{7054DF05-64DE-44F9-A3D2-2C909527EC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VGG</t>
        </r>
      </text>
    </comment>
    <comment ref="J340" authorId="0" shapeId="0" ns2:uid="{6EAC163E-62AC-4F8C-9ADA-ECA02AB05C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P340" authorId="5" shapeId="0" ns2:uid="{001B71EF-029A-4FB2-8D53-529D732F1A4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Remplace SBZ</t>
        </r>
        <r>
          <rPr>
            <sz val="9"/>
            <color indexed="81"/>
            <rFont val="Tahoma"/>
            <family val="2"/>
          </rPr>
          <t xml:space="preserve">
Remplace YPE</t>
        </r>
      </text>
    </comment>
    <comment ref="V340" authorId="0" shapeId="0" ns2:uid="{9CB8343A-779C-4577-84AD-DC129CA3A8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F341" authorId="0" shapeId="0" ns2:uid="{5BA8A36A-B4E7-434C-877A-DAE2B6D0816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H341" authorId="0" shapeId="0" ns2:uid="{F5CDDCF6-CC3D-48CF-B3F8-BB9A22A7E83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J341" authorId="0" shapeId="0" ns2:uid="{9CBDE3AE-51C6-44F2-916E-A1EA655162E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T341" authorId="0" shapeId="0" ns2:uid="{7B5F66AF-AB00-432C-B661-218E882274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V341" authorId="0" shapeId="0" ns2:uid="{2F9E5305-8550-404C-B15F-C0964C47CDA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F342" authorId="0" shapeId="0" ns2:uid="{B616E57C-0A55-4D2D-997F-B575F47708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H342" authorId="0" shapeId="0" ns2:uid="{2507865D-FF22-49A3-A4DD-0A916B44D5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F343" authorId="0" shapeId="0" ns2:uid="{CE602F44-96CF-4B7A-98B6-99EA77E4E28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H343" authorId="0" shapeId="0" ns2:uid="{C50E4FC3-36AB-478E-8BDB-514E69C8DC3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H344" authorId="1" shapeId="0" ns2:uid="{3C168B35-5CDE-4563-BDDE-1FE920FDF7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L344" authorId="1" shapeId="0" ns2:uid="{CAB5EA0A-A32A-4E38-8381-FF88B17ED1D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H345" authorId="1" shapeId="0" ns2:uid="{BA94F5DC-CD62-4064-B249-7D724AFA7FB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L345" authorId="1" shapeId="0" ns2:uid="{01A5B921-1A48-401A-A720-8C187FD2A3A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T345" authorId="0" shapeId="0" ns2:uid="{A3BD076C-9051-449C-86BE-700F24B4CE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F346" authorId="1" shapeId="0" ns2:uid="{588A087F-D0BF-491B-A14F-9EE7AB1468A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L346" authorId="1" shapeId="0" ns2:uid="{7F024F8F-6E3F-455C-9AB6-B812674C71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F347" authorId="1" shapeId="0" ns2:uid="{5022CDE9-0246-49E5-9C81-7331F538B3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L347" authorId="1" shapeId="0" ns2:uid="{F473D625-3755-4B55-9B11-44851CBE4F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Z347" authorId="0" shapeId="0" ns2:uid="{B242506C-07C9-4FC7-A1EC-0254ADDF21D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J348" authorId="0" shapeId="0" ns2:uid="{D991F882-A543-4859-A20C-7656101663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V348" authorId="0" shapeId="0" ns2:uid="{96EE0669-1B7C-49C2-92BC-3285EB4A23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V350" authorId="1" shapeId="0" ns2:uid="{26E3C878-626A-4E21-8231-69B9D6DC136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PDF</t>
        </r>
      </text>
    </comment>
    <comment ref="D351" authorId="1" shapeId="0" ns2:uid="{88E36D35-3BE0-470E-ADC6-3FF653AD41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V351" authorId="1" shapeId="0" ns2:uid="{76271FAA-A8FA-4E35-B839-93095B0E77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Z351" authorId="1" shapeId="0" ns2:uid="{96352574-1248-49CB-9742-1FE3608B5B5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Recyclage CESI sur site BWZ</t>
        </r>
      </text>
    </comment>
    <comment ref="H353" authorId="1" shapeId="0" ns2:uid="{CBE68ECB-6DC3-4F55-A542-9F9D62EF97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L353" authorId="1" shapeId="0" ns2:uid="{D46E604A-0BD4-48E1-981C-ADDC696470C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X353" authorId="1" shapeId="0" ns2:uid="{9DA2A06A-E90C-4160-BDCC-F1206E8A5E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H354" authorId="1" shapeId="0" ns2:uid="{C376852A-325D-464D-B762-F44A377C70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VBN</t>
        </r>
      </text>
    </comment>
    <comment ref="L354" authorId="1" shapeId="0" ns2:uid="{B4E0CF11-13CE-4E69-86A6-C597CB9F723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T354" authorId="0" shapeId="0" ns2:uid="{52734506-09C5-443C-8D24-00040F3F9F6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SKS</t>
        </r>
      </text>
    </comment>
    <comment ref="Z354" authorId="0" shapeId="0" ns2:uid="{709428F0-18FD-4F8C-9420-E351543DA5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Z355" authorId="5" shapeId="0" ns2:uid="{E5B29F07-D4B9-4D01-B68A-A68EEA340ACE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X356" authorId="1" shapeId="0" ns2:uid="{B58F46D1-F192-4C33-88CB-783A03E41AB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
remplace FPA de 22h à 01h00'</t>
        </r>
      </text>
    </comment>
    <comment ref="Y356" authorId="5" shapeId="0" ns2:uid="{5753B185-15B9-4563-8FDA-185119954C87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Z356" authorId="0" shapeId="0" ns2:uid="{E2972F88-4956-4DD5-A45E-D558E0F7BB4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arrivée à 01h00'
remplacé par ATR</t>
        </r>
      </text>
    </comment>
    <comment ref="X357" authorId="0" shapeId="0" ns2:uid="{6CD1F4B5-2AA0-422A-979C-A421C10202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DKS</t>
        </r>
      </text>
    </comment>
    <comment ref="Z357" authorId="5" shapeId="0" ns2:uid="{4FD9A43E-6382-4CA7-9D39-807A01EAA07C}">
      <text>
        <r>
          <rPr>
            <b/>
            <strike/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 xml:space="preserve">Remplace SBZ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MPE</t>
        </r>
        <r>
          <rPr>
            <sz val="9"/>
            <color indexed="81"/>
            <rFont val="Tahoma"/>
            <family val="2"/>
          </rPr>
          <t xml:space="preserve"> : Remplace QDE</t>
        </r>
      </text>
    </comment>
    <comment ref="D358" authorId="1" shapeId="0" ns2:uid="{268F1EF2-9A06-4636-99F8-667D5A4A55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AFA</t>
        </r>
      </text>
    </comment>
    <comment ref="J358" authorId="1" shapeId="0" ns2:uid="{354579E1-A641-4FFD-AD32-24BB903805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D359" authorId="1" shapeId="0" ns2:uid="{0B5513B5-195E-4F8D-852C-EEB0AAB19F3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AFA</t>
        </r>
      </text>
    </comment>
    <comment ref="J359" authorId="1" shapeId="0" ns2:uid="{438D7A4D-BCC0-4885-BE69-55F024A5B85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YPE</t>
        </r>
      </text>
    </comment>
    <comment ref="L359" authorId="1" shapeId="0" ns2:uid="{623620AD-51A1-472D-B68C-56B2786355E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PBL</t>
        </r>
      </text>
    </comment>
    <comment ref="J360" authorId="0" shapeId="0" ns2:uid="{9F0FD211-3B10-4CB7-A704-D6AF7FC361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en N par YBT
CPPT le 17.12</t>
        </r>
      </text>
    </comment>
    <comment ref="N360" authorId="0" shapeId="0" ns2:uid="{F76BF2F5-5159-4A78-9333-04C5457BCB4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FPA</t>
        </r>
      </text>
    </comment>
    <comment ref="V360" authorId="0" shapeId="0" ns2:uid="{823AC991-618D-455C-AB33-03A6FC61B4D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Z360" authorId="0" shapeId="0" ns2:uid="{61CFE783-B8B1-4746-9A20-C6595004F69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FLI</t>
        </r>
      </text>
    </comment>
    <comment ref="J361" authorId="0" shapeId="0" ns2:uid="{7133FDCE-FEFA-4462-B3A8-2E08AB5852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remplacé par YBT</t>
        </r>
      </text>
    </comment>
    <comment ref="L361" authorId="1" shapeId="0" ns2:uid="{248680CC-82E1-4028-A67C-51B99DBACA0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cf 18/12
</t>
        </r>
      </text>
    </comment>
    <comment ref="S361" authorId="0" shapeId="0" ns2:uid="{3D6A1893-9D1D-4D56-B7B2-96B65AF6F61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du 24.12</t>
        </r>
      </text>
    </comment>
    <comment ref="V361" authorId="0" shapeId="0" ns2:uid="{26D09C51-CDB3-40DE-B26F-5D1D353168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AFA</t>
        </r>
      </text>
    </comment>
    <comment ref="Z361" authorId="0" shapeId="0" ns2:uid="{02BB4C78-D501-4E8E-ADD9-04236C835D3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BLR</t>
        </r>
      </text>
    </comment>
    <comment ref="X363" authorId="0" shapeId="0" ns2:uid="{DC13C740-4EDE-48F9-BD89-50DA70D37E5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X364" authorId="0" shapeId="0" ns2:uid="{4589DDAC-7A28-43B7-ACA5-4DB476070E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LAX</t>
        </r>
      </text>
    </comment>
    <comment ref="F365" authorId="0" shapeId="0" ns2:uid="{242E68C4-0832-41E5-B1A7-362B8DCBA5D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H365" authorId="1" shapeId="0" ns2:uid="{A67BBCF4-6FEF-4791-9B74-65E6431519F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365" authorId="0" shapeId="0" ns2:uid="{B0B25111-BA4F-4C9A-8743-831AA3EA420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GPS</t>
        </r>
      </text>
    </comment>
    <comment ref="F366" authorId="0" shapeId="0" ns2:uid="{116B4B95-F816-49AB-A210-3142E9B8C7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PBL</t>
        </r>
      </text>
    </comment>
    <comment ref="H366" authorId="1" shapeId="0" ns2:uid="{813FE89E-BAC7-468D-882D-5BF01514EEE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remplace GPS</t>
        </r>
      </text>
    </comment>
    <comment ref="L366" authorId="0" shapeId="0" ns2:uid="{8B6AAAA1-6F50-48F2-AC51-B5CDA7B1E7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/>
        </r>
        <r>
          <rPr>
            <strike/>
            <sz val="9"/>
            <color indexed="81"/>
            <rFont val="Tahoma"/>
            <family val="2"/>
          </rPr>
          <t>échange avec GPS</t>
        </r>
      </text>
    </comment>
    <comment ref="S368" authorId="0" shapeId="0" ns2:uid="{17C09A36-23E6-4C3F-AA4B-FEA301B50DC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D déplacé au 17.12</t>
        </r>
      </text>
    </comment>
    <comment ref="F374" authorId="0" shapeId="0" ns2:uid="{3FCA150F-C5B6-4841-A79A-986622C1CD0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H374" authorId="0" shapeId="0" ns2:uid="{771F65D4-5785-407E-9188-30925E02CC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F375" authorId="0" shapeId="0" ns2:uid="{D7188841-CAC3-40AE-AEC4-7180E2805F8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ATA</t>
        </r>
      </text>
    </comment>
    <comment ref="H375" authorId="0" shapeId="0" ns2:uid="{E3F1AE53-EE1A-4F20-B57C-AECEDA439C4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échange avec GPS</t>
        </r>
      </text>
    </comment>
    <comment ref="M396" authorId="3" shapeId="0" ns2:uid="{11BDFFE5-1693-4ACA-B5B2-366AA1572DBB}">
      <text>
        <r>
          <rPr>
            <b/>
            <sz val="9"/>
            <color indexed="81"/>
            <rFont val="Tahoma"/>
            <family val="2"/>
          </rPr>
          <t>CIE:</t>
        </r>
        <r>
          <rPr>
            <sz val="9"/>
            <color indexed="81"/>
            <rFont val="Tahoma"/>
            <family val="2"/>
          </rPr>
          <t xml:space="preserve">
fin CP 10% le 31/01/2026
</t>
        </r>
        <r>
          <rPr>
            <b/>
            <sz val="9"/>
            <color indexed="81"/>
            <rFont val="Tahoma"/>
            <family val="2"/>
          </rPr>
          <t>CIE:</t>
        </r>
        <r>
          <rPr>
            <sz val="9"/>
            <color indexed="81"/>
            <rFont val="Tahoma"/>
            <family val="2"/>
          </rPr>
          <t xml:space="preserve">
prolongation du 01.02.2026 au 30.11.2026</t>
        </r>
      </text>
    </comment>
    <comment ref="H400" authorId="5" shapeId="0" ns2:uid="{392FB6F2-EA5B-4D5F-AB22-9E9386F97EB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12 mois à 90%</t>
        </r>
      </text>
    </comment>
    <comment ref="N400" authorId="1" shapeId="0" ns2:uid="{770681A8-B7C4-469E-875D-D4EFEF89CC3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11 mois à 90%</t>
        </r>
      </text>
    </comment>
    <comment ref="X400" authorId="1" shapeId="0" ns2:uid="{58DDC4EC-95D6-4970-BA08-17858A75E35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à partir du 01/11/2026</t>
        </r>
      </text>
    </comment>
    <comment ref="N402" authorId="1" shapeId="0" ns2:uid="{3E12A480-E04B-4E5C-8692-9251C2CC439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CP le 01/01 et le 21/07</t>
        </r>
      </text>
    </comment>
    <comment ref="V402" authorId="5" shapeId="0" ns2:uid="{B6AFD80A-3E44-4A0D-89B2-185C132D16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-01/01
-06/04
-01/05
-14/05
-25/05
-21/07
-15/08</t>
        </r>
      </text>
    </comment>
    <comment ref="Z402" authorId="1" shapeId="0" ns2:uid="{82572DE4-9C13-438E-A8F9-88A462E432D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en CP le 21/07</t>
        </r>
      </text>
    </comment>
    <comment ref="K432" authorId="0" shapeId="0" ns2:uid="{F0540F8E-B12B-466A-8704-173DF6588D9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
du 01.11.2022 au 28.02.2026</t>
        </r>
      </text>
    </comment>
    <comment ref="W432" authorId="1" shapeId="0" ns2:uid="{B888EC16-0919-431B-9D05-ECC531DE6E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20% à partir du 01/11/2026 pour 5 mois
</t>
        </r>
      </text>
    </comment>
    <comment ref="Y432" authorId="1" shapeId="0" ns2:uid="{7D04563F-B123-4D8D-87EB-02C3AA6210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 à partir du 01/07/2025 jusqu'au 31/10/2028
</t>
        </r>
      </text>
    </comment>
    <comment ref="C433" authorId="5" shapeId="0" ns2:uid="{4485A8BB-C3E8-4566-9011-85AF9B7D9CD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
du 01/10/2025 au 31/05 2027
</t>
        </r>
      </text>
    </comment>
    <comment ref="G433" authorId="5" shapeId="0" ns2:uid="{5CD5BE2C-BBD6-4BD9-9223-25085E3DF77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TP 10% à partir du 01/01/2026 jusqu'au 31/12/2027
</t>
        </r>
      </text>
    </comment>
    <comment ref="K433" authorId="5" shapeId="0" ns2:uid="{04D7BCE2-8298-4B50-ADDB-3F19041CD13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CP 10%
01/03/26 au 30/06/2029
a droit à 21 CP </t>
        </r>
      </text>
    </comment>
  </commentList>
</comments>
</file>

<file path=xl/comments9.xml><?xml version="1.0" encoding="utf-8"?>
<comments xmlns="http://schemas.openxmlformats.org/spreadsheetml/2006/main" xmlns:ns1="http://schemas.openxmlformats.org/markup-compatibility/2006" xmlns:ns2="http://schemas.microsoft.com/office/spreadsheetml/2014/revision" ns1:Ignorable="xr">
  <authors>
    <author>Auteur</author>
    <author>Auteur</author>
    <author>Auteur</author>
    <author>Auteur</author>
  </authors>
  <commentList>
    <comment ref="G6" authorId="0" shapeId="0" ns2:uid="{D6ECFB44-9AED-4C91-894F-BBAC0872892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19-10-17</t>
        </r>
      </text>
    </comment>
    <comment ref="F7" authorId="1" shapeId="0" ns2:uid="{6DB1F8EF-4F69-4BC5-A1E9-CECFE407E0F1}">
      <text>
        <r>
          <rPr>
            <b/>
            <sz val="9"/>
            <color indexed="81"/>
            <rFont val="Tahoma"/>
            <family val="2"/>
          </rPr>
          <t>MDE:</t>
        </r>
        <r>
          <rPr>
            <sz val="9"/>
            <color indexed="81"/>
            <rFont val="Tahoma"/>
            <family val="2"/>
          </rPr>
          <t xml:space="preserve">
supprimée à partir du 01/05/2020</t>
        </r>
      </text>
    </comment>
    <comment ref="G11" authorId="1" shapeId="0" ns2:uid="{4F2BAE62-6DBD-4AF0-AB9D-51A5F2459CD4}">
      <text>
        <r>
          <rPr>
            <b/>
            <sz val="9"/>
            <color indexed="81"/>
            <rFont val="Tahoma"/>
            <family val="2"/>
          </rPr>
          <t>MDE:</t>
        </r>
        <r>
          <rPr>
            <sz val="9"/>
            <color indexed="81"/>
            <rFont val="Tahoma"/>
            <family val="2"/>
          </rPr>
          <t xml:space="preserve">
fin polyvalence gluten le 31/08/18</t>
        </r>
      </text>
    </comment>
    <comment ref="H11" authorId="2" shapeId="0" ns2:uid="{831CFC9B-DA5F-405E-984A-8B067B06FD5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01-11-2017
</t>
        </r>
      </text>
    </comment>
    <comment ref="H12" authorId="2" shapeId="0" ns2:uid="{D01EB4AD-7240-4535-9991-C0EA29222F9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14-10-2016
</t>
        </r>
      </text>
    </comment>
    <comment ref="F13" authorId="1" shapeId="0" ns2:uid="{DC758FEF-2879-414E-9942-DC2FA216521D}">
      <text>
        <r>
          <rPr>
            <b/>
            <sz val="9"/>
            <color indexed="81"/>
            <rFont val="Tahoma"/>
            <family val="2"/>
          </rPr>
          <t>MDE:</t>
        </r>
        <r>
          <rPr>
            <sz val="9"/>
            <color indexed="81"/>
            <rFont val="Tahoma"/>
            <family val="2"/>
          </rPr>
          <t xml:space="preserve">
supprimée àpd 01/02/19</t>
        </r>
      </text>
    </comment>
    <comment ref="G13" authorId="1" shapeId="0" ns2:uid="{814CC463-A9A9-49E4-B7D7-003D5874061D}">
      <text>
        <r>
          <rPr>
            <b/>
            <sz val="9"/>
            <color indexed="81"/>
            <rFont val="Tahoma"/>
            <family val="2"/>
          </rPr>
          <t>MDE:</t>
        </r>
        <r>
          <rPr>
            <sz val="9"/>
            <color indexed="81"/>
            <rFont val="Tahoma"/>
            <family val="2"/>
          </rPr>
          <t xml:space="preserve">
supprimée àpd 01/02/19</t>
        </r>
      </text>
    </comment>
    <comment ref="H13" authorId="2" shapeId="0" ns2:uid="{AEB46300-C3B2-407A-834F-17DB0D5FFD9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16-07-2019
revalidé en 2023</t>
        </r>
      </text>
    </comment>
    <comment ref="I14" authorId="1" shapeId="0" ns2:uid="{E59CA6CB-6922-445C-A6C6-E8845B1A1750}">
      <text>
        <r>
          <rPr>
            <b/>
            <sz val="9"/>
            <color indexed="81"/>
            <rFont val="Tahoma"/>
            <family val="2"/>
          </rPr>
          <t>MDE:</t>
        </r>
        <r>
          <rPr>
            <sz val="9"/>
            <color indexed="81"/>
            <rFont val="Tahoma"/>
            <family val="2"/>
          </rPr>
          <t xml:space="preserve">
fin poly distillation le 
30/09/2022</t>
        </r>
      </text>
    </comment>
    <comment ref="H15" authorId="2" shapeId="0" ns2:uid="{CA8F6FA8-2942-495E-B04E-269C52B2B0F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13-06-2020
</t>
        </r>
      </text>
    </comment>
    <comment ref="I15" authorId="3" shapeId="0" ns2:uid="{A76F0C5E-5C6C-45E9-B9A3-D098A160653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06/05/2026
</t>
        </r>
      </text>
    </comment>
    <comment ref="G16" authorId="0" shapeId="0" ns2:uid="{771AF3E2-B02E-4E94-B626-979C96FC0A8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Tahoma"/>
            <family val="2"/>
          </rPr>
          <t>-10-2020</t>
        </r>
      </text>
    </comment>
    <comment ref="I16" authorId="3" shapeId="0" ns2:uid="{E5AFC749-8287-47EC-9E61-F0834586E18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06/01/2026</t>
        </r>
      </text>
    </comment>
    <comment ref="H17" authorId="2" shapeId="0" ns2:uid="{6FC2DC16-9F51-466C-97CD-AA5C43314B25}">
      <text>
        <r>
          <rPr>
            <b/>
            <sz val="9"/>
            <color indexed="81"/>
            <rFont val="Tahoma"/>
            <family val="2"/>
          </rPr>
          <t>CIE :</t>
        </r>
        <r>
          <rPr>
            <sz val="9"/>
            <color indexed="81"/>
            <rFont val="Tahoma"/>
            <family val="2"/>
          </rPr>
          <t xml:space="preserve">
30/04/2026
</t>
        </r>
      </text>
    </comment>
    <comment ref="I17" authorId="2" shapeId="0" ns2:uid="{A30FF036-624C-441D-80DA-1CE1B6EBEA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20-06-2022
</t>
        </r>
      </text>
    </comment>
    <comment ref="H18" authorId="2" shapeId="0" ns2:uid="{67F4FD2E-2C05-4581-8E2B-290A0F5475F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19-07-2022
</t>
        </r>
      </text>
    </comment>
    <comment ref="H19" authorId="2" shapeId="0" ns2:uid="{2F8927DC-ED1A-4019-A6A3-A1E477C712E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16-09-2022
</t>
        </r>
      </text>
    </comment>
    <comment ref="G20" authorId="0" shapeId="0" ns2:uid="{7DAB39BD-A92A-4D88-9DB4-3BBA78DE322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21</t>
        </r>
        <r>
          <rPr>
            <sz val="9"/>
            <color indexed="81"/>
            <rFont val="Tahoma"/>
            <family val="2"/>
          </rPr>
          <t>-11-2022</t>
        </r>
      </text>
    </comment>
    <comment ref="H21" authorId="2" shapeId="0" ns2:uid="{3E6DAE0C-7AAB-4058-B358-5B24A862E2F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09-05-2023
</t>
        </r>
      </text>
    </comment>
    <comment ref="I22" authorId="2" shapeId="0" ns2:uid="{0900E021-78D7-490C-9AEC-870F73985C6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06-02-2024
</t>
        </r>
      </text>
    </comment>
    <comment ref="I23" authorId="2" shapeId="0" ns2:uid="{F9C502E4-67D5-4448-B3F1-16FE4A5EEB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26-01-2024
</t>
        </r>
      </text>
    </comment>
    <comment ref="G24" authorId="0" shapeId="0" ns2:uid="{9765032A-AB49-42D3-9740-C349103E4E4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07</t>
        </r>
        <r>
          <rPr>
            <sz val="9"/>
            <color indexed="81"/>
            <rFont val="Tahoma"/>
            <family val="2"/>
          </rPr>
          <t>-02-2024</t>
        </r>
      </text>
    </comment>
    <comment ref="F28" authorId="0" shapeId="0" ns2:uid="{04E662CF-E2D1-4906-9EA1-A764D44DB8A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01-08-2020</t>
        </r>
      </text>
    </comment>
    <comment ref="H31" authorId="3" shapeId="0" ns2:uid="{15960E41-996C-49DA-BE2A-E9E80843663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12/01/2026</t>
        </r>
      </text>
    </comment>
    <comment ref="G33" authorId="3" shapeId="0" ns2:uid="{C5623166-AB6D-4004-B66A-AB9E6D76B4F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02/07/2026</t>
        </r>
      </text>
    </comment>
    <comment ref="G34" authorId="3" shapeId="0" ns2:uid="{F77E64CA-3D31-4508-9F2C-DCBE2EB0870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05/08/2026</t>
        </r>
      </text>
    </comment>
    <comment ref="G40" authorId="0" shapeId="0" ns2:uid="{B515E1CF-693D-4540-8D6A-8ADA3097548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01</t>
        </r>
        <r>
          <rPr>
            <sz val="9"/>
            <color indexed="81"/>
            <rFont val="Tahoma"/>
            <family val="2"/>
          </rPr>
          <t>-07-2019</t>
        </r>
      </text>
    </comment>
    <comment ref="H42" authorId="2" shapeId="0" ns2:uid="{7B8436E1-81B7-4220-BA3C-B14CA4444246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01-11-2017
</t>
        </r>
      </text>
    </comment>
    <comment ref="H43" authorId="2" shapeId="0" ns2:uid="{B729EC2A-EF5C-4795-86F5-959F7E5CD2B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01-01-2018
</t>
        </r>
      </text>
    </comment>
    <comment ref="F44" authorId="0" shapeId="0" ns2:uid="{92C7FCA9-C7CC-4DDA-9D96-442743C28B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21-02-2025</t>
        </r>
      </text>
    </comment>
    <comment ref="G44" authorId="0" shapeId="0" ns2:uid="{B59B9620-15F4-456E-B1C0-9F799D92F5E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01</t>
        </r>
        <r>
          <rPr>
            <sz val="9"/>
            <color indexed="81"/>
            <rFont val="Tahoma"/>
            <family val="2"/>
          </rPr>
          <t>-04-2022</t>
        </r>
      </text>
    </comment>
    <comment ref="G45" authorId="0" shapeId="0" ns2:uid="{427A19DE-3BCD-4446-A700-452AAEC3B96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13</t>
        </r>
        <r>
          <rPr>
            <sz val="9"/>
            <color indexed="81"/>
            <rFont val="Tahoma"/>
            <family val="2"/>
          </rPr>
          <t>-05-2019</t>
        </r>
      </text>
    </comment>
    <comment ref="K45" authorId="0" shapeId="0" ns2:uid="{11463344-387A-4BFE-80A6-FEA4798D3D1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01</t>
        </r>
        <r>
          <rPr>
            <sz val="9"/>
            <color indexed="81"/>
            <rFont val="Tahoma"/>
            <family val="2"/>
          </rPr>
          <t>-07-2024</t>
        </r>
      </text>
    </comment>
    <comment ref="F47" authorId="0" shapeId="0" ns2:uid="{832B0448-8523-4891-A32F-2E132CB4954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01-07-2024</t>
        </r>
      </text>
    </comment>
    <comment ref="G47" authorId="0" shapeId="0" ns2:uid="{21D27FF8-C828-4230-8738-31054FB750A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01</t>
        </r>
        <r>
          <rPr>
            <sz val="9"/>
            <color indexed="81"/>
            <rFont val="Tahoma"/>
            <family val="2"/>
          </rPr>
          <t>-05-2017</t>
        </r>
      </text>
    </comment>
    <comment ref="I48" authorId="2" shapeId="0" ns2:uid="{D25A84A7-43B2-4661-B26D-EF69741F2720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01-07-2016
</t>
        </r>
      </text>
    </comment>
    <comment ref="K48" authorId="0" shapeId="0" ns2:uid="{02BECBBA-BF12-4546-862A-0A36BD3F452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01</t>
        </r>
        <r>
          <rPr>
            <sz val="9"/>
            <color indexed="81"/>
            <rFont val="Tahoma"/>
            <family val="2"/>
          </rPr>
          <t>-02-2024</t>
        </r>
      </text>
    </comment>
    <comment ref="F50" authorId="3" shapeId="0" ns2:uid="{7243EE4B-BAF0-4A3F-98C8-F1F30980C2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fin au 30/09/2026</t>
        </r>
      </text>
    </comment>
    <comment ref="G50" authorId="3" shapeId="0" ns2:uid="{2207CD8C-8090-4C66-91DC-CA97C4CBA6E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fin au 30/09/2026</t>
        </r>
      </text>
    </comment>
    <comment ref="H50" authorId="2" shapeId="0" ns2:uid="{3D282C9F-84C0-49F4-B17D-60699B2B28C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01-07-2024
</t>
        </r>
      </text>
    </comment>
    <comment ref="I50" authorId="2" shapeId="0" ns2:uid="{B49B4CB8-FDFC-472D-819B-AF6D844C88F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01-07-2020
</t>
        </r>
      </text>
    </comment>
    <comment ref="J52" authorId="2" shapeId="0" ns2:uid="{477F172A-6557-4D1B-AB48-C4493D33D14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20-04-2018
</t>
        </r>
      </text>
    </comment>
    <comment ref="J55" authorId="2" shapeId="0" ns2:uid="{C38FE271-D880-41F2-9E04-53A417D081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23-09-2018
</t>
        </r>
      </text>
    </comment>
    <comment ref="I56" authorId="3" shapeId="0" ns2:uid="{A9F1F534-71F7-4B27-B9D4-60A4E77B813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11/12/2025</t>
        </r>
      </text>
    </comment>
    <comment ref="J56" authorId="2" shapeId="0" ns2:uid="{7C2F5429-A7A3-4B7D-9E18-2083C2991B7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19-06-2020
</t>
        </r>
      </text>
    </comment>
    <comment ref="J57" authorId="2" shapeId="0" ns2:uid="{CB275BCA-6B52-4A32-A1EE-BCD1325411B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09-03-2022
</t>
        </r>
      </text>
    </comment>
    <comment ref="J58" authorId="2" shapeId="0" ns2:uid="{A15B970B-4077-40D7-9E2C-A63C2C5CA278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18-02-2022
</t>
        </r>
      </text>
    </comment>
    <comment ref="J59" authorId="2" shapeId="0" ns2:uid="{FC148D7A-DD67-4105-9052-C462F811DE0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17-02-2022
</t>
        </r>
      </text>
    </comment>
    <comment ref="J60" authorId="2" shapeId="0" ns2:uid="{4F7A3FC4-8776-4C41-A411-318E38EF8E7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25-03-2022
</t>
        </r>
      </text>
    </comment>
    <comment ref="J61" authorId="2" shapeId="0" ns2:uid="{4E4FC682-1677-4990-B7BE-BFDEF28E9FB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19-05-2022
</t>
        </r>
      </text>
    </comment>
    <comment ref="J65" authorId="2" shapeId="0" ns2:uid="{D2BF947B-F9AD-4A40-A135-A58F449EF4D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01-12-2018
</t>
        </r>
      </text>
    </comment>
    <comment ref="J66" authorId="2" shapeId="0" ns2:uid="{63FE283A-A5B6-42AF-B2B9-7BF68941119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13-04-2023
</t>
        </r>
      </text>
    </comment>
    <comment ref="F67" authorId="0" shapeId="0" ns2:uid="{DA8FB1A1-3914-4C0C-9392-86EA5BC2B8E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15-09-2018</t>
        </r>
      </text>
    </comment>
    <comment ref="G71" authorId="3" shapeId="0" ns2:uid="{4963F5E6-8AA6-4F32-ABA6-915BEB336531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16/01/2026</t>
        </r>
      </text>
    </comment>
    <comment ref="J71" authorId="2" shapeId="0" ns2:uid="{B6C77C66-3D4A-4C25-AF65-0D869050456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01-12-2018
</t>
        </r>
      </text>
    </comment>
    <comment ref="F72" authorId="3" shapeId="0" ns2:uid="{1CE2E35F-E2BD-4E60-8233-801393C9318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01/03/2026</t>
        </r>
      </text>
    </comment>
    <comment ref="H72" authorId="2" shapeId="0" ns2:uid="{CD9BDF9A-5AD0-4412-A37E-214A1141E11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18-11-2016
</t>
        </r>
      </text>
    </comment>
    <comment ref="I72" authorId="2" shapeId="0" ns2:uid="{1ADACF0B-EBF2-4F93-A165-F960F921CC8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18-02-2022
</t>
        </r>
      </text>
    </comment>
    <comment ref="J72" authorId="2" shapeId="0" ns2:uid="{0B0F2F55-43F3-41B6-BC6C-AF07056C7AB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01-06-2018
CLE prod passée le 25/04
CLE SIPP validée le 17/05</t>
        </r>
      </text>
    </comment>
    <comment ref="I73" authorId="2" shapeId="0" ns2:uid="{C7113346-5BB2-4B42-839F-CBAEF5C7C1AC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01-12-2017
</t>
        </r>
      </text>
    </comment>
    <comment ref="J73" authorId="2" shapeId="0" ns2:uid="{59FB7AD6-A1CA-4C55-9DB1-B10429562A3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01-07-2022
</t>
        </r>
      </text>
    </comment>
    <comment ref="F81" authorId="0" shapeId="0" ns2:uid="{A27441E9-DF7B-4CA6-8CE4-4BDF853B0AF2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01-12-2019</t>
        </r>
      </text>
    </comment>
    <comment ref="H81" authorId="2" shapeId="0" ns2:uid="{BEF13A0B-2088-4AD2-9ECD-3913454B9C0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14-02-2022
</t>
        </r>
      </text>
    </comment>
    <comment ref="I81" authorId="2" shapeId="0" ns2:uid="{F87F1F88-B8B3-4FFD-9319-ED4F2DC0CE5A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21-08-2021
</t>
        </r>
      </text>
    </comment>
    <comment ref="J81" authorId="2" shapeId="0" ns2:uid="{C21586FB-4707-4982-94DB-60134EDEBC73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28-12-2020
</t>
        </r>
      </text>
    </comment>
    <comment ref="F84" authorId="0" shapeId="0" ns2:uid="{C979D874-2C22-45F9-815F-6B154A17AD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31-01-2023</t>
        </r>
      </text>
    </comment>
    <comment ref="G84" authorId="0" shapeId="0" ns2:uid="{D46C6B89-CFAB-47C4-A92A-AF429DCEABC9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23</t>
        </r>
        <r>
          <rPr>
            <sz val="9"/>
            <color indexed="81"/>
            <rFont val="Tahoma"/>
            <family val="2"/>
          </rPr>
          <t>-04-2021</t>
        </r>
      </text>
    </comment>
    <comment ref="H85" authorId="2" shapeId="0" ns2:uid="{6B4A4F93-ADE9-476F-A374-59DD1687EA7E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23-02-2021
</t>
        </r>
      </text>
    </comment>
    <comment ref="I85" authorId="2" shapeId="0" ns2:uid="{A81F33D5-083A-4A60-A667-7F7092EF8D3F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01-02-2020
</t>
        </r>
      </text>
    </comment>
    <comment ref="F86" authorId="0" shapeId="0" ns2:uid="{93055F9C-ECE5-4AD5-8E21-C5CA1DDC1367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31-01-2023</t>
        </r>
      </text>
    </comment>
    <comment ref="G86" authorId="0" shapeId="0" ns2:uid="{8D870EF8-D1C6-4FE2-8059-6C219182F3AB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>31</t>
        </r>
        <r>
          <rPr>
            <sz val="9"/>
            <color indexed="81"/>
            <rFont val="Tahoma"/>
            <family val="2"/>
          </rPr>
          <t>-03-2021</t>
        </r>
      </text>
    </comment>
    <comment ref="H86" authorId="2" shapeId="0" ns2:uid="{9B401341-4E03-4001-BB0A-0DD7B640961D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21-06-2016
</t>
        </r>
      </text>
    </comment>
    <comment ref="I86" authorId="2" shapeId="0" ns2:uid="{60BD5DF4-7211-4EF0-9D95-6F57A9C882E4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01-01-2020
</t>
        </r>
      </text>
    </comment>
    <comment ref="J86" authorId="2" shapeId="0" ns2:uid="{3A6F8F2E-77FA-4BEC-B4DB-33921562F785}">
      <text>
        <r>
          <rPr>
            <b/>
            <sz val="9"/>
            <color indexed="81"/>
            <rFont val="Tahoma"/>
            <family val="2"/>
          </rPr>
          <t xml:space="preserve"/>
        </r>
        <r>
          <rPr>
            <sz val="9"/>
            <color indexed="81"/>
            <rFont val="Tahoma"/>
            <family val="2"/>
          </rPr>
          <t xml:space="preserve">01-11-2017
</t>
        </r>
      </text>
    </comment>
  </commentList>
</comments>
</file>

<file path=xl/sharedStrings.xml><?xml version="1.0" encoding="utf-8"?>
<sst xmlns="http://schemas.openxmlformats.org/spreadsheetml/2006/main" count="61303" uniqueCount="728">
  <si>
    <t>04 - Horaires Op Fermentation.xlsx</t>
  </si>
  <si>
    <t>05 - Horaires Op Distillation.xlsx</t>
  </si>
  <si>
    <t>07 - Horaires Op Gluten.xlsx</t>
  </si>
  <si>
    <t>09 - Horaires Op Polyvalent Avant.xlsx</t>
  </si>
  <si>
    <t>10 - Horaires Op Centrale Thermique.xlsx</t>
  </si>
  <si>
    <t>03 - Horaires Op Polyvalent Arrière.xlsx</t>
  </si>
  <si>
    <t>Modifications générales de la base de données</t>
  </si>
  <si>
    <t>Mise à jour horaire uniquement</t>
  </si>
  <si>
    <t>Les lignes de 377 à 420 sont utilisées pour les compteurs;</t>
  </si>
  <si>
    <t>ATTENTION :  pour les prochaines années, il faut que les lignes de 11 à 376 des 10 fichiers par fonction  soient consacrées à l’horaire.  En cas d’année avec 28j en février, la ligne 376 est vide</t>
  </si>
  <si>
    <t>2h -FT</t>
  </si>
  <si>
    <t>8h +FT</t>
  </si>
  <si>
    <t>5h +FT</t>
  </si>
  <si>
    <t>6h +FT</t>
  </si>
  <si>
    <t>7h +FT</t>
  </si>
  <si>
    <t>+FT</t>
  </si>
  <si>
    <t>1h -FT</t>
  </si>
  <si>
    <t>3h -FT</t>
  </si>
  <si>
    <t>4h -FT</t>
  </si>
  <si>
    <t>5h -FT</t>
  </si>
  <si>
    <t>6h -FT</t>
  </si>
  <si>
    <t>7h -FT</t>
  </si>
  <si>
    <t>8h -FT</t>
  </si>
  <si>
    <t>-FT</t>
  </si>
  <si>
    <t>Total:</t>
  </si>
  <si>
    <t>ATTENTION : les noms des onglets avec les horaires doivent correspondre à ceux marqués ci-dessus !! Attention aux espaces avant ou après les noms ci-dessous et sur les onglets !</t>
  </si>
  <si>
    <t>08 - Horaires Op Polyvalent Av.xlsx</t>
  </si>
  <si>
    <t>Au changement d'année :</t>
  </si>
  <si>
    <t>06 - Horaires Op Meunerie.xlsx</t>
  </si>
  <si>
    <t>2/ macro "mise à jour de l'année" :</t>
  </si>
  <si>
    <t>VBN</t>
  </si>
  <si>
    <t>DWS</t>
  </si>
  <si>
    <t>GDT</t>
  </si>
  <si>
    <t>HKB</t>
  </si>
  <si>
    <t>FDP</t>
  </si>
  <si>
    <t>SVE</t>
  </si>
  <si>
    <t xml:space="preserve">   VGG</t>
  </si>
  <si>
    <t>PKL</t>
  </si>
  <si>
    <t>GPO</t>
  </si>
  <si>
    <t>ASS</t>
  </si>
  <si>
    <t>TGZ</t>
  </si>
  <si>
    <t>PDR</t>
  </si>
  <si>
    <t>RKS</t>
  </si>
  <si>
    <t>PBY</t>
  </si>
  <si>
    <t>LHR</t>
  </si>
  <si>
    <t>KDN</t>
  </si>
  <si>
    <t>BLR</t>
  </si>
  <si>
    <t>JKS</t>
  </si>
  <si>
    <t>IME</t>
  </si>
  <si>
    <t>SPT</t>
  </si>
  <si>
    <t>JBI</t>
  </si>
  <si>
    <t>ATR</t>
  </si>
  <si>
    <t>LIRE LES INSTRUCTIONS JUSQU'A LA FIN</t>
  </si>
  <si>
    <t>quand je crée le nouvel horaire, pas de barre d'espacement quand je renomme le nouvel onglet !!</t>
  </si>
  <si>
    <t>FBY</t>
  </si>
  <si>
    <t>GJR</t>
  </si>
  <si>
    <r>
      <t xml:space="preserve">Soldes en  </t>
    </r>
    <r>
      <rPr>
        <b/>
        <u/>
        <sz val="10"/>
        <color rgb="FF0000FF"/>
        <rFont val="Arial"/>
        <family val="2"/>
      </rPr>
      <t>HEURES</t>
    </r>
    <r>
      <rPr>
        <b/>
        <u/>
        <sz val="10"/>
        <rFont val="Arial"/>
        <family val="2"/>
      </rPr>
      <t xml:space="preserve"> compte tenu des prévisions :</t>
    </r>
  </si>
  <si>
    <t>Polyvalent</t>
  </si>
  <si>
    <t>Fermentation</t>
  </si>
  <si>
    <t>Distillation</t>
  </si>
  <si>
    <t>Meunerie</t>
  </si>
  <si>
    <t>Gluten</t>
  </si>
  <si>
    <t>Chaudières</t>
  </si>
  <si>
    <t>Intérimaire</t>
  </si>
  <si>
    <t>FPA</t>
  </si>
  <si>
    <t>JDE</t>
  </si>
  <si>
    <t>PDE</t>
  </si>
  <si>
    <t>OSD</t>
  </si>
  <si>
    <t>GVE</t>
  </si>
  <si>
    <t>CGI</t>
  </si>
  <si>
    <t>CDE</t>
  </si>
  <si>
    <t>PHY</t>
  </si>
  <si>
    <t>GSK</t>
  </si>
  <si>
    <t>GBT</t>
  </si>
  <si>
    <t>MHI</t>
  </si>
  <si>
    <t>SKS</t>
  </si>
  <si>
    <t>LCI</t>
  </si>
  <si>
    <t>SMA</t>
  </si>
  <si>
    <t>DBE</t>
  </si>
  <si>
    <t>GBT</t>
  </si>
  <si>
    <t>PAM</t>
  </si>
  <si>
    <t>BME</t>
  </si>
  <si>
    <t>N</t>
  </si>
  <si>
    <t>D</t>
  </si>
  <si>
    <t>F</t>
  </si>
  <si>
    <t>VA</t>
  </si>
  <si>
    <t>R</t>
  </si>
  <si>
    <t>RTT</t>
  </si>
  <si>
    <t>RJF</t>
  </si>
  <si>
    <t>RHS</t>
  </si>
  <si>
    <t>CP</t>
  </si>
  <si>
    <t>DS</t>
  </si>
  <si>
    <t>A - Horaires Contremaîtres de Production.xlsx</t>
  </si>
  <si>
    <t>J</t>
  </si>
  <si>
    <t>A</t>
  </si>
  <si>
    <t>V</t>
  </si>
  <si>
    <t>I</t>
  </si>
  <si>
    <t>E</t>
  </si>
  <si>
    <t>M</t>
  </si>
  <si>
    <t>S</t>
  </si>
  <si>
    <t>L</t>
  </si>
  <si>
    <t>U</t>
  </si>
  <si>
    <t>T</t>
  </si>
  <si>
    <t>O</t>
  </si>
  <si>
    <t>P</t>
  </si>
  <si>
    <t>B</t>
  </si>
  <si>
    <t>C</t>
  </si>
  <si>
    <t>Vacances annuelles</t>
  </si>
  <si>
    <t>xxx</t>
  </si>
  <si>
    <t xml:space="preserve">Congé accordé sous restriction - Rappelable </t>
  </si>
  <si>
    <t>Congé Parental</t>
  </si>
  <si>
    <t>Récup. temps de travail</t>
  </si>
  <si>
    <t>Remplacement</t>
  </si>
  <si>
    <t>CSS</t>
  </si>
  <si>
    <t>Congé sans solde</t>
  </si>
  <si>
    <t>Récup. heures supplémentaires</t>
  </si>
  <si>
    <t>Abs.</t>
  </si>
  <si>
    <t>Absence - Maladie</t>
  </si>
  <si>
    <t>Récup. Jour férié</t>
  </si>
  <si>
    <t>Délégation syndicale</t>
  </si>
  <si>
    <t>SHIFT  1</t>
  </si>
  <si>
    <t>FPS</t>
  </si>
  <si>
    <t>GPS</t>
  </si>
  <si>
    <t>SBZ</t>
  </si>
  <si>
    <t>YBT</t>
  </si>
  <si>
    <t>PLZ</t>
  </si>
  <si>
    <t>FLN</t>
  </si>
  <si>
    <t>SHIFT  3</t>
  </si>
  <si>
    <t>SHIFT  4</t>
  </si>
  <si>
    <t>SHIFT  5</t>
  </si>
  <si>
    <t>SHIFT  2</t>
  </si>
  <si>
    <t>YPE</t>
  </si>
  <si>
    <t>ATA</t>
  </si>
  <si>
    <t>AFA</t>
  </si>
  <si>
    <t>FLI</t>
  </si>
  <si>
    <t>Contremaîtres de Production</t>
  </si>
  <si>
    <t>VGT</t>
  </si>
  <si>
    <t>Compteur Flex time :</t>
  </si>
  <si>
    <t>P.arr</t>
  </si>
  <si>
    <t>Ferm.</t>
  </si>
  <si>
    <t>Disti.</t>
  </si>
  <si>
    <t>Meun.</t>
  </si>
  <si>
    <t>P.avt 1</t>
  </si>
  <si>
    <t>P.avt 2</t>
  </si>
  <si>
    <t>Chaud. 1</t>
  </si>
  <si>
    <t>Chaud. 2</t>
  </si>
  <si>
    <t>Shift 1</t>
  </si>
  <si>
    <t>Shift 2</t>
  </si>
  <si>
    <t>Shift 3</t>
  </si>
  <si>
    <t>Shift 4</t>
  </si>
  <si>
    <t>Shift 5</t>
  </si>
  <si>
    <t>Ass</t>
  </si>
  <si>
    <t>Matin</t>
  </si>
  <si>
    <t>Après-midi</t>
  </si>
  <si>
    <t>Nuit</t>
  </si>
  <si>
    <t>Ap-midi</t>
  </si>
  <si>
    <t>P. arr</t>
  </si>
  <si>
    <t>P. avt 1</t>
  </si>
  <si>
    <t>P. avt 2</t>
  </si>
  <si>
    <t>Chaud.1</t>
  </si>
  <si>
    <t>Chaud.2</t>
  </si>
  <si>
    <t>arr</t>
  </si>
  <si>
    <t>avt</t>
  </si>
  <si>
    <t>ch</t>
  </si>
  <si>
    <t>YBT</t>
  </si>
  <si>
    <t>SBZ</t>
  </si>
  <si>
    <t>GPO</t>
  </si>
  <si>
    <t>PAM</t>
  </si>
  <si>
    <t>FPS</t>
  </si>
  <si>
    <t>FDP</t>
  </si>
  <si>
    <t>GPS</t>
  </si>
  <si>
    <t>ATR</t>
  </si>
  <si>
    <t>VGG</t>
  </si>
  <si>
    <t>SVE</t>
  </si>
  <si>
    <t>PLZ</t>
  </si>
  <si>
    <t>DBE</t>
  </si>
  <si>
    <t>FLN</t>
  </si>
  <si>
    <t>JKS</t>
  </si>
  <si>
    <t>VBN</t>
  </si>
  <si>
    <t>PDE</t>
  </si>
  <si>
    <t>CDE</t>
  </si>
  <si>
    <t>PHY</t>
  </si>
  <si>
    <t>BLR</t>
  </si>
  <si>
    <t>GBT</t>
  </si>
  <si>
    <t>FBY</t>
  </si>
  <si>
    <t>GVE</t>
  </si>
  <si>
    <t>JBI</t>
  </si>
  <si>
    <t>IME</t>
  </si>
  <si>
    <t>SPT</t>
  </si>
  <si>
    <t>Ass.</t>
  </si>
  <si>
    <t>DWS</t>
  </si>
  <si>
    <t>PKL</t>
  </si>
  <si>
    <t>ASS</t>
  </si>
  <si>
    <t>TGZ</t>
  </si>
  <si>
    <t>FPA</t>
  </si>
  <si>
    <t>PBY</t>
  </si>
  <si>
    <t>LHR</t>
  </si>
  <si>
    <t>OSD</t>
  </si>
  <si>
    <t>GSK</t>
  </si>
  <si>
    <t>KDN</t>
  </si>
  <si>
    <t>SKS</t>
  </si>
  <si>
    <t>LCI</t>
  </si>
  <si>
    <t>LDY</t>
  </si>
  <si>
    <t>GJR</t>
  </si>
  <si>
    <t>VGT</t>
  </si>
  <si>
    <t>JDE</t>
  </si>
  <si>
    <t>BME</t>
  </si>
  <si>
    <t>MHI</t>
  </si>
  <si>
    <t>GDT</t>
  </si>
  <si>
    <t>LDY</t>
  </si>
  <si>
    <t>LDT</t>
  </si>
  <si>
    <t>ARS</t>
  </si>
  <si>
    <t>PDR</t>
  </si>
  <si>
    <t>SMA</t>
  </si>
  <si>
    <t>HKB</t>
  </si>
  <si>
    <t>RKS</t>
  </si>
  <si>
    <t>CGI</t>
  </si>
  <si>
    <t>EVN</t>
  </si>
  <si>
    <t>EVN</t>
  </si>
  <si>
    <t>Nom</t>
  </si>
  <si>
    <t>Initiales</t>
  </si>
  <si>
    <t>ARS</t>
  </si>
  <si>
    <t>GGE</t>
  </si>
  <si>
    <t>LAX</t>
  </si>
  <si>
    <t>GGE</t>
  </si>
  <si>
    <t>LAX</t>
  </si>
  <si>
    <t>APN</t>
  </si>
  <si>
    <t>LDT</t>
  </si>
  <si>
    <t>QBY</t>
  </si>
  <si>
    <t>VGG</t>
  </si>
  <si>
    <t>FPA</t>
  </si>
  <si>
    <t>B - Horaires Adjoints Contremaître.xlsx</t>
  </si>
  <si>
    <t>Adjoints Contremaître</t>
  </si>
  <si>
    <t>FLN</t>
  </si>
  <si>
    <t>SBZ</t>
  </si>
  <si>
    <t>FPS</t>
  </si>
  <si>
    <t>PLZ</t>
  </si>
  <si>
    <r>
      <t xml:space="preserve">Prévisions (en </t>
    </r>
    <r>
      <rPr>
        <b/>
        <u/>
        <sz val="10"/>
        <color rgb="FF0000FF"/>
        <rFont val="Arial"/>
        <family val="2"/>
      </rPr>
      <t>HEURES</t>
    </r>
    <r>
      <rPr>
        <b/>
        <u/>
        <sz val="10"/>
        <rFont val="Arial"/>
        <family val="2"/>
      </rPr>
      <t>) :</t>
    </r>
  </si>
  <si>
    <t>02 - Horaires Opérateurs en formation.xlsx</t>
  </si>
  <si>
    <t>DWS</t>
  </si>
  <si>
    <t>QDE</t>
  </si>
  <si>
    <t>ADK</t>
  </si>
  <si>
    <t>RCO</t>
  </si>
  <si>
    <t>ADS</t>
  </si>
  <si>
    <t>SLT</t>
  </si>
  <si>
    <t>GST</t>
  </si>
  <si>
    <t>NRD</t>
  </si>
  <si>
    <t>PAM</t>
  </si>
  <si>
    <t>CWN</t>
  </si>
  <si>
    <t>RDT</t>
  </si>
  <si>
    <t>BBZ</t>
  </si>
  <si>
    <t>NPE</t>
  </si>
  <si>
    <t>APN</t>
  </si>
  <si>
    <t>CKS</t>
  </si>
  <si>
    <t>ALZ</t>
  </si>
  <si>
    <t>Op. poly arrière-</t>
  </si>
  <si>
    <t>Op. éthanol (ferm.)-</t>
  </si>
  <si>
    <t>Op. éthanol (dist.)-</t>
  </si>
  <si>
    <t>Meunerie-</t>
  </si>
  <si>
    <t>Op. gluten-</t>
  </si>
  <si>
    <t>Op. poly av-</t>
  </si>
  <si>
    <t>Op. poly avant-</t>
  </si>
  <si>
    <t>Op. chaudière-</t>
  </si>
  <si>
    <t>Adjoints-</t>
  </si>
  <si>
    <t>Contremaîtres-</t>
  </si>
  <si>
    <t>Op. en formation-</t>
  </si>
  <si>
    <t>11 - Horaires Op STEP.xlsx</t>
  </si>
  <si>
    <t>Op. STEP-</t>
  </si>
  <si>
    <t>CAN</t>
  </si>
  <si>
    <t>Date de dernière mise à jour</t>
  </si>
  <si>
    <t>Renfort arrière</t>
  </si>
  <si>
    <t>Abs,</t>
  </si>
  <si>
    <t>YRS</t>
  </si>
  <si>
    <t>BLR</t>
  </si>
  <si>
    <t>12 - Horaires Renforts.xlsx</t>
  </si>
  <si>
    <t>Renforts-</t>
  </si>
  <si>
    <t>AM</t>
  </si>
  <si>
    <t>PM</t>
  </si>
  <si>
    <t>-</t>
  </si>
  <si>
    <t>DTT</t>
  </si>
  <si>
    <t>CT</t>
  </si>
  <si>
    <t>TP</t>
  </si>
  <si>
    <t>6h-14h</t>
  </si>
  <si>
    <t>4h RTT</t>
  </si>
  <si>
    <t>4h +FT</t>
  </si>
  <si>
    <t>3h +FT</t>
  </si>
  <si>
    <t>1/2VA</t>
  </si>
  <si>
    <t>1h RTT</t>
  </si>
  <si>
    <t>2h RTT</t>
  </si>
  <si>
    <t>3h RTT</t>
  </si>
  <si>
    <t>5h RTT</t>
  </si>
  <si>
    <t>6h RTT</t>
  </si>
  <si>
    <t>7h RTT</t>
  </si>
  <si>
    <t>1/2DTT</t>
  </si>
  <si>
    <t>1/2RJF</t>
  </si>
  <si>
    <t>1h +FT</t>
  </si>
  <si>
    <t>2h +FT</t>
  </si>
  <si>
    <t>solde à planifier :</t>
  </si>
  <si>
    <t>7h-15h</t>
  </si>
  <si>
    <t>13 - Horaires Chaudières + renfort.xlsx</t>
  </si>
  <si>
    <t>Op. Chaudières+renfort-</t>
  </si>
  <si>
    <t>1/ L'horaire Op Polyvalent Arrière doit être créer</t>
  </si>
  <si>
    <t>3/ générer la mise à jour des noms puis l'horaire</t>
  </si>
  <si>
    <t>4/ vérifier la compteurs en bas de page (cellules masquées et affichées)</t>
  </si>
  <si>
    <t>PRODUCTION</t>
  </si>
  <si>
    <t>Mat</t>
  </si>
  <si>
    <t>Prénom</t>
  </si>
  <si>
    <t>Degré de Polyvalence</t>
  </si>
  <si>
    <t>STEP</t>
  </si>
  <si>
    <t>CKS</t>
  </si>
  <si>
    <t>G</t>
  </si>
  <si>
    <t>X</t>
  </si>
  <si>
    <t>CGI</t>
  </si>
  <si>
    <t>CGI</t>
  </si>
  <si>
    <t>SPT</t>
  </si>
  <si>
    <t>SPT</t>
  </si>
  <si>
    <t>GBT</t>
  </si>
  <si>
    <t>GBT</t>
  </si>
  <si>
    <t>PDR</t>
  </si>
  <si>
    <t>PDR</t>
  </si>
  <si>
    <t>CAN</t>
  </si>
  <si>
    <t>CAN</t>
  </si>
  <si>
    <t>IME</t>
  </si>
  <si>
    <t>IME</t>
  </si>
  <si>
    <t>PKL</t>
  </si>
  <si>
    <t>LCI</t>
  </si>
  <si>
    <t>LCI</t>
  </si>
  <si>
    <t>APN</t>
  </si>
  <si>
    <t>APN</t>
  </si>
  <si>
    <t>PBY</t>
  </si>
  <si>
    <t>DBE</t>
  </si>
  <si>
    <t>DBE</t>
  </si>
  <si>
    <t>LDY</t>
  </si>
  <si>
    <t>LHS</t>
  </si>
  <si>
    <t>ALZ</t>
  </si>
  <si>
    <t>ALZ</t>
  </si>
  <si>
    <t>QBY</t>
  </si>
  <si>
    <t>QBY</t>
  </si>
  <si>
    <t>AAI</t>
  </si>
  <si>
    <t>AAI</t>
  </si>
  <si>
    <t>CKS</t>
  </si>
  <si>
    <t>GST</t>
  </si>
  <si>
    <t>GST</t>
  </si>
  <si>
    <t>interim</t>
  </si>
  <si>
    <t>NRD</t>
  </si>
  <si>
    <t>NRD</t>
  </si>
  <si>
    <t>LHS</t>
  </si>
  <si>
    <t>VBN</t>
  </si>
  <si>
    <t>BBZ</t>
  </si>
  <si>
    <t>BBZ</t>
  </si>
  <si>
    <t>NPE</t>
  </si>
  <si>
    <t>NPE</t>
  </si>
  <si>
    <t>RDT</t>
  </si>
  <si>
    <t>RDT</t>
  </si>
  <si>
    <t>LAA</t>
  </si>
  <si>
    <t>LAA</t>
  </si>
  <si>
    <t>LHR</t>
  </si>
  <si>
    <t>LHR</t>
  </si>
  <si>
    <t>BLR</t>
  </si>
  <si>
    <t>BLR</t>
  </si>
  <si>
    <t>ASS</t>
  </si>
  <si>
    <t>ASS</t>
  </si>
  <si>
    <t>GSK</t>
  </si>
  <si>
    <t>GSK</t>
  </si>
  <si>
    <t>SVE</t>
  </si>
  <si>
    <t>SVE</t>
  </si>
  <si>
    <t>HKB</t>
  </si>
  <si>
    <t>HKB</t>
  </si>
  <si>
    <t>YRS</t>
  </si>
  <si>
    <t>YRS</t>
  </si>
  <si>
    <t>SMA</t>
  </si>
  <si>
    <t>GDT</t>
  </si>
  <si>
    <t>GDT</t>
  </si>
  <si>
    <t>PBY</t>
  </si>
  <si>
    <t>SLT</t>
  </si>
  <si>
    <t>CWN</t>
  </si>
  <si>
    <t>CJD</t>
  </si>
  <si>
    <t>JKS</t>
  </si>
  <si>
    <t>JKS</t>
  </si>
  <si>
    <t>PDE</t>
  </si>
  <si>
    <t>PDE</t>
  </si>
  <si>
    <t>PAM</t>
  </si>
  <si>
    <t>PAM</t>
  </si>
  <si>
    <t>MHI</t>
  </si>
  <si>
    <t>MHI</t>
  </si>
  <si>
    <t>H</t>
  </si>
  <si>
    <t>GBT</t>
  </si>
  <si>
    <t>GBT</t>
  </si>
  <si>
    <t>KDN</t>
  </si>
  <si>
    <t>KDN</t>
  </si>
  <si>
    <t>GJR</t>
  </si>
  <si>
    <t>GJR</t>
  </si>
  <si>
    <t>SPS</t>
  </si>
  <si>
    <t>SPS</t>
  </si>
  <si>
    <t>RCO</t>
  </si>
  <si>
    <t>RCO</t>
  </si>
  <si>
    <t>DCI</t>
  </si>
  <si>
    <t>DCI</t>
  </si>
  <si>
    <t>ADK</t>
  </si>
  <si>
    <t>ADK</t>
  </si>
  <si>
    <t>QDE</t>
  </si>
  <si>
    <t>QBY</t>
  </si>
  <si>
    <t>ADS</t>
  </si>
  <si>
    <t>ADS</t>
  </si>
  <si>
    <t>PDE</t>
  </si>
  <si>
    <t>PDF</t>
  </si>
  <si>
    <t>JBA</t>
  </si>
  <si>
    <t>LAX</t>
  </si>
  <si>
    <t>GPO</t>
  </si>
  <si>
    <t>GPO</t>
  </si>
  <si>
    <t>CDE</t>
  </si>
  <si>
    <t>DWS</t>
  </si>
  <si>
    <t>DWS</t>
  </si>
  <si>
    <t xml:space="preserve">Adj CM </t>
  </si>
  <si>
    <t>JBI</t>
  </si>
  <si>
    <t>JBI</t>
  </si>
  <si>
    <t>YBT</t>
  </si>
  <si>
    <t>YBT</t>
  </si>
  <si>
    <t>VGG</t>
  </si>
  <si>
    <t>FPA</t>
  </si>
  <si>
    <t>FPA</t>
  </si>
  <si>
    <t>ATR</t>
  </si>
  <si>
    <t>ATR</t>
  </si>
  <si>
    <t>Assistant usine</t>
  </si>
  <si>
    <t xml:space="preserve">BBZ </t>
  </si>
  <si>
    <t>SBZ</t>
  </si>
  <si>
    <t>PLZ</t>
  </si>
  <si>
    <t>PLZ</t>
  </si>
  <si>
    <t>FLN</t>
  </si>
  <si>
    <t>FLN</t>
  </si>
  <si>
    <t>FPS</t>
  </si>
  <si>
    <t>Step</t>
  </si>
  <si>
    <t>Polyvalent arrière</t>
  </si>
  <si>
    <t>Tous</t>
  </si>
  <si>
    <t>JBS</t>
  </si>
  <si>
    <t>JBS</t>
  </si>
  <si>
    <t>JBY</t>
  </si>
  <si>
    <t>Renfort avant</t>
  </si>
  <si>
    <t>TCE</t>
  </si>
  <si>
    <t>TCE</t>
  </si>
  <si>
    <t>VBN</t>
  </si>
  <si>
    <t>TCE</t>
  </si>
  <si>
    <t>H. flott.</t>
  </si>
  <si>
    <t>Mise à jour horaire par poste</t>
  </si>
  <si>
    <t>JBA</t>
  </si>
  <si>
    <t>LAA</t>
  </si>
  <si>
    <t>PDF</t>
  </si>
  <si>
    <t>GKT</t>
  </si>
  <si>
    <t>GKT</t>
  </si>
  <si>
    <t>Op. poly arrière-2026</t>
  </si>
  <si>
    <t>Op. éthanol (ferm.)-2026</t>
  </si>
  <si>
    <t>Op. éthanol (dist.)-2026</t>
  </si>
  <si>
    <t>Renforts-2026</t>
  </si>
  <si>
    <t>Meunerie-2026</t>
  </si>
  <si>
    <t>Op. gluten-2026</t>
  </si>
  <si>
    <t>Op. poly av-2026</t>
  </si>
  <si>
    <t>Op. poly avant-2026</t>
  </si>
  <si>
    <t>Op. chaudière-2026</t>
  </si>
  <si>
    <t>Adjoints-2026</t>
  </si>
  <si>
    <t>Contremaîtres-2026</t>
  </si>
  <si>
    <t>Op. en formation-2026</t>
  </si>
  <si>
    <t>Op. Chaudières+renfort-2026</t>
  </si>
  <si>
    <t>Op. STEP-2026</t>
  </si>
  <si>
    <r>
      <t xml:space="preserve">Soldes en </t>
    </r>
    <r>
      <rPr>
        <b/>
        <u/>
        <sz val="10"/>
        <color rgb="FF0000FF"/>
        <rFont val="Arial"/>
        <family val="2"/>
      </rPr>
      <t>HEURES</t>
    </r>
    <r>
      <rPr>
        <b/>
        <u/>
        <sz val="10"/>
        <rFont val="Arial"/>
        <family val="2"/>
      </rPr>
      <t xml:space="preserve"> au 01/01/2026 :</t>
    </r>
  </si>
  <si>
    <t>(avec soldes 2025 inclus)</t>
  </si>
  <si>
    <t>*</t>
  </si>
  <si>
    <t>poly. Arr.</t>
  </si>
  <si>
    <t>R-CM</t>
  </si>
  <si>
    <t>terr. Arr.</t>
  </si>
  <si>
    <t>SPS</t>
  </si>
  <si>
    <t>JBS</t>
  </si>
  <si>
    <t>CHD</t>
  </si>
  <si>
    <t>ferm. Liqu.</t>
  </si>
  <si>
    <t>meun.</t>
  </si>
  <si>
    <t>DKS</t>
  </si>
  <si>
    <t>LDY</t>
  </si>
  <si>
    <t xml:space="preserve">ferm. Liqu. </t>
  </si>
  <si>
    <t>DBE</t>
  </si>
  <si>
    <t>CDE</t>
  </si>
  <si>
    <t>AAI</t>
  </si>
  <si>
    <t>GKT</t>
  </si>
  <si>
    <t>D-CPPT</t>
  </si>
  <si>
    <t>SHUT-DOWN  2026</t>
  </si>
  <si>
    <t>SHUT-DOWN   2026</t>
  </si>
  <si>
    <t>D-F</t>
  </si>
  <si>
    <t>SD26</t>
  </si>
  <si>
    <t>SD 26</t>
  </si>
  <si>
    <t>E. Min SD26</t>
  </si>
  <si>
    <t>E. min SD26</t>
  </si>
  <si>
    <t>SMK</t>
  </si>
  <si>
    <t>à planifier</t>
  </si>
  <si>
    <t>H. flott</t>
  </si>
  <si>
    <t>Abs</t>
  </si>
  <si>
    <t>N SD26</t>
  </si>
  <si>
    <t>RTT-</t>
  </si>
  <si>
    <t>DS-CE</t>
  </si>
  <si>
    <t xml:space="preserve">F </t>
  </si>
  <si>
    <t>Ferm. Liq</t>
  </si>
  <si>
    <t>distillation</t>
  </si>
  <si>
    <t>Ferm. Liq.</t>
  </si>
  <si>
    <t>chaudières</t>
  </si>
  <si>
    <t>DKS</t>
  </si>
  <si>
    <t>meunerie</t>
  </si>
  <si>
    <t xml:space="preserve">N </t>
  </si>
  <si>
    <t>D - F</t>
  </si>
  <si>
    <t>06h-14h</t>
  </si>
  <si>
    <t>distill.</t>
  </si>
  <si>
    <t>CPPT</t>
  </si>
  <si>
    <t>solde à planifier</t>
  </si>
  <si>
    <t>F-PM</t>
  </si>
  <si>
    <t>gluten</t>
  </si>
  <si>
    <t>poly-arr</t>
  </si>
  <si>
    <t>10h-22h</t>
  </si>
  <si>
    <t xml:space="preserve">  DS-CE</t>
  </si>
  <si>
    <t>DF</t>
  </si>
  <si>
    <t>2h RTT-</t>
  </si>
  <si>
    <t>1h RTT-</t>
  </si>
  <si>
    <t>3h RTT-</t>
  </si>
  <si>
    <t xml:space="preserve">R </t>
  </si>
  <si>
    <t>7h RTT-</t>
  </si>
  <si>
    <t>RTT -</t>
  </si>
  <si>
    <t>10h-18h</t>
  </si>
  <si>
    <t>4h rhs</t>
  </si>
  <si>
    <t>4h RHS</t>
  </si>
  <si>
    <t>1h RHS</t>
  </si>
  <si>
    <t>PM DS-CE</t>
  </si>
  <si>
    <t>0,25h RHS</t>
  </si>
  <si>
    <t>4h RTT-</t>
  </si>
  <si>
    <t>0,25 rhs</t>
  </si>
  <si>
    <t>8h-12h</t>
  </si>
  <si>
    <t>MMS</t>
  </si>
  <si>
    <t>2h RHS</t>
  </si>
  <si>
    <t xml:space="preserve">CJD </t>
  </si>
  <si>
    <t>3 RTT-</t>
  </si>
  <si>
    <t>20h-06h</t>
  </si>
  <si>
    <t>CDE</t>
  </si>
  <si>
    <t>CHD</t>
  </si>
  <si>
    <t>2h rhs</t>
  </si>
  <si>
    <t>6h-18h</t>
  </si>
  <si>
    <t>18h-06h</t>
  </si>
  <si>
    <t>06h-18h</t>
  </si>
  <si>
    <t>14h-01h</t>
  </si>
  <si>
    <t>1h rhs</t>
  </si>
  <si>
    <t>18h-22h</t>
  </si>
  <si>
    <t>eval</t>
  </si>
  <si>
    <t>chaudière</t>
  </si>
  <si>
    <t>SD26 -F</t>
  </si>
  <si>
    <t xml:space="preserve"> D </t>
  </si>
  <si>
    <t xml:space="preserve"> +CPPT</t>
  </si>
  <si>
    <t>14h-00h</t>
  </si>
  <si>
    <t>liq - ferm</t>
  </si>
  <si>
    <t>20h15-06h</t>
  </si>
  <si>
    <t>3h rhs</t>
  </si>
  <si>
    <t>06-18h</t>
  </si>
  <si>
    <t xml:space="preserve"> -</t>
  </si>
  <si>
    <t>14h-23h</t>
  </si>
  <si>
    <t xml:space="preserve"> 1h RTT</t>
  </si>
  <si>
    <t>2,25h RHS</t>
  </si>
  <si>
    <t>22h-10h</t>
  </si>
  <si>
    <t>06h-16h</t>
  </si>
  <si>
    <t>19h-22h</t>
  </si>
  <si>
    <t>16h-19h</t>
  </si>
  <si>
    <t>N-terr. Arr.</t>
  </si>
  <si>
    <t>10h-16h</t>
  </si>
  <si>
    <t>6h-12h</t>
  </si>
  <si>
    <t>6h-13h</t>
  </si>
  <si>
    <t xml:space="preserve">poly. Arr. </t>
  </si>
  <si>
    <t>PM  - distil</t>
  </si>
  <si>
    <t>distil.</t>
  </si>
  <si>
    <t>PM - poly. Arr.</t>
  </si>
  <si>
    <t>12h-24h</t>
  </si>
  <si>
    <t>8h-15h</t>
  </si>
  <si>
    <t>7h-12h</t>
  </si>
  <si>
    <t>11h-15h30'</t>
  </si>
  <si>
    <t>1,5 rhs</t>
  </si>
  <si>
    <t>02h-06h</t>
  </si>
  <si>
    <t>2,25 rhs</t>
  </si>
  <si>
    <t>14h-02h</t>
  </si>
  <si>
    <t>0,75 rhs</t>
  </si>
  <si>
    <t>02h-14h</t>
  </si>
  <si>
    <t>18h-6h</t>
  </si>
  <si>
    <t>6h-18</t>
  </si>
  <si>
    <t>18h-02h</t>
  </si>
  <si>
    <t>8h30-14h</t>
  </si>
  <si>
    <t>8h-14h</t>
  </si>
  <si>
    <t>4,5 rhs</t>
  </si>
  <si>
    <t>9h-15h</t>
  </si>
  <si>
    <t>VM</t>
  </si>
  <si>
    <t>poly. Arr./meunerie</t>
  </si>
  <si>
    <t>R-VM</t>
  </si>
  <si>
    <t>11h-19h</t>
  </si>
  <si>
    <t>12h-20h</t>
  </si>
  <si>
    <t>3,75h rhs</t>
  </si>
  <si>
    <t xml:space="preserve">terr. Arr. </t>
  </si>
  <si>
    <t>MGY</t>
  </si>
  <si>
    <t>7h-11h</t>
  </si>
  <si>
    <t>consign.</t>
  </si>
  <si>
    <t>terr. arr.</t>
  </si>
  <si>
    <t>ferm. Liq.</t>
  </si>
  <si>
    <t>poly. Arr</t>
  </si>
  <si>
    <t xml:space="preserve">AM </t>
  </si>
  <si>
    <t>R-CM/VM</t>
  </si>
  <si>
    <t>terr arr</t>
  </si>
  <si>
    <t>7h-14h</t>
  </si>
  <si>
    <t>19h-6h</t>
  </si>
  <si>
    <t>07h-15h</t>
  </si>
  <si>
    <t>06h-15h</t>
  </si>
  <si>
    <t>SD26+R</t>
  </si>
  <si>
    <t>6h-17h</t>
  </si>
  <si>
    <t xml:space="preserve">ferm. Liq. </t>
  </si>
  <si>
    <t>ferm.liqu.</t>
  </si>
  <si>
    <t>8h-16h30</t>
  </si>
  <si>
    <t>SD26/ Abs</t>
  </si>
  <si>
    <t>ferm. Liq</t>
  </si>
  <si>
    <t xml:space="preserve">D </t>
  </si>
  <si>
    <t xml:space="preserve">DS </t>
  </si>
  <si>
    <t>2H RTT</t>
  </si>
  <si>
    <t>14h-18h</t>
  </si>
  <si>
    <t>0,5 rhs</t>
  </si>
  <si>
    <t>22h-02h</t>
  </si>
  <si>
    <t>14-18h</t>
  </si>
  <si>
    <t>12h-22h</t>
  </si>
  <si>
    <t>06-12h</t>
  </si>
  <si>
    <t>14h-17h</t>
  </si>
  <si>
    <t>18h-2h</t>
  </si>
  <si>
    <t>16h-22h</t>
  </si>
  <si>
    <t>7h-16h</t>
  </si>
  <si>
    <t>06h-10h</t>
  </si>
  <si>
    <t>06h-17h</t>
  </si>
  <si>
    <t>2,5h RHS</t>
  </si>
  <si>
    <t>rhs</t>
  </si>
  <si>
    <t>6h rhs</t>
  </si>
  <si>
    <t>6h-10h</t>
  </si>
  <si>
    <t>08h-16h</t>
  </si>
  <si>
    <t>11h-18h</t>
  </si>
  <si>
    <t>Remplacement Contremaître</t>
  </si>
  <si>
    <t>13h-22h</t>
  </si>
  <si>
    <t>8h-16h</t>
  </si>
  <si>
    <t>N R-CM</t>
  </si>
  <si>
    <t>6h-16h</t>
  </si>
  <si>
    <t>3h RHS</t>
  </si>
  <si>
    <t>07h-18h</t>
  </si>
  <si>
    <t>9h-21h</t>
  </si>
  <si>
    <t>14h-2h</t>
  </si>
  <si>
    <t>DS-CE+F</t>
  </si>
  <si>
    <t>R-F</t>
  </si>
  <si>
    <t>R -F</t>
  </si>
  <si>
    <t>07h-19h</t>
  </si>
  <si>
    <t xml:space="preserve">VM </t>
  </si>
  <si>
    <t>R - F</t>
  </si>
  <si>
    <t>19h-06h</t>
  </si>
  <si>
    <t>12h-15h</t>
  </si>
  <si>
    <t>12h30-22h</t>
  </si>
  <si>
    <t>CPPT-F</t>
  </si>
  <si>
    <t>CPPT +F</t>
  </si>
  <si>
    <t>7h-18h</t>
  </si>
  <si>
    <t>HS</t>
  </si>
  <si>
    <t>22h-06h30</t>
  </si>
  <si>
    <t>12h-19h</t>
  </si>
  <si>
    <t>1,75 rhs</t>
  </si>
  <si>
    <t>06h-11h</t>
  </si>
  <si>
    <t>11h-22h</t>
  </si>
  <si>
    <t>terr. Arr. + fermentation</t>
  </si>
  <si>
    <t>DS + PM</t>
  </si>
  <si>
    <t>CPPT + F</t>
  </si>
  <si>
    <t>disti</t>
  </si>
  <si>
    <t>2,5 rhs</t>
  </si>
  <si>
    <t>8h30'-16h30'</t>
  </si>
  <si>
    <t>PM/R-CM</t>
  </si>
  <si>
    <t>poly. Etoh</t>
  </si>
  <si>
    <t>AM R-CM</t>
  </si>
  <si>
    <t>1,25 rhs</t>
  </si>
  <si>
    <t>22h-5h</t>
  </si>
  <si>
    <t>Poly. Etoh</t>
  </si>
  <si>
    <t>23-06h</t>
  </si>
  <si>
    <t>6h-14h +</t>
  </si>
  <si>
    <t>SMK</t>
  </si>
  <si>
    <t>SMK</t>
  </si>
  <si>
    <t>CDT</t>
  </si>
  <si>
    <t>gluten?</t>
  </si>
  <si>
    <t>MMS</t>
  </si>
  <si>
    <t>MMS</t>
  </si>
  <si>
    <t>7h- 15h</t>
  </si>
  <si>
    <t>polyvalence</t>
  </si>
  <si>
    <t>poly. Etoh.</t>
  </si>
  <si>
    <t>Poly. Etoh.</t>
  </si>
  <si>
    <t xml:space="preserve">Poly. Etoh. </t>
  </si>
  <si>
    <t>Polyvalence</t>
  </si>
  <si>
    <t>RHS+02h-06h</t>
  </si>
  <si>
    <t xml:space="preserve">RJF </t>
  </si>
  <si>
    <t>PM-terr arr</t>
  </si>
  <si>
    <t>N-R-CM</t>
  </si>
  <si>
    <t>2h-6h</t>
  </si>
  <si>
    <t xml:space="preserve">Ferm. Liq. </t>
  </si>
  <si>
    <t>2h-14h</t>
  </si>
  <si>
    <t>22h-08h</t>
  </si>
  <si>
    <t>chaudières éq. 1</t>
  </si>
  <si>
    <t>CJD</t>
  </si>
  <si>
    <t>CJD</t>
  </si>
  <si>
    <t>R + F</t>
  </si>
  <si>
    <t>AM - RCM</t>
  </si>
  <si>
    <t>ferm. liqu.</t>
  </si>
  <si>
    <t>chaud. + F</t>
  </si>
  <si>
    <t>16h-00h</t>
  </si>
  <si>
    <t>20h-6h</t>
  </si>
  <si>
    <t>22h-2h</t>
  </si>
  <si>
    <t>14h-20h</t>
  </si>
  <si>
    <t>08h-10h30</t>
  </si>
  <si>
    <t>Opérateurs STEP - 2026</t>
  </si>
  <si>
    <t>Opérateurs en formation - 2026</t>
  </si>
  <si>
    <t>4h hs</t>
  </si>
  <si>
    <t>09h-21h</t>
  </si>
  <si>
    <t>21-06h</t>
  </si>
  <si>
    <t>NPI</t>
  </si>
  <si>
    <t>chaudières éq. 5</t>
  </si>
  <si>
    <t>chaudières éq. 3</t>
  </si>
  <si>
    <t>Distillation éq. 1</t>
  </si>
  <si>
    <t>Distillation éq. 5</t>
  </si>
  <si>
    <t>N?</t>
  </si>
  <si>
    <t>LHS</t>
  </si>
  <si>
    <t>fermentat°</t>
  </si>
  <si>
    <t>AM?</t>
  </si>
  <si>
    <t>terr.arr</t>
  </si>
  <si>
    <t>poly.Etha</t>
  </si>
  <si>
    <t>fermentation</t>
  </si>
  <si>
    <t>Poly.Ethol</t>
  </si>
  <si>
    <t>3,5 rhs</t>
  </si>
  <si>
    <t>10h -18h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</si>
</sst>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\ &quot;à&quot;\ hh&quot;h&quot;mm"/>
  </numFmts>
  <fonts count="6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u/>
      <sz val="10"/>
      <name val="Arial"/>
      <family val="2"/>
    </font>
    <font>
      <b/>
      <sz val="10"/>
      <color indexed="20"/>
      <name val="Arial"/>
      <family val="2"/>
    </font>
    <font>
      <sz val="1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  <font>
      <sz val="9"/>
      <name val="Arial"/>
      <family val="2"/>
    </font>
    <font>
      <i/>
      <u/>
      <sz val="10"/>
      <color rgb="FF0000FF"/>
      <name val="Arial"/>
      <family val="2"/>
    </font>
    <font>
      <i/>
      <sz val="11"/>
      <color rgb="FF1F497D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i/>
      <sz val="11"/>
      <color theme="1"/>
      <name val="Calibri"/>
      <family val="2"/>
      <scheme val="minor"/>
    </font>
    <font>
      <b/>
      <i/>
      <sz val="10"/>
      <name val="Arial"/>
      <family val="2"/>
    </font>
    <font>
      <i/>
      <u/>
      <sz val="11"/>
      <color rgb="FF1F497D"/>
      <name val="Calibri"/>
      <family val="2"/>
      <scheme val="minor"/>
    </font>
    <font>
      <sz val="10"/>
      <color theme="1"/>
      <name val="Arial"/>
      <family val="2"/>
    </font>
    <font>
      <b/>
      <u/>
      <sz val="10"/>
      <color rgb="FF0000FF"/>
      <name val="Arial"/>
      <family val="2"/>
    </font>
    <font>
      <sz val="9"/>
      <color theme="1"/>
      <name val="Calibri"/>
      <family val="2"/>
      <scheme val="minor"/>
    </font>
    <font>
      <b/>
      <sz val="10"/>
      <color indexed="10"/>
      <name val="Arial"/>
      <family val="2"/>
    </font>
    <font>
      <strike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color rgb="FFFF0000"/>
      <name val="Calibri"/>
      <family val="2"/>
      <scheme val="minor"/>
    </font>
    <font>
      <b/>
      <sz val="16"/>
      <color indexed="10"/>
      <name val="Arial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sz val="14"/>
      <color theme="4" tint="-0.499984740745262"/>
      <name val="Calibri"/>
      <family val="2"/>
      <scheme val="minor"/>
    </font>
    <font>
      <b/>
      <sz val="14"/>
      <color theme="4" tint="-0.499984740745262"/>
      <name val="Arial"/>
      <family val="2"/>
    </font>
    <font>
      <b/>
      <sz val="12"/>
      <color theme="4" tint="-0.499984740745262"/>
      <name val="Arial"/>
      <family val="2"/>
    </font>
    <font>
      <sz val="10"/>
      <color theme="4" tint="-0.499984740745262"/>
      <name val="Arial"/>
      <family val="2"/>
    </font>
    <font>
      <sz val="11"/>
      <color rgb="FFFF0000"/>
      <name val="Arial"/>
      <family val="2"/>
    </font>
    <font>
      <u/>
      <sz val="10"/>
      <name val="Arial"/>
      <family val="2"/>
    </font>
    <font>
      <sz val="10"/>
      <color indexed="10"/>
      <name val="Arial"/>
      <family val="2"/>
    </font>
    <font>
      <sz val="10"/>
      <color rgb="FF0000FF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b/>
      <u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00B0F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i/>
      <sz val="10"/>
      <color theme="0" tint="-0.499984740745262"/>
      <name val="Arial"/>
      <family val="2"/>
    </font>
    <font>
      <b/>
      <i/>
      <sz val="10"/>
      <color theme="0" tint="-0.499984740745262"/>
      <name val="Arial"/>
      <family val="2"/>
    </font>
    <font>
      <b/>
      <sz val="10"/>
      <color theme="3" tint="0.3999755851924192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</font>
    <font>
      <strike/>
      <sz val="10"/>
      <name val="Arial"/>
      <family val="2"/>
    </font>
    <font>
      <strike/>
      <sz val="10"/>
      <color rgb="FFFF0000"/>
      <name val="Arial"/>
      <family val="2"/>
    </font>
    <font>
      <b/>
      <strike/>
      <sz val="9"/>
      <color indexed="81"/>
      <name val="Tahoma"/>
      <family val="2"/>
    </font>
    <font>
      <strike/>
      <sz val="9"/>
      <color indexed="81"/>
      <name val="Tahoma"/>
      <family val="2"/>
    </font>
    <font>
      <b/>
      <sz val="10"/>
      <color rgb="FF00B05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2FBB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3" tint="0.39997558519241921"/>
      </left>
      <right/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 style="medium">
        <color rgb="FF00B0F0"/>
      </right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medium">
        <color rgb="FF00B0F0"/>
      </left>
      <right/>
      <top/>
      <bottom/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4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16" fillId="0" borderId="0"/>
  </cellStyleXfs>
  <cellXfs count="471">
    <xf numFmtId="0" fontId="0" fillId="0" borderId="0" xfId="0"/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1" xfId="0" applyBorder="1"/>
    <xf numFmtId="0" fontId="9" fillId="0" borderId="1" xfId="0" applyFont="1" applyBorder="1"/>
    <xf numFmtId="0" fontId="4" fillId="0" borderId="1" xfId="0" applyFont="1" applyBorder="1"/>
    <xf numFmtId="0" fontId="14" fillId="0" borderId="0" xfId="0" applyFont="1"/>
    <xf numFmtId="0" fontId="15" fillId="0" borderId="0" xfId="0" applyFont="1"/>
    <xf numFmtId="0" fontId="4" fillId="0" borderId="0" xfId="0" applyFont="1"/>
    <xf numFmtId="0" fontId="18" fillId="0" borderId="0" xfId="0" applyFont="1"/>
    <xf numFmtId="0" fontId="10" fillId="0" borderId="0" xfId="0" applyFont="1"/>
    <xf numFmtId="0" fontId="19" fillId="0" borderId="0" xfId="0" applyFont="1"/>
    <xf numFmtId="0" fontId="5" fillId="0" borderId="1" xfId="0" applyFont="1" applyBorder="1" applyAlignment="1">
      <alignment horizontal="center"/>
    </xf>
    <xf numFmtId="0" fontId="21" fillId="0" borderId="0" xfId="0" applyFont="1"/>
    <xf numFmtId="0" fontId="4" fillId="0" borderId="0" xfId="0" applyFont="1" applyAlignment="1">
      <alignment horizontal="center"/>
    </xf>
    <xf numFmtId="0" fontId="5" fillId="0" borderId="0" xfId="2" applyFont="1" applyAlignment="1">
      <alignment horizontal="center"/>
    </xf>
    <xf numFmtId="0" fontId="5" fillId="2" borderId="0" xfId="2" applyFont="1" applyFill="1" applyAlignment="1">
      <alignment horizontal="center"/>
    </xf>
    <xf numFmtId="0" fontId="22" fillId="0" borderId="0" xfId="0" applyFont="1"/>
    <xf numFmtId="0" fontId="5" fillId="0" borderId="11" xfId="0" applyFont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0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2" applyFont="1" applyFill="1" applyBorder="1" applyAlignment="1">
      <alignment horizontal="center"/>
    </xf>
    <xf numFmtId="0" fontId="5" fillId="3" borderId="3" xfId="2" applyFont="1" applyFill="1" applyBorder="1" applyAlignment="1">
      <alignment horizontal="center"/>
    </xf>
    <xf numFmtId="0" fontId="4" fillId="0" borderId="0" xfId="2" applyFont="1" applyAlignment="1">
      <alignment horizontal="center"/>
    </xf>
    <xf numFmtId="0" fontId="4" fillId="0" borderId="0" xfId="1"/>
    <xf numFmtId="0" fontId="18" fillId="0" borderId="0" xfId="1" applyFont="1"/>
    <xf numFmtId="0" fontId="0" fillId="0" borderId="0" xfId="2" applyFont="1" applyAlignment="1">
      <alignment horizontal="center"/>
    </xf>
    <xf numFmtId="0" fontId="18" fillId="0" borderId="0" xfId="2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2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2" fillId="3" borderId="1" xfId="2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22" fillId="3" borderId="2" xfId="2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22" fillId="3" borderId="3" xfId="2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24" fillId="11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4" fillId="17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4" fillId="10" borderId="1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2" fillId="0" borderId="0" xfId="0" quotePrefix="1" applyFont="1" applyAlignment="1">
      <alignment horizontal="center"/>
    </xf>
    <xf numFmtId="0" fontId="4" fillId="0" borderId="0" xfId="0" quotePrefix="1" applyFont="1" applyAlignment="1">
      <alignment horizontal="center"/>
    </xf>
    <xf numFmtId="0" fontId="0" fillId="8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1" xfId="2" applyFont="1" applyFill="1" applyBorder="1" applyAlignment="1">
      <alignment horizontal="center"/>
    </xf>
    <xf numFmtId="0" fontId="0" fillId="3" borderId="3" xfId="2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8" fillId="0" borderId="0" xfId="0" applyFont="1" applyAlignment="1">
      <alignment horizontal="left"/>
    </xf>
    <xf numFmtId="0" fontId="13" fillId="0" borderId="0" xfId="0" applyFont="1"/>
    <xf numFmtId="0" fontId="4" fillId="0" borderId="1" xfId="0" quotePrefix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1" xfId="0" applyFont="1" applyBorder="1"/>
    <xf numFmtId="0" fontId="22" fillId="0" borderId="5" xfId="0" applyFont="1" applyBorder="1"/>
    <xf numFmtId="0" fontId="22" fillId="0" borderId="0" xfId="3" applyFont="1"/>
    <xf numFmtId="0" fontId="4" fillId="0" borderId="0" xfId="3" applyFont="1"/>
    <xf numFmtId="0" fontId="18" fillId="0" borderId="0" xfId="3" applyFont="1"/>
    <xf numFmtId="0" fontId="25" fillId="0" borderId="0" xfId="0" applyFont="1" applyAlignment="1">
      <alignment horizontal="center"/>
    </xf>
    <xf numFmtId="0" fontId="4" fillId="20" borderId="1" xfId="0" applyFont="1" applyFill="1" applyBorder="1" applyAlignment="1">
      <alignment horizontal="center"/>
    </xf>
    <xf numFmtId="0" fontId="4" fillId="20" borderId="2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20" fillId="0" borderId="11" xfId="0" applyNumberFormat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26" fillId="0" borderId="0" xfId="0" applyFont="1"/>
    <xf numFmtId="0" fontId="4" fillId="0" borderId="1" xfId="1" applyBorder="1" applyAlignment="1">
      <alignment horizontal="center"/>
    </xf>
    <xf numFmtId="2" fontId="4" fillId="0" borderId="1" xfId="1" applyNumberFormat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0" fillId="20" borderId="1" xfId="0" applyFont="1" applyFill="1" applyBorder="1" applyAlignment="1">
      <alignment horizontal="center"/>
    </xf>
    <xf numFmtId="0" fontId="0" fillId="0" borderId="5" xfId="0" applyBorder="1"/>
    <xf numFmtId="0" fontId="0" fillId="0" borderId="0" xfId="0" applyAlignment="1">
      <alignment vertical="top"/>
    </xf>
    <xf numFmtId="0" fontId="2" fillId="0" borderId="0" xfId="0" applyFont="1"/>
    <xf numFmtId="0" fontId="5" fillId="0" borderId="12" xfId="2" applyFont="1" applyBorder="1" applyAlignment="1">
      <alignment horizontal="center" textRotation="255"/>
    </xf>
    <xf numFmtId="0" fontId="4" fillId="8" borderId="1" xfId="0" applyFont="1" applyFill="1" applyBorder="1" applyAlignment="1">
      <alignment horizontal="center"/>
    </xf>
    <xf numFmtId="0" fontId="29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4" fillId="20" borderId="3" xfId="0" applyFont="1" applyFill="1" applyBorder="1" applyAlignment="1">
      <alignment horizontal="center"/>
    </xf>
    <xf numFmtId="0" fontId="4" fillId="3" borderId="25" xfId="2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21" borderId="0" xfId="0" applyFill="1"/>
    <xf numFmtId="0" fontId="3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7" fillId="0" borderId="0" xfId="0" applyFont="1"/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42" fillId="0" borderId="0" xfId="0" applyFont="1"/>
    <xf numFmtId="0" fontId="7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5" fillId="25" borderId="1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8" fillId="0" borderId="0" xfId="0" applyFont="1" applyAlignment="1">
      <alignment horizontal="center"/>
    </xf>
    <xf numFmtId="1" fontId="4" fillId="0" borderId="1" xfId="1" applyNumberFormat="1" applyBorder="1" applyAlignment="1">
      <alignment horizontal="center"/>
    </xf>
    <xf numFmtId="0" fontId="4" fillId="0" borderId="0" xfId="1" applyAlignment="1">
      <alignment horizontal="center"/>
    </xf>
    <xf numFmtId="0" fontId="43" fillId="0" borderId="0" xfId="0" applyFont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44" fillId="0" borderId="0" xfId="0" applyFont="1"/>
    <xf numFmtId="0" fontId="45" fillId="0" borderId="0" xfId="0" applyFont="1" applyAlignment="1">
      <alignment horizontal="center"/>
    </xf>
    <xf numFmtId="0" fontId="17" fillId="3" borderId="1" xfId="2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8" fillId="3" borderId="1" xfId="2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8" borderId="3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17" fillId="8" borderId="2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7" fillId="3" borderId="3" xfId="2" applyFont="1" applyFill="1" applyBorder="1" applyAlignment="1">
      <alignment horizontal="center"/>
    </xf>
    <xf numFmtId="0" fontId="18" fillId="3" borderId="3" xfId="2" applyFont="1" applyFill="1" applyBorder="1" applyAlignment="1">
      <alignment horizontal="center"/>
    </xf>
    <xf numFmtId="0" fontId="18" fillId="20" borderId="3" xfId="0" applyFont="1" applyFill="1" applyBorder="1" applyAlignment="1">
      <alignment horizontal="center"/>
    </xf>
    <xf numFmtId="0" fontId="17" fillId="20" borderId="1" xfId="0" applyFont="1" applyFill="1" applyBorder="1" applyAlignment="1">
      <alignment horizontal="center"/>
    </xf>
    <xf numFmtId="0" fontId="18" fillId="20" borderId="1" xfId="0" applyFont="1" applyFill="1" applyBorder="1" applyAlignment="1">
      <alignment horizontal="center"/>
    </xf>
    <xf numFmtId="0" fontId="18" fillId="20" borderId="2" xfId="0" applyFont="1" applyFill="1" applyBorder="1" applyAlignment="1">
      <alignment horizontal="center"/>
    </xf>
    <xf numFmtId="0" fontId="18" fillId="3" borderId="25" xfId="2" applyFont="1" applyFill="1" applyBorder="1" applyAlignment="1">
      <alignment horizontal="center"/>
    </xf>
    <xf numFmtId="0" fontId="17" fillId="2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1" fillId="25" borderId="1" xfId="0" applyFont="1" applyFill="1" applyBorder="1" applyAlignment="1">
      <alignment horizontal="center"/>
    </xf>
    <xf numFmtId="0" fontId="6" fillId="25" borderId="1" xfId="0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0" fontId="4" fillId="0" borderId="1" xfId="1" quotePrefix="1" applyBorder="1" applyAlignment="1">
      <alignment horizontal="center"/>
    </xf>
    <xf numFmtId="2" fontId="20" fillId="0" borderId="38" xfId="1" applyNumberFormat="1" applyFont="1" applyBorder="1" applyAlignment="1">
      <alignment horizontal="center"/>
    </xf>
    <xf numFmtId="0" fontId="46" fillId="0" borderId="0" xfId="0" applyFont="1" applyAlignment="1">
      <alignment horizontal="center"/>
    </xf>
    <xf numFmtId="1" fontId="0" fillId="0" borderId="1" xfId="0" applyNumberFormat="1" applyBorder="1" applyAlignment="1">
      <alignment horizontal="center"/>
    </xf>
    <xf numFmtId="0" fontId="5" fillId="26" borderId="1" xfId="0" applyFont="1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6" fillId="2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0" xfId="0" applyFont="1" applyAlignment="1">
      <alignment vertical="top"/>
    </xf>
    <xf numFmtId="0" fontId="0" fillId="0" borderId="1" xfId="0" applyBorder="1" applyAlignment="1">
      <alignment horizontal="right"/>
    </xf>
    <xf numFmtId="2" fontId="1" fillId="0" borderId="1" xfId="0" applyNumberFormat="1" applyFont="1" applyBorder="1" applyAlignment="1">
      <alignment horizontal="center"/>
    </xf>
    <xf numFmtId="0" fontId="47" fillId="0" borderId="0" xfId="0" applyFont="1" applyAlignment="1">
      <alignment horizontal="center"/>
    </xf>
    <xf numFmtId="0" fontId="4" fillId="24" borderId="1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0" fillId="0" borderId="42" xfId="0" applyBorder="1"/>
    <xf numFmtId="0" fontId="0" fillId="0" borderId="46" xfId="0" applyBorder="1"/>
    <xf numFmtId="0" fontId="48" fillId="0" borderId="0" xfId="0" applyFont="1"/>
    <xf numFmtId="0" fontId="33" fillId="0" borderId="0" xfId="0" applyFont="1"/>
    <xf numFmtId="0" fontId="33" fillId="0" borderId="0" xfId="0" applyFont="1" applyAlignment="1">
      <alignment horizontal="center"/>
    </xf>
    <xf numFmtId="0" fontId="5" fillId="0" borderId="1" xfId="0" applyFont="1" applyBorder="1"/>
    <xf numFmtId="0" fontId="33" fillId="0" borderId="1" xfId="0" applyFont="1" applyBorder="1" applyAlignment="1">
      <alignment horizontal="left" indent="1"/>
    </xf>
    <xf numFmtId="0" fontId="4" fillId="10" borderId="1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5" fillId="29" borderId="1" xfId="0" applyFont="1" applyFill="1" applyBorder="1" applyAlignment="1">
      <alignment horizontal="left"/>
    </xf>
    <xf numFmtId="0" fontId="4" fillId="29" borderId="1" xfId="0" applyFont="1" applyFill="1" applyBorder="1" applyAlignment="1">
      <alignment horizontal="left"/>
    </xf>
    <xf numFmtId="0" fontId="4" fillId="29" borderId="1" xfId="0" applyFont="1" applyFill="1" applyBorder="1" applyAlignment="1">
      <alignment horizontal="center"/>
    </xf>
    <xf numFmtId="0" fontId="51" fillId="29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4" fontId="4" fillId="10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4" fontId="4" fillId="22" borderId="1" xfId="0" applyNumberFormat="1" applyFont="1" applyFill="1" applyBorder="1" applyAlignment="1">
      <alignment horizontal="center"/>
    </xf>
    <xf numFmtId="14" fontId="4" fillId="24" borderId="1" xfId="0" applyNumberFormat="1" applyFont="1" applyFill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4" fontId="4" fillId="13" borderId="1" xfId="0" applyNumberFormat="1" applyFont="1" applyFill="1" applyBorder="1" applyAlignment="1">
      <alignment horizontal="center"/>
    </xf>
    <xf numFmtId="0" fontId="46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14" fontId="4" fillId="28" borderId="1" xfId="0" applyNumberFormat="1" applyFont="1" applyFill="1" applyBorder="1" applyAlignment="1">
      <alignment horizontal="center"/>
    </xf>
    <xf numFmtId="0" fontId="5" fillId="30" borderId="48" xfId="0" applyFont="1" applyFill="1" applyBorder="1" applyAlignment="1">
      <alignment horizontal="center"/>
    </xf>
    <xf numFmtId="0" fontId="49" fillId="0" borderId="0" xfId="0" applyFont="1"/>
    <xf numFmtId="0" fontId="4" fillId="0" borderId="0" xfId="0" quotePrefix="1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1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4" fillId="28" borderId="1" xfId="0" applyFont="1" applyFill="1" applyBorder="1" applyAlignment="1">
      <alignment horizontal="center"/>
    </xf>
    <xf numFmtId="0" fontId="4" fillId="29" borderId="1" xfId="0" applyFont="1" applyFill="1" applyBorder="1" applyAlignment="1">
      <alignment horizontal="left" indent="2"/>
    </xf>
    <xf numFmtId="0" fontId="4" fillId="0" borderId="1" xfId="0" applyFont="1" applyBorder="1" applyAlignment="1">
      <alignment horizontal="left" indent="2"/>
    </xf>
    <xf numFmtId="0" fontId="52" fillId="0" borderId="1" xfId="0" applyFont="1" applyBorder="1" applyAlignment="1">
      <alignment horizontal="left" indent="2"/>
    </xf>
    <xf numFmtId="0" fontId="0" fillId="0" borderId="1" xfId="0" applyBorder="1" applyAlignment="1">
      <alignment horizontal="left" indent="2"/>
    </xf>
    <xf numFmtId="0" fontId="53" fillId="0" borderId="1" xfId="0" applyFont="1" applyBorder="1"/>
    <xf numFmtId="14" fontId="4" fillId="23" borderId="1" xfId="0" applyNumberFormat="1" applyFont="1" applyFill="1" applyBorder="1" applyAlignment="1">
      <alignment horizontal="center"/>
    </xf>
    <xf numFmtId="0" fontId="0" fillId="4" borderId="44" xfId="0" applyFill="1" applyBorder="1"/>
    <xf numFmtId="0" fontId="0" fillId="4" borderId="0" xfId="0" applyFill="1"/>
    <xf numFmtId="0" fontId="0" fillId="4" borderId="42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" fillId="26" borderId="1" xfId="0" applyFont="1" applyFill="1" applyBorder="1" applyAlignment="1">
      <alignment horizontal="center"/>
    </xf>
    <xf numFmtId="14" fontId="4" fillId="23" borderId="0" xfId="0" applyNumberFormat="1" applyFont="1" applyFill="1" applyAlignment="1">
      <alignment horizontal="center"/>
    </xf>
    <xf numFmtId="0" fontId="10" fillId="3" borderId="1" xfId="2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3" borderId="2" xfId="2" applyFont="1" applyFill="1" applyBorder="1" applyAlignment="1">
      <alignment horizontal="center"/>
    </xf>
    <xf numFmtId="0" fontId="59" fillId="6" borderId="1" xfId="0" applyFont="1" applyFill="1" applyBorder="1" applyAlignment="1">
      <alignment horizontal="center"/>
    </xf>
    <xf numFmtId="0" fontId="59" fillId="3" borderId="1" xfId="2" applyFont="1" applyFill="1" applyBorder="1" applyAlignment="1">
      <alignment horizontal="center"/>
    </xf>
    <xf numFmtId="0" fontId="10" fillId="3" borderId="3" xfId="2" applyFont="1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0" fillId="3" borderId="2" xfId="2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7" fillId="3" borderId="2" xfId="2" applyFont="1" applyFill="1" applyBorder="1" applyAlignment="1">
      <alignment horizontal="center"/>
    </xf>
    <xf numFmtId="0" fontId="60" fillId="6" borderId="1" xfId="0" applyFont="1" applyFill="1" applyBorder="1" applyAlignment="1">
      <alignment horizontal="center"/>
    </xf>
    <xf numFmtId="0" fontId="60" fillId="3" borderId="1" xfId="2" applyFont="1" applyFill="1" applyBorder="1" applyAlignment="1">
      <alignment horizontal="center"/>
    </xf>
    <xf numFmtId="0" fontId="18" fillId="8" borderId="2" xfId="0" applyFont="1" applyFill="1" applyBorder="1" applyAlignment="1">
      <alignment horizontal="center"/>
    </xf>
    <xf numFmtId="0" fontId="17" fillId="20" borderId="3" xfId="0" applyFont="1" applyFill="1" applyBorder="1" applyAlignment="1">
      <alignment horizontal="center"/>
    </xf>
    <xf numFmtId="1" fontId="4" fillId="31" borderId="1" xfId="1" applyNumberForma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1" fontId="4" fillId="18" borderId="1" xfId="1" applyNumberFormat="1" applyFill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7" fillId="26" borderId="1" xfId="0" applyFont="1" applyFill="1" applyBorder="1" applyAlignment="1">
      <alignment horizontal="center"/>
    </xf>
    <xf numFmtId="1" fontId="4" fillId="26" borderId="1" xfId="1" applyNumberFormat="1" applyFill="1" applyBorder="1" applyAlignment="1">
      <alignment horizontal="center"/>
    </xf>
    <xf numFmtId="0" fontId="17" fillId="3" borderId="25" xfId="2" applyFont="1" applyFill="1" applyBorder="1" applyAlignment="1">
      <alignment horizontal="center"/>
    </xf>
    <xf numFmtId="0" fontId="18" fillId="6" borderId="2" xfId="0" applyFont="1" applyFill="1" applyBorder="1" applyAlignment="1">
      <alignment horizontal="center"/>
    </xf>
    <xf numFmtId="0" fontId="17" fillId="10" borderId="1" xfId="0" applyFont="1" applyFill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1" fillId="0" borderId="5" xfId="0" applyFont="1" applyBorder="1"/>
    <xf numFmtId="0" fontId="1" fillId="0" borderId="1" xfId="0" applyFont="1" applyBorder="1" applyAlignment="1">
      <alignment horizontal="left"/>
    </xf>
    <xf numFmtId="0" fontId="6" fillId="32" borderId="1" xfId="0" applyFont="1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" fontId="4" fillId="13" borderId="1" xfId="1" applyNumberFormat="1" applyFill="1" applyBorder="1" applyAlignment="1">
      <alignment horizontal="center"/>
    </xf>
    <xf numFmtId="0" fontId="5" fillId="31" borderId="1" xfId="0" applyFont="1" applyFill="1" applyBorder="1" applyAlignment="1">
      <alignment horizontal="center"/>
    </xf>
    <xf numFmtId="0" fontId="33" fillId="26" borderId="1" xfId="0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/>
    </xf>
    <xf numFmtId="0" fontId="5" fillId="32" borderId="1" xfId="0" applyFont="1" applyFill="1" applyBorder="1" applyAlignment="1">
      <alignment horizontal="center"/>
    </xf>
    <xf numFmtId="2" fontId="4" fillId="0" borderId="1" xfId="1" applyNumberFormat="1" applyBorder="1" applyAlignment="1">
      <alignment horizontal="center" vertical="top"/>
    </xf>
    <xf numFmtId="0" fontId="4" fillId="0" borderId="1" xfId="1" applyBorder="1" applyAlignment="1">
      <alignment horizontal="center" vertical="top"/>
    </xf>
    <xf numFmtId="0" fontId="1" fillId="0" borderId="1" xfId="1" applyFont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59" fillId="3" borderId="1" xfId="0" applyFont="1" applyFill="1" applyBorder="1" applyAlignment="1">
      <alignment horizontal="center"/>
    </xf>
    <xf numFmtId="0" fontId="60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0" fillId="0" borderId="0" xfId="0" applyAlignment="1">
      <alignment horizontal="right"/>
    </xf>
    <xf numFmtId="1" fontId="63" fillId="0" borderId="1" xfId="0" applyNumberFormat="1" applyFont="1" applyBorder="1" applyAlignment="1">
      <alignment horizontal="center"/>
    </xf>
    <xf numFmtId="0" fontId="46" fillId="10" borderId="12" xfId="0" applyFont="1" applyFill="1" applyBorder="1" applyAlignment="1">
      <alignment horizontal="center" textRotation="90"/>
    </xf>
    <xf numFmtId="0" fontId="9" fillId="0" borderId="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22" fillId="0" borderId="4" xfId="0" applyFont="1" applyBorder="1" applyAlignment="1">
      <alignment horizontal="left"/>
    </xf>
    <xf numFmtId="0" fontId="22" fillId="0" borderId="6" xfId="0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22" fillId="0" borderId="0" xfId="0" applyFont="1" applyAlignment="1">
      <alignment horizontal="center"/>
    </xf>
    <xf numFmtId="0" fontId="22" fillId="22" borderId="1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2" fillId="24" borderId="1" xfId="0" applyFont="1" applyFill="1" applyBorder="1" applyAlignment="1">
      <alignment horizontal="center"/>
    </xf>
    <xf numFmtId="0" fontId="22" fillId="22" borderId="1" xfId="0" applyFont="1" applyFill="1" applyBorder="1" applyAlignment="1" applyProtection="1">
      <alignment horizontal="center"/>
      <protection locked="0"/>
    </xf>
    <xf numFmtId="0" fontId="18" fillId="22" borderId="1" xfId="0" applyFont="1" applyFill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8" fillId="0" borderId="1" xfId="0" applyFont="1" applyBorder="1" applyAlignment="1" applyProtection="1">
      <alignment horizontal="center"/>
      <protection locked="0"/>
    </xf>
    <xf numFmtId="164" fontId="33" fillId="10" borderId="9" xfId="0" applyNumberFormat="1" applyFont="1" applyFill="1" applyBorder="1" applyAlignment="1">
      <alignment horizontal="center"/>
    </xf>
    <xf numFmtId="164" fontId="33" fillId="10" borderId="20" xfId="0" applyNumberFormat="1" applyFont="1" applyFill="1" applyBorder="1" applyAlignment="1">
      <alignment horizontal="center"/>
    </xf>
    <xf numFmtId="164" fontId="33" fillId="10" borderId="10" xfId="0" applyNumberFormat="1" applyFont="1" applyFill="1" applyBorder="1" applyAlignment="1">
      <alignment horizontal="center"/>
    </xf>
    <xf numFmtId="0" fontId="41" fillId="16" borderId="7" xfId="0" applyFont="1" applyFill="1" applyBorder="1" applyAlignment="1">
      <alignment horizontal="center" vertical="center"/>
    </xf>
    <xf numFmtId="0" fontId="41" fillId="16" borderId="8" xfId="0" applyFont="1" applyFill="1" applyBorder="1" applyAlignment="1">
      <alignment horizontal="center" vertical="center"/>
    </xf>
    <xf numFmtId="0" fontId="41" fillId="16" borderId="9" xfId="0" applyFont="1" applyFill="1" applyBorder="1" applyAlignment="1">
      <alignment horizontal="center" vertical="center"/>
    </xf>
    <xf numFmtId="0" fontId="41" fillId="16" borderId="10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/>
    </xf>
    <xf numFmtId="0" fontId="1" fillId="24" borderId="1" xfId="0" applyFont="1" applyFill="1" applyBorder="1" applyAlignment="1" applyProtection="1">
      <alignment horizontal="center"/>
      <protection locked="0"/>
    </xf>
    <xf numFmtId="0" fontId="18" fillId="24" borderId="1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22" fillId="24" borderId="1" xfId="0" applyFont="1" applyFill="1" applyBorder="1" applyAlignment="1" applyProtection="1">
      <alignment horizontal="center"/>
      <protection locked="0"/>
    </xf>
    <xf numFmtId="0" fontId="37" fillId="10" borderId="7" xfId="0" applyFont="1" applyFill="1" applyBorder="1" applyAlignment="1">
      <alignment horizontal="center"/>
    </xf>
    <xf numFmtId="0" fontId="37" fillId="10" borderId="37" xfId="0" applyFont="1" applyFill="1" applyBorder="1" applyAlignment="1">
      <alignment horizontal="center"/>
    </xf>
    <xf numFmtId="0" fontId="37" fillId="10" borderId="8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" fillId="21" borderId="4" xfId="0" applyFont="1" applyFill="1" applyBorder="1" applyAlignment="1" applyProtection="1">
      <alignment horizontal="center"/>
      <protection locked="0"/>
    </xf>
    <xf numFmtId="0" fontId="22" fillId="21" borderId="5" xfId="0" applyFont="1" applyFill="1" applyBorder="1" applyAlignment="1" applyProtection="1">
      <alignment horizontal="center"/>
      <protection locked="0"/>
    </xf>
    <xf numFmtId="0" fontId="1" fillId="23" borderId="1" xfId="0" applyFont="1" applyFill="1" applyBorder="1" applyAlignment="1">
      <alignment horizontal="center"/>
    </xf>
    <xf numFmtId="0" fontId="22" fillId="23" borderId="1" xfId="0" applyFont="1" applyFill="1" applyBorder="1" applyAlignment="1">
      <alignment horizontal="center"/>
    </xf>
    <xf numFmtId="0" fontId="22" fillId="23" borderId="4" xfId="0" applyFont="1" applyFill="1" applyBorder="1" applyAlignment="1" applyProtection="1">
      <alignment horizontal="center"/>
      <protection locked="0"/>
    </xf>
    <xf numFmtId="0" fontId="22" fillId="23" borderId="6" xfId="0" applyFont="1" applyFill="1" applyBorder="1" applyAlignment="1" applyProtection="1">
      <alignment horizontal="center"/>
      <protection locked="0"/>
    </xf>
    <xf numFmtId="0" fontId="22" fillId="23" borderId="5" xfId="0" applyFont="1" applyFill="1" applyBorder="1" applyAlignment="1" applyProtection="1">
      <alignment horizontal="center"/>
      <protection locked="0"/>
    </xf>
    <xf numFmtId="0" fontId="22" fillId="22" borderId="4" xfId="0" applyFont="1" applyFill="1" applyBorder="1" applyAlignment="1" applyProtection="1">
      <alignment horizontal="center"/>
      <protection locked="0"/>
    </xf>
    <xf numFmtId="0" fontId="22" fillId="22" borderId="5" xfId="0" applyFont="1" applyFill="1" applyBorder="1" applyAlignment="1" applyProtection="1">
      <alignment horizontal="center"/>
      <protection locked="0"/>
    </xf>
    <xf numFmtId="0" fontId="35" fillId="10" borderId="7" xfId="0" applyFont="1" applyFill="1" applyBorder="1" applyAlignment="1">
      <alignment horizontal="center"/>
    </xf>
    <xf numFmtId="0" fontId="35" fillId="10" borderId="37" xfId="0" applyFont="1" applyFill="1" applyBorder="1" applyAlignment="1">
      <alignment horizontal="center"/>
    </xf>
    <xf numFmtId="0" fontId="35" fillId="10" borderId="8" xfId="0" applyFont="1" applyFill="1" applyBorder="1" applyAlignment="1">
      <alignment horizontal="center"/>
    </xf>
    <xf numFmtId="0" fontId="12" fillId="5" borderId="43" xfId="0" applyFont="1" applyFill="1" applyBorder="1" applyAlignment="1">
      <alignment horizontal="center"/>
    </xf>
    <xf numFmtId="0" fontId="12" fillId="5" borderId="40" xfId="0" applyFont="1" applyFill="1" applyBorder="1" applyAlignment="1">
      <alignment horizontal="center"/>
    </xf>
    <xf numFmtId="0" fontId="12" fillId="5" borderId="41" xfId="0" applyFont="1" applyFill="1" applyBorder="1" applyAlignment="1">
      <alignment horizontal="center"/>
    </xf>
    <xf numFmtId="0" fontId="12" fillId="5" borderId="39" xfId="0" applyFont="1" applyFill="1" applyBorder="1" applyAlignment="1">
      <alignment horizontal="center"/>
    </xf>
    <xf numFmtId="0" fontId="11" fillId="4" borderId="44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1" fillId="4" borderId="42" xfId="0" applyFont="1" applyFill="1" applyBorder="1" applyAlignment="1">
      <alignment horizontal="center"/>
    </xf>
    <xf numFmtId="0" fontId="11" fillId="4" borderId="45" xfId="0" applyFont="1" applyFill="1" applyBorder="1" applyAlignment="1">
      <alignment horizontal="center"/>
    </xf>
    <xf numFmtId="0" fontId="11" fillId="4" borderId="46" xfId="0" applyFont="1" applyFill="1" applyBorder="1" applyAlignment="1">
      <alignment horizontal="center"/>
    </xf>
    <xf numFmtId="0" fontId="11" fillId="4" borderId="47" xfId="0" applyFont="1" applyFill="1" applyBorder="1" applyAlignment="1">
      <alignment horizontal="center"/>
    </xf>
    <xf numFmtId="0" fontId="11" fillId="4" borderId="43" xfId="0" applyFont="1" applyFill="1" applyBorder="1" applyAlignment="1">
      <alignment horizontal="center"/>
    </xf>
    <xf numFmtId="0" fontId="11" fillId="4" borderId="40" xfId="0" applyFont="1" applyFill="1" applyBorder="1" applyAlignment="1">
      <alignment horizontal="center"/>
    </xf>
    <xf numFmtId="0" fontId="11" fillId="4" borderId="41" xfId="0" applyFont="1" applyFill="1" applyBorder="1" applyAlignment="1">
      <alignment horizontal="center"/>
    </xf>
    <xf numFmtId="0" fontId="36" fillId="10" borderId="7" xfId="0" applyFont="1" applyFill="1" applyBorder="1" applyAlignment="1">
      <alignment horizontal="center"/>
    </xf>
    <xf numFmtId="0" fontId="36" fillId="10" borderId="37" xfId="0" applyFont="1" applyFill="1" applyBorder="1" applyAlignment="1">
      <alignment horizontal="center"/>
    </xf>
    <xf numFmtId="0" fontId="36" fillId="10" borderId="8" xfId="0" applyFont="1" applyFill="1" applyBorder="1" applyAlignment="1">
      <alignment horizontal="center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164" fontId="34" fillId="10" borderId="9" xfId="0" applyNumberFormat="1" applyFont="1" applyFill="1" applyBorder="1" applyAlignment="1">
      <alignment horizontal="center"/>
    </xf>
    <xf numFmtId="164" fontId="34" fillId="10" borderId="20" xfId="0" applyNumberFormat="1" applyFont="1" applyFill="1" applyBorder="1" applyAlignment="1">
      <alignment horizontal="center"/>
    </xf>
    <xf numFmtId="164" fontId="34" fillId="10" borderId="10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2" fillId="0" borderId="5" xfId="0" applyFont="1" applyBorder="1" applyAlignment="1" applyProtection="1">
      <alignment horizontal="center"/>
      <protection locked="0"/>
    </xf>
    <xf numFmtId="0" fontId="22" fillId="0" borderId="4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4" fillId="0" borderId="4" xfId="1" applyBorder="1" applyAlignment="1">
      <alignment horizontal="center"/>
    </xf>
    <xf numFmtId="0" fontId="4" fillId="0" borderId="5" xfId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2" fillId="0" borderId="1" xfId="0" applyFont="1" applyBorder="1" applyAlignment="1" applyProtection="1">
      <alignment horizontal="center"/>
      <protection locked="0"/>
    </xf>
    <xf numFmtId="0" fontId="22" fillId="0" borderId="1" xfId="0" applyFont="1" applyBorder="1"/>
    <xf numFmtId="0" fontId="1" fillId="0" borderId="4" xfId="1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40" fillId="16" borderId="7" xfId="0" applyFont="1" applyFill="1" applyBorder="1" applyAlignment="1">
      <alignment horizontal="center" vertical="center"/>
    </xf>
    <xf numFmtId="0" fontId="40" fillId="16" borderId="37" xfId="0" applyFont="1" applyFill="1" applyBorder="1" applyAlignment="1">
      <alignment horizontal="center" vertical="center"/>
    </xf>
    <xf numFmtId="0" fontId="40" fillId="16" borderId="8" xfId="0" applyFont="1" applyFill="1" applyBorder="1" applyAlignment="1">
      <alignment horizontal="center" vertical="center"/>
    </xf>
    <xf numFmtId="0" fontId="40" fillId="16" borderId="9" xfId="0" applyFont="1" applyFill="1" applyBorder="1" applyAlignment="1">
      <alignment horizontal="center" vertical="center"/>
    </xf>
    <xf numFmtId="0" fontId="40" fillId="16" borderId="20" xfId="0" applyFont="1" applyFill="1" applyBorder="1" applyAlignment="1">
      <alignment horizontal="center" vertical="center"/>
    </xf>
    <xf numFmtId="0" fontId="40" fillId="16" borderId="10" xfId="0" applyFont="1" applyFill="1" applyBorder="1" applyAlignment="1">
      <alignment horizontal="center" vertical="center"/>
    </xf>
    <xf numFmtId="0" fontId="9" fillId="0" borderId="1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3" fillId="0" borderId="4" xfId="1" applyFont="1" applyBorder="1" applyAlignment="1">
      <alignment horizontal="center"/>
    </xf>
    <xf numFmtId="0" fontId="13" fillId="0" borderId="5" xfId="1" applyFont="1" applyBorder="1" applyAlignment="1">
      <alignment horizontal="center"/>
    </xf>
    <xf numFmtId="0" fontId="22" fillId="0" borderId="4" xfId="0" applyFont="1" applyBorder="1"/>
    <xf numFmtId="0" fontId="22" fillId="0" borderId="6" xfId="0" applyFont="1" applyBorder="1"/>
    <xf numFmtId="0" fontId="22" fillId="0" borderId="5" xfId="0" applyFont="1" applyBorder="1"/>
    <xf numFmtId="0" fontId="39" fillId="16" borderId="7" xfId="0" applyFont="1" applyFill="1" applyBorder="1" applyAlignment="1">
      <alignment horizontal="center" vertical="center"/>
    </xf>
    <xf numFmtId="0" fontId="39" fillId="16" borderId="37" xfId="0" applyFont="1" applyFill="1" applyBorder="1" applyAlignment="1">
      <alignment horizontal="center" vertical="center"/>
    </xf>
    <xf numFmtId="0" fontId="39" fillId="16" borderId="8" xfId="0" applyFont="1" applyFill="1" applyBorder="1" applyAlignment="1">
      <alignment horizontal="center" vertical="center"/>
    </xf>
    <xf numFmtId="0" fontId="39" fillId="16" borderId="9" xfId="0" applyFont="1" applyFill="1" applyBorder="1" applyAlignment="1">
      <alignment horizontal="center" vertical="center"/>
    </xf>
    <xf numFmtId="0" fontId="39" fillId="16" borderId="20" xfId="0" applyFont="1" applyFill="1" applyBorder="1" applyAlignment="1">
      <alignment horizontal="center" vertical="center"/>
    </xf>
    <xf numFmtId="0" fontId="39" fillId="16" borderId="10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6" xfId="0" applyFont="1" applyBorder="1"/>
    <xf numFmtId="0" fontId="9" fillId="0" borderId="5" xfId="0" applyFont="1" applyBorder="1"/>
    <xf numFmtId="0" fontId="0" fillId="0" borderId="1" xfId="0" applyBorder="1" applyAlignment="1">
      <alignment horizontal="center"/>
    </xf>
    <xf numFmtId="0" fontId="0" fillId="27" borderId="4" xfId="0" applyFill="1" applyBorder="1" applyAlignment="1">
      <alignment horizontal="center"/>
    </xf>
    <xf numFmtId="0" fontId="0" fillId="27" borderId="5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23" borderId="4" xfId="0" applyFill="1" applyBorder="1" applyAlignment="1">
      <alignment horizontal="center"/>
    </xf>
    <xf numFmtId="0" fontId="0" fillId="23" borderId="5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38" fillId="16" borderId="13" xfId="0" applyFont="1" applyFill="1" applyBorder="1" applyAlignment="1">
      <alignment horizontal="center" vertical="center"/>
    </xf>
    <xf numFmtId="0" fontId="38" fillId="16" borderId="14" xfId="0" applyFont="1" applyFill="1" applyBorder="1" applyAlignment="1">
      <alignment horizontal="center" vertical="center"/>
    </xf>
    <xf numFmtId="0" fontId="38" fillId="16" borderId="15" xfId="0" applyFont="1" applyFill="1" applyBorder="1" applyAlignment="1">
      <alignment horizontal="center" vertical="center"/>
    </xf>
    <xf numFmtId="0" fontId="38" fillId="16" borderId="16" xfId="0" applyFont="1" applyFill="1" applyBorder="1" applyAlignment="1">
      <alignment horizontal="center" vertical="center"/>
    </xf>
    <xf numFmtId="0" fontId="38" fillId="16" borderId="2" xfId="0" applyFont="1" applyFill="1" applyBorder="1" applyAlignment="1">
      <alignment horizontal="center" vertical="center"/>
    </xf>
    <xf numFmtId="0" fontId="38" fillId="16" borderId="17" xfId="0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18" borderId="36" xfId="0" applyFill="1" applyBorder="1" applyAlignment="1">
      <alignment horizontal="center"/>
    </xf>
    <xf numFmtId="0" fontId="0" fillId="18" borderId="0" xfId="0" applyFill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24" fillId="11" borderId="4" xfId="0" applyFont="1" applyFill="1" applyBorder="1" applyAlignment="1">
      <alignment horizontal="center"/>
    </xf>
    <xf numFmtId="0" fontId="24" fillId="11" borderId="6" xfId="0" applyFont="1" applyFill="1" applyBorder="1" applyAlignment="1">
      <alignment horizontal="center"/>
    </xf>
    <xf numFmtId="0" fontId="24" fillId="11" borderId="5" xfId="0" applyFont="1" applyFill="1" applyBorder="1" applyAlignment="1">
      <alignment horizontal="center"/>
    </xf>
    <xf numFmtId="0" fontId="24" fillId="12" borderId="4" xfId="0" applyFont="1" applyFill="1" applyBorder="1" applyAlignment="1">
      <alignment horizontal="center"/>
    </xf>
    <xf numFmtId="0" fontId="24" fillId="12" borderId="6" xfId="0" applyFont="1" applyFill="1" applyBorder="1" applyAlignment="1">
      <alignment horizontal="center"/>
    </xf>
    <xf numFmtId="0" fontId="24" fillId="12" borderId="5" xfId="0" applyFont="1" applyFill="1" applyBorder="1" applyAlignment="1">
      <alignment horizontal="center"/>
    </xf>
    <xf numFmtId="0" fontId="24" fillId="13" borderId="4" xfId="0" applyFont="1" applyFill="1" applyBorder="1" applyAlignment="1">
      <alignment horizontal="center"/>
    </xf>
    <xf numFmtId="0" fontId="24" fillId="13" borderId="6" xfId="0" applyFont="1" applyFill="1" applyBorder="1" applyAlignment="1">
      <alignment horizontal="center"/>
    </xf>
    <xf numFmtId="0" fontId="24" fillId="13" borderId="5" xfId="0" applyFont="1" applyFill="1" applyBorder="1" applyAlignment="1">
      <alignment horizontal="center"/>
    </xf>
    <xf numFmtId="0" fontId="24" fillId="14" borderId="4" xfId="0" applyFont="1" applyFill="1" applyBorder="1" applyAlignment="1">
      <alignment horizontal="center"/>
    </xf>
    <xf numFmtId="0" fontId="24" fillId="14" borderId="6" xfId="0" applyFont="1" applyFill="1" applyBorder="1" applyAlignment="1">
      <alignment horizontal="center"/>
    </xf>
    <xf numFmtId="0" fontId="24" fillId="14" borderId="5" xfId="0" applyFont="1" applyFill="1" applyBorder="1" applyAlignment="1">
      <alignment horizontal="center"/>
    </xf>
    <xf numFmtId="0" fontId="13" fillId="9" borderId="4" xfId="2" applyFont="1" applyFill="1" applyBorder="1" applyAlignment="1">
      <alignment horizontal="center"/>
    </xf>
    <xf numFmtId="0" fontId="13" fillId="9" borderId="6" xfId="2" applyFont="1" applyFill="1" applyBorder="1" applyAlignment="1">
      <alignment horizontal="center"/>
    </xf>
    <xf numFmtId="0" fontId="13" fillId="9" borderId="5" xfId="2" applyFont="1" applyFill="1" applyBorder="1" applyAlignment="1">
      <alignment horizontal="center"/>
    </xf>
    <xf numFmtId="0" fontId="13" fillId="15" borderId="4" xfId="2" applyFont="1" applyFill="1" applyBorder="1" applyAlignment="1">
      <alignment horizontal="center"/>
    </xf>
    <xf numFmtId="0" fontId="13" fillId="15" borderId="6" xfId="2" applyFont="1" applyFill="1" applyBorder="1" applyAlignment="1">
      <alignment horizontal="center"/>
    </xf>
    <xf numFmtId="0" fontId="13" fillId="15" borderId="5" xfId="2" applyFont="1" applyFill="1" applyBorder="1" applyAlignment="1">
      <alignment horizontal="center"/>
    </xf>
    <xf numFmtId="0" fontId="13" fillId="19" borderId="4" xfId="2" applyFont="1" applyFill="1" applyBorder="1" applyAlignment="1">
      <alignment horizontal="center"/>
    </xf>
    <xf numFmtId="0" fontId="13" fillId="19" borderId="6" xfId="2" applyFont="1" applyFill="1" applyBorder="1" applyAlignment="1">
      <alignment horizontal="center"/>
    </xf>
    <xf numFmtId="0" fontId="13" fillId="19" borderId="5" xfId="2" applyFont="1" applyFill="1" applyBorder="1" applyAlignment="1">
      <alignment horizontal="center"/>
    </xf>
    <xf numFmtId="0" fontId="13" fillId="16" borderId="4" xfId="1" applyFont="1" applyFill="1" applyBorder="1" applyAlignment="1">
      <alignment horizontal="center"/>
    </xf>
    <xf numFmtId="0" fontId="13" fillId="16" borderId="6" xfId="1" applyFont="1" applyFill="1" applyBorder="1" applyAlignment="1">
      <alignment horizontal="center"/>
    </xf>
    <xf numFmtId="0" fontId="13" fillId="16" borderId="5" xfId="1" applyFont="1" applyFill="1" applyBorder="1" applyAlignment="1">
      <alignment horizontal="center"/>
    </xf>
    <xf numFmtId="0" fontId="13" fillId="17" borderId="4" xfId="1" applyFont="1" applyFill="1" applyBorder="1" applyAlignment="1">
      <alignment horizontal="center"/>
    </xf>
    <xf numFmtId="0" fontId="13" fillId="17" borderId="6" xfId="1" applyFont="1" applyFill="1" applyBorder="1" applyAlignment="1">
      <alignment horizontal="center"/>
    </xf>
    <xf numFmtId="0" fontId="13" fillId="17" borderId="5" xfId="1" applyFont="1" applyFill="1" applyBorder="1" applyAlignment="1">
      <alignment horizontal="center"/>
    </xf>
    <xf numFmtId="0" fontId="24" fillId="10" borderId="1" xfId="0" applyFont="1" applyFill="1" applyBorder="1" applyAlignment="1">
      <alignment horizontal="center" vertical="center"/>
    </xf>
    <xf numFmtId="0" fontId="24" fillId="11" borderId="4" xfId="0" applyFont="1" applyFill="1" applyBorder="1" applyAlignment="1">
      <alignment horizontal="center" vertical="center"/>
    </xf>
    <xf numFmtId="0" fontId="24" fillId="11" borderId="5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0" fontId="24" fillId="13" borderId="18" xfId="0" applyFont="1" applyFill="1" applyBorder="1" applyAlignment="1">
      <alignment horizontal="center"/>
    </xf>
    <xf numFmtId="0" fontId="24" fillId="13" borderId="19" xfId="0" applyFont="1" applyFill="1" applyBorder="1" applyAlignment="1">
      <alignment horizontal="center"/>
    </xf>
    <xf numFmtId="0" fontId="24" fillId="14" borderId="1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24" fillId="17" borderId="4" xfId="0" applyFont="1" applyFill="1" applyBorder="1" applyAlignment="1">
      <alignment horizontal="center" vertical="center"/>
    </xf>
    <xf numFmtId="0" fontId="24" fillId="17" borderId="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3" xfId="3" xr:uid="{00000000-0005-0000-0000-000002000000}"/>
    <cellStyle name="Normal 4" xfId="2" xr:uid="{00000000-0005-0000-0000-000003000000}"/>
    <cellStyle name="Normal 4 2" xfId="4" xr:uid="{00000000-0005-0000-0000-000004000000}"/>
    <cellStyle name="Normal 4 3" xfId="6" xr:uid="{60A18AD1-5DBF-401C-95A5-567EE25D0DCA}"/>
    <cellStyle name="Normal 5" xfId="5" xr:uid="{00000000-0005-0000-0000-000005000000}"/>
  </cellStyles>
  <dxfs count="54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4" tint="0.59996337778862885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619125</xdr:colOff>
          <xdr:row>14</xdr:row>
          <xdr:rowOff>142875</xdr:rowOff>
        </xdr:from>
        <xdr:to>
          <xdr:col>9</xdr:col>
          <xdr:colOff>190500</xdr:colOff>
          <xdr:row>17</xdr:row>
          <xdr:rowOff>133350</xdr:rowOff>
        </xdr:to>
        <xdr:sp macro="" textlink="">
          <xdr:nvSpPr>
            <xdr:cNvPr id="7171" name="Button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0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B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Modifier l'année du fichier horaire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609600</xdr:colOff>
          <xdr:row>10</xdr:row>
          <xdr:rowOff>152400</xdr:rowOff>
        </xdr:from>
        <xdr:to>
          <xdr:col>9</xdr:col>
          <xdr:colOff>219075</xdr:colOff>
          <xdr:row>13</xdr:row>
          <xdr:rowOff>142875</xdr:rowOff>
        </xdr:to>
        <xdr:sp macro="" textlink="">
          <xdr:nvSpPr>
            <xdr:cNvPr id="7172" name="Button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0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B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Mettre à jour noms opérateurs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257175</xdr:colOff>
          <xdr:row>2</xdr:row>
          <xdr:rowOff>142875</xdr:rowOff>
        </xdr:from>
        <xdr:to>
          <xdr:col>9</xdr:col>
          <xdr:colOff>561975</xdr:colOff>
          <xdr:row>7</xdr:row>
          <xdr:rowOff>28575</xdr:rowOff>
        </xdr:to>
        <xdr:sp macro="" textlink="">
          <xdr:nvSpPr>
            <xdr:cNvPr id="7173" name="Button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0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B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Générer l'horaire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171450</xdr:colOff>
          <xdr:row>2</xdr:row>
          <xdr:rowOff>180975</xdr:rowOff>
        </xdr:from>
        <xdr:to>
          <xdr:col>13</xdr:col>
          <xdr:colOff>542925</xdr:colOff>
          <xdr:row>3</xdr:row>
          <xdr:rowOff>171450</xdr:rowOff>
        </xdr:to>
        <xdr:sp macro="" textlink="">
          <xdr:nvSpPr>
            <xdr:cNvPr id="7188" name="Button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0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B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Générer Poly-arrière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171450</xdr:colOff>
          <xdr:row>3</xdr:row>
          <xdr:rowOff>180975</xdr:rowOff>
        </xdr:from>
        <xdr:to>
          <xdr:col>13</xdr:col>
          <xdr:colOff>542925</xdr:colOff>
          <xdr:row>4</xdr:row>
          <xdr:rowOff>171450</xdr:rowOff>
        </xdr:to>
        <xdr:sp macro="" textlink="">
          <xdr:nvSpPr>
            <xdr:cNvPr id="7189" name="Button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0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B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Générer Fermentation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171450</xdr:colOff>
          <xdr:row>4</xdr:row>
          <xdr:rowOff>180975</xdr:rowOff>
        </xdr:from>
        <xdr:to>
          <xdr:col>13</xdr:col>
          <xdr:colOff>542925</xdr:colOff>
          <xdr:row>5</xdr:row>
          <xdr:rowOff>171450</xdr:rowOff>
        </xdr:to>
        <xdr:sp macro="" textlink="">
          <xdr:nvSpPr>
            <xdr:cNvPr id="7190" name="Button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0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B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Générer Distillation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171450</xdr:colOff>
          <xdr:row>5</xdr:row>
          <xdr:rowOff>180975</xdr:rowOff>
        </xdr:from>
        <xdr:to>
          <xdr:col>13</xdr:col>
          <xdr:colOff>542925</xdr:colOff>
          <xdr:row>6</xdr:row>
          <xdr:rowOff>171450</xdr:rowOff>
        </xdr:to>
        <xdr:sp macro="" textlink="">
          <xdr:nvSpPr>
            <xdr:cNvPr id="7191" name="Button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0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B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Générer Renforts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171450</xdr:colOff>
          <xdr:row>6</xdr:row>
          <xdr:rowOff>180975</xdr:rowOff>
        </xdr:from>
        <xdr:to>
          <xdr:col>13</xdr:col>
          <xdr:colOff>542925</xdr:colOff>
          <xdr:row>7</xdr:row>
          <xdr:rowOff>171450</xdr:rowOff>
        </xdr:to>
        <xdr:sp macro="" textlink="">
          <xdr:nvSpPr>
            <xdr:cNvPr id="7192" name="Button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0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B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Générer Meunerie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171450</xdr:colOff>
          <xdr:row>7</xdr:row>
          <xdr:rowOff>180975</xdr:rowOff>
        </xdr:from>
        <xdr:to>
          <xdr:col>13</xdr:col>
          <xdr:colOff>542925</xdr:colOff>
          <xdr:row>8</xdr:row>
          <xdr:rowOff>171450</xdr:rowOff>
        </xdr:to>
        <xdr:sp macro="" textlink="">
          <xdr:nvSpPr>
            <xdr:cNvPr id="7193" name="Button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0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B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Générer Gluten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171450</xdr:colOff>
          <xdr:row>8</xdr:row>
          <xdr:rowOff>180975</xdr:rowOff>
        </xdr:from>
        <xdr:to>
          <xdr:col>13</xdr:col>
          <xdr:colOff>542925</xdr:colOff>
          <xdr:row>9</xdr:row>
          <xdr:rowOff>161925</xdr:rowOff>
        </xdr:to>
        <xdr:sp macro="" textlink="">
          <xdr:nvSpPr>
            <xdr:cNvPr id="7194" name="Button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0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B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Générer Polyvalent Av.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171450</xdr:colOff>
          <xdr:row>9</xdr:row>
          <xdr:rowOff>171450</xdr:rowOff>
        </xdr:from>
        <xdr:to>
          <xdr:col>13</xdr:col>
          <xdr:colOff>542925</xdr:colOff>
          <xdr:row>10</xdr:row>
          <xdr:rowOff>152400</xdr:rowOff>
        </xdr:to>
        <xdr:sp macro="" textlink="">
          <xdr:nvSpPr>
            <xdr:cNvPr id="7195" name="Button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0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B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Générer Polyvalent Avant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171450</xdr:colOff>
          <xdr:row>10</xdr:row>
          <xdr:rowOff>161925</xdr:rowOff>
        </xdr:from>
        <xdr:to>
          <xdr:col>13</xdr:col>
          <xdr:colOff>542925</xdr:colOff>
          <xdr:row>11</xdr:row>
          <xdr:rowOff>152400</xdr:rowOff>
        </xdr:to>
        <xdr:sp macro="" textlink="">
          <xdr:nvSpPr>
            <xdr:cNvPr id="7196" name="Button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0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B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Générer Centrale thermique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171450</xdr:colOff>
          <xdr:row>11</xdr:row>
          <xdr:rowOff>161925</xdr:rowOff>
        </xdr:from>
        <xdr:to>
          <xdr:col>13</xdr:col>
          <xdr:colOff>542925</xdr:colOff>
          <xdr:row>12</xdr:row>
          <xdr:rowOff>152400</xdr:rowOff>
        </xdr:to>
        <xdr:sp macro="" textlink="">
          <xdr:nvSpPr>
            <xdr:cNvPr id="7197" name="Button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0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B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Générer Adjoints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171450</xdr:colOff>
          <xdr:row>12</xdr:row>
          <xdr:rowOff>161925</xdr:rowOff>
        </xdr:from>
        <xdr:to>
          <xdr:col>13</xdr:col>
          <xdr:colOff>542925</xdr:colOff>
          <xdr:row>13</xdr:row>
          <xdr:rowOff>152400</xdr:rowOff>
        </xdr:to>
        <xdr:sp macro="" textlink="">
          <xdr:nvSpPr>
            <xdr:cNvPr id="7198" name="Button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0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B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Générer Contremaîtres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171450</xdr:colOff>
          <xdr:row>13</xdr:row>
          <xdr:rowOff>161925</xdr:rowOff>
        </xdr:from>
        <xdr:to>
          <xdr:col>13</xdr:col>
          <xdr:colOff>542925</xdr:colOff>
          <xdr:row>14</xdr:row>
          <xdr:rowOff>152400</xdr:rowOff>
        </xdr:to>
        <xdr:sp macro="" textlink="">
          <xdr:nvSpPr>
            <xdr:cNvPr id="7199" name="Button 31" hidden="1">
              <a:extLst>
                <a:ext uri="{63B3BB69-23CF-44E3-9099-C40C66FF867C}">
                  <a14:compatExt spid="_x0000_s7199"/>
                </a:ext>
                <a:ext uri="{FF2B5EF4-FFF2-40B4-BE49-F238E27FC236}">
                  <a16:creationId xmlns:a16="http://schemas.microsoft.com/office/drawing/2014/main" id="{00000000-0008-0000-0000-00001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B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Générer Op. en formation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171450</xdr:colOff>
          <xdr:row>14</xdr:row>
          <xdr:rowOff>161925</xdr:rowOff>
        </xdr:from>
        <xdr:to>
          <xdr:col>13</xdr:col>
          <xdr:colOff>542925</xdr:colOff>
          <xdr:row>15</xdr:row>
          <xdr:rowOff>152400</xdr:rowOff>
        </xdr:to>
        <xdr:sp macro="" textlink="">
          <xdr:nvSpPr>
            <xdr:cNvPr id="7200" name="Button 32" hidden="1">
              <a:extLst>
                <a:ext uri="{63B3BB69-23CF-44E3-9099-C40C66FF867C}">
                  <a14:compatExt spid="_x0000_s7200"/>
                </a:ext>
                <a:ext uri="{FF2B5EF4-FFF2-40B4-BE49-F238E27FC236}">
                  <a16:creationId xmlns:a16="http://schemas.microsoft.com/office/drawing/2014/main" id="{00000000-0008-0000-0000-00002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B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Générer Chaudières + renfort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171450</xdr:colOff>
          <xdr:row>15</xdr:row>
          <xdr:rowOff>161925</xdr:rowOff>
        </xdr:from>
        <xdr:to>
          <xdr:col>13</xdr:col>
          <xdr:colOff>542925</xdr:colOff>
          <xdr:row>16</xdr:row>
          <xdr:rowOff>152400</xdr:rowOff>
        </xdr:to>
        <xdr:sp macro="" textlink="">
          <xdr:nvSpPr>
            <xdr:cNvPr id="7201" name="Button 33" hidden="1">
              <a:extLst>
                <a:ext uri="{63B3BB69-23CF-44E3-9099-C40C66FF867C}">
                  <a14:compatExt spid="_x0000_s7201"/>
                </a:ext>
                <a:ext uri="{FF2B5EF4-FFF2-40B4-BE49-F238E27FC236}">
                  <a16:creationId xmlns:a16="http://schemas.microsoft.com/office/drawing/2014/main" id="{00000000-0008-0000-0000-00002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B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Générer Step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12</xdr:col>
          <xdr:colOff>190500</xdr:colOff>
          <xdr:row>18</xdr:row>
          <xdr:rowOff>171450</xdr:rowOff>
        </xdr:from>
        <xdr:to>
          <xdr:col>13</xdr:col>
          <xdr:colOff>542925</xdr:colOff>
          <xdr:row>20</xdr:row>
          <xdr:rowOff>161925</xdr:rowOff>
        </xdr:to>
        <xdr:sp macro="" textlink="">
          <xdr:nvSpPr>
            <xdr:cNvPr id="10242165" name="Button 117" hidden="1">
              <a:extLst>
                <a:ext uri="{63B3BB69-23CF-44E3-9099-C40C66FF867C}">
                  <a14:compatExt spid="_x0000_s10242165"/>
                </a:ext>
                <a:ext uri="{FF2B5EF4-FFF2-40B4-BE49-F238E27FC236}">
                  <a16:creationId xmlns:a16="http://schemas.microsoft.com/office/drawing/2014/main" id="{00000000-0008-0000-0900-000075489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BE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Chaudières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12</xdr:col>
          <xdr:colOff>190500</xdr:colOff>
          <xdr:row>21</xdr:row>
          <xdr:rowOff>133350</xdr:rowOff>
        </xdr:from>
        <xdr:to>
          <xdr:col>13</xdr:col>
          <xdr:colOff>542925</xdr:colOff>
          <xdr:row>23</xdr:row>
          <xdr:rowOff>133350</xdr:rowOff>
        </xdr:to>
        <xdr:sp macro="" textlink="">
          <xdr:nvSpPr>
            <xdr:cNvPr id="10242166" name="Button 118" hidden="1">
              <a:extLst>
                <a:ext uri="{63B3BB69-23CF-44E3-9099-C40C66FF867C}">
                  <a14:compatExt spid="_x0000_s10242166"/>
                </a:ext>
                <a:ext uri="{FF2B5EF4-FFF2-40B4-BE49-F238E27FC236}">
                  <a16:creationId xmlns:a16="http://schemas.microsoft.com/office/drawing/2014/main" id="{00000000-0008-0000-0900-000076489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BE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Step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12</xdr:col>
          <xdr:colOff>171450</xdr:colOff>
          <xdr:row>4</xdr:row>
          <xdr:rowOff>171450</xdr:rowOff>
        </xdr:from>
        <xdr:to>
          <xdr:col>13</xdr:col>
          <xdr:colOff>533400</xdr:colOff>
          <xdr:row>6</xdr:row>
          <xdr:rowOff>152400</xdr:rowOff>
        </xdr:to>
        <xdr:sp macro="" textlink="">
          <xdr:nvSpPr>
            <xdr:cNvPr id="10242167" name="Button 119" hidden="1">
              <a:extLst>
                <a:ext uri="{63B3BB69-23CF-44E3-9099-C40C66FF867C}">
                  <a14:compatExt spid="_x0000_s10242167"/>
                </a:ext>
                <a:ext uri="{FF2B5EF4-FFF2-40B4-BE49-F238E27FC236}">
                  <a16:creationId xmlns:a16="http://schemas.microsoft.com/office/drawing/2014/main" id="{00000000-0008-0000-0900-000077489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BE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Meunerie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12</xdr:col>
          <xdr:colOff>190500</xdr:colOff>
          <xdr:row>2</xdr:row>
          <xdr:rowOff>66675</xdr:rowOff>
        </xdr:from>
        <xdr:to>
          <xdr:col>13</xdr:col>
          <xdr:colOff>542925</xdr:colOff>
          <xdr:row>4</xdr:row>
          <xdr:rowOff>28575</xdr:rowOff>
        </xdr:to>
        <xdr:sp macro="" textlink="">
          <xdr:nvSpPr>
            <xdr:cNvPr id="10242168" name="Button 120" hidden="1">
              <a:extLst>
                <a:ext uri="{63B3BB69-23CF-44E3-9099-C40C66FF867C}">
                  <a14:compatExt spid="_x0000_s10242168"/>
                </a:ext>
                <a:ext uri="{FF2B5EF4-FFF2-40B4-BE49-F238E27FC236}">
                  <a16:creationId xmlns:a16="http://schemas.microsoft.com/office/drawing/2014/main" id="{00000000-0008-0000-0900-000078489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BE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Tous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12</xdr:col>
          <xdr:colOff>171450</xdr:colOff>
          <xdr:row>7</xdr:row>
          <xdr:rowOff>142875</xdr:rowOff>
        </xdr:from>
        <xdr:to>
          <xdr:col>13</xdr:col>
          <xdr:colOff>533400</xdr:colOff>
          <xdr:row>9</xdr:row>
          <xdr:rowOff>114300</xdr:rowOff>
        </xdr:to>
        <xdr:sp macro="" textlink="">
          <xdr:nvSpPr>
            <xdr:cNvPr id="10242169" name="Button 121" hidden="1">
              <a:extLst>
                <a:ext uri="{63B3BB69-23CF-44E3-9099-C40C66FF867C}">
                  <a14:compatExt spid="_x0000_s10242169"/>
                </a:ext>
                <a:ext uri="{FF2B5EF4-FFF2-40B4-BE49-F238E27FC236}">
                  <a16:creationId xmlns:a16="http://schemas.microsoft.com/office/drawing/2014/main" id="{00000000-0008-0000-0900-000079489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BE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Gluten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12</xdr:col>
          <xdr:colOff>190500</xdr:colOff>
          <xdr:row>10</xdr:row>
          <xdr:rowOff>114300</xdr:rowOff>
        </xdr:from>
        <xdr:to>
          <xdr:col>13</xdr:col>
          <xdr:colOff>542925</xdr:colOff>
          <xdr:row>12</xdr:row>
          <xdr:rowOff>95250</xdr:rowOff>
        </xdr:to>
        <xdr:sp macro="" textlink="">
          <xdr:nvSpPr>
            <xdr:cNvPr id="10242170" name="Button 122" hidden="1">
              <a:extLst>
                <a:ext uri="{63B3BB69-23CF-44E3-9099-C40C66FF867C}">
                  <a14:compatExt spid="_x0000_s10242170"/>
                </a:ext>
                <a:ext uri="{FF2B5EF4-FFF2-40B4-BE49-F238E27FC236}">
                  <a16:creationId xmlns:a16="http://schemas.microsoft.com/office/drawing/2014/main" id="{00000000-0008-0000-0900-00007A489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BE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Fermentation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12</xdr:col>
          <xdr:colOff>190500</xdr:colOff>
          <xdr:row>13</xdr:row>
          <xdr:rowOff>66675</xdr:rowOff>
        </xdr:from>
        <xdr:to>
          <xdr:col>13</xdr:col>
          <xdr:colOff>542925</xdr:colOff>
          <xdr:row>15</xdr:row>
          <xdr:rowOff>38100</xdr:rowOff>
        </xdr:to>
        <xdr:sp macro="" textlink="">
          <xdr:nvSpPr>
            <xdr:cNvPr id="10242171" name="Button 123" hidden="1">
              <a:extLst>
                <a:ext uri="{63B3BB69-23CF-44E3-9099-C40C66FF867C}">
                  <a14:compatExt spid="_x0000_s10242171"/>
                </a:ext>
                <a:ext uri="{FF2B5EF4-FFF2-40B4-BE49-F238E27FC236}">
                  <a16:creationId xmlns:a16="http://schemas.microsoft.com/office/drawing/2014/main" id="{00000000-0008-0000-0900-00007B489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BE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Distillation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12</xdr:col>
          <xdr:colOff>190500</xdr:colOff>
          <xdr:row>16</xdr:row>
          <xdr:rowOff>0</xdr:rowOff>
        </xdr:from>
        <xdr:to>
          <xdr:col>13</xdr:col>
          <xdr:colOff>542925</xdr:colOff>
          <xdr:row>17</xdr:row>
          <xdr:rowOff>180975</xdr:rowOff>
        </xdr:to>
        <xdr:sp macro="" textlink="">
          <xdr:nvSpPr>
            <xdr:cNvPr id="10242172" name="Button 124" hidden="1">
              <a:extLst>
                <a:ext uri="{63B3BB69-23CF-44E3-9099-C40C66FF867C}">
                  <a14:compatExt spid="_x0000_s10242172"/>
                </a:ext>
                <a:ext uri="{FF2B5EF4-FFF2-40B4-BE49-F238E27FC236}">
                  <a16:creationId xmlns:a16="http://schemas.microsoft.com/office/drawing/2014/main" id="{00000000-0008-0000-0900-00007C489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BE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Poly. arrière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B2464B-CE35-43D6-8808-7286EE75DD23}">
  <we:reference id="8a512e2b-c04e-4c06-9235-11b6cd59f584" version="1.24.0.0" store="EXCatalog" storeType="EXCatalog"/>
  <we:alternateReferences>
    <we:reference id="WA200000169" version="1.24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2.xml"/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21.xml"/><Relationship Id="rId12" Type="http://schemas.openxmlformats.org/officeDocument/2006/relationships/comments" Target="../comments9.xml"/><Relationship Id="rId2" Type="http://schemas.openxmlformats.org/officeDocument/2006/relationships/drawing" Target="../drawings/drawing2.xml"/><Relationship Id="rId6" Type="http://schemas.openxmlformats.org/officeDocument/2006/relationships/ctrlProp" Target="../ctrlProps/ctrlProp20.xml"/><Relationship Id="rId11" Type="http://schemas.openxmlformats.org/officeDocument/2006/relationships/ctrlProp" Target="../ctrlProps/ctrlProp25.xml"/><Relationship Id="rId5" Type="http://schemas.openxmlformats.org/officeDocument/2006/relationships/ctrlProp" Target="../ctrlProps/ctrlProp19.xml"/><Relationship Id="rId10" Type="http://schemas.openxmlformats.org/officeDocument/2006/relationships/ctrlProp" Target="../ctrlProps/ctrlProp24.xml"/><Relationship Id="rId4" Type="http://schemas.openxmlformats.org/officeDocument/2006/relationships/ctrlProp" Target="../ctrlProps/ctrlProp18.xml"/><Relationship Id="rId9" Type="http://schemas.openxmlformats.org/officeDocument/2006/relationships/ctrlProp" Target="../ctrlProps/ctrlProp23.xml"/></Relationships>
</file>

<file path=xl/worksheets/_rels/sheet11.xml.rels><?xml version="1.0" encoding="UTF-8" standalone="yes"?>
<Relationships xmlns="http://schemas.openxmlformats.org/package/2006/relationships"></Relationships>
</file>

<file path=xl/worksheets/_rels/sheet1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C00000"/>
  </sheetPr>
  <dimension ref="A1:AH34"/>
  <sheetViews>
    <sheetView showGridLines="0" workbookViewId="0">
      <selection activeCell="G3" sqref="G3:J8"/>
    </sheetView>
  </sheetViews>
  <sheetFormatPr baseColWidth="10" defaultColWidth="11.42578125" defaultRowHeight="15" x14ac:dyDescent="0.25"/>
  <cols>
    <col min="1" max="1" width="46" customWidth="1"/>
    <col min="2" max="2" width="32.5703125" customWidth="1"/>
    <col min="3" max="3" width="23.140625" bestFit="1" customWidth="1"/>
  </cols>
  <sheetData>
    <row r="1" spans="1:14" ht="15.75" thickBot="1" x14ac:dyDescent="0.3">
      <c r="D1" s="11"/>
      <c r="G1" s="184"/>
      <c r="H1" s="184"/>
      <c r="I1" s="184"/>
      <c r="J1" s="184"/>
    </row>
    <row r="2" spans="1:14" x14ac:dyDescent="0.25">
      <c r="A2" t="s">
        <v>5</v>
      </c>
      <c r="B2" s="129" t="s">
        <v>255</v>
      </c>
      <c r="C2" t="s">
        <v>449</v>
      </c>
      <c r="D2" s="11"/>
      <c r="F2" s="183"/>
      <c r="G2" s="335" t="s">
        <v>7</v>
      </c>
      <c r="H2" s="336"/>
      <c r="I2" s="336"/>
      <c r="J2" s="337"/>
      <c r="L2" s="335" t="s">
        <v>443</v>
      </c>
      <c r="M2" s="336"/>
      <c r="N2" s="336"/>
    </row>
    <row r="3" spans="1:14" x14ac:dyDescent="0.25">
      <c r="A3" t="s">
        <v>0</v>
      </c>
      <c r="B3" s="129" t="s">
        <v>256</v>
      </c>
      <c r="C3" t="s">
        <v>450</v>
      </c>
      <c r="D3" s="11"/>
      <c r="F3" s="183"/>
      <c r="G3" s="339"/>
      <c r="H3" s="340"/>
      <c r="I3" s="340"/>
      <c r="J3" s="341"/>
      <c r="L3" s="224"/>
      <c r="M3" s="225"/>
      <c r="N3" s="226"/>
    </row>
    <row r="4" spans="1:14" x14ac:dyDescent="0.25">
      <c r="A4" t="s">
        <v>1</v>
      </c>
      <c r="B4" s="129" t="s">
        <v>257</v>
      </c>
      <c r="C4" t="s">
        <v>451</v>
      </c>
      <c r="D4" s="11"/>
      <c r="F4" s="183"/>
      <c r="G4" s="339"/>
      <c r="H4" s="340"/>
      <c r="I4" s="340"/>
      <c r="J4" s="341"/>
      <c r="L4" s="224"/>
      <c r="M4" s="225"/>
      <c r="N4" s="226"/>
    </row>
    <row r="5" spans="1:14" x14ac:dyDescent="0.25">
      <c r="A5" t="s">
        <v>274</v>
      </c>
      <c r="B5" s="129" t="s">
        <v>275</v>
      </c>
      <c r="C5" t="s">
        <v>452</v>
      </c>
      <c r="D5" s="11"/>
      <c r="F5" s="183"/>
      <c r="G5" s="339"/>
      <c r="H5" s="340"/>
      <c r="I5" s="340"/>
      <c r="J5" s="341"/>
      <c r="L5" s="224"/>
      <c r="M5" s="225"/>
      <c r="N5" s="226"/>
    </row>
    <row r="6" spans="1:14" x14ac:dyDescent="0.25">
      <c r="A6" t="s">
        <v>28</v>
      </c>
      <c r="B6" s="129" t="s">
        <v>258</v>
      </c>
      <c r="C6" t="s">
        <v>453</v>
      </c>
      <c r="D6" s="11"/>
      <c r="F6" s="183"/>
      <c r="G6" s="339"/>
      <c r="H6" s="340"/>
      <c r="I6" s="340"/>
      <c r="J6" s="341"/>
      <c r="L6" s="224"/>
      <c r="M6" s="225"/>
      <c r="N6" s="226"/>
    </row>
    <row r="7" spans="1:14" x14ac:dyDescent="0.25">
      <c r="A7" t="s">
        <v>2</v>
      </c>
      <c r="B7" s="129" t="s">
        <v>259</v>
      </c>
      <c r="C7" t="s">
        <v>454</v>
      </c>
      <c r="D7" s="11"/>
      <c r="F7" s="183"/>
      <c r="G7" s="339"/>
      <c r="H7" s="340"/>
      <c r="I7" s="340"/>
      <c r="J7" s="341"/>
      <c r="L7" s="224"/>
      <c r="M7" s="225"/>
      <c r="N7" s="226"/>
    </row>
    <row r="8" spans="1:14" ht="15.75" thickBot="1" x14ac:dyDescent="0.3">
      <c r="A8" t="s">
        <v>26</v>
      </c>
      <c r="B8" s="129" t="s">
        <v>260</v>
      </c>
      <c r="C8" t="s">
        <v>455</v>
      </c>
      <c r="F8" s="183"/>
      <c r="G8" s="342"/>
      <c r="H8" s="343"/>
      <c r="I8" s="343"/>
      <c r="J8" s="344"/>
      <c r="L8" s="224"/>
      <c r="M8" s="225"/>
      <c r="N8" s="226"/>
    </row>
    <row r="9" spans="1:14" ht="15.75" thickBot="1" x14ac:dyDescent="0.3">
      <c r="A9" t="s">
        <v>3</v>
      </c>
      <c r="B9" s="129" t="s">
        <v>261</v>
      </c>
      <c r="C9" t="s">
        <v>456</v>
      </c>
      <c r="D9" s="11"/>
      <c r="G9" s="184"/>
      <c r="H9" s="184"/>
      <c r="I9" s="184"/>
      <c r="J9" s="184"/>
      <c r="L9" s="224"/>
      <c r="M9" s="225"/>
      <c r="N9" s="226"/>
    </row>
    <row r="10" spans="1:14" ht="15.75" thickBot="1" x14ac:dyDescent="0.3">
      <c r="A10" t="s">
        <v>4</v>
      </c>
      <c r="B10" s="129" t="s">
        <v>262</v>
      </c>
      <c r="C10" t="s">
        <v>457</v>
      </c>
      <c r="G10" s="338" t="s">
        <v>6</v>
      </c>
      <c r="H10" s="336"/>
      <c r="I10" s="336"/>
      <c r="J10" s="337"/>
      <c r="L10" s="224"/>
      <c r="M10" s="225"/>
      <c r="N10" s="226"/>
    </row>
    <row r="11" spans="1:14" x14ac:dyDescent="0.25">
      <c r="A11" t="s">
        <v>231</v>
      </c>
      <c r="B11" s="129" t="s">
        <v>263</v>
      </c>
      <c r="C11" t="s">
        <v>458</v>
      </c>
      <c r="F11" s="183"/>
      <c r="G11" s="345"/>
      <c r="H11" s="346"/>
      <c r="I11" s="346"/>
      <c r="J11" s="347"/>
      <c r="L11" s="224"/>
      <c r="M11" s="225"/>
      <c r="N11" s="226"/>
    </row>
    <row r="12" spans="1:14" x14ac:dyDescent="0.25">
      <c r="A12" t="s">
        <v>92</v>
      </c>
      <c r="B12" s="129" t="s">
        <v>264</v>
      </c>
      <c r="C12" t="s">
        <v>459</v>
      </c>
      <c r="F12" s="183"/>
      <c r="G12" s="339"/>
      <c r="H12" s="340"/>
      <c r="I12" s="340"/>
      <c r="J12" s="341"/>
      <c r="L12" s="224"/>
      <c r="M12" s="225"/>
      <c r="N12" s="226"/>
    </row>
    <row r="13" spans="1:14" x14ac:dyDescent="0.25">
      <c r="A13" t="s">
        <v>238</v>
      </c>
      <c r="B13" s="129" t="s">
        <v>265</v>
      </c>
      <c r="C13" t="s">
        <v>460</v>
      </c>
      <c r="F13" s="183"/>
      <c r="G13" s="339"/>
      <c r="H13" s="340"/>
      <c r="I13" s="340"/>
      <c r="J13" s="341"/>
      <c r="L13" s="224"/>
      <c r="M13" s="225"/>
      <c r="N13" s="226"/>
    </row>
    <row r="14" spans="1:14" x14ac:dyDescent="0.25">
      <c r="A14" t="s">
        <v>299</v>
      </c>
      <c r="B14" s="129" t="s">
        <v>300</v>
      </c>
      <c r="C14" t="s">
        <v>461</v>
      </c>
      <c r="F14" s="183"/>
      <c r="G14" s="339"/>
      <c r="H14" s="340"/>
      <c r="I14" s="340"/>
      <c r="J14" s="341"/>
      <c r="L14" s="224"/>
      <c r="M14" s="225"/>
      <c r="N14" s="226"/>
    </row>
    <row r="15" spans="1:14" x14ac:dyDescent="0.25">
      <c r="A15" t="s">
        <v>266</v>
      </c>
      <c r="B15" s="129" t="s">
        <v>267</v>
      </c>
      <c r="C15" t="s">
        <v>462</v>
      </c>
      <c r="F15" s="183"/>
      <c r="G15" s="339"/>
      <c r="H15" s="340"/>
      <c r="I15" s="340"/>
      <c r="J15" s="341"/>
      <c r="L15" s="224"/>
      <c r="M15" s="225"/>
      <c r="N15" s="226"/>
    </row>
    <row r="16" spans="1:14" x14ac:dyDescent="0.25">
      <c r="F16" s="183"/>
      <c r="G16" s="339"/>
      <c r="H16" s="340"/>
      <c r="I16" s="340"/>
      <c r="J16" s="341"/>
      <c r="L16" s="224"/>
      <c r="M16" s="225"/>
      <c r="N16" s="226"/>
    </row>
    <row r="17" spans="1:34" ht="15.75" thickBot="1" x14ac:dyDescent="0.3">
      <c r="F17" s="183"/>
      <c r="G17" s="339"/>
      <c r="H17" s="340"/>
      <c r="I17" s="340"/>
      <c r="J17" s="341"/>
      <c r="L17" s="224"/>
      <c r="M17" s="225"/>
      <c r="N17" s="226"/>
    </row>
    <row r="18" spans="1:34" ht="16.5" thickBot="1" x14ac:dyDescent="0.3">
      <c r="B18" s="332" t="s">
        <v>269</v>
      </c>
      <c r="C18" s="333"/>
      <c r="D18" s="333"/>
      <c r="E18" s="334"/>
      <c r="F18" s="183"/>
      <c r="G18" s="339"/>
      <c r="H18" s="340"/>
      <c r="I18" s="340"/>
      <c r="J18" s="341"/>
      <c r="L18" s="227"/>
      <c r="M18" s="228"/>
      <c r="N18" s="229"/>
    </row>
    <row r="19" spans="1:34" ht="15" customHeight="1" thickBot="1" x14ac:dyDescent="0.3">
      <c r="B19" s="306">
        <f>Shift1!O2</f>
        <v>46295.595381944448</v>
      </c>
      <c r="C19" s="307"/>
      <c r="D19" s="307"/>
      <c r="E19" s="308"/>
      <c r="F19" s="183"/>
      <c r="G19" s="342"/>
      <c r="H19" s="343"/>
      <c r="I19" s="343"/>
      <c r="J19" s="344"/>
    </row>
    <row r="21" spans="1:34" x14ac:dyDescent="0.25">
      <c r="A21" s="185" t="s">
        <v>52</v>
      </c>
    </row>
    <row r="22" spans="1:34" x14ac:dyDescent="0.25">
      <c r="A22" s="7" t="s">
        <v>9</v>
      </c>
    </row>
    <row r="23" spans="1:34" x14ac:dyDescent="0.25">
      <c r="A23" s="7" t="s">
        <v>8</v>
      </c>
    </row>
    <row r="25" spans="1:34" x14ac:dyDescent="0.25">
      <c r="A25" s="7" t="s">
        <v>25</v>
      </c>
    </row>
    <row r="26" spans="1:34" x14ac:dyDescent="0.25">
      <c r="A26" s="7" t="s">
        <v>53</v>
      </c>
    </row>
    <row r="28" spans="1:34" x14ac:dyDescent="0.25">
      <c r="A28" s="13" t="s">
        <v>27</v>
      </c>
    </row>
    <row r="29" spans="1:34" x14ac:dyDescent="0.25">
      <c r="A29" s="7" t="s">
        <v>301</v>
      </c>
      <c r="B29" s="117"/>
    </row>
    <row r="30" spans="1:34" x14ac:dyDescent="0.25">
      <c r="A30" s="7" t="s">
        <v>29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x14ac:dyDescent="0.25">
      <c r="A31" s="7" t="s">
        <v>302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s="107" customFormat="1" x14ac:dyDescent="0.25">
      <c r="A32" s="7" t="s">
        <v>303</v>
      </c>
    </row>
    <row r="34" spans="1:1" x14ac:dyDescent="0.25">
      <c r="A34" s="117"/>
    </row>
  </sheetData>
  <sheetProtection algorithmName="SHA-512" hashValue="GyB6p2Tvkx9HpjOyir5xnYyC9FQFuiTPY0DcZc9E3/gbWCYM+hDqYzJebWIyox8FhhModX7LfX1fOeS+L7eHNQ==" saltValue="sB4+tz+IZybij/Fd7YtTlw==" spinCount="100000" sheet="1" objects="1" scenarios="1"/>
  <mergeCells count="7">
    <mergeCell ref="B19:E19"/>
    <mergeCell ref="B18:E18"/>
    <mergeCell ref="L2:N2"/>
    <mergeCell ref="G2:J2"/>
    <mergeCell ref="G10:J10"/>
    <mergeCell ref="G3:J8"/>
    <mergeCell ref="G11:J19"/>
  </mergeCells>
  <pageMargins left="0.7" right="0.7" top="0.75" bottom="0.75" header="0.3" footer="0.3"/>
  <pageSetup paperSize="9" orientation="portrait" r:id="rId1"/>
  <headerFooter>
    <oddHeader>&amp;C&amp;"Calibri"&amp;10&amp;K000000 Confidential&amp;1#_x000D_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1" r:id="rId4" name="Button 3">
              <controlPr defaultSize="0" print="0" autoFill="0" autoPict="0" macro="[0]!NouvelleAnnee">
                <anchor moveWithCells="1" sizeWithCells="1">
                  <from>
                    <xdr:col>6</xdr:col>
                    <xdr:colOff>619125</xdr:colOff>
                    <xdr:row>14</xdr:row>
                    <xdr:rowOff>142875</xdr:rowOff>
                  </from>
                  <to>
                    <xdr:col>9</xdr:col>
                    <xdr:colOff>190500</xdr:colOff>
                    <xdr:row>17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5" name="Button 4">
              <controlPr defaultSize="0" print="0" autoFill="0" autoPict="0" macro="[0]!NomOperateur.HorairesProduction">
                <anchor moveWithCells="1" sizeWithCells="1">
                  <from>
                    <xdr:col>6</xdr:col>
                    <xdr:colOff>609600</xdr:colOff>
                    <xdr:row>10</xdr:row>
                    <xdr:rowOff>152400</xdr:rowOff>
                  </from>
                  <to>
                    <xdr:col>9</xdr:col>
                    <xdr:colOff>219075</xdr:colOff>
                    <xdr:row>13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6" name="Button 5">
              <controlPr defaultSize="0" print="0" autoFill="0" autoPict="0" macro="[0]!Module1.HorairesProduction">
                <anchor moveWithCells="1" sizeWithCells="1">
                  <from>
                    <xdr:col>6</xdr:col>
                    <xdr:colOff>257175</xdr:colOff>
                    <xdr:row>2</xdr:row>
                    <xdr:rowOff>142875</xdr:rowOff>
                  </from>
                  <to>
                    <xdr:col>9</xdr:col>
                    <xdr:colOff>561975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7" name="Button 20">
              <controlPr defaultSize="0" print="0" autoFill="0" autoPict="0" macro="[0]!Générer_Poly_arrière">
                <anchor moveWithCells="1" sizeWithCells="1">
                  <from>
                    <xdr:col>11</xdr:col>
                    <xdr:colOff>171450</xdr:colOff>
                    <xdr:row>2</xdr:row>
                    <xdr:rowOff>180975</xdr:rowOff>
                  </from>
                  <to>
                    <xdr:col>13</xdr:col>
                    <xdr:colOff>542925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8" name="Button 21">
              <controlPr defaultSize="0" print="0" autoFill="0" autoPict="0" macro="[0]!Générer_Fermentation">
                <anchor moveWithCells="1" sizeWithCells="1">
                  <from>
                    <xdr:col>11</xdr:col>
                    <xdr:colOff>171450</xdr:colOff>
                    <xdr:row>3</xdr:row>
                    <xdr:rowOff>180975</xdr:rowOff>
                  </from>
                  <to>
                    <xdr:col>13</xdr:col>
                    <xdr:colOff>542925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9" name="Button 22">
              <controlPr defaultSize="0" print="0" autoFill="0" autoPict="0" macro="[0]!Générer_distillation">
                <anchor moveWithCells="1" sizeWithCells="1">
                  <from>
                    <xdr:col>11</xdr:col>
                    <xdr:colOff>171450</xdr:colOff>
                    <xdr:row>4</xdr:row>
                    <xdr:rowOff>180975</xdr:rowOff>
                  </from>
                  <to>
                    <xdr:col>13</xdr:col>
                    <xdr:colOff>542925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10" name="Button 23">
              <controlPr defaultSize="0" print="0" autoFill="0" autoPict="0" macro="[0]!Générer_Renforts">
                <anchor moveWithCells="1" sizeWithCells="1">
                  <from>
                    <xdr:col>11</xdr:col>
                    <xdr:colOff>171450</xdr:colOff>
                    <xdr:row>5</xdr:row>
                    <xdr:rowOff>180975</xdr:rowOff>
                  </from>
                  <to>
                    <xdr:col>13</xdr:col>
                    <xdr:colOff>542925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11" name="Button 24">
              <controlPr defaultSize="0" print="0" autoFill="0" autoPict="0" macro="[0]!Générer_Meunerie">
                <anchor moveWithCells="1" sizeWithCells="1">
                  <from>
                    <xdr:col>11</xdr:col>
                    <xdr:colOff>171450</xdr:colOff>
                    <xdr:row>6</xdr:row>
                    <xdr:rowOff>180975</xdr:rowOff>
                  </from>
                  <to>
                    <xdr:col>13</xdr:col>
                    <xdr:colOff>542925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12" name="Button 25">
              <controlPr defaultSize="0" print="0" autoFill="0" autoPict="0" macro="[0]!Générer_gluten">
                <anchor moveWithCells="1" sizeWithCells="1">
                  <from>
                    <xdr:col>11</xdr:col>
                    <xdr:colOff>171450</xdr:colOff>
                    <xdr:row>7</xdr:row>
                    <xdr:rowOff>180975</xdr:rowOff>
                  </from>
                  <to>
                    <xdr:col>13</xdr:col>
                    <xdr:colOff>542925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13" name="Button 26">
              <controlPr defaultSize="0" print="0" autoFill="0" autoPict="0" macro="[0]!Générer_Polyvalent_Av">
                <anchor moveWithCells="1" sizeWithCells="1">
                  <from>
                    <xdr:col>11</xdr:col>
                    <xdr:colOff>171450</xdr:colOff>
                    <xdr:row>8</xdr:row>
                    <xdr:rowOff>180975</xdr:rowOff>
                  </from>
                  <to>
                    <xdr:col>13</xdr:col>
                    <xdr:colOff>542925</xdr:colOff>
                    <xdr:row>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14" name="Button 27">
              <controlPr defaultSize="0" print="0" autoFill="0" autoPict="0" macro="[0]!Générer_Polyvalent_Avant">
                <anchor moveWithCells="1" sizeWithCells="1">
                  <from>
                    <xdr:col>11</xdr:col>
                    <xdr:colOff>171450</xdr:colOff>
                    <xdr:row>9</xdr:row>
                    <xdr:rowOff>171450</xdr:rowOff>
                  </from>
                  <to>
                    <xdr:col>13</xdr:col>
                    <xdr:colOff>542925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15" name="Button 28">
              <controlPr defaultSize="0" print="0" autoFill="0" autoPict="0" macro="[0]!Générer_Centrale_thermique">
                <anchor moveWithCells="1" sizeWithCells="1">
                  <from>
                    <xdr:col>11</xdr:col>
                    <xdr:colOff>171450</xdr:colOff>
                    <xdr:row>10</xdr:row>
                    <xdr:rowOff>161925</xdr:rowOff>
                  </from>
                  <to>
                    <xdr:col>13</xdr:col>
                    <xdr:colOff>542925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16" name="Button 29">
              <controlPr defaultSize="0" print="0" autoFill="0" autoPict="0" macro="[0]!Générer_Adjoints">
                <anchor moveWithCells="1" sizeWithCells="1">
                  <from>
                    <xdr:col>11</xdr:col>
                    <xdr:colOff>171450</xdr:colOff>
                    <xdr:row>11</xdr:row>
                    <xdr:rowOff>161925</xdr:rowOff>
                  </from>
                  <to>
                    <xdr:col>13</xdr:col>
                    <xdr:colOff>542925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17" name="Button 30">
              <controlPr defaultSize="0" print="0" autoFill="0" autoPict="0" macro="[0]!Générer_Contremaîtres">
                <anchor moveWithCells="1" sizeWithCells="1">
                  <from>
                    <xdr:col>11</xdr:col>
                    <xdr:colOff>171450</xdr:colOff>
                    <xdr:row>12</xdr:row>
                    <xdr:rowOff>161925</xdr:rowOff>
                  </from>
                  <to>
                    <xdr:col>13</xdr:col>
                    <xdr:colOff>542925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18" name="Button 31">
              <controlPr defaultSize="0" print="0" autoFill="0" autoPict="0" macro="[0]!Générer_Opérateurs">
                <anchor moveWithCells="1" sizeWithCells="1">
                  <from>
                    <xdr:col>11</xdr:col>
                    <xdr:colOff>171450</xdr:colOff>
                    <xdr:row>13</xdr:row>
                    <xdr:rowOff>161925</xdr:rowOff>
                  </from>
                  <to>
                    <xdr:col>13</xdr:col>
                    <xdr:colOff>542925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19" name="Button 32">
              <controlPr defaultSize="0" print="0" autoFill="0" autoPict="0" macro="[0]!Générer_Chaudières_Renfort">
                <anchor moveWithCells="1" sizeWithCells="1">
                  <from>
                    <xdr:col>11</xdr:col>
                    <xdr:colOff>171450</xdr:colOff>
                    <xdr:row>14</xdr:row>
                    <xdr:rowOff>161925</xdr:rowOff>
                  </from>
                  <to>
                    <xdr:col>13</xdr:col>
                    <xdr:colOff>542925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20" name="Button 33">
              <controlPr defaultSize="0" print="0" autoFill="0" autoPict="0" macro="[0]!Générer_Step">
                <anchor moveWithCells="1" sizeWithCells="1">
                  <from>
                    <xdr:col>11</xdr:col>
                    <xdr:colOff>171450</xdr:colOff>
                    <xdr:row>15</xdr:row>
                    <xdr:rowOff>161925</xdr:rowOff>
                  </from>
                  <to>
                    <xdr:col>13</xdr:col>
                    <xdr:colOff>542925</xdr:colOff>
                    <xdr:row>16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theme="3"/>
    <pageSetUpPr fitToPage="1"/>
  </sheetPr>
  <dimension ref="A1:AO480"/>
  <sheetViews>
    <sheetView showGridLines="0" tabSelected="1" zoomScaleNormal="100" workbookViewId="0">
      <pane xSplit="14" ySplit="10" topLeftCell="O249" activePane="bottomRight" state="frozen"/>
      <selection pane="topRight" activeCell="O1" sqref="O1"/>
      <selection pane="bottomLeft" activeCell="A11" sqref="A11"/>
      <selection pane="bottomRight" activeCell="B259" sqref="B259"/>
    </sheetView>
  </sheetViews>
  <sheetFormatPr baseColWidth="10" defaultColWidth="11.42578125" defaultRowHeight="12.75" outlineLevelRow="1" outlineLevelCol="1" x14ac:dyDescent="0.2"/>
  <cols>
    <col min="1" max="1" width="6.42578125" style="8" customWidth="1"/>
    <col min="2" max="2" width="6.5703125" style="17" customWidth="1"/>
    <col min="3" max="3" width="7" style="8" hidden="1" customWidth="1" outlineLevel="1"/>
    <col min="4" max="4" width="7" style="17" hidden="1" customWidth="1" outlineLevel="1"/>
    <col min="5" max="5" width="7" style="8" hidden="1" customWidth="1" outlineLevel="1"/>
    <col min="6" max="6" width="7" style="17" hidden="1" customWidth="1" outlineLevel="1"/>
    <col min="7" max="7" width="7" style="8" hidden="1" customWidth="1" outlineLevel="1"/>
    <col min="8" max="8" width="7" style="17" hidden="1" customWidth="1" outlineLevel="1"/>
    <col min="9" max="9" width="7" style="8" hidden="1" customWidth="1" outlineLevel="1"/>
    <col min="10" max="14" width="7" style="17" hidden="1" customWidth="1" outlineLevel="1"/>
    <col min="15" max="15" width="8.7109375" style="17" customWidth="1" collapsed="1"/>
    <col min="16" max="20" width="8.7109375" style="17" customWidth="1"/>
    <col min="21" max="21" width="8.7109375" style="8" customWidth="1"/>
    <col min="22" max="24" width="8.7109375" style="17" customWidth="1"/>
    <col min="25" max="25" width="8.7109375" style="8" customWidth="1"/>
    <col min="26" max="28" width="8.7109375" style="17" customWidth="1"/>
    <col min="29" max="29" width="9.7109375" style="17" bestFit="1" customWidth="1"/>
    <col min="30" max="36" width="8.7109375" style="17" customWidth="1"/>
    <col min="37" max="38" width="8.7109375" style="94" customWidth="1"/>
    <col min="39" max="39" width="8.7109375" style="8" customWidth="1"/>
    <col min="40" max="40" width="8.7109375" style="17" customWidth="1"/>
    <col min="41" max="16384" width="11.42578125" style="17"/>
  </cols>
  <sheetData>
    <row r="1" spans="1:40" ht="15" customHeight="1" outlineLevel="1" x14ac:dyDescent="0.25">
      <c r="A1" s="309" t="s">
        <v>120</v>
      </c>
      <c r="B1" s="310"/>
      <c r="O1" s="319" t="s">
        <v>269</v>
      </c>
      <c r="P1" s="320"/>
      <c r="Q1" s="320"/>
      <c r="R1" s="320"/>
      <c r="S1" s="321"/>
      <c r="U1" s="17"/>
      <c r="Y1" s="17"/>
    </row>
    <row r="2" spans="1:40" ht="15.75" customHeight="1" outlineLevel="1" thickBot="1" x14ac:dyDescent="0.25">
      <c r="A2" s="311"/>
      <c r="B2" s="312"/>
      <c r="O2" s="306">
        <v>46295.595381944448</v>
      </c>
      <c r="P2" s="307"/>
      <c r="Q2" s="307"/>
      <c r="R2" s="307"/>
      <c r="S2" s="308"/>
      <c r="U2" s="17"/>
      <c r="Y2" s="17"/>
    </row>
    <row r="3" spans="1:40" outlineLevel="1" x14ac:dyDescent="0.2">
      <c r="A3" s="17"/>
      <c r="U3" s="17"/>
      <c r="Y3" s="17"/>
    </row>
    <row r="4" spans="1:40" outlineLevel="1" x14ac:dyDescent="0.2">
      <c r="A4" s="17"/>
      <c r="O4" s="95" t="s">
        <v>85</v>
      </c>
      <c r="P4" s="313" t="s">
        <v>107</v>
      </c>
      <c r="Q4" s="313"/>
      <c r="R4" s="313"/>
      <c r="S4" s="313"/>
      <c r="U4" s="4" t="s">
        <v>108</v>
      </c>
      <c r="V4" s="289" t="s">
        <v>109</v>
      </c>
      <c r="W4" s="290"/>
      <c r="X4" s="290"/>
      <c r="Y4" s="290"/>
      <c r="Z4" s="290"/>
      <c r="AA4" s="291"/>
      <c r="AB4" s="96" t="s">
        <v>90</v>
      </c>
      <c r="AC4" s="292" t="s">
        <v>110</v>
      </c>
      <c r="AD4" s="293"/>
      <c r="AE4" s="294"/>
    </row>
    <row r="5" spans="1:40" outlineLevel="1" x14ac:dyDescent="0.2">
      <c r="A5" s="17"/>
      <c r="O5" s="5" t="s">
        <v>87</v>
      </c>
      <c r="P5" s="313" t="s">
        <v>111</v>
      </c>
      <c r="Q5" s="313"/>
      <c r="R5" s="313"/>
      <c r="S5" s="313"/>
      <c r="U5" s="5" t="s">
        <v>86</v>
      </c>
      <c r="V5" s="292" t="s">
        <v>112</v>
      </c>
      <c r="W5" s="293"/>
      <c r="X5" s="293"/>
      <c r="Y5" s="293"/>
      <c r="Z5" s="293"/>
      <c r="AA5" s="294"/>
      <c r="AB5" s="96" t="s">
        <v>113</v>
      </c>
      <c r="AC5" s="292" t="s">
        <v>114</v>
      </c>
      <c r="AD5" s="293"/>
      <c r="AE5" s="294"/>
    </row>
    <row r="6" spans="1:40" outlineLevel="1" x14ac:dyDescent="0.2">
      <c r="A6" s="17"/>
      <c r="O6" s="5" t="s">
        <v>89</v>
      </c>
      <c r="P6" s="292" t="s">
        <v>115</v>
      </c>
      <c r="Q6" s="293"/>
      <c r="R6" s="293"/>
      <c r="S6" s="294"/>
      <c r="U6" s="5" t="s">
        <v>271</v>
      </c>
      <c r="V6" s="292" t="s">
        <v>117</v>
      </c>
      <c r="W6" s="293"/>
      <c r="X6" s="293"/>
      <c r="Y6" s="293"/>
      <c r="Z6" s="293"/>
      <c r="AA6" s="294"/>
      <c r="AB6" s="262" t="s">
        <v>467</v>
      </c>
      <c r="AC6" s="263" t="s">
        <v>635</v>
      </c>
      <c r="AD6" s="95"/>
      <c r="AE6" s="95"/>
    </row>
    <row r="7" spans="1:40" outlineLevel="1" x14ac:dyDescent="0.2">
      <c r="A7" s="17"/>
      <c r="O7" s="5" t="s">
        <v>88</v>
      </c>
      <c r="P7" s="313" t="s">
        <v>118</v>
      </c>
      <c r="Q7" s="313"/>
      <c r="R7" s="313"/>
      <c r="S7" s="313"/>
      <c r="U7" s="5" t="s">
        <v>91</v>
      </c>
      <c r="V7" s="292" t="s">
        <v>119</v>
      </c>
      <c r="W7" s="293"/>
      <c r="X7" s="293"/>
      <c r="Y7" s="293"/>
      <c r="Z7" s="293"/>
      <c r="AA7" s="294"/>
    </row>
    <row r="8" spans="1:40" outlineLevel="1" x14ac:dyDescent="0.2">
      <c r="C8" s="295"/>
      <c r="D8" s="295"/>
      <c r="E8" s="295"/>
      <c r="F8" s="295"/>
      <c r="G8" s="295"/>
      <c r="H8" s="295"/>
      <c r="I8" s="317"/>
      <c r="J8" s="317"/>
      <c r="K8" s="295"/>
      <c r="L8" s="295"/>
      <c r="M8" s="295"/>
      <c r="N8" s="295"/>
      <c r="O8" s="295"/>
      <c r="P8" s="295"/>
      <c r="Q8" s="295"/>
      <c r="R8" s="295"/>
      <c r="S8" s="295"/>
      <c r="T8" s="295"/>
      <c r="U8" s="295"/>
      <c r="V8" s="295"/>
      <c r="W8" s="295"/>
      <c r="X8" s="295"/>
      <c r="Y8" s="295"/>
      <c r="Z8" s="295"/>
      <c r="AA8" s="295"/>
      <c r="AB8" s="295"/>
      <c r="AC8" s="295"/>
      <c r="AD8" s="295"/>
      <c r="AE8" s="295"/>
      <c r="AF8" s="295"/>
      <c r="AG8" s="295"/>
      <c r="AH8" s="295"/>
      <c r="AI8" s="295"/>
      <c r="AJ8" s="295"/>
      <c r="AK8" s="295"/>
      <c r="AL8" s="295"/>
    </row>
    <row r="9" spans="1:40" x14ac:dyDescent="0.2">
      <c r="C9" s="316" t="s">
        <v>232</v>
      </c>
      <c r="D9" s="316"/>
      <c r="E9" s="316"/>
      <c r="F9" s="316"/>
      <c r="G9" s="316"/>
      <c r="H9" s="316"/>
      <c r="I9" s="316"/>
      <c r="J9" s="316"/>
      <c r="K9" s="316"/>
      <c r="L9" s="316"/>
      <c r="M9" s="316"/>
      <c r="N9" s="316"/>
      <c r="O9" s="314" t="s">
        <v>57</v>
      </c>
      <c r="P9" s="315"/>
      <c r="Q9" s="314" t="s">
        <v>58</v>
      </c>
      <c r="R9" s="315"/>
      <c r="S9" s="318" t="s">
        <v>59</v>
      </c>
      <c r="T9" s="315"/>
      <c r="U9" s="304" t="s">
        <v>270</v>
      </c>
      <c r="V9" s="305"/>
      <c r="W9" s="304"/>
      <c r="X9" s="305"/>
      <c r="Y9" s="302" t="s">
        <v>60</v>
      </c>
      <c r="Z9" s="303"/>
      <c r="AA9" s="302" t="s">
        <v>61</v>
      </c>
      <c r="AB9" s="303"/>
      <c r="AC9" s="330" t="s">
        <v>57</v>
      </c>
      <c r="AD9" s="331"/>
      <c r="AE9" s="330" t="s">
        <v>57</v>
      </c>
      <c r="AF9" s="331"/>
      <c r="AG9" s="327" t="s">
        <v>62</v>
      </c>
      <c r="AH9" s="328"/>
      <c r="AI9" s="328"/>
      <c r="AJ9" s="328"/>
      <c r="AK9" s="328"/>
      <c r="AL9" s="329"/>
      <c r="AM9" s="323"/>
      <c r="AN9" s="324"/>
    </row>
    <row r="10" spans="1:40" x14ac:dyDescent="0.2">
      <c r="C10" s="298" t="s">
        <v>229</v>
      </c>
      <c r="D10" s="298"/>
      <c r="E10" s="298"/>
      <c r="F10" s="298"/>
      <c r="G10" s="298" t="s">
        <v>50</v>
      </c>
      <c r="H10" s="298"/>
      <c r="I10" s="298" t="s">
        <v>124</v>
      </c>
      <c r="J10" s="298"/>
      <c r="K10" s="322" t="s">
        <v>51</v>
      </c>
      <c r="L10" s="322"/>
      <c r="M10" s="322" t="s">
        <v>230</v>
      </c>
      <c r="N10" s="322"/>
      <c r="O10" s="301" t="s">
        <v>239</v>
      </c>
      <c r="P10" s="301"/>
      <c r="Q10" s="301" t="s">
        <v>252</v>
      </c>
      <c r="R10" s="301"/>
      <c r="S10" s="301" t="s">
        <v>32</v>
      </c>
      <c r="T10" s="301"/>
      <c r="U10" s="299" t="s">
        <v>250</v>
      </c>
      <c r="V10" s="300"/>
      <c r="W10" s="298"/>
      <c r="X10" s="298"/>
      <c r="Y10" s="297" t="s">
        <v>439</v>
      </c>
      <c r="Z10" s="297"/>
      <c r="AA10" s="296" t="s">
        <v>246</v>
      </c>
      <c r="AB10" s="296"/>
      <c r="AC10" s="296" t="s">
        <v>532</v>
      </c>
      <c r="AD10" s="296"/>
      <c r="AE10" s="296" t="s">
        <v>33</v>
      </c>
      <c r="AF10" s="296"/>
      <c r="AG10" s="326"/>
      <c r="AH10" s="326"/>
      <c r="AI10" s="326" t="s">
        <v>45</v>
      </c>
      <c r="AJ10" s="326"/>
      <c r="AK10" s="325" t="s">
        <v>446</v>
      </c>
      <c r="AL10" s="326"/>
      <c r="AM10" s="322"/>
      <c r="AN10" s="322"/>
    </row>
    <row r="11" spans="1:40" ht="12.75" customHeight="1" x14ac:dyDescent="0.25">
      <c r="A11" s="15"/>
      <c r="B11" s="86">
        <v>1</v>
      </c>
      <c r="C11" s="86" t="s">
        <v>278</v>
      </c>
      <c r="D11" s="147"/>
      <c r="E11" s="86"/>
      <c r="F11" s="147"/>
      <c r="G11" s="86" t="s">
        <v>278</v>
      </c>
      <c r="H11" s="147"/>
      <c r="I11" s="86" t="s">
        <v>276</v>
      </c>
      <c r="J11" s="147" t="s">
        <v>492</v>
      </c>
      <c r="K11" s="86" t="s">
        <v>277</v>
      </c>
      <c r="L11" s="147" t="s">
        <v>22</v>
      </c>
      <c r="M11" s="86" t="s">
        <v>442</v>
      </c>
      <c r="N11" s="147" t="s">
        <v>22</v>
      </c>
      <c r="O11" s="86" t="s">
        <v>82</v>
      </c>
      <c r="P11" s="147"/>
      <c r="Q11" s="86" t="s">
        <v>82</v>
      </c>
      <c r="R11" s="147"/>
      <c r="S11" s="86" t="s">
        <v>82</v>
      </c>
      <c r="T11" s="147"/>
      <c r="U11" s="86" t="s">
        <v>82</v>
      </c>
      <c r="V11" s="147" t="s">
        <v>22</v>
      </c>
      <c r="W11" s="86"/>
      <c r="X11" s="147"/>
      <c r="Y11" s="86" t="s">
        <v>82</v>
      </c>
      <c r="Z11" s="147"/>
      <c r="AA11" s="86" t="s">
        <v>277</v>
      </c>
      <c r="AB11" s="147"/>
      <c r="AC11" s="86"/>
      <c r="AD11" s="147"/>
      <c r="AE11" s="86" t="s">
        <v>82</v>
      </c>
      <c r="AF11" s="147"/>
      <c r="AG11" s="86" t="s">
        <v>82</v>
      </c>
      <c r="AH11" s="147"/>
      <c r="AI11" s="86" t="s">
        <v>82</v>
      </c>
      <c r="AJ11" s="147" t="s">
        <v>88</v>
      </c>
      <c r="AK11" s="86" t="s">
        <v>82</v>
      </c>
      <c r="AL11" s="147"/>
      <c r="AM11" s="86"/>
      <c r="AN11" s="147"/>
    </row>
    <row r="12" spans="1:40" ht="12.75" customHeight="1" x14ac:dyDescent="0.25">
      <c r="A12" s="1"/>
      <c r="B12" s="85">
        <v>2</v>
      </c>
      <c r="C12" s="85" t="s">
        <v>491</v>
      </c>
      <c r="D12" s="148" t="s">
        <v>87</v>
      </c>
      <c r="E12" s="85"/>
      <c r="F12" s="148"/>
      <c r="G12" s="85" t="s">
        <v>276</v>
      </c>
      <c r="H12" s="148" t="s">
        <v>89</v>
      </c>
      <c r="I12" s="85" t="s">
        <v>277</v>
      </c>
      <c r="J12" s="148" t="s">
        <v>492</v>
      </c>
      <c r="K12" s="85" t="s">
        <v>82</v>
      </c>
      <c r="L12" s="148" t="s">
        <v>467</v>
      </c>
      <c r="M12" s="85" t="s">
        <v>442</v>
      </c>
      <c r="N12" s="148" t="s">
        <v>527</v>
      </c>
      <c r="O12" s="85" t="s">
        <v>278</v>
      </c>
      <c r="P12" s="148"/>
      <c r="Q12" s="85" t="s">
        <v>278</v>
      </c>
      <c r="R12" s="148"/>
      <c r="S12" s="85" t="s">
        <v>278</v>
      </c>
      <c r="T12" s="148"/>
      <c r="U12" s="85" t="s">
        <v>278</v>
      </c>
      <c r="V12" s="148"/>
      <c r="W12" s="85"/>
      <c r="X12" s="148"/>
      <c r="Y12" s="85" t="s">
        <v>278</v>
      </c>
      <c r="Z12" s="148"/>
      <c r="AA12" s="85" t="s">
        <v>82</v>
      </c>
      <c r="AB12" s="148"/>
      <c r="AC12" s="85"/>
      <c r="AD12" s="148"/>
      <c r="AE12" s="85" t="s">
        <v>278</v>
      </c>
      <c r="AF12" s="148"/>
      <c r="AG12" s="85" t="s">
        <v>278</v>
      </c>
      <c r="AH12" s="148"/>
      <c r="AI12" s="85" t="s">
        <v>278</v>
      </c>
      <c r="AJ12" s="148"/>
      <c r="AK12" s="85" t="s">
        <v>278</v>
      </c>
      <c r="AL12" s="148"/>
      <c r="AM12" s="85"/>
      <c r="AN12" s="148"/>
    </row>
    <row r="13" spans="1:40" ht="12.75" customHeight="1" x14ac:dyDescent="0.25">
      <c r="A13" s="2" t="s">
        <v>93</v>
      </c>
      <c r="B13" s="232">
        <v>3</v>
      </c>
      <c r="C13" s="232" t="s">
        <v>278</v>
      </c>
      <c r="D13" s="147"/>
      <c r="E13" s="232"/>
      <c r="F13" s="147"/>
      <c r="G13" s="232" t="s">
        <v>276</v>
      </c>
      <c r="H13" s="147"/>
      <c r="I13" s="232" t="s">
        <v>277</v>
      </c>
      <c r="J13" s="147" t="s">
        <v>492</v>
      </c>
      <c r="K13" s="232" t="s">
        <v>82</v>
      </c>
      <c r="L13" s="147" t="s">
        <v>467</v>
      </c>
      <c r="M13" s="232" t="s">
        <v>278</v>
      </c>
      <c r="N13" s="147" t="s">
        <v>283</v>
      </c>
      <c r="O13" s="232" t="s">
        <v>278</v>
      </c>
      <c r="P13" s="147"/>
      <c r="Q13" s="232" t="s">
        <v>278</v>
      </c>
      <c r="R13" s="147"/>
      <c r="S13" s="232" t="s">
        <v>278</v>
      </c>
      <c r="T13" s="147"/>
      <c r="U13" s="232" t="s">
        <v>278</v>
      </c>
      <c r="V13" s="147"/>
      <c r="W13" s="232"/>
      <c r="X13" s="147"/>
      <c r="Y13" s="232" t="s">
        <v>278</v>
      </c>
      <c r="Z13" s="147"/>
      <c r="AA13" s="232" t="s">
        <v>82</v>
      </c>
      <c r="AB13" s="147"/>
      <c r="AC13" s="232"/>
      <c r="AD13" s="147"/>
      <c r="AE13" s="232" t="s">
        <v>278</v>
      </c>
      <c r="AF13" s="147"/>
      <c r="AG13" s="232" t="s">
        <v>278</v>
      </c>
      <c r="AH13" s="147"/>
      <c r="AI13" s="232" t="s">
        <v>278</v>
      </c>
      <c r="AJ13" s="147"/>
      <c r="AK13" s="232" t="s">
        <v>278</v>
      </c>
      <c r="AL13" s="147"/>
      <c r="AM13" s="232"/>
      <c r="AN13" s="147"/>
    </row>
    <row r="14" spans="1:40" ht="12.75" customHeight="1" x14ac:dyDescent="0.2">
      <c r="A14" s="2" t="s">
        <v>94</v>
      </c>
      <c r="B14" s="19">
        <v>4</v>
      </c>
      <c r="C14" s="19" t="s">
        <v>278</v>
      </c>
      <c r="D14" s="149"/>
      <c r="E14" s="19"/>
      <c r="F14" s="149"/>
      <c r="G14" s="19" t="s">
        <v>276</v>
      </c>
      <c r="H14" s="149" t="s">
        <v>466</v>
      </c>
      <c r="I14" s="19" t="s">
        <v>277</v>
      </c>
      <c r="J14" s="149" t="s">
        <v>492</v>
      </c>
      <c r="K14" s="19" t="s">
        <v>82</v>
      </c>
      <c r="L14" s="149" t="s">
        <v>467</v>
      </c>
      <c r="M14" s="19" t="s">
        <v>278</v>
      </c>
      <c r="N14" s="149"/>
      <c r="O14" s="19" t="s">
        <v>278</v>
      </c>
      <c r="P14" s="149"/>
      <c r="Q14" s="19" t="s">
        <v>278</v>
      </c>
      <c r="R14" s="149"/>
      <c r="S14" s="19" t="s">
        <v>278</v>
      </c>
      <c r="T14" s="149"/>
      <c r="U14" s="19" t="s">
        <v>278</v>
      </c>
      <c r="V14" s="149"/>
      <c r="W14" s="19"/>
      <c r="X14" s="149"/>
      <c r="Y14" s="19" t="s">
        <v>278</v>
      </c>
      <c r="Z14" s="149"/>
      <c r="AA14" s="19" t="s">
        <v>82</v>
      </c>
      <c r="AB14" s="149"/>
      <c r="AC14" s="19"/>
      <c r="AD14" s="149"/>
      <c r="AE14" s="19" t="s">
        <v>278</v>
      </c>
      <c r="AF14" s="149"/>
      <c r="AG14" s="19" t="s">
        <v>278</v>
      </c>
      <c r="AH14" s="149"/>
      <c r="AI14" s="19" t="s">
        <v>278</v>
      </c>
      <c r="AJ14" s="149"/>
      <c r="AK14" s="19" t="s">
        <v>278</v>
      </c>
      <c r="AL14" s="149"/>
      <c r="AM14" s="19"/>
      <c r="AN14" s="149"/>
    </row>
    <row r="15" spans="1:40" ht="12.75" customHeight="1" x14ac:dyDescent="0.25">
      <c r="A15" s="2" t="s">
        <v>82</v>
      </c>
      <c r="B15" s="233">
        <v>5</v>
      </c>
      <c r="C15" s="233" t="s">
        <v>442</v>
      </c>
      <c r="D15" s="148"/>
      <c r="E15" s="233"/>
      <c r="F15" s="148"/>
      <c r="G15" s="233" t="s">
        <v>277</v>
      </c>
      <c r="H15" s="148" t="s">
        <v>520</v>
      </c>
      <c r="I15" s="233" t="s">
        <v>82</v>
      </c>
      <c r="J15" s="148" t="s">
        <v>492</v>
      </c>
      <c r="K15" s="233" t="s">
        <v>278</v>
      </c>
      <c r="L15" s="148"/>
      <c r="M15" s="233" t="s">
        <v>276</v>
      </c>
      <c r="N15" s="148" t="s">
        <v>467</v>
      </c>
      <c r="O15" s="233" t="s">
        <v>298</v>
      </c>
      <c r="P15" s="148" t="s">
        <v>281</v>
      </c>
      <c r="Q15" s="233" t="s">
        <v>282</v>
      </c>
      <c r="R15" s="148"/>
      <c r="S15" s="233" t="s">
        <v>278</v>
      </c>
      <c r="T15" s="148"/>
      <c r="U15" s="233" t="s">
        <v>298</v>
      </c>
      <c r="V15" s="148" t="s">
        <v>85</v>
      </c>
      <c r="W15" s="233"/>
      <c r="X15" s="148"/>
      <c r="Y15" s="233" t="s">
        <v>83</v>
      </c>
      <c r="Z15" s="148" t="s">
        <v>85</v>
      </c>
      <c r="AA15" s="233" t="s">
        <v>278</v>
      </c>
      <c r="AB15" s="148"/>
      <c r="AC15" s="233"/>
      <c r="AD15" s="148"/>
      <c r="AE15" s="233" t="s">
        <v>278</v>
      </c>
      <c r="AF15" s="148"/>
      <c r="AG15" s="233" t="s">
        <v>298</v>
      </c>
      <c r="AH15" s="148"/>
      <c r="AI15" s="233" t="s">
        <v>278</v>
      </c>
      <c r="AJ15" s="148"/>
      <c r="AK15" s="233" t="s">
        <v>278</v>
      </c>
      <c r="AL15" s="148"/>
      <c r="AM15" s="233"/>
      <c r="AN15" s="148"/>
    </row>
    <row r="16" spans="1:40" ht="12.75" customHeight="1" x14ac:dyDescent="0.25">
      <c r="A16" s="2" t="s">
        <v>95</v>
      </c>
      <c r="B16" s="85">
        <v>6</v>
      </c>
      <c r="C16" s="85" t="s">
        <v>442</v>
      </c>
      <c r="D16" s="148" t="s">
        <v>524</v>
      </c>
      <c r="E16" s="85"/>
      <c r="F16" s="148"/>
      <c r="G16" s="85" t="s">
        <v>277</v>
      </c>
      <c r="H16" s="148" t="s">
        <v>466</v>
      </c>
      <c r="I16" s="85" t="s">
        <v>82</v>
      </c>
      <c r="J16" s="148" t="s">
        <v>492</v>
      </c>
      <c r="K16" s="85" t="s">
        <v>278</v>
      </c>
      <c r="L16" s="148"/>
      <c r="M16" s="85" t="s">
        <v>276</v>
      </c>
      <c r="N16" s="148" t="s">
        <v>467</v>
      </c>
      <c r="O16" s="85" t="s">
        <v>298</v>
      </c>
      <c r="P16" s="148" t="s">
        <v>281</v>
      </c>
      <c r="Q16" s="85" t="s">
        <v>282</v>
      </c>
      <c r="R16" s="148" t="s">
        <v>492</v>
      </c>
      <c r="S16" s="85" t="s">
        <v>282</v>
      </c>
      <c r="T16" s="148" t="s">
        <v>515</v>
      </c>
      <c r="U16" s="85" t="s">
        <v>298</v>
      </c>
      <c r="V16" s="148" t="s">
        <v>85</v>
      </c>
      <c r="W16" s="85"/>
      <c r="X16" s="148"/>
      <c r="Y16" s="85" t="s">
        <v>83</v>
      </c>
      <c r="Z16" s="148" t="s">
        <v>85</v>
      </c>
      <c r="AA16" s="85" t="s">
        <v>278</v>
      </c>
      <c r="AB16" s="148"/>
      <c r="AC16" s="85"/>
      <c r="AD16" s="148"/>
      <c r="AE16" s="85" t="s">
        <v>278</v>
      </c>
      <c r="AF16" s="148"/>
      <c r="AG16" s="85" t="s">
        <v>298</v>
      </c>
      <c r="AH16" s="148"/>
      <c r="AI16" s="85" t="s">
        <v>278</v>
      </c>
      <c r="AJ16" s="148"/>
      <c r="AK16" s="85" t="s">
        <v>278</v>
      </c>
      <c r="AL16" s="148"/>
      <c r="AM16" s="85"/>
      <c r="AN16" s="148"/>
    </row>
    <row r="17" spans="1:40" ht="12.75" customHeight="1" x14ac:dyDescent="0.25">
      <c r="A17" s="2" t="s">
        <v>96</v>
      </c>
      <c r="B17" s="85">
        <v>7</v>
      </c>
      <c r="C17" s="85" t="s">
        <v>442</v>
      </c>
      <c r="D17" s="148" t="s">
        <v>467</v>
      </c>
      <c r="E17" s="85"/>
      <c r="F17" s="148"/>
      <c r="G17" s="85" t="s">
        <v>82</v>
      </c>
      <c r="H17" s="148" t="s">
        <v>467</v>
      </c>
      <c r="I17" s="85" t="s">
        <v>278</v>
      </c>
      <c r="J17" s="148" t="s">
        <v>492</v>
      </c>
      <c r="K17" s="85" t="s">
        <v>467</v>
      </c>
      <c r="L17" s="148" t="s">
        <v>515</v>
      </c>
      <c r="M17" s="85" t="s">
        <v>277</v>
      </c>
      <c r="N17" s="148" t="s">
        <v>467</v>
      </c>
      <c r="O17" s="85" t="s">
        <v>298</v>
      </c>
      <c r="P17" s="148" t="s">
        <v>283</v>
      </c>
      <c r="Q17" s="85" t="s">
        <v>282</v>
      </c>
      <c r="R17" s="148" t="s">
        <v>492</v>
      </c>
      <c r="S17" s="85" t="s">
        <v>282</v>
      </c>
      <c r="T17" s="148" t="s">
        <v>515</v>
      </c>
      <c r="U17" s="85" t="s">
        <v>298</v>
      </c>
      <c r="V17" s="148" t="s">
        <v>85</v>
      </c>
      <c r="W17" s="85"/>
      <c r="X17" s="148"/>
      <c r="Y17" s="85" t="s">
        <v>83</v>
      </c>
      <c r="Z17" s="148" t="s">
        <v>86</v>
      </c>
      <c r="AA17" s="85" t="s">
        <v>276</v>
      </c>
      <c r="AB17" s="148"/>
      <c r="AC17" s="85"/>
      <c r="AD17" s="148"/>
      <c r="AE17" s="85" t="s">
        <v>282</v>
      </c>
      <c r="AF17" s="148"/>
      <c r="AG17" s="85" t="s">
        <v>298</v>
      </c>
      <c r="AH17" s="148"/>
      <c r="AI17" s="85" t="s">
        <v>282</v>
      </c>
      <c r="AJ17" s="148" t="s">
        <v>90</v>
      </c>
      <c r="AK17" s="85" t="s">
        <v>282</v>
      </c>
      <c r="AL17" s="148" t="s">
        <v>86</v>
      </c>
      <c r="AM17" s="85"/>
      <c r="AN17" s="148"/>
    </row>
    <row r="18" spans="1:40" ht="12.75" customHeight="1" x14ac:dyDescent="0.25">
      <c r="A18" s="2" t="s">
        <v>97</v>
      </c>
      <c r="B18" s="85">
        <v>8</v>
      </c>
      <c r="C18" s="85" t="s">
        <v>442</v>
      </c>
      <c r="D18" s="148" t="s">
        <v>467</v>
      </c>
      <c r="E18" s="85"/>
      <c r="F18" s="148"/>
      <c r="G18" s="85" t="s">
        <v>82</v>
      </c>
      <c r="H18" s="148" t="s">
        <v>467</v>
      </c>
      <c r="I18" s="85" t="s">
        <v>278</v>
      </c>
      <c r="J18" s="148" t="s">
        <v>492</v>
      </c>
      <c r="K18" s="85" t="s">
        <v>276</v>
      </c>
      <c r="L18" s="148" t="s">
        <v>85</v>
      </c>
      <c r="M18" s="85" t="s">
        <v>277</v>
      </c>
      <c r="N18" s="148" t="s">
        <v>467</v>
      </c>
      <c r="O18" s="85" t="s">
        <v>278</v>
      </c>
      <c r="P18" s="148"/>
      <c r="Q18" s="85" t="s">
        <v>278</v>
      </c>
      <c r="R18" s="148" t="s">
        <v>492</v>
      </c>
      <c r="S18" s="85" t="s">
        <v>282</v>
      </c>
      <c r="T18" s="148" t="s">
        <v>278</v>
      </c>
      <c r="U18" s="85" t="s">
        <v>278</v>
      </c>
      <c r="V18" s="148"/>
      <c r="W18" s="85"/>
      <c r="X18" s="148"/>
      <c r="Y18" s="85" t="s">
        <v>278</v>
      </c>
      <c r="Z18" s="148"/>
      <c r="AA18" s="85" t="s">
        <v>276</v>
      </c>
      <c r="AB18" s="148" t="s">
        <v>288</v>
      </c>
      <c r="AC18" s="85"/>
      <c r="AD18" s="148"/>
      <c r="AE18" s="85" t="s">
        <v>282</v>
      </c>
      <c r="AF18" s="148"/>
      <c r="AG18" s="85" t="s">
        <v>278</v>
      </c>
      <c r="AH18" s="148"/>
      <c r="AI18" s="85" t="s">
        <v>282</v>
      </c>
      <c r="AJ18" s="148" t="s">
        <v>90</v>
      </c>
      <c r="AK18" s="85" t="s">
        <v>282</v>
      </c>
      <c r="AL18" s="148" t="s">
        <v>85</v>
      </c>
      <c r="AM18" s="85"/>
      <c r="AN18" s="148"/>
    </row>
    <row r="19" spans="1:40" ht="12.75" customHeight="1" x14ac:dyDescent="0.25">
      <c r="A19" s="2" t="s">
        <v>86</v>
      </c>
      <c r="B19" s="85">
        <v>9</v>
      </c>
      <c r="C19" s="85" t="s">
        <v>442</v>
      </c>
      <c r="D19" s="148" t="s">
        <v>88</v>
      </c>
      <c r="E19" s="85"/>
      <c r="F19" s="148"/>
      <c r="G19" s="85" t="s">
        <v>278</v>
      </c>
      <c r="H19" s="148"/>
      <c r="I19" s="85" t="s">
        <v>276</v>
      </c>
      <c r="J19" s="148" t="s">
        <v>492</v>
      </c>
      <c r="K19" s="85" t="s">
        <v>277</v>
      </c>
      <c r="L19" s="148" t="s">
        <v>467</v>
      </c>
      <c r="M19" s="85" t="s">
        <v>82</v>
      </c>
      <c r="N19" s="148" t="s">
        <v>467</v>
      </c>
      <c r="O19" s="85" t="s">
        <v>278</v>
      </c>
      <c r="P19" s="148"/>
      <c r="Q19" s="85" t="s">
        <v>278</v>
      </c>
      <c r="R19" s="148" t="s">
        <v>492</v>
      </c>
      <c r="S19" s="85" t="s">
        <v>282</v>
      </c>
      <c r="T19" s="148" t="s">
        <v>494</v>
      </c>
      <c r="U19" s="85" t="s">
        <v>278</v>
      </c>
      <c r="V19" s="148"/>
      <c r="W19" s="85"/>
      <c r="X19" s="148"/>
      <c r="Y19" s="85" t="s">
        <v>278</v>
      </c>
      <c r="Z19" s="148"/>
      <c r="AA19" s="85" t="s">
        <v>277</v>
      </c>
      <c r="AB19" s="148" t="s">
        <v>288</v>
      </c>
      <c r="AC19" s="85"/>
      <c r="AD19" s="148"/>
      <c r="AE19" s="85" t="s">
        <v>282</v>
      </c>
      <c r="AF19" s="148"/>
      <c r="AG19" s="85" t="s">
        <v>278</v>
      </c>
      <c r="AH19" s="148"/>
      <c r="AI19" s="85" t="s">
        <v>282</v>
      </c>
      <c r="AJ19" s="148" t="s">
        <v>85</v>
      </c>
      <c r="AK19" s="85" t="s">
        <v>282</v>
      </c>
      <c r="AL19" s="148"/>
      <c r="AM19" s="85"/>
      <c r="AN19" s="148"/>
    </row>
    <row r="20" spans="1:40" ht="12.75" customHeight="1" x14ac:dyDescent="0.25">
      <c r="A20" s="1"/>
      <c r="B20" s="232">
        <v>10</v>
      </c>
      <c r="C20" s="232" t="s">
        <v>278</v>
      </c>
      <c r="D20" s="147"/>
      <c r="E20" s="232"/>
      <c r="F20" s="147"/>
      <c r="G20" s="232" t="s">
        <v>278</v>
      </c>
      <c r="H20" s="147" t="s">
        <v>284</v>
      </c>
      <c r="I20" s="232" t="s">
        <v>276</v>
      </c>
      <c r="J20" s="147" t="s">
        <v>492</v>
      </c>
      <c r="K20" s="232" t="s">
        <v>277</v>
      </c>
      <c r="L20" s="147" t="s">
        <v>467</v>
      </c>
      <c r="M20" s="232" t="s">
        <v>82</v>
      </c>
      <c r="N20" s="147" t="s">
        <v>467</v>
      </c>
      <c r="O20" s="232" t="s">
        <v>278</v>
      </c>
      <c r="P20" s="147"/>
      <c r="Q20" s="232" t="s">
        <v>278</v>
      </c>
      <c r="R20" s="147" t="s">
        <v>492</v>
      </c>
      <c r="S20" s="232" t="s">
        <v>278</v>
      </c>
      <c r="T20" s="147"/>
      <c r="U20" s="232" t="s">
        <v>278</v>
      </c>
      <c r="V20" s="147"/>
      <c r="W20" s="232"/>
      <c r="X20" s="147"/>
      <c r="Y20" s="232" t="s">
        <v>278</v>
      </c>
      <c r="Z20" s="147"/>
      <c r="AA20" s="232" t="s">
        <v>277</v>
      </c>
      <c r="AB20" s="147"/>
      <c r="AC20" s="232"/>
      <c r="AD20" s="147"/>
      <c r="AE20" s="232" t="s">
        <v>278</v>
      </c>
      <c r="AF20" s="147"/>
      <c r="AG20" s="232" t="s">
        <v>278</v>
      </c>
      <c r="AH20" s="147"/>
      <c r="AI20" s="232" t="s">
        <v>278</v>
      </c>
      <c r="AJ20" s="147"/>
      <c r="AK20" s="232" t="s">
        <v>278</v>
      </c>
      <c r="AL20" s="147"/>
      <c r="AM20" s="232"/>
      <c r="AN20" s="147"/>
    </row>
    <row r="21" spans="1:40" ht="12.75" customHeight="1" x14ac:dyDescent="0.2">
      <c r="A21" s="1"/>
      <c r="B21" s="19">
        <v>11</v>
      </c>
      <c r="C21" s="19" t="s">
        <v>278</v>
      </c>
      <c r="D21" s="149"/>
      <c r="E21" s="19"/>
      <c r="F21" s="149"/>
      <c r="G21" s="19" t="s">
        <v>278</v>
      </c>
      <c r="H21" s="149"/>
      <c r="I21" s="19" t="s">
        <v>276</v>
      </c>
      <c r="J21" s="149" t="s">
        <v>492</v>
      </c>
      <c r="K21" s="19" t="s">
        <v>277</v>
      </c>
      <c r="L21" s="149" t="s">
        <v>467</v>
      </c>
      <c r="M21" s="19" t="s">
        <v>82</v>
      </c>
      <c r="N21" s="149" t="s">
        <v>467</v>
      </c>
      <c r="O21" s="19" t="s">
        <v>278</v>
      </c>
      <c r="P21" s="149"/>
      <c r="Q21" s="19" t="s">
        <v>278</v>
      </c>
      <c r="R21" s="149" t="s">
        <v>492</v>
      </c>
      <c r="S21" s="19" t="s">
        <v>278</v>
      </c>
      <c r="T21" s="149"/>
      <c r="U21" s="19" t="s">
        <v>278</v>
      </c>
      <c r="V21" s="149"/>
      <c r="W21" s="19"/>
      <c r="X21" s="149"/>
      <c r="Y21" s="19" t="s">
        <v>278</v>
      </c>
      <c r="Z21" s="149"/>
      <c r="AA21" s="19" t="s">
        <v>277</v>
      </c>
      <c r="AB21" s="149"/>
      <c r="AC21" s="19"/>
      <c r="AD21" s="149"/>
      <c r="AE21" s="19" t="s">
        <v>278</v>
      </c>
      <c r="AF21" s="149"/>
      <c r="AG21" s="19" t="s">
        <v>278</v>
      </c>
      <c r="AH21" s="149"/>
      <c r="AI21" s="19" t="s">
        <v>278</v>
      </c>
      <c r="AJ21" s="149"/>
      <c r="AK21" s="19" t="s">
        <v>278</v>
      </c>
      <c r="AL21" s="149"/>
      <c r="AM21" s="19"/>
      <c r="AN21" s="149"/>
    </row>
    <row r="22" spans="1:40" ht="12.75" customHeight="1" x14ac:dyDescent="0.25">
      <c r="A22" s="1"/>
      <c r="B22" s="233">
        <v>12</v>
      </c>
      <c r="C22" s="233" t="s">
        <v>276</v>
      </c>
      <c r="D22" s="148" t="s">
        <v>511</v>
      </c>
      <c r="E22" s="233"/>
      <c r="F22" s="148"/>
      <c r="G22" s="233" t="s">
        <v>276</v>
      </c>
      <c r="H22" s="148" t="s">
        <v>467</v>
      </c>
      <c r="I22" s="233" t="s">
        <v>277</v>
      </c>
      <c r="J22" s="148" t="s">
        <v>492</v>
      </c>
      <c r="K22" s="233" t="s">
        <v>82</v>
      </c>
      <c r="L22" s="148"/>
      <c r="M22" s="233" t="s">
        <v>278</v>
      </c>
      <c r="N22" s="148"/>
      <c r="O22" s="233" t="s">
        <v>276</v>
      </c>
      <c r="P22" s="148" t="s">
        <v>500</v>
      </c>
      <c r="Q22" s="233" t="s">
        <v>276</v>
      </c>
      <c r="R22" s="148" t="s">
        <v>492</v>
      </c>
      <c r="S22" s="233" t="s">
        <v>276</v>
      </c>
      <c r="T22" s="148"/>
      <c r="U22" s="233" t="s">
        <v>276</v>
      </c>
      <c r="V22" s="148"/>
      <c r="W22" s="233"/>
      <c r="X22" s="148"/>
      <c r="Y22" s="233" t="s">
        <v>276</v>
      </c>
      <c r="Z22" s="148"/>
      <c r="AA22" s="233" t="s">
        <v>82</v>
      </c>
      <c r="AB22" s="148"/>
      <c r="AC22" s="233" t="s">
        <v>83</v>
      </c>
      <c r="AD22" s="148"/>
      <c r="AE22" s="233" t="s">
        <v>276</v>
      </c>
      <c r="AF22" s="148"/>
      <c r="AG22" s="233" t="s">
        <v>276</v>
      </c>
      <c r="AH22" s="148"/>
      <c r="AI22" s="233" t="s">
        <v>276</v>
      </c>
      <c r="AJ22" s="148"/>
      <c r="AK22" s="233" t="s">
        <v>276</v>
      </c>
      <c r="AL22" s="148" t="s">
        <v>84</v>
      </c>
      <c r="AM22" s="233"/>
      <c r="AN22" s="148"/>
    </row>
    <row r="23" spans="1:40" ht="12.75" customHeight="1" x14ac:dyDescent="0.25">
      <c r="A23" s="1"/>
      <c r="B23" s="85">
        <v>13</v>
      </c>
      <c r="C23" s="85" t="s">
        <v>276</v>
      </c>
      <c r="D23" s="148" t="s">
        <v>492</v>
      </c>
      <c r="E23" s="85"/>
      <c r="F23" s="148"/>
      <c r="G23" s="85" t="s">
        <v>298</v>
      </c>
      <c r="H23" s="148" t="s">
        <v>542</v>
      </c>
      <c r="I23" s="85" t="s">
        <v>277</v>
      </c>
      <c r="J23" s="148" t="s">
        <v>492</v>
      </c>
      <c r="K23" s="85" t="s">
        <v>82</v>
      </c>
      <c r="L23" s="148" t="s">
        <v>467</v>
      </c>
      <c r="M23" s="85" t="s">
        <v>278</v>
      </c>
      <c r="N23" s="148" t="s">
        <v>296</v>
      </c>
      <c r="O23" s="85" t="s">
        <v>276</v>
      </c>
      <c r="P23" s="148"/>
      <c r="Q23" s="85" t="s">
        <v>276</v>
      </c>
      <c r="R23" s="148" t="s">
        <v>492</v>
      </c>
      <c r="S23" s="85" t="s">
        <v>276</v>
      </c>
      <c r="T23" s="148"/>
      <c r="U23" s="85" t="s">
        <v>276</v>
      </c>
      <c r="V23" s="148"/>
      <c r="W23" s="85"/>
      <c r="X23" s="148"/>
      <c r="Y23" s="85" t="s">
        <v>276</v>
      </c>
      <c r="Z23" s="148"/>
      <c r="AA23" s="85" t="s">
        <v>82</v>
      </c>
      <c r="AB23" s="148"/>
      <c r="AC23" s="85" t="s">
        <v>83</v>
      </c>
      <c r="AD23" s="148"/>
      <c r="AE23" s="85" t="s">
        <v>276</v>
      </c>
      <c r="AF23" s="148"/>
      <c r="AG23" s="85" t="s">
        <v>276</v>
      </c>
      <c r="AH23" s="148"/>
      <c r="AI23" s="85" t="s">
        <v>276</v>
      </c>
      <c r="AJ23" s="148"/>
      <c r="AK23" s="85" t="s">
        <v>276</v>
      </c>
      <c r="AL23" s="148"/>
      <c r="AM23" s="85"/>
      <c r="AN23" s="148"/>
    </row>
    <row r="24" spans="1:40" ht="12.75" customHeight="1" x14ac:dyDescent="0.25">
      <c r="A24" s="2">
        <v>2</v>
      </c>
      <c r="B24" s="85">
        <v>14</v>
      </c>
      <c r="C24" s="85" t="s">
        <v>277</v>
      </c>
      <c r="D24" s="148" t="s">
        <v>492</v>
      </c>
      <c r="E24" s="85"/>
      <c r="F24" s="148"/>
      <c r="G24" s="85" t="s">
        <v>541</v>
      </c>
      <c r="H24" s="148" t="s">
        <v>467</v>
      </c>
      <c r="I24" s="85" t="s">
        <v>277</v>
      </c>
      <c r="J24" s="148" t="s">
        <v>492</v>
      </c>
      <c r="K24" s="85" t="s">
        <v>278</v>
      </c>
      <c r="L24" s="148"/>
      <c r="M24" s="85" t="s">
        <v>276</v>
      </c>
      <c r="N24" s="148" t="s">
        <v>467</v>
      </c>
      <c r="O24" s="85" t="s">
        <v>84</v>
      </c>
      <c r="P24" s="148" t="s">
        <v>296</v>
      </c>
      <c r="Q24" s="85" t="s">
        <v>277</v>
      </c>
      <c r="R24" s="148"/>
      <c r="S24" s="85" t="s">
        <v>468</v>
      </c>
      <c r="T24" s="148" t="s">
        <v>288</v>
      </c>
      <c r="U24" s="85" t="s">
        <v>277</v>
      </c>
      <c r="V24" s="148" t="s">
        <v>86</v>
      </c>
      <c r="W24" s="85"/>
      <c r="X24" s="148"/>
      <c r="Y24" s="85" t="s">
        <v>277</v>
      </c>
      <c r="Z24" s="148"/>
      <c r="AA24" s="85" t="s">
        <v>278</v>
      </c>
      <c r="AB24" s="148"/>
      <c r="AC24" s="85" t="s">
        <v>83</v>
      </c>
      <c r="AD24" s="148"/>
      <c r="AE24" s="85" t="s">
        <v>277</v>
      </c>
      <c r="AF24" s="148" t="s">
        <v>82</v>
      </c>
      <c r="AG24" s="85" t="s">
        <v>277</v>
      </c>
      <c r="AH24" s="148"/>
      <c r="AI24" s="85" t="s">
        <v>277</v>
      </c>
      <c r="AJ24" s="148" t="s">
        <v>82</v>
      </c>
      <c r="AK24" s="85" t="s">
        <v>277</v>
      </c>
      <c r="AL24" s="148"/>
      <c r="AM24" s="85"/>
      <c r="AN24" s="148"/>
    </row>
    <row r="25" spans="1:40" ht="12.75" customHeight="1" x14ac:dyDescent="0.25">
      <c r="A25" s="2">
        <v>0</v>
      </c>
      <c r="B25" s="85">
        <v>15</v>
      </c>
      <c r="C25" s="85" t="s">
        <v>277</v>
      </c>
      <c r="D25" s="148" t="s">
        <v>492</v>
      </c>
      <c r="E25" s="85"/>
      <c r="F25" s="148"/>
      <c r="G25" s="85" t="s">
        <v>277</v>
      </c>
      <c r="H25" s="148" t="s">
        <v>467</v>
      </c>
      <c r="I25" s="85" t="s">
        <v>82</v>
      </c>
      <c r="J25" s="148" t="s">
        <v>492</v>
      </c>
      <c r="K25" s="85" t="s">
        <v>278</v>
      </c>
      <c r="L25" s="148"/>
      <c r="M25" s="85" t="s">
        <v>276</v>
      </c>
      <c r="N25" s="148" t="s">
        <v>467</v>
      </c>
      <c r="O25" s="85" t="s">
        <v>276</v>
      </c>
      <c r="P25" s="148" t="s">
        <v>289</v>
      </c>
      <c r="Q25" s="85" t="s">
        <v>277</v>
      </c>
      <c r="R25" s="148"/>
      <c r="S25" s="85" t="s">
        <v>277</v>
      </c>
      <c r="T25" s="148" t="s">
        <v>276</v>
      </c>
      <c r="U25" s="85" t="s">
        <v>277</v>
      </c>
      <c r="V25" s="148" t="s">
        <v>86</v>
      </c>
      <c r="W25" s="85"/>
      <c r="X25" s="148"/>
      <c r="Y25" s="85" t="s">
        <v>277</v>
      </c>
      <c r="Z25" s="148"/>
      <c r="AA25" s="85" t="s">
        <v>278</v>
      </c>
      <c r="AB25" s="148"/>
      <c r="AC25" s="85" t="s">
        <v>83</v>
      </c>
      <c r="AD25" s="148"/>
      <c r="AE25" s="85" t="s">
        <v>277</v>
      </c>
      <c r="AF25" s="148" t="s">
        <v>82</v>
      </c>
      <c r="AG25" s="85" t="s">
        <v>277</v>
      </c>
      <c r="AH25" s="148"/>
      <c r="AI25" s="85" t="s">
        <v>277</v>
      </c>
      <c r="AJ25" s="148"/>
      <c r="AK25" s="85" t="s">
        <v>484</v>
      </c>
      <c r="AL25" s="148" t="s">
        <v>288</v>
      </c>
      <c r="AM25" s="85"/>
      <c r="AN25" s="148"/>
    </row>
    <row r="26" spans="1:40" ht="12.75" customHeight="1" x14ac:dyDescent="0.25">
      <c r="A26" s="2">
        <v>2</v>
      </c>
      <c r="B26" s="85">
        <v>16</v>
      </c>
      <c r="C26" s="85" t="s">
        <v>82</v>
      </c>
      <c r="D26" s="148" t="s">
        <v>492</v>
      </c>
      <c r="E26" s="85"/>
      <c r="F26" s="148"/>
      <c r="G26" s="85" t="s">
        <v>278</v>
      </c>
      <c r="H26" s="148" t="s">
        <v>285</v>
      </c>
      <c r="I26" s="85" t="s">
        <v>278</v>
      </c>
      <c r="J26" s="148" t="s">
        <v>492</v>
      </c>
      <c r="K26" s="85" t="s">
        <v>276</v>
      </c>
      <c r="L26" s="148" t="s">
        <v>467</v>
      </c>
      <c r="M26" s="85" t="s">
        <v>277</v>
      </c>
      <c r="N26" s="148" t="s">
        <v>467</v>
      </c>
      <c r="O26" s="85" t="s">
        <v>82</v>
      </c>
      <c r="P26" s="148" t="s">
        <v>492</v>
      </c>
      <c r="Q26" s="85" t="s">
        <v>82</v>
      </c>
      <c r="R26" s="148"/>
      <c r="S26" s="85" t="s">
        <v>82</v>
      </c>
      <c r="T26" s="148" t="s">
        <v>468</v>
      </c>
      <c r="U26" s="85" t="s">
        <v>82</v>
      </c>
      <c r="V26" s="148" t="s">
        <v>86</v>
      </c>
      <c r="W26" s="85"/>
      <c r="X26" s="148"/>
      <c r="Y26" s="85" t="s">
        <v>82</v>
      </c>
      <c r="Z26" s="148"/>
      <c r="AA26" s="85" t="s">
        <v>276</v>
      </c>
      <c r="AB26" s="148"/>
      <c r="AC26" s="85" t="s">
        <v>83</v>
      </c>
      <c r="AD26" s="148"/>
      <c r="AE26" s="85" t="s">
        <v>82</v>
      </c>
      <c r="AF26" s="148"/>
      <c r="AG26" s="85" t="s">
        <v>82</v>
      </c>
      <c r="AH26" s="148"/>
      <c r="AI26" s="85" t="s">
        <v>82</v>
      </c>
      <c r="AJ26" s="148"/>
      <c r="AK26" s="85" t="s">
        <v>82</v>
      </c>
      <c r="AL26" s="148"/>
      <c r="AM26" s="85"/>
      <c r="AN26" s="148"/>
    </row>
    <row r="27" spans="1:40" ht="12.75" customHeight="1" x14ac:dyDescent="0.25">
      <c r="A27" s="2">
        <v>6</v>
      </c>
      <c r="B27" s="232">
        <v>17</v>
      </c>
      <c r="C27" s="232" t="s">
        <v>82</v>
      </c>
      <c r="D27" s="147" t="s">
        <v>492</v>
      </c>
      <c r="E27" s="232"/>
      <c r="F27" s="147"/>
      <c r="G27" s="232" t="s">
        <v>278</v>
      </c>
      <c r="H27" s="147" t="s">
        <v>543</v>
      </c>
      <c r="I27" s="232" t="s">
        <v>278</v>
      </c>
      <c r="J27" s="147" t="s">
        <v>492</v>
      </c>
      <c r="K27" s="232" t="s">
        <v>276</v>
      </c>
      <c r="L27" s="147" t="s">
        <v>467</v>
      </c>
      <c r="M27" s="232" t="s">
        <v>277</v>
      </c>
      <c r="N27" s="147" t="s">
        <v>22</v>
      </c>
      <c r="O27" s="232" t="s">
        <v>82</v>
      </c>
      <c r="P27" s="147" t="s">
        <v>492</v>
      </c>
      <c r="Q27" s="232" t="s">
        <v>82</v>
      </c>
      <c r="R27" s="147"/>
      <c r="S27" s="232" t="s">
        <v>82</v>
      </c>
      <c r="T27" s="147" t="s">
        <v>468</v>
      </c>
      <c r="U27" s="232" t="s">
        <v>82</v>
      </c>
      <c r="V27" s="147" t="s">
        <v>86</v>
      </c>
      <c r="W27" s="232"/>
      <c r="X27" s="147"/>
      <c r="Y27" s="232" t="s">
        <v>82</v>
      </c>
      <c r="Z27" s="147"/>
      <c r="AA27" s="232" t="s">
        <v>276</v>
      </c>
      <c r="AB27" s="147"/>
      <c r="AC27" s="232" t="s">
        <v>278</v>
      </c>
      <c r="AD27" s="147"/>
      <c r="AE27" s="232" t="s">
        <v>82</v>
      </c>
      <c r="AF27" s="147"/>
      <c r="AG27" s="232" t="s">
        <v>82</v>
      </c>
      <c r="AH27" s="147"/>
      <c r="AI27" s="232" t="s">
        <v>82</v>
      </c>
      <c r="AJ27" s="147"/>
      <c r="AK27" s="232" t="s">
        <v>82</v>
      </c>
      <c r="AL27" s="147"/>
      <c r="AM27" s="232"/>
      <c r="AN27" s="147"/>
    </row>
    <row r="28" spans="1:40" ht="12.75" customHeight="1" x14ac:dyDescent="0.2">
      <c r="A28" s="1"/>
      <c r="B28" s="19">
        <v>18</v>
      </c>
      <c r="C28" s="19" t="s">
        <v>82</v>
      </c>
      <c r="D28" s="149" t="s">
        <v>492</v>
      </c>
      <c r="E28" s="19"/>
      <c r="F28" s="149"/>
      <c r="G28" s="19" t="s">
        <v>278</v>
      </c>
      <c r="H28" s="149"/>
      <c r="I28" s="19" t="s">
        <v>278</v>
      </c>
      <c r="J28" s="149" t="s">
        <v>492</v>
      </c>
      <c r="K28" s="19" t="s">
        <v>276</v>
      </c>
      <c r="L28" s="149" t="s">
        <v>467</v>
      </c>
      <c r="M28" s="19" t="s">
        <v>277</v>
      </c>
      <c r="N28" s="149" t="s">
        <v>492</v>
      </c>
      <c r="O28" s="19" t="s">
        <v>82</v>
      </c>
      <c r="P28" s="149" t="s">
        <v>492</v>
      </c>
      <c r="Q28" s="19" t="s">
        <v>82</v>
      </c>
      <c r="R28" s="149"/>
      <c r="S28" s="19" t="s">
        <v>82</v>
      </c>
      <c r="T28" s="149" t="s">
        <v>468</v>
      </c>
      <c r="U28" s="19" t="s">
        <v>82</v>
      </c>
      <c r="V28" s="149" t="s">
        <v>86</v>
      </c>
      <c r="W28" s="19"/>
      <c r="X28" s="149"/>
      <c r="Y28" s="19" t="s">
        <v>82</v>
      </c>
      <c r="Z28" s="149"/>
      <c r="AA28" s="19" t="s">
        <v>276</v>
      </c>
      <c r="AB28" s="149"/>
      <c r="AC28" s="19" t="s">
        <v>278</v>
      </c>
      <c r="AD28" s="149"/>
      <c r="AE28" s="19" t="s">
        <v>82</v>
      </c>
      <c r="AF28" s="149"/>
      <c r="AG28" s="19" t="s">
        <v>82</v>
      </c>
      <c r="AH28" s="149"/>
      <c r="AI28" s="19" t="s">
        <v>82</v>
      </c>
      <c r="AJ28" s="149"/>
      <c r="AK28" s="19" t="s">
        <v>82</v>
      </c>
      <c r="AL28" s="149"/>
      <c r="AM28" s="19"/>
      <c r="AN28" s="149"/>
    </row>
    <row r="29" spans="1:40" ht="12.75" customHeight="1" x14ac:dyDescent="0.25">
      <c r="A29" s="1"/>
      <c r="B29" s="233">
        <v>19</v>
      </c>
      <c r="C29" s="233" t="s">
        <v>278</v>
      </c>
      <c r="D29" s="148"/>
      <c r="E29" s="233"/>
      <c r="F29" s="148"/>
      <c r="G29" s="233" t="s">
        <v>276</v>
      </c>
      <c r="H29" s="148" t="s">
        <v>467</v>
      </c>
      <c r="I29" s="233" t="s">
        <v>83</v>
      </c>
      <c r="J29" s="148" t="s">
        <v>492</v>
      </c>
      <c r="K29" s="233" t="s">
        <v>277</v>
      </c>
      <c r="L29" s="148"/>
      <c r="M29" s="233" t="s">
        <v>82</v>
      </c>
      <c r="N29" s="148" t="s">
        <v>492</v>
      </c>
      <c r="O29" s="233" t="s">
        <v>278</v>
      </c>
      <c r="P29" s="148" t="s">
        <v>492</v>
      </c>
      <c r="Q29" s="233" t="s">
        <v>278</v>
      </c>
      <c r="R29" s="148"/>
      <c r="S29" s="233" t="s">
        <v>278</v>
      </c>
      <c r="T29" s="148"/>
      <c r="U29" s="233" t="s">
        <v>278</v>
      </c>
      <c r="V29" s="148"/>
      <c r="W29" s="233"/>
      <c r="X29" s="148"/>
      <c r="Y29" s="233" t="s">
        <v>278</v>
      </c>
      <c r="Z29" s="148"/>
      <c r="AA29" s="233" t="s">
        <v>277</v>
      </c>
      <c r="AB29" s="148"/>
      <c r="AC29" s="233" t="s">
        <v>83</v>
      </c>
      <c r="AD29" s="148"/>
      <c r="AE29" s="233" t="s">
        <v>278</v>
      </c>
      <c r="AF29" s="148"/>
      <c r="AG29" s="233" t="s">
        <v>278</v>
      </c>
      <c r="AH29" s="148"/>
      <c r="AI29" s="233" t="s">
        <v>278</v>
      </c>
      <c r="AJ29" s="148"/>
      <c r="AK29" s="233" t="s">
        <v>278</v>
      </c>
      <c r="AL29" s="148"/>
      <c r="AM29" s="233"/>
      <c r="AN29" s="148"/>
    </row>
    <row r="30" spans="1:40" ht="12.75" customHeight="1" x14ac:dyDescent="0.25">
      <c r="A30" s="1"/>
      <c r="B30" s="85">
        <v>20</v>
      </c>
      <c r="C30" s="85" t="s">
        <v>278</v>
      </c>
      <c r="D30" s="148"/>
      <c r="E30" s="85"/>
      <c r="F30" s="148"/>
      <c r="G30" s="85" t="s">
        <v>276</v>
      </c>
      <c r="H30" s="148" t="s">
        <v>467</v>
      </c>
      <c r="I30" s="85" t="s">
        <v>83</v>
      </c>
      <c r="J30" s="148" t="s">
        <v>492</v>
      </c>
      <c r="K30" s="85" t="s">
        <v>277</v>
      </c>
      <c r="L30" s="148" t="s">
        <v>502</v>
      </c>
      <c r="M30" s="85" t="s">
        <v>82</v>
      </c>
      <c r="N30" s="148" t="s">
        <v>492</v>
      </c>
      <c r="O30" s="85" t="s">
        <v>278</v>
      </c>
      <c r="P30" s="148" t="s">
        <v>492</v>
      </c>
      <c r="Q30" s="85" t="s">
        <v>278</v>
      </c>
      <c r="R30" s="148"/>
      <c r="S30" s="85" t="s">
        <v>278</v>
      </c>
      <c r="T30" s="148"/>
      <c r="U30" s="85" t="s">
        <v>278</v>
      </c>
      <c r="V30" s="148"/>
      <c r="W30" s="85"/>
      <c r="X30" s="148"/>
      <c r="Y30" s="85" t="s">
        <v>278</v>
      </c>
      <c r="Z30" s="148"/>
      <c r="AA30" s="85" t="s">
        <v>277</v>
      </c>
      <c r="AB30" s="148"/>
      <c r="AC30" s="85" t="s">
        <v>83</v>
      </c>
      <c r="AD30" s="148" t="s">
        <v>283</v>
      </c>
      <c r="AE30" s="85" t="s">
        <v>278</v>
      </c>
      <c r="AF30" s="148"/>
      <c r="AG30" s="85" t="s">
        <v>278</v>
      </c>
      <c r="AH30" s="148"/>
      <c r="AI30" s="85" t="s">
        <v>278</v>
      </c>
      <c r="AJ30" s="148"/>
      <c r="AK30" s="85" t="s">
        <v>278</v>
      </c>
      <c r="AL30" s="148"/>
      <c r="AM30" s="85"/>
      <c r="AN30" s="148"/>
    </row>
    <row r="31" spans="1:40" ht="12.75" customHeight="1" x14ac:dyDescent="0.25">
      <c r="A31" s="1"/>
      <c r="B31" s="85">
        <v>21</v>
      </c>
      <c r="C31" s="85" t="s">
        <v>276</v>
      </c>
      <c r="D31" s="148" t="s">
        <v>467</v>
      </c>
      <c r="E31" s="85"/>
      <c r="F31" s="148"/>
      <c r="G31" s="85" t="s">
        <v>298</v>
      </c>
      <c r="H31" s="148" t="s">
        <v>84</v>
      </c>
      <c r="I31" s="85" t="s">
        <v>83</v>
      </c>
      <c r="J31" s="148" t="s">
        <v>492</v>
      </c>
      <c r="K31" s="85" t="s">
        <v>82</v>
      </c>
      <c r="L31" s="148" t="s">
        <v>495</v>
      </c>
      <c r="M31" s="85" t="s">
        <v>82</v>
      </c>
      <c r="N31" s="148" t="s">
        <v>492</v>
      </c>
      <c r="O31" s="85" t="s">
        <v>276</v>
      </c>
      <c r="P31" s="148" t="s">
        <v>492</v>
      </c>
      <c r="Q31" s="85" t="s">
        <v>276</v>
      </c>
      <c r="R31" s="148"/>
      <c r="S31" s="85" t="s">
        <v>276</v>
      </c>
      <c r="T31" s="148" t="s">
        <v>468</v>
      </c>
      <c r="U31" s="85" t="s">
        <v>276</v>
      </c>
      <c r="V31" s="148" t="s">
        <v>86</v>
      </c>
      <c r="W31" s="85"/>
      <c r="X31" s="148"/>
      <c r="Y31" s="85" t="s">
        <v>276</v>
      </c>
      <c r="Z31" s="148"/>
      <c r="AA31" s="85" t="s">
        <v>82</v>
      </c>
      <c r="AB31" s="148" t="s">
        <v>492</v>
      </c>
      <c r="AC31" s="85" t="s">
        <v>83</v>
      </c>
      <c r="AD31" s="148"/>
      <c r="AE31" s="85" t="s">
        <v>276</v>
      </c>
      <c r="AF31" s="148"/>
      <c r="AG31" s="85" t="s">
        <v>276</v>
      </c>
      <c r="AH31" s="148"/>
      <c r="AI31" s="85" t="s">
        <v>276</v>
      </c>
      <c r="AJ31" s="148" t="s">
        <v>84</v>
      </c>
      <c r="AK31" s="85" t="s">
        <v>276</v>
      </c>
      <c r="AL31" s="148"/>
      <c r="AM31" s="85"/>
      <c r="AN31" s="148"/>
    </row>
    <row r="32" spans="1:40" ht="12.75" customHeight="1" x14ac:dyDescent="0.25">
      <c r="A32" s="1"/>
      <c r="B32" s="85">
        <v>22</v>
      </c>
      <c r="C32" s="85" t="s">
        <v>277</v>
      </c>
      <c r="D32" s="148" t="s">
        <v>467</v>
      </c>
      <c r="E32" s="85"/>
      <c r="F32" s="148"/>
      <c r="G32" s="85" t="s">
        <v>298</v>
      </c>
      <c r="H32" s="148" t="s">
        <v>552</v>
      </c>
      <c r="I32" s="85" t="s">
        <v>278</v>
      </c>
      <c r="J32" s="148" t="s">
        <v>492</v>
      </c>
      <c r="K32" s="85" t="s">
        <v>276</v>
      </c>
      <c r="L32" s="148" t="s">
        <v>467</v>
      </c>
      <c r="M32" s="85" t="s">
        <v>278</v>
      </c>
      <c r="N32" s="148" t="s">
        <v>492</v>
      </c>
      <c r="O32" s="85" t="s">
        <v>276</v>
      </c>
      <c r="P32" s="148" t="s">
        <v>492</v>
      </c>
      <c r="Q32" s="85" t="s">
        <v>276</v>
      </c>
      <c r="R32" s="148"/>
      <c r="S32" s="85" t="s">
        <v>276</v>
      </c>
      <c r="T32" s="148" t="s">
        <v>468</v>
      </c>
      <c r="U32" s="85" t="s">
        <v>276</v>
      </c>
      <c r="V32" s="148" t="s">
        <v>86</v>
      </c>
      <c r="W32" s="85"/>
      <c r="X32" s="148"/>
      <c r="Y32" s="85" t="s">
        <v>276</v>
      </c>
      <c r="Z32" s="148"/>
      <c r="AA32" s="85" t="s">
        <v>82</v>
      </c>
      <c r="AB32" s="148" t="s">
        <v>492</v>
      </c>
      <c r="AC32" s="85" t="s">
        <v>83</v>
      </c>
      <c r="AD32" s="148"/>
      <c r="AE32" s="85" t="s">
        <v>276</v>
      </c>
      <c r="AF32" s="148"/>
      <c r="AG32" s="85" t="s">
        <v>276</v>
      </c>
      <c r="AH32" s="148"/>
      <c r="AI32" s="85" t="s">
        <v>276</v>
      </c>
      <c r="AJ32" s="148" t="s">
        <v>540</v>
      </c>
      <c r="AK32" s="85" t="s">
        <v>276</v>
      </c>
      <c r="AL32" s="148"/>
      <c r="AM32" s="85"/>
      <c r="AN32" s="148"/>
    </row>
    <row r="33" spans="1:40" ht="12.75" customHeight="1" x14ac:dyDescent="0.25">
      <c r="A33" s="1"/>
      <c r="B33" s="85">
        <v>23</v>
      </c>
      <c r="C33" s="85" t="s">
        <v>277</v>
      </c>
      <c r="D33" s="148" t="s">
        <v>85</v>
      </c>
      <c r="E33" s="85"/>
      <c r="F33" s="148"/>
      <c r="G33" s="85" t="s">
        <v>298</v>
      </c>
      <c r="H33" s="148" t="s">
        <v>84</v>
      </c>
      <c r="I33" s="85" t="s">
        <v>278</v>
      </c>
      <c r="J33" s="148" t="s">
        <v>492</v>
      </c>
      <c r="K33" s="85" t="s">
        <v>278</v>
      </c>
      <c r="L33" s="148"/>
      <c r="M33" s="85" t="s">
        <v>276</v>
      </c>
      <c r="N33" s="148" t="s">
        <v>492</v>
      </c>
      <c r="O33" s="85" t="s">
        <v>277</v>
      </c>
      <c r="P33" s="148" t="s">
        <v>492</v>
      </c>
      <c r="Q33" s="85" t="s">
        <v>277</v>
      </c>
      <c r="R33" s="148" t="s">
        <v>286</v>
      </c>
      <c r="S33" s="85" t="s">
        <v>277</v>
      </c>
      <c r="T33" s="148" t="s">
        <v>468</v>
      </c>
      <c r="U33" s="85" t="s">
        <v>277</v>
      </c>
      <c r="V33" s="148" t="s">
        <v>86</v>
      </c>
      <c r="W33" s="85"/>
      <c r="X33" s="148"/>
      <c r="Y33" s="85" t="s">
        <v>277</v>
      </c>
      <c r="Z33" s="148"/>
      <c r="AA33" s="85" t="s">
        <v>278</v>
      </c>
      <c r="AB33" s="148"/>
      <c r="AC33" s="85" t="s">
        <v>83</v>
      </c>
      <c r="AD33" s="148"/>
      <c r="AE33" s="85" t="s">
        <v>277</v>
      </c>
      <c r="AF33" s="148"/>
      <c r="AG33" s="85" t="s">
        <v>277</v>
      </c>
      <c r="AH33" s="148"/>
      <c r="AI33" s="85" t="s">
        <v>277</v>
      </c>
      <c r="AJ33" s="148"/>
      <c r="AK33" s="85" t="s">
        <v>277</v>
      </c>
      <c r="AL33" s="148"/>
      <c r="AM33" s="85"/>
      <c r="AN33" s="148"/>
    </row>
    <row r="34" spans="1:40" ht="12.75" customHeight="1" x14ac:dyDescent="0.2">
      <c r="A34" s="1"/>
      <c r="B34" s="19">
        <v>24</v>
      </c>
      <c r="C34" s="19" t="s">
        <v>277</v>
      </c>
      <c r="D34" s="149" t="s">
        <v>85</v>
      </c>
      <c r="E34" s="19"/>
      <c r="F34" s="149"/>
      <c r="G34" s="19" t="s">
        <v>278</v>
      </c>
      <c r="H34" s="149"/>
      <c r="I34" s="19" t="s">
        <v>278</v>
      </c>
      <c r="J34" s="149" t="s">
        <v>492</v>
      </c>
      <c r="K34" s="19" t="s">
        <v>278</v>
      </c>
      <c r="L34" s="149" t="s">
        <v>288</v>
      </c>
      <c r="M34" s="19" t="s">
        <v>276</v>
      </c>
      <c r="N34" s="149" t="s">
        <v>492</v>
      </c>
      <c r="O34" s="19" t="s">
        <v>277</v>
      </c>
      <c r="P34" s="149" t="s">
        <v>492</v>
      </c>
      <c r="Q34" s="19" t="s">
        <v>277</v>
      </c>
      <c r="R34" s="149"/>
      <c r="S34" s="19" t="s">
        <v>277</v>
      </c>
      <c r="T34" s="149" t="s">
        <v>468</v>
      </c>
      <c r="U34" s="19" t="s">
        <v>277</v>
      </c>
      <c r="V34" s="149" t="s">
        <v>88</v>
      </c>
      <c r="W34" s="19"/>
      <c r="X34" s="149"/>
      <c r="Y34" s="19" t="s">
        <v>277</v>
      </c>
      <c r="Z34" s="149"/>
      <c r="AA34" s="19" t="s">
        <v>278</v>
      </c>
      <c r="AB34" s="149"/>
      <c r="AC34" s="19" t="s">
        <v>278</v>
      </c>
      <c r="AD34" s="149"/>
      <c r="AE34" s="19" t="s">
        <v>277</v>
      </c>
      <c r="AF34" s="149"/>
      <c r="AG34" s="19" t="s">
        <v>277</v>
      </c>
      <c r="AH34" s="149"/>
      <c r="AI34" s="19" t="s">
        <v>277</v>
      </c>
      <c r="AJ34" s="149" t="s">
        <v>85</v>
      </c>
      <c r="AK34" s="19" t="s">
        <v>277</v>
      </c>
      <c r="AL34" s="149"/>
      <c r="AM34" s="19"/>
      <c r="AN34" s="149"/>
    </row>
    <row r="35" spans="1:40" ht="12.75" customHeight="1" x14ac:dyDescent="0.2">
      <c r="A35" s="1"/>
      <c r="B35" s="19">
        <v>25</v>
      </c>
      <c r="C35" s="19" t="s">
        <v>277</v>
      </c>
      <c r="D35" s="149" t="s">
        <v>85</v>
      </c>
      <c r="E35" s="19"/>
      <c r="F35" s="149"/>
      <c r="G35" s="19" t="s">
        <v>278</v>
      </c>
      <c r="H35" s="149"/>
      <c r="I35" s="19" t="s">
        <v>278</v>
      </c>
      <c r="J35" s="149" t="s">
        <v>492</v>
      </c>
      <c r="K35" s="19" t="s">
        <v>278</v>
      </c>
      <c r="L35" s="149"/>
      <c r="M35" s="19" t="s">
        <v>277</v>
      </c>
      <c r="N35" s="149" t="s">
        <v>492</v>
      </c>
      <c r="O35" s="19" t="s">
        <v>277</v>
      </c>
      <c r="P35" s="149" t="s">
        <v>492</v>
      </c>
      <c r="Q35" s="19" t="s">
        <v>277</v>
      </c>
      <c r="R35" s="149"/>
      <c r="S35" s="19" t="s">
        <v>277</v>
      </c>
      <c r="T35" s="149" t="s">
        <v>276</v>
      </c>
      <c r="U35" s="19" t="s">
        <v>277</v>
      </c>
      <c r="V35" s="149" t="s">
        <v>86</v>
      </c>
      <c r="W35" s="19"/>
      <c r="X35" s="149"/>
      <c r="Y35" s="19" t="s">
        <v>277</v>
      </c>
      <c r="Z35" s="149"/>
      <c r="AA35" s="19" t="s">
        <v>512</v>
      </c>
      <c r="AB35" s="149" t="s">
        <v>284</v>
      </c>
      <c r="AC35" s="19" t="s">
        <v>278</v>
      </c>
      <c r="AD35" s="149"/>
      <c r="AE35" s="19" t="s">
        <v>277</v>
      </c>
      <c r="AF35" s="149" t="s">
        <v>18</v>
      </c>
      <c r="AG35" s="19" t="s">
        <v>277</v>
      </c>
      <c r="AH35" s="149"/>
      <c r="AI35" s="19" t="s">
        <v>277</v>
      </c>
      <c r="AJ35" s="149" t="s">
        <v>539</v>
      </c>
      <c r="AK35" s="19" t="s">
        <v>277</v>
      </c>
      <c r="AL35" s="149" t="s">
        <v>85</v>
      </c>
      <c r="AM35" s="19"/>
      <c r="AN35" s="149"/>
    </row>
    <row r="36" spans="1:40" ht="12.75" customHeight="1" x14ac:dyDescent="0.25">
      <c r="A36" s="1"/>
      <c r="B36" s="233">
        <v>26</v>
      </c>
      <c r="C36" s="233" t="s">
        <v>82</v>
      </c>
      <c r="D36" s="148" t="s">
        <v>467</v>
      </c>
      <c r="E36" s="233"/>
      <c r="F36" s="148"/>
      <c r="G36" s="233" t="s">
        <v>276</v>
      </c>
      <c r="H36" s="148" t="s">
        <v>466</v>
      </c>
      <c r="I36" s="233" t="s">
        <v>83</v>
      </c>
      <c r="J36" s="148" t="s">
        <v>492</v>
      </c>
      <c r="K36" s="233" t="s">
        <v>298</v>
      </c>
      <c r="L36" s="148" t="s">
        <v>84</v>
      </c>
      <c r="M36" s="233" t="s">
        <v>277</v>
      </c>
      <c r="N36" s="148" t="s">
        <v>492</v>
      </c>
      <c r="O36" s="233" t="s">
        <v>82</v>
      </c>
      <c r="P36" s="148" t="s">
        <v>492</v>
      </c>
      <c r="Q36" s="233" t="s">
        <v>82</v>
      </c>
      <c r="R36" s="148"/>
      <c r="S36" s="233" t="s">
        <v>82</v>
      </c>
      <c r="T36" s="148" t="s">
        <v>468</v>
      </c>
      <c r="U36" s="233" t="s">
        <v>82</v>
      </c>
      <c r="V36" s="148" t="s">
        <v>86</v>
      </c>
      <c r="W36" s="233"/>
      <c r="X36" s="148"/>
      <c r="Y36" s="233" t="s">
        <v>82</v>
      </c>
      <c r="Z36" s="148"/>
      <c r="AA36" s="233" t="s">
        <v>82</v>
      </c>
      <c r="AB36" s="148" t="s">
        <v>85</v>
      </c>
      <c r="AC36" s="233" t="s">
        <v>83</v>
      </c>
      <c r="AD36" s="148"/>
      <c r="AE36" s="233" t="s">
        <v>82</v>
      </c>
      <c r="AF36" s="148"/>
      <c r="AG36" s="233" t="s">
        <v>82</v>
      </c>
      <c r="AH36" s="148"/>
      <c r="AI36" s="233" t="s">
        <v>82</v>
      </c>
      <c r="AJ36" s="148"/>
      <c r="AK36" s="233" t="s">
        <v>82</v>
      </c>
      <c r="AL36" s="148" t="s">
        <v>84</v>
      </c>
      <c r="AM36" s="233"/>
      <c r="AN36" s="148"/>
    </row>
    <row r="37" spans="1:40" ht="12.75" customHeight="1" x14ac:dyDescent="0.25">
      <c r="A37" s="1"/>
      <c r="B37" s="85">
        <v>27</v>
      </c>
      <c r="C37" s="85" t="s">
        <v>82</v>
      </c>
      <c r="D37" s="148" t="s">
        <v>283</v>
      </c>
      <c r="E37" s="85"/>
      <c r="F37" s="148"/>
      <c r="G37" s="85" t="s">
        <v>276</v>
      </c>
      <c r="H37" s="148" t="s">
        <v>89</v>
      </c>
      <c r="I37" s="85" t="s">
        <v>83</v>
      </c>
      <c r="J37" s="148" t="s">
        <v>492</v>
      </c>
      <c r="K37" s="85" t="s">
        <v>298</v>
      </c>
      <c r="L37" s="148" t="s">
        <v>84</v>
      </c>
      <c r="M37" s="85" t="s">
        <v>277</v>
      </c>
      <c r="N37" s="148" t="s">
        <v>492</v>
      </c>
      <c r="O37" s="85" t="s">
        <v>82</v>
      </c>
      <c r="P37" s="148" t="s">
        <v>492</v>
      </c>
      <c r="Q37" s="85" t="s">
        <v>82</v>
      </c>
      <c r="R37" s="148" t="s">
        <v>86</v>
      </c>
      <c r="S37" s="85" t="s">
        <v>82</v>
      </c>
      <c r="T37" s="148" t="s">
        <v>468</v>
      </c>
      <c r="U37" s="85" t="s">
        <v>82</v>
      </c>
      <c r="V37" s="148" t="s">
        <v>86</v>
      </c>
      <c r="W37" s="85"/>
      <c r="X37" s="148"/>
      <c r="Y37" s="85" t="s">
        <v>82</v>
      </c>
      <c r="Z37" s="148"/>
      <c r="AA37" s="85" t="s">
        <v>82</v>
      </c>
      <c r="AB37" s="148"/>
      <c r="AC37" s="85" t="s">
        <v>83</v>
      </c>
      <c r="AD37" s="148"/>
      <c r="AE37" s="85" t="s">
        <v>82</v>
      </c>
      <c r="AF37" s="148"/>
      <c r="AG37" s="85" t="s">
        <v>82</v>
      </c>
      <c r="AH37" s="148"/>
      <c r="AI37" s="85" t="s">
        <v>82</v>
      </c>
      <c r="AJ37" s="148"/>
      <c r="AK37" s="85" t="s">
        <v>82</v>
      </c>
      <c r="AL37" s="148" t="s">
        <v>84</v>
      </c>
      <c r="AM37" s="85"/>
      <c r="AN37" s="148"/>
    </row>
    <row r="38" spans="1:40" ht="12.75" customHeight="1" x14ac:dyDescent="0.25">
      <c r="A38" s="1"/>
      <c r="B38" s="85">
        <v>28</v>
      </c>
      <c r="C38" s="85" t="s">
        <v>278</v>
      </c>
      <c r="D38" s="148"/>
      <c r="E38" s="85"/>
      <c r="F38" s="148"/>
      <c r="G38" s="85" t="s">
        <v>277</v>
      </c>
      <c r="H38" s="148" t="s">
        <v>89</v>
      </c>
      <c r="I38" s="85" t="s">
        <v>83</v>
      </c>
      <c r="J38" s="148" t="s">
        <v>492</v>
      </c>
      <c r="K38" s="85" t="s">
        <v>298</v>
      </c>
      <c r="L38" s="148" t="s">
        <v>86</v>
      </c>
      <c r="M38" s="85" t="s">
        <v>82</v>
      </c>
      <c r="N38" s="148" t="s">
        <v>492</v>
      </c>
      <c r="O38" s="85" t="s">
        <v>278</v>
      </c>
      <c r="P38" s="148" t="s">
        <v>492</v>
      </c>
      <c r="Q38" s="85" t="s">
        <v>278</v>
      </c>
      <c r="R38" s="148"/>
      <c r="S38" s="85" t="s">
        <v>278</v>
      </c>
      <c r="T38" s="148"/>
      <c r="U38" s="85" t="s">
        <v>278</v>
      </c>
      <c r="V38" s="148"/>
      <c r="W38" s="85"/>
      <c r="X38" s="148"/>
      <c r="Y38" s="85" t="s">
        <v>278</v>
      </c>
      <c r="Z38" s="148"/>
      <c r="AA38" s="85" t="s">
        <v>278</v>
      </c>
      <c r="AB38" s="148"/>
      <c r="AC38" s="85" t="s">
        <v>83</v>
      </c>
      <c r="AD38" s="148"/>
      <c r="AE38" s="85" t="s">
        <v>278</v>
      </c>
      <c r="AF38" s="148"/>
      <c r="AG38" s="85" t="s">
        <v>278</v>
      </c>
      <c r="AH38" s="148"/>
      <c r="AI38" s="85" t="s">
        <v>278</v>
      </c>
      <c r="AJ38" s="148"/>
      <c r="AK38" s="85" t="s">
        <v>278</v>
      </c>
      <c r="AL38" s="148" t="s">
        <v>84</v>
      </c>
      <c r="AM38" s="85"/>
      <c r="AN38" s="148"/>
    </row>
    <row r="39" spans="1:40" ht="12.75" customHeight="1" x14ac:dyDescent="0.25">
      <c r="A39" s="1"/>
      <c r="B39" s="85">
        <v>29</v>
      </c>
      <c r="C39" s="85" t="s">
        <v>278</v>
      </c>
      <c r="D39" s="148"/>
      <c r="E39" s="85"/>
      <c r="F39" s="148"/>
      <c r="G39" s="85" t="s">
        <v>277</v>
      </c>
      <c r="H39" s="148" t="s">
        <v>85</v>
      </c>
      <c r="I39" s="85" t="s">
        <v>83</v>
      </c>
      <c r="J39" s="148" t="s">
        <v>492</v>
      </c>
      <c r="K39" s="85" t="s">
        <v>278</v>
      </c>
      <c r="L39" s="148"/>
      <c r="M39" s="85" t="s">
        <v>82</v>
      </c>
      <c r="N39" s="148" t="s">
        <v>492</v>
      </c>
      <c r="O39" s="85" t="s">
        <v>278</v>
      </c>
      <c r="P39" s="148" t="s">
        <v>492</v>
      </c>
      <c r="Q39" s="85" t="s">
        <v>278</v>
      </c>
      <c r="R39" s="148"/>
      <c r="S39" s="85" t="s">
        <v>278</v>
      </c>
      <c r="T39" s="148"/>
      <c r="U39" s="85" t="s">
        <v>278</v>
      </c>
      <c r="V39" s="148"/>
      <c r="W39" s="85"/>
      <c r="X39" s="148"/>
      <c r="Y39" s="85" t="s">
        <v>278</v>
      </c>
      <c r="Z39" s="148"/>
      <c r="AA39" s="85" t="s">
        <v>278</v>
      </c>
      <c r="AB39" s="148"/>
      <c r="AC39" s="85" t="s">
        <v>83</v>
      </c>
      <c r="AD39" s="148"/>
      <c r="AE39" s="85" t="s">
        <v>278</v>
      </c>
      <c r="AF39" s="148"/>
      <c r="AG39" s="85" t="s">
        <v>278</v>
      </c>
      <c r="AH39" s="148"/>
      <c r="AI39" s="85" t="s">
        <v>278</v>
      </c>
      <c r="AJ39" s="148"/>
      <c r="AK39" s="85" t="s">
        <v>278</v>
      </c>
      <c r="AL39" s="148"/>
      <c r="AM39" s="85"/>
      <c r="AN39" s="148"/>
    </row>
    <row r="40" spans="1:40" ht="12.75" customHeight="1" x14ac:dyDescent="0.25">
      <c r="A40" s="1"/>
      <c r="B40" s="85">
        <v>30</v>
      </c>
      <c r="C40" s="85" t="s">
        <v>276</v>
      </c>
      <c r="D40" s="148" t="s">
        <v>492</v>
      </c>
      <c r="E40" s="85"/>
      <c r="F40" s="148"/>
      <c r="G40" s="85" t="s">
        <v>539</v>
      </c>
      <c r="H40" s="148" t="s">
        <v>467</v>
      </c>
      <c r="I40" s="85" t="s">
        <v>83</v>
      </c>
      <c r="J40" s="148" t="s">
        <v>492</v>
      </c>
      <c r="K40" s="85" t="s">
        <v>278</v>
      </c>
      <c r="L40" s="148"/>
      <c r="M40" s="85" t="s">
        <v>278</v>
      </c>
      <c r="N40" s="148" t="s">
        <v>492</v>
      </c>
      <c r="O40" s="85" t="s">
        <v>276</v>
      </c>
      <c r="P40" s="148" t="s">
        <v>492</v>
      </c>
      <c r="Q40" s="85" t="s">
        <v>276</v>
      </c>
      <c r="R40" s="148"/>
      <c r="S40" s="85" t="s">
        <v>276</v>
      </c>
      <c r="T40" s="148" t="s">
        <v>468</v>
      </c>
      <c r="U40" s="85" t="s">
        <v>276</v>
      </c>
      <c r="V40" s="148" t="s">
        <v>86</v>
      </c>
      <c r="W40" s="85"/>
      <c r="X40" s="148"/>
      <c r="Y40" s="85" t="s">
        <v>276</v>
      </c>
      <c r="Z40" s="148"/>
      <c r="AA40" s="85" t="s">
        <v>276</v>
      </c>
      <c r="AB40" s="148" t="s">
        <v>277</v>
      </c>
      <c r="AC40" s="85" t="s">
        <v>83</v>
      </c>
      <c r="AD40" s="148"/>
      <c r="AE40" s="85" t="s">
        <v>276</v>
      </c>
      <c r="AF40" s="148" t="s">
        <v>82</v>
      </c>
      <c r="AG40" s="85" t="s">
        <v>276</v>
      </c>
      <c r="AH40" s="148"/>
      <c r="AI40" s="85" t="s">
        <v>276</v>
      </c>
      <c r="AJ40" s="148"/>
      <c r="AK40" s="85" t="s">
        <v>276</v>
      </c>
      <c r="AL40" s="148" t="s">
        <v>278</v>
      </c>
      <c r="AM40" s="85"/>
      <c r="AN40" s="148"/>
    </row>
    <row r="41" spans="1:40" ht="12.75" customHeight="1" thickBot="1" x14ac:dyDescent="0.25">
      <c r="A41" s="1"/>
      <c r="B41" s="124">
        <v>31</v>
      </c>
      <c r="C41" s="124" t="s">
        <v>467</v>
      </c>
      <c r="D41" s="162" t="s">
        <v>559</v>
      </c>
      <c r="E41" s="124"/>
      <c r="F41" s="162"/>
      <c r="G41" s="124" t="s">
        <v>82</v>
      </c>
      <c r="H41" s="162" t="s">
        <v>560</v>
      </c>
      <c r="I41" s="124" t="s">
        <v>278</v>
      </c>
      <c r="J41" s="162" t="s">
        <v>492</v>
      </c>
      <c r="K41" s="124" t="s">
        <v>278</v>
      </c>
      <c r="L41" s="162"/>
      <c r="M41" s="124" t="s">
        <v>278</v>
      </c>
      <c r="N41" s="162" t="s">
        <v>492</v>
      </c>
      <c r="O41" s="124" t="s">
        <v>276</v>
      </c>
      <c r="P41" s="162" t="s">
        <v>492</v>
      </c>
      <c r="Q41" s="124" t="s">
        <v>276</v>
      </c>
      <c r="R41" s="162" t="s">
        <v>277</v>
      </c>
      <c r="S41" s="124" t="s">
        <v>276</v>
      </c>
      <c r="T41" s="162" t="s">
        <v>492</v>
      </c>
      <c r="U41" s="124" t="s">
        <v>276</v>
      </c>
      <c r="V41" s="162" t="s">
        <v>86</v>
      </c>
      <c r="W41" s="124"/>
      <c r="X41" s="162"/>
      <c r="Y41" s="124" t="s">
        <v>276</v>
      </c>
      <c r="Z41" s="162"/>
      <c r="AA41" s="124" t="s">
        <v>276</v>
      </c>
      <c r="AB41" s="162" t="s">
        <v>277</v>
      </c>
      <c r="AC41" s="124" t="s">
        <v>278</v>
      </c>
      <c r="AD41" s="162"/>
      <c r="AE41" s="124" t="s">
        <v>276</v>
      </c>
      <c r="AF41" s="162" t="s">
        <v>82</v>
      </c>
      <c r="AG41" s="124" t="s">
        <v>276</v>
      </c>
      <c r="AH41" s="162"/>
      <c r="AI41" s="124" t="s">
        <v>276</v>
      </c>
      <c r="AJ41" s="162"/>
      <c r="AK41" s="124" t="s">
        <v>276</v>
      </c>
      <c r="AL41" s="162"/>
      <c r="AM41" s="124"/>
      <c r="AN41" s="162"/>
    </row>
    <row r="42" spans="1:40" ht="12.75" customHeight="1" x14ac:dyDescent="0.2">
      <c r="A42" s="1"/>
      <c r="B42" s="19">
        <v>1</v>
      </c>
      <c r="C42" s="19" t="s">
        <v>276</v>
      </c>
      <c r="D42" s="149" t="s">
        <v>467</v>
      </c>
      <c r="E42" s="19"/>
      <c r="F42" s="149"/>
      <c r="G42" s="19" t="s">
        <v>82</v>
      </c>
      <c r="H42" s="149" t="s">
        <v>511</v>
      </c>
      <c r="I42" s="19" t="s">
        <v>278</v>
      </c>
      <c r="J42" s="149" t="s">
        <v>492</v>
      </c>
      <c r="K42" s="19" t="s">
        <v>278</v>
      </c>
      <c r="L42" s="149"/>
      <c r="M42" s="19" t="s">
        <v>278</v>
      </c>
      <c r="N42" s="149" t="s">
        <v>492</v>
      </c>
      <c r="O42" s="19" t="s">
        <v>276</v>
      </c>
      <c r="P42" s="149" t="s">
        <v>492</v>
      </c>
      <c r="Q42" s="19" t="s">
        <v>276</v>
      </c>
      <c r="R42" s="149" t="s">
        <v>277</v>
      </c>
      <c r="S42" s="19" t="s">
        <v>468</v>
      </c>
      <c r="T42" s="149" t="s">
        <v>492</v>
      </c>
      <c r="U42" s="19" t="s">
        <v>276</v>
      </c>
      <c r="V42" s="149" t="s">
        <v>86</v>
      </c>
      <c r="W42" s="19"/>
      <c r="X42" s="149"/>
      <c r="Y42" s="19" t="s">
        <v>276</v>
      </c>
      <c r="Z42" s="149"/>
      <c r="AA42" s="19" t="s">
        <v>276</v>
      </c>
      <c r="AB42" s="149" t="s">
        <v>277</v>
      </c>
      <c r="AC42" s="19" t="s">
        <v>278</v>
      </c>
      <c r="AD42" s="149"/>
      <c r="AE42" s="19" t="s">
        <v>82</v>
      </c>
      <c r="AF42" s="149" t="s">
        <v>16</v>
      </c>
      <c r="AG42" s="19" t="s">
        <v>276</v>
      </c>
      <c r="AH42" s="149"/>
      <c r="AI42" s="19" t="s">
        <v>276</v>
      </c>
      <c r="AJ42" s="149" t="s">
        <v>88</v>
      </c>
      <c r="AK42" s="19" t="s">
        <v>276</v>
      </c>
      <c r="AL42" s="149"/>
      <c r="AM42" s="19"/>
      <c r="AN42" s="149"/>
    </row>
    <row r="43" spans="1:40" ht="12.75" customHeight="1" x14ac:dyDescent="0.25">
      <c r="A43" s="1"/>
      <c r="B43" s="234">
        <v>2</v>
      </c>
      <c r="C43" s="234" t="s">
        <v>277</v>
      </c>
      <c r="D43" s="151" t="s">
        <v>466</v>
      </c>
      <c r="E43" s="234"/>
      <c r="F43" s="151"/>
      <c r="G43" s="234" t="s">
        <v>278</v>
      </c>
      <c r="H43" s="151" t="s">
        <v>284</v>
      </c>
      <c r="I43" s="234" t="s">
        <v>276</v>
      </c>
      <c r="J43" s="151" t="s">
        <v>492</v>
      </c>
      <c r="K43" s="234" t="s">
        <v>298</v>
      </c>
      <c r="L43" s="151" t="s">
        <v>86</v>
      </c>
      <c r="M43" s="234" t="s">
        <v>442</v>
      </c>
      <c r="N43" s="151" t="s">
        <v>90</v>
      </c>
      <c r="O43" s="234" t="s">
        <v>277</v>
      </c>
      <c r="P43" s="151" t="s">
        <v>492</v>
      </c>
      <c r="Q43" s="234" t="s">
        <v>277</v>
      </c>
      <c r="R43" s="151"/>
      <c r="S43" s="234" t="s">
        <v>277</v>
      </c>
      <c r="T43" s="151" t="s">
        <v>492</v>
      </c>
      <c r="U43" s="234" t="s">
        <v>277</v>
      </c>
      <c r="V43" s="151" t="s">
        <v>86</v>
      </c>
      <c r="W43" s="234"/>
      <c r="X43" s="151"/>
      <c r="Y43" s="234" t="s">
        <v>277</v>
      </c>
      <c r="Z43" s="151" t="s">
        <v>537</v>
      </c>
      <c r="AA43" s="234" t="s">
        <v>277</v>
      </c>
      <c r="AB43" s="151"/>
      <c r="AC43" s="234" t="s">
        <v>277</v>
      </c>
      <c r="AD43" s="151"/>
      <c r="AE43" s="234" t="s">
        <v>502</v>
      </c>
      <c r="AF43" s="151" t="s">
        <v>288</v>
      </c>
      <c r="AG43" s="234" t="s">
        <v>277</v>
      </c>
      <c r="AH43" s="151"/>
      <c r="AI43" s="234" t="s">
        <v>277</v>
      </c>
      <c r="AJ43" s="151"/>
      <c r="AK43" s="234" t="s">
        <v>277</v>
      </c>
      <c r="AL43" s="151"/>
      <c r="AM43" s="234"/>
      <c r="AN43" s="151"/>
    </row>
    <row r="44" spans="1:40" ht="12.75" customHeight="1" x14ac:dyDescent="0.25">
      <c r="A44" s="2" t="s">
        <v>84</v>
      </c>
      <c r="B44" s="84">
        <v>3</v>
      </c>
      <c r="C44" s="84" t="s">
        <v>277</v>
      </c>
      <c r="D44" s="151" t="s">
        <v>466</v>
      </c>
      <c r="E44" s="84"/>
      <c r="F44" s="151"/>
      <c r="G44" s="84" t="s">
        <v>278</v>
      </c>
      <c r="H44" s="151"/>
      <c r="I44" s="84" t="s">
        <v>276</v>
      </c>
      <c r="J44" s="151" t="s">
        <v>492</v>
      </c>
      <c r="K44" s="84" t="s">
        <v>298</v>
      </c>
      <c r="L44" s="151" t="s">
        <v>84</v>
      </c>
      <c r="M44" s="84" t="s">
        <v>442</v>
      </c>
      <c r="N44" s="151" t="s">
        <v>90</v>
      </c>
      <c r="O44" s="84" t="s">
        <v>277</v>
      </c>
      <c r="P44" s="151" t="s">
        <v>492</v>
      </c>
      <c r="Q44" s="84" t="s">
        <v>277</v>
      </c>
      <c r="R44" s="151" t="s">
        <v>84</v>
      </c>
      <c r="S44" s="84" t="s">
        <v>277</v>
      </c>
      <c r="T44" s="151" t="s">
        <v>492</v>
      </c>
      <c r="U44" s="84" t="s">
        <v>277</v>
      </c>
      <c r="V44" s="151" t="s">
        <v>84</v>
      </c>
      <c r="W44" s="84"/>
      <c r="X44" s="151"/>
      <c r="Y44" s="84" t="s">
        <v>277</v>
      </c>
      <c r="Z44" s="151" t="s">
        <v>84</v>
      </c>
      <c r="AA44" s="84" t="s">
        <v>277</v>
      </c>
      <c r="AB44" s="151"/>
      <c r="AC44" s="84" t="s">
        <v>277</v>
      </c>
      <c r="AD44" s="151"/>
      <c r="AE44" s="84" t="s">
        <v>89</v>
      </c>
      <c r="AF44" s="151" t="s">
        <v>84</v>
      </c>
      <c r="AG44" s="84" t="s">
        <v>277</v>
      </c>
      <c r="AH44" s="151"/>
      <c r="AI44" s="84" t="s">
        <v>277</v>
      </c>
      <c r="AJ44" s="151" t="s">
        <v>89</v>
      </c>
      <c r="AK44" s="84" t="s">
        <v>277</v>
      </c>
      <c r="AL44" s="151" t="s">
        <v>84</v>
      </c>
      <c r="AM44" s="84"/>
      <c r="AN44" s="151"/>
    </row>
    <row r="45" spans="1:40" ht="12.75" customHeight="1" x14ac:dyDescent="0.25">
      <c r="A45" s="2" t="s">
        <v>97</v>
      </c>
      <c r="B45" s="84">
        <v>4</v>
      </c>
      <c r="C45" s="84" t="s">
        <v>277</v>
      </c>
      <c r="D45" s="151" t="s">
        <v>466</v>
      </c>
      <c r="E45" s="84"/>
      <c r="F45" s="151"/>
      <c r="G45" s="84" t="s">
        <v>276</v>
      </c>
      <c r="H45" s="151" t="s">
        <v>86</v>
      </c>
      <c r="I45" s="84" t="s">
        <v>277</v>
      </c>
      <c r="J45" s="151" t="s">
        <v>492</v>
      </c>
      <c r="K45" s="84" t="s">
        <v>298</v>
      </c>
      <c r="L45" s="151" t="s">
        <v>86</v>
      </c>
      <c r="M45" s="84" t="s">
        <v>442</v>
      </c>
      <c r="N45" s="151" t="s">
        <v>90</v>
      </c>
      <c r="O45" s="84" t="s">
        <v>82</v>
      </c>
      <c r="P45" s="151" t="s">
        <v>492</v>
      </c>
      <c r="Q45" s="84" t="s">
        <v>82</v>
      </c>
      <c r="R45" s="151"/>
      <c r="S45" s="84" t="s">
        <v>82</v>
      </c>
      <c r="T45" s="151" t="s">
        <v>492</v>
      </c>
      <c r="U45" s="84" t="s">
        <v>82</v>
      </c>
      <c r="V45" s="151" t="s">
        <v>86</v>
      </c>
      <c r="W45" s="84"/>
      <c r="X45" s="151"/>
      <c r="Y45" s="84" t="s">
        <v>82</v>
      </c>
      <c r="Z45" s="151" t="s">
        <v>84</v>
      </c>
      <c r="AA45" s="84" t="s">
        <v>82</v>
      </c>
      <c r="AB45" s="151"/>
      <c r="AC45" s="84" t="s">
        <v>82</v>
      </c>
      <c r="AD45" s="151"/>
      <c r="AE45" s="84" t="s">
        <v>82</v>
      </c>
      <c r="AF45" s="151" t="s">
        <v>473</v>
      </c>
      <c r="AG45" s="84" t="s">
        <v>82</v>
      </c>
      <c r="AH45" s="151"/>
      <c r="AI45" s="84" t="s">
        <v>82</v>
      </c>
      <c r="AJ45" s="151"/>
      <c r="AK45" s="84" t="s">
        <v>82</v>
      </c>
      <c r="AL45" s="151"/>
      <c r="AM45" s="84"/>
      <c r="AN45" s="151"/>
    </row>
    <row r="46" spans="1:40" ht="12.75" customHeight="1" x14ac:dyDescent="0.25">
      <c r="A46" s="2" t="s">
        <v>95</v>
      </c>
      <c r="B46" s="84">
        <v>5</v>
      </c>
      <c r="C46" s="84" t="s">
        <v>569</v>
      </c>
      <c r="D46" s="151" t="s">
        <v>296</v>
      </c>
      <c r="E46" s="84"/>
      <c r="F46" s="151"/>
      <c r="G46" s="84" t="s">
        <v>276</v>
      </c>
      <c r="H46" s="151" t="s">
        <v>89</v>
      </c>
      <c r="I46" s="84" t="s">
        <v>277</v>
      </c>
      <c r="J46" s="151" t="s">
        <v>492</v>
      </c>
      <c r="K46" s="84" t="s">
        <v>298</v>
      </c>
      <c r="L46" s="151" t="s">
        <v>283</v>
      </c>
      <c r="M46" s="84" t="s">
        <v>278</v>
      </c>
      <c r="N46" s="151"/>
      <c r="O46" s="84" t="s">
        <v>82</v>
      </c>
      <c r="P46" s="151" t="s">
        <v>492</v>
      </c>
      <c r="Q46" s="84" t="s">
        <v>82</v>
      </c>
      <c r="R46" s="151"/>
      <c r="S46" s="84" t="s">
        <v>82</v>
      </c>
      <c r="T46" s="151" t="s">
        <v>492</v>
      </c>
      <c r="U46" s="84" t="s">
        <v>82</v>
      </c>
      <c r="V46" s="151" t="s">
        <v>86</v>
      </c>
      <c r="W46" s="84"/>
      <c r="X46" s="151"/>
      <c r="Y46" s="84" t="s">
        <v>82</v>
      </c>
      <c r="Z46" s="151" t="s">
        <v>89</v>
      </c>
      <c r="AA46" s="84" t="s">
        <v>82</v>
      </c>
      <c r="AB46" s="151"/>
      <c r="AC46" s="84" t="s">
        <v>82</v>
      </c>
      <c r="AD46" s="151"/>
      <c r="AE46" s="84" t="s">
        <v>502</v>
      </c>
      <c r="AF46" s="151" t="s">
        <v>10</v>
      </c>
      <c r="AG46" s="84" t="s">
        <v>82</v>
      </c>
      <c r="AH46" s="151"/>
      <c r="AI46" s="84" t="s">
        <v>82</v>
      </c>
      <c r="AJ46" s="151"/>
      <c r="AK46" s="84" t="s">
        <v>82</v>
      </c>
      <c r="AL46" s="151"/>
      <c r="AM46" s="84"/>
      <c r="AN46" s="151"/>
    </row>
    <row r="47" spans="1:40" ht="12.75" customHeight="1" x14ac:dyDescent="0.25">
      <c r="A47" s="2" t="s">
        <v>86</v>
      </c>
      <c r="B47" s="84">
        <v>6</v>
      </c>
      <c r="C47" s="84" t="s">
        <v>278</v>
      </c>
      <c r="D47" s="151"/>
      <c r="E47" s="84"/>
      <c r="F47" s="151"/>
      <c r="G47" s="84" t="s">
        <v>277</v>
      </c>
      <c r="H47" s="151" t="s">
        <v>89</v>
      </c>
      <c r="I47" s="84" t="s">
        <v>82</v>
      </c>
      <c r="J47" s="151" t="s">
        <v>492</v>
      </c>
      <c r="K47" s="84" t="s">
        <v>298</v>
      </c>
      <c r="L47" s="151"/>
      <c r="M47" s="84" t="s">
        <v>278</v>
      </c>
      <c r="N47" s="151"/>
      <c r="O47" s="84" t="s">
        <v>278</v>
      </c>
      <c r="P47" s="151" t="s">
        <v>492</v>
      </c>
      <c r="Q47" s="84" t="s">
        <v>278</v>
      </c>
      <c r="R47" s="151"/>
      <c r="S47" s="84" t="s">
        <v>278</v>
      </c>
      <c r="T47" s="151"/>
      <c r="U47" s="84" t="s">
        <v>278</v>
      </c>
      <c r="V47" s="151"/>
      <c r="W47" s="84"/>
      <c r="X47" s="151"/>
      <c r="Y47" s="84" t="s">
        <v>278</v>
      </c>
      <c r="Z47" s="151"/>
      <c r="AA47" s="84" t="s">
        <v>278</v>
      </c>
      <c r="AB47" s="151" t="s">
        <v>82</v>
      </c>
      <c r="AC47" s="84" t="s">
        <v>278</v>
      </c>
      <c r="AD47" s="151"/>
      <c r="AE47" s="84" t="s">
        <v>278</v>
      </c>
      <c r="AF47" s="151"/>
      <c r="AG47" s="84" t="s">
        <v>278</v>
      </c>
      <c r="AH47" s="151"/>
      <c r="AI47" s="84" t="s">
        <v>278</v>
      </c>
      <c r="AJ47" s="151"/>
      <c r="AK47" s="84" t="s">
        <v>278</v>
      </c>
      <c r="AL47" s="151"/>
      <c r="AM47" s="84"/>
      <c r="AN47" s="151"/>
    </row>
    <row r="48" spans="1:40" ht="12.75" customHeight="1" x14ac:dyDescent="0.2">
      <c r="A48" s="2" t="s">
        <v>96</v>
      </c>
      <c r="B48" s="19">
        <v>7</v>
      </c>
      <c r="C48" s="19" t="s">
        <v>278</v>
      </c>
      <c r="D48" s="149"/>
      <c r="E48" s="19"/>
      <c r="F48" s="149"/>
      <c r="G48" s="19" t="s">
        <v>277</v>
      </c>
      <c r="H48" s="149" t="s">
        <v>16</v>
      </c>
      <c r="I48" s="19" t="s">
        <v>82</v>
      </c>
      <c r="J48" s="149" t="s">
        <v>492</v>
      </c>
      <c r="K48" s="19" t="s">
        <v>278</v>
      </c>
      <c r="L48" s="149"/>
      <c r="M48" s="19" t="s">
        <v>278</v>
      </c>
      <c r="N48" s="149"/>
      <c r="O48" s="19" t="s">
        <v>278</v>
      </c>
      <c r="P48" s="149" t="s">
        <v>492</v>
      </c>
      <c r="Q48" s="19" t="s">
        <v>278</v>
      </c>
      <c r="R48" s="149"/>
      <c r="S48" s="19" t="s">
        <v>278</v>
      </c>
      <c r="T48" s="149"/>
      <c r="U48" s="19" t="s">
        <v>278</v>
      </c>
      <c r="V48" s="149"/>
      <c r="W48" s="19"/>
      <c r="X48" s="149"/>
      <c r="Y48" s="19" t="s">
        <v>278</v>
      </c>
      <c r="Z48" s="149"/>
      <c r="AA48" s="19" t="s">
        <v>278</v>
      </c>
      <c r="AB48" s="149"/>
      <c r="AC48" s="19" t="s">
        <v>278</v>
      </c>
      <c r="AD48" s="149"/>
      <c r="AE48" s="19" t="s">
        <v>278</v>
      </c>
      <c r="AF48" s="149"/>
      <c r="AG48" s="19" t="s">
        <v>278</v>
      </c>
      <c r="AH48" s="149"/>
      <c r="AI48" s="19" t="s">
        <v>278</v>
      </c>
      <c r="AJ48" s="149"/>
      <c r="AK48" s="19" t="s">
        <v>278</v>
      </c>
      <c r="AL48" s="149"/>
      <c r="AM48" s="19"/>
      <c r="AN48" s="149"/>
    </row>
    <row r="49" spans="1:40" ht="12.75" customHeight="1" x14ac:dyDescent="0.2">
      <c r="A49" s="2" t="s">
        <v>97</v>
      </c>
      <c r="B49" s="19">
        <v>8</v>
      </c>
      <c r="C49" s="19" t="s">
        <v>278</v>
      </c>
      <c r="D49" s="149"/>
      <c r="E49" s="19"/>
      <c r="F49" s="149"/>
      <c r="G49" s="19" t="s">
        <v>277</v>
      </c>
      <c r="H49" s="149" t="s">
        <v>568</v>
      </c>
      <c r="I49" s="19" t="s">
        <v>82</v>
      </c>
      <c r="J49" s="149" t="s">
        <v>492</v>
      </c>
      <c r="K49" s="19" t="s">
        <v>278</v>
      </c>
      <c r="L49" s="149"/>
      <c r="M49" s="19" t="s">
        <v>278</v>
      </c>
      <c r="N49" s="149"/>
      <c r="O49" s="19" t="s">
        <v>278</v>
      </c>
      <c r="P49" s="149" t="s">
        <v>492</v>
      </c>
      <c r="Q49" s="19" t="s">
        <v>278</v>
      </c>
      <c r="R49" s="149"/>
      <c r="S49" s="19" t="s">
        <v>278</v>
      </c>
      <c r="T49" s="149"/>
      <c r="U49" s="19" t="s">
        <v>278</v>
      </c>
      <c r="V49" s="149"/>
      <c r="W49" s="19"/>
      <c r="X49" s="149"/>
      <c r="Y49" s="19" t="s">
        <v>278</v>
      </c>
      <c r="Z49" s="149"/>
      <c r="AA49" s="19" t="s">
        <v>278</v>
      </c>
      <c r="AB49" s="149"/>
      <c r="AC49" s="19" t="s">
        <v>278</v>
      </c>
      <c r="AD49" s="149"/>
      <c r="AE49" s="19" t="s">
        <v>278</v>
      </c>
      <c r="AF49" s="149"/>
      <c r="AG49" s="19" t="s">
        <v>278</v>
      </c>
      <c r="AH49" s="149"/>
      <c r="AI49" s="19" t="s">
        <v>278</v>
      </c>
      <c r="AJ49" s="149"/>
      <c r="AK49" s="19" t="s">
        <v>278</v>
      </c>
      <c r="AL49" s="149"/>
      <c r="AM49" s="19"/>
      <c r="AN49" s="149"/>
    </row>
    <row r="50" spans="1:40" ht="12.75" customHeight="1" x14ac:dyDescent="0.25">
      <c r="A50" s="2" t="s">
        <v>86</v>
      </c>
      <c r="B50" s="234">
        <v>9</v>
      </c>
      <c r="C50" s="234" t="s">
        <v>529</v>
      </c>
      <c r="D50" s="151" t="s">
        <v>287</v>
      </c>
      <c r="E50" s="234"/>
      <c r="F50" s="151"/>
      <c r="G50" s="234" t="s">
        <v>82</v>
      </c>
      <c r="H50" s="151" t="s">
        <v>89</v>
      </c>
      <c r="I50" s="234" t="s">
        <v>278</v>
      </c>
      <c r="J50" s="151" t="s">
        <v>492</v>
      </c>
      <c r="K50" s="234" t="s">
        <v>276</v>
      </c>
      <c r="L50" s="151" t="s">
        <v>502</v>
      </c>
      <c r="M50" s="234" t="s">
        <v>442</v>
      </c>
      <c r="N50" s="151" t="s">
        <v>88</v>
      </c>
      <c r="O50" s="234" t="s">
        <v>278</v>
      </c>
      <c r="P50" s="151" t="s">
        <v>492</v>
      </c>
      <c r="Q50" s="234" t="s">
        <v>278</v>
      </c>
      <c r="R50" s="151"/>
      <c r="S50" s="234" t="s">
        <v>282</v>
      </c>
      <c r="T50" s="151" t="s">
        <v>278</v>
      </c>
      <c r="U50" s="234" t="s">
        <v>278</v>
      </c>
      <c r="V50" s="151"/>
      <c r="W50" s="234"/>
      <c r="X50" s="151"/>
      <c r="Y50" s="234" t="s">
        <v>278</v>
      </c>
      <c r="Z50" s="151"/>
      <c r="AA50" s="234" t="s">
        <v>282</v>
      </c>
      <c r="AB50" s="151" t="s">
        <v>85</v>
      </c>
      <c r="AC50" s="234" t="s">
        <v>83</v>
      </c>
      <c r="AD50" s="151" t="s">
        <v>282</v>
      </c>
      <c r="AE50" s="234" t="s">
        <v>282</v>
      </c>
      <c r="AF50" s="151" t="s">
        <v>85</v>
      </c>
      <c r="AG50" s="234" t="s">
        <v>278</v>
      </c>
      <c r="AH50" s="151"/>
      <c r="AI50" s="234" t="s">
        <v>282</v>
      </c>
      <c r="AJ50" s="151" t="s">
        <v>90</v>
      </c>
      <c r="AK50" s="234" t="s">
        <v>282</v>
      </c>
      <c r="AL50" s="151" t="s">
        <v>85</v>
      </c>
      <c r="AM50" s="234"/>
      <c r="AN50" s="151"/>
    </row>
    <row r="51" spans="1:40" ht="12.75" customHeight="1" x14ac:dyDescent="0.25">
      <c r="A51" s="1"/>
      <c r="B51" s="84">
        <v>10</v>
      </c>
      <c r="C51" s="84" t="s">
        <v>442</v>
      </c>
      <c r="D51" s="151" t="s">
        <v>492</v>
      </c>
      <c r="E51" s="84"/>
      <c r="F51" s="151"/>
      <c r="G51" s="84" t="s">
        <v>82</v>
      </c>
      <c r="H51" s="151" t="s">
        <v>511</v>
      </c>
      <c r="I51" s="84" t="s">
        <v>278</v>
      </c>
      <c r="J51" s="151" t="s">
        <v>492</v>
      </c>
      <c r="K51" s="84" t="s">
        <v>276</v>
      </c>
      <c r="L51" s="151" t="s">
        <v>467</v>
      </c>
      <c r="M51" s="84" t="s">
        <v>442</v>
      </c>
      <c r="N51" s="151" t="s">
        <v>492</v>
      </c>
      <c r="O51" s="84" t="s">
        <v>278</v>
      </c>
      <c r="P51" s="151" t="s">
        <v>492</v>
      </c>
      <c r="Q51" s="84" t="s">
        <v>278</v>
      </c>
      <c r="R51" s="151"/>
      <c r="S51" s="84" t="s">
        <v>282</v>
      </c>
      <c r="T51" s="151" t="s">
        <v>492</v>
      </c>
      <c r="U51" s="84" t="s">
        <v>278</v>
      </c>
      <c r="V51" s="151"/>
      <c r="W51" s="84"/>
      <c r="X51" s="151"/>
      <c r="Y51" s="84" t="s">
        <v>278</v>
      </c>
      <c r="Z51" s="151"/>
      <c r="AA51" s="84" t="s">
        <v>282</v>
      </c>
      <c r="AB51" s="151" t="s">
        <v>277</v>
      </c>
      <c r="AC51" s="84" t="s">
        <v>83</v>
      </c>
      <c r="AD51" s="151" t="s">
        <v>282</v>
      </c>
      <c r="AE51" s="84" t="s">
        <v>282</v>
      </c>
      <c r="AF51" s="151" t="s">
        <v>88</v>
      </c>
      <c r="AG51" s="84" t="s">
        <v>278</v>
      </c>
      <c r="AH51" s="151"/>
      <c r="AI51" s="84" t="s">
        <v>282</v>
      </c>
      <c r="AJ51" s="151" t="s">
        <v>90</v>
      </c>
      <c r="AK51" s="84" t="s">
        <v>282</v>
      </c>
      <c r="AL51" s="151" t="s">
        <v>492</v>
      </c>
      <c r="AM51" s="84"/>
      <c r="AN51" s="151"/>
    </row>
    <row r="52" spans="1:40" ht="12.75" customHeight="1" x14ac:dyDescent="0.25">
      <c r="A52" s="1"/>
      <c r="B52" s="84">
        <v>11</v>
      </c>
      <c r="C52" s="84" t="s">
        <v>572</v>
      </c>
      <c r="D52" s="151" t="s">
        <v>289</v>
      </c>
      <c r="E52" s="84"/>
      <c r="F52" s="151"/>
      <c r="G52" s="84" t="s">
        <v>278</v>
      </c>
      <c r="H52" s="151"/>
      <c r="I52" s="84" t="s">
        <v>276</v>
      </c>
      <c r="J52" s="151" t="s">
        <v>492</v>
      </c>
      <c r="K52" s="84" t="s">
        <v>277</v>
      </c>
      <c r="L52" s="151" t="s">
        <v>467</v>
      </c>
      <c r="M52" s="84" t="s">
        <v>442</v>
      </c>
      <c r="N52" s="151" t="s">
        <v>88</v>
      </c>
      <c r="O52" s="84" t="s">
        <v>298</v>
      </c>
      <c r="P52" s="151" t="s">
        <v>281</v>
      </c>
      <c r="Q52" s="84" t="s">
        <v>282</v>
      </c>
      <c r="R52" s="151"/>
      <c r="S52" s="84" t="s">
        <v>282</v>
      </c>
      <c r="T52" s="151" t="s">
        <v>492</v>
      </c>
      <c r="U52" s="84" t="s">
        <v>298</v>
      </c>
      <c r="V52" s="151" t="s">
        <v>85</v>
      </c>
      <c r="W52" s="84"/>
      <c r="X52" s="151"/>
      <c r="Y52" s="84" t="s">
        <v>83</v>
      </c>
      <c r="Z52" s="151"/>
      <c r="AA52" s="84" t="s">
        <v>277</v>
      </c>
      <c r="AB52" s="151" t="s">
        <v>89</v>
      </c>
      <c r="AC52" s="84" t="s">
        <v>83</v>
      </c>
      <c r="AD52" s="151" t="s">
        <v>282</v>
      </c>
      <c r="AE52" s="84" t="s">
        <v>282</v>
      </c>
      <c r="AF52" s="151" t="s">
        <v>88</v>
      </c>
      <c r="AG52" s="84" t="s">
        <v>298</v>
      </c>
      <c r="AH52" s="151"/>
      <c r="AI52" s="84" t="s">
        <v>282</v>
      </c>
      <c r="AJ52" s="151" t="s">
        <v>90</v>
      </c>
      <c r="AK52" s="84" t="s">
        <v>282</v>
      </c>
      <c r="AL52" s="151" t="s">
        <v>85</v>
      </c>
      <c r="AM52" s="84"/>
      <c r="AN52" s="151"/>
    </row>
    <row r="53" spans="1:40" ht="12.75" customHeight="1" x14ac:dyDescent="0.25">
      <c r="A53" s="1"/>
      <c r="B53" s="84">
        <v>12</v>
      </c>
      <c r="C53" s="84" t="s">
        <v>442</v>
      </c>
      <c r="D53" s="151" t="s">
        <v>62</v>
      </c>
      <c r="E53" s="84"/>
      <c r="F53" s="151"/>
      <c r="G53" s="84" t="s">
        <v>278</v>
      </c>
      <c r="H53" s="151" t="s">
        <v>285</v>
      </c>
      <c r="I53" s="84" t="s">
        <v>276</v>
      </c>
      <c r="J53" s="151" t="s">
        <v>492</v>
      </c>
      <c r="K53" s="84" t="s">
        <v>277</v>
      </c>
      <c r="L53" s="151" t="s">
        <v>91</v>
      </c>
      <c r="M53" s="84" t="s">
        <v>442</v>
      </c>
      <c r="N53" s="151" t="s">
        <v>88</v>
      </c>
      <c r="O53" s="84" t="s">
        <v>298</v>
      </c>
      <c r="P53" s="151" t="s">
        <v>281</v>
      </c>
      <c r="Q53" s="84" t="s">
        <v>282</v>
      </c>
      <c r="R53" s="151"/>
      <c r="S53" s="84" t="s">
        <v>282</v>
      </c>
      <c r="T53" s="151" t="s">
        <v>492</v>
      </c>
      <c r="U53" s="84" t="s">
        <v>298</v>
      </c>
      <c r="V53" s="151" t="s">
        <v>85</v>
      </c>
      <c r="W53" s="84"/>
      <c r="X53" s="151"/>
      <c r="Y53" s="84" t="s">
        <v>83</v>
      </c>
      <c r="Z53" s="151" t="s">
        <v>85</v>
      </c>
      <c r="AA53" s="84" t="s">
        <v>278</v>
      </c>
      <c r="AB53" s="151"/>
      <c r="AC53" s="84" t="s">
        <v>83</v>
      </c>
      <c r="AD53" s="151" t="s">
        <v>282</v>
      </c>
      <c r="AE53" s="84" t="s">
        <v>278</v>
      </c>
      <c r="AF53" s="151"/>
      <c r="AG53" s="84" t="s">
        <v>298</v>
      </c>
      <c r="AH53" s="151"/>
      <c r="AI53" s="84" t="s">
        <v>278</v>
      </c>
      <c r="AJ53" s="151"/>
      <c r="AK53" s="84" t="s">
        <v>278</v>
      </c>
      <c r="AL53" s="151"/>
      <c r="AM53" s="84"/>
      <c r="AN53" s="151"/>
    </row>
    <row r="54" spans="1:40" ht="12.75" customHeight="1" x14ac:dyDescent="0.25">
      <c r="A54" s="1"/>
      <c r="B54" s="84">
        <v>13</v>
      </c>
      <c r="C54" s="84" t="s">
        <v>278</v>
      </c>
      <c r="D54" s="151" t="s">
        <v>442</v>
      </c>
      <c r="E54" s="84"/>
      <c r="F54" s="151"/>
      <c r="G54" s="84" t="s">
        <v>276</v>
      </c>
      <c r="H54" s="151" t="s">
        <v>89</v>
      </c>
      <c r="I54" s="84" t="s">
        <v>277</v>
      </c>
      <c r="J54" s="151" t="s">
        <v>492</v>
      </c>
      <c r="K54" s="84" t="s">
        <v>82</v>
      </c>
      <c r="L54" s="151" t="s">
        <v>467</v>
      </c>
      <c r="M54" s="84" t="s">
        <v>442</v>
      </c>
      <c r="N54" s="151" t="s">
        <v>88</v>
      </c>
      <c r="O54" s="84" t="s">
        <v>298</v>
      </c>
      <c r="P54" s="151" t="s">
        <v>281</v>
      </c>
      <c r="Q54" s="84" t="s">
        <v>282</v>
      </c>
      <c r="R54" s="151"/>
      <c r="S54" s="84" t="s">
        <v>278</v>
      </c>
      <c r="T54" s="151"/>
      <c r="U54" s="84" t="s">
        <v>298</v>
      </c>
      <c r="V54" s="151" t="s">
        <v>291</v>
      </c>
      <c r="W54" s="84"/>
      <c r="X54" s="151"/>
      <c r="Y54" s="84" t="s">
        <v>83</v>
      </c>
      <c r="Z54" s="151" t="s">
        <v>85</v>
      </c>
      <c r="AA54" s="84" t="s">
        <v>278</v>
      </c>
      <c r="AB54" s="151"/>
      <c r="AC54" s="84" t="s">
        <v>83</v>
      </c>
      <c r="AD54" s="151" t="s">
        <v>282</v>
      </c>
      <c r="AE54" s="84" t="s">
        <v>278</v>
      </c>
      <c r="AF54" s="151" t="s">
        <v>543</v>
      </c>
      <c r="AG54" s="84" t="s">
        <v>298</v>
      </c>
      <c r="AH54" s="151"/>
      <c r="AI54" s="84" t="s">
        <v>278</v>
      </c>
      <c r="AJ54" s="151"/>
      <c r="AK54" s="84" t="s">
        <v>278</v>
      </c>
      <c r="AL54" s="151"/>
      <c r="AM54" s="84"/>
      <c r="AN54" s="151"/>
    </row>
    <row r="55" spans="1:40" ht="12.75" customHeight="1" x14ac:dyDescent="0.25">
      <c r="A55" s="2">
        <v>2</v>
      </c>
      <c r="B55" s="232">
        <v>14</v>
      </c>
      <c r="C55" s="232" t="s">
        <v>278</v>
      </c>
      <c r="D55" s="147"/>
      <c r="E55" s="232"/>
      <c r="F55" s="147"/>
      <c r="G55" s="232" t="s">
        <v>276</v>
      </c>
      <c r="H55" s="147"/>
      <c r="I55" s="232" t="s">
        <v>277</v>
      </c>
      <c r="J55" s="147" t="s">
        <v>492</v>
      </c>
      <c r="K55" s="232" t="s">
        <v>82</v>
      </c>
      <c r="L55" s="147" t="s">
        <v>467</v>
      </c>
      <c r="M55" s="232" t="s">
        <v>278</v>
      </c>
      <c r="N55" s="147"/>
      <c r="O55" s="232" t="s">
        <v>278</v>
      </c>
      <c r="P55" s="147" t="s">
        <v>492</v>
      </c>
      <c r="Q55" s="232" t="s">
        <v>278</v>
      </c>
      <c r="R55" s="147"/>
      <c r="S55" s="232" t="s">
        <v>278</v>
      </c>
      <c r="T55" s="147"/>
      <c r="U55" s="232" t="s">
        <v>575</v>
      </c>
      <c r="V55" s="147" t="s">
        <v>284</v>
      </c>
      <c r="W55" s="232"/>
      <c r="X55" s="147"/>
      <c r="Y55" s="232" t="s">
        <v>278</v>
      </c>
      <c r="Z55" s="147"/>
      <c r="AA55" s="232" t="s">
        <v>278</v>
      </c>
      <c r="AB55" s="147"/>
      <c r="AC55" s="232" t="s">
        <v>278</v>
      </c>
      <c r="AD55" s="147"/>
      <c r="AE55" s="232" t="s">
        <v>278</v>
      </c>
      <c r="AF55" s="147"/>
      <c r="AG55" s="232" t="s">
        <v>278</v>
      </c>
      <c r="AH55" s="147"/>
      <c r="AI55" s="232" t="s">
        <v>278</v>
      </c>
      <c r="AJ55" s="147"/>
      <c r="AK55" s="232" t="s">
        <v>278</v>
      </c>
      <c r="AL55" s="147"/>
      <c r="AM55" s="232"/>
      <c r="AN55" s="147"/>
    </row>
    <row r="56" spans="1:40" ht="12.75" customHeight="1" x14ac:dyDescent="0.2">
      <c r="A56" s="2">
        <v>0</v>
      </c>
      <c r="B56" s="19">
        <v>15</v>
      </c>
      <c r="C56" s="19" t="s">
        <v>278</v>
      </c>
      <c r="D56" s="149"/>
      <c r="E56" s="19"/>
      <c r="F56" s="149"/>
      <c r="G56" s="19" t="s">
        <v>467</v>
      </c>
      <c r="H56" s="149" t="s">
        <v>17</v>
      </c>
      <c r="I56" s="19" t="s">
        <v>277</v>
      </c>
      <c r="J56" s="149" t="s">
        <v>492</v>
      </c>
      <c r="K56" s="19" t="s">
        <v>82</v>
      </c>
      <c r="L56" s="149" t="s">
        <v>467</v>
      </c>
      <c r="M56" s="19" t="s">
        <v>278</v>
      </c>
      <c r="N56" s="149"/>
      <c r="O56" s="19" t="s">
        <v>278</v>
      </c>
      <c r="P56" s="149" t="s">
        <v>492</v>
      </c>
      <c r="Q56" s="19" t="s">
        <v>278</v>
      </c>
      <c r="R56" s="149"/>
      <c r="S56" s="19" t="s">
        <v>278</v>
      </c>
      <c r="T56" s="149"/>
      <c r="U56" s="19" t="s">
        <v>278</v>
      </c>
      <c r="V56" s="149"/>
      <c r="W56" s="19"/>
      <c r="X56" s="149"/>
      <c r="Y56" s="19" t="s">
        <v>278</v>
      </c>
      <c r="Z56" s="149"/>
      <c r="AA56" s="19" t="s">
        <v>278</v>
      </c>
      <c r="AB56" s="149"/>
      <c r="AC56" s="19" t="s">
        <v>278</v>
      </c>
      <c r="AD56" s="149"/>
      <c r="AE56" s="19" t="s">
        <v>278</v>
      </c>
      <c r="AF56" s="149"/>
      <c r="AG56" s="19" t="s">
        <v>278</v>
      </c>
      <c r="AH56" s="149"/>
      <c r="AI56" s="19" t="s">
        <v>278</v>
      </c>
      <c r="AJ56" s="149"/>
      <c r="AK56" s="19" t="s">
        <v>278</v>
      </c>
      <c r="AL56" s="149"/>
      <c r="AM56" s="19"/>
      <c r="AN56" s="149"/>
    </row>
    <row r="57" spans="1:40" ht="12.75" customHeight="1" x14ac:dyDescent="0.25">
      <c r="A57" s="2">
        <v>2</v>
      </c>
      <c r="B57" s="234">
        <v>16</v>
      </c>
      <c r="C57" s="234" t="s">
        <v>442</v>
      </c>
      <c r="D57" s="151" t="s">
        <v>278</v>
      </c>
      <c r="E57" s="234"/>
      <c r="F57" s="151"/>
      <c r="G57" s="234" t="s">
        <v>467</v>
      </c>
      <c r="H57" s="151" t="s">
        <v>539</v>
      </c>
      <c r="I57" s="234" t="s">
        <v>82</v>
      </c>
      <c r="J57" s="151" t="s">
        <v>492</v>
      </c>
      <c r="K57" s="234" t="s">
        <v>278</v>
      </c>
      <c r="L57" s="151" t="s">
        <v>284</v>
      </c>
      <c r="M57" s="234" t="s">
        <v>276</v>
      </c>
      <c r="N57" s="151" t="s">
        <v>502</v>
      </c>
      <c r="O57" s="234" t="s">
        <v>276</v>
      </c>
      <c r="P57" s="151" t="s">
        <v>492</v>
      </c>
      <c r="Q57" s="234" t="s">
        <v>276</v>
      </c>
      <c r="R57" s="151"/>
      <c r="S57" s="234" t="s">
        <v>276</v>
      </c>
      <c r="T57" s="151" t="s">
        <v>468</v>
      </c>
      <c r="U57" s="234" t="s">
        <v>276</v>
      </c>
      <c r="V57" s="151" t="s">
        <v>86</v>
      </c>
      <c r="W57" s="234"/>
      <c r="X57" s="151"/>
      <c r="Y57" s="234" t="s">
        <v>276</v>
      </c>
      <c r="Z57" s="151" t="s">
        <v>89</v>
      </c>
      <c r="AA57" s="234" t="s">
        <v>276</v>
      </c>
      <c r="AB57" s="151"/>
      <c r="AC57" s="234" t="s">
        <v>276</v>
      </c>
      <c r="AD57" s="151"/>
      <c r="AE57" s="234" t="s">
        <v>276</v>
      </c>
      <c r="AF57" s="151" t="s">
        <v>89</v>
      </c>
      <c r="AG57" s="234" t="s">
        <v>276</v>
      </c>
      <c r="AH57" s="151"/>
      <c r="AI57" s="234" t="s">
        <v>276</v>
      </c>
      <c r="AJ57" s="151" t="s">
        <v>492</v>
      </c>
      <c r="AK57" s="234" t="s">
        <v>276</v>
      </c>
      <c r="AL57" s="151"/>
      <c r="AM57" s="234"/>
      <c r="AN57" s="151"/>
    </row>
    <row r="58" spans="1:40" ht="12.75" customHeight="1" x14ac:dyDescent="0.25">
      <c r="A58" s="2">
        <v>6</v>
      </c>
      <c r="B58" s="84">
        <v>17</v>
      </c>
      <c r="C58" s="84" t="s">
        <v>442</v>
      </c>
      <c r="D58" s="151" t="s">
        <v>278</v>
      </c>
      <c r="E58" s="84"/>
      <c r="F58" s="151"/>
      <c r="G58" s="84" t="s">
        <v>467</v>
      </c>
      <c r="H58" s="151" t="s">
        <v>539</v>
      </c>
      <c r="I58" s="84" t="s">
        <v>82</v>
      </c>
      <c r="J58" s="151" t="s">
        <v>492</v>
      </c>
      <c r="K58" s="84" t="s">
        <v>278</v>
      </c>
      <c r="L58" s="151"/>
      <c r="M58" s="84" t="s">
        <v>276</v>
      </c>
      <c r="N58" s="151" t="s">
        <v>502</v>
      </c>
      <c r="O58" s="84" t="s">
        <v>276</v>
      </c>
      <c r="P58" s="151"/>
      <c r="Q58" s="84" t="s">
        <v>276</v>
      </c>
      <c r="R58" s="151"/>
      <c r="S58" s="84" t="s">
        <v>579</v>
      </c>
      <c r="T58" s="151" t="s">
        <v>284</v>
      </c>
      <c r="U58" s="84" t="s">
        <v>276</v>
      </c>
      <c r="V58" s="151"/>
      <c r="W58" s="84"/>
      <c r="X58" s="151"/>
      <c r="Y58" s="84" t="s">
        <v>276</v>
      </c>
      <c r="Z58" s="151" t="s">
        <v>89</v>
      </c>
      <c r="AA58" s="84" t="s">
        <v>276</v>
      </c>
      <c r="AB58" s="151"/>
      <c r="AC58" s="84" t="s">
        <v>276</v>
      </c>
      <c r="AD58" s="151"/>
      <c r="AE58" s="84" t="s">
        <v>276</v>
      </c>
      <c r="AF58" s="151" t="s">
        <v>82</v>
      </c>
      <c r="AG58" s="84" t="s">
        <v>276</v>
      </c>
      <c r="AH58" s="151"/>
      <c r="AI58" s="84" t="s">
        <v>276</v>
      </c>
      <c r="AJ58" s="151"/>
      <c r="AK58" s="84" t="s">
        <v>276</v>
      </c>
      <c r="AL58" s="151"/>
      <c r="AM58" s="84"/>
      <c r="AN58" s="151"/>
    </row>
    <row r="59" spans="1:40" ht="12.75" customHeight="1" x14ac:dyDescent="0.25">
      <c r="A59" s="1"/>
      <c r="B59" s="84">
        <v>18</v>
      </c>
      <c r="C59" s="84" t="s">
        <v>442</v>
      </c>
      <c r="D59" s="151" t="s">
        <v>85</v>
      </c>
      <c r="E59" s="84"/>
      <c r="F59" s="151"/>
      <c r="G59" s="84" t="s">
        <v>82</v>
      </c>
      <c r="H59" s="151" t="s">
        <v>467</v>
      </c>
      <c r="I59" s="84" t="s">
        <v>278</v>
      </c>
      <c r="J59" s="151" t="s">
        <v>492</v>
      </c>
      <c r="K59" s="84" t="s">
        <v>276</v>
      </c>
      <c r="L59" s="151" t="s">
        <v>495</v>
      </c>
      <c r="M59" s="84" t="s">
        <v>277</v>
      </c>
      <c r="N59" s="151" t="s">
        <v>467</v>
      </c>
      <c r="O59" s="84" t="s">
        <v>277</v>
      </c>
      <c r="P59" s="151" t="s">
        <v>499</v>
      </c>
      <c r="Q59" s="84" t="s">
        <v>277</v>
      </c>
      <c r="R59" s="151" t="s">
        <v>288</v>
      </c>
      <c r="S59" s="84" t="s">
        <v>277</v>
      </c>
      <c r="T59" s="151" t="s">
        <v>293</v>
      </c>
      <c r="U59" s="84" t="s">
        <v>277</v>
      </c>
      <c r="V59" s="151"/>
      <c r="W59" s="84"/>
      <c r="X59" s="151"/>
      <c r="Y59" s="84" t="s">
        <v>277</v>
      </c>
      <c r="Z59" s="151" t="s">
        <v>89</v>
      </c>
      <c r="AA59" s="84" t="s">
        <v>277</v>
      </c>
      <c r="AB59" s="151"/>
      <c r="AC59" s="84" t="s">
        <v>277</v>
      </c>
      <c r="AD59" s="151"/>
      <c r="AE59" s="84" t="s">
        <v>82</v>
      </c>
      <c r="AF59" s="151" t="s">
        <v>60</v>
      </c>
      <c r="AG59" s="84" t="s">
        <v>277</v>
      </c>
      <c r="AH59" s="151"/>
      <c r="AI59" s="84" t="s">
        <v>277</v>
      </c>
      <c r="AJ59" s="151"/>
      <c r="AK59" s="84" t="s">
        <v>277</v>
      </c>
      <c r="AL59" s="151" t="s">
        <v>283</v>
      </c>
      <c r="AM59" s="84"/>
      <c r="AN59" s="151"/>
    </row>
    <row r="60" spans="1:40" ht="12.75" customHeight="1" x14ac:dyDescent="0.25">
      <c r="A60" s="1"/>
      <c r="B60" s="84">
        <v>19</v>
      </c>
      <c r="C60" s="84" t="s">
        <v>442</v>
      </c>
      <c r="D60" s="151" t="s">
        <v>85</v>
      </c>
      <c r="E60" s="84"/>
      <c r="F60" s="151"/>
      <c r="G60" s="84" t="s">
        <v>82</v>
      </c>
      <c r="H60" s="151" t="s">
        <v>89</v>
      </c>
      <c r="I60" s="84" t="s">
        <v>278</v>
      </c>
      <c r="J60" s="151" t="s">
        <v>492</v>
      </c>
      <c r="K60" s="84" t="s">
        <v>276</v>
      </c>
      <c r="L60" s="151" t="s">
        <v>86</v>
      </c>
      <c r="M60" s="84" t="s">
        <v>277</v>
      </c>
      <c r="N60" s="151" t="s">
        <v>492</v>
      </c>
      <c r="O60" s="84" t="s">
        <v>277</v>
      </c>
      <c r="P60" s="151"/>
      <c r="Q60" s="84" t="s">
        <v>277</v>
      </c>
      <c r="R60" s="151"/>
      <c r="S60" s="84" t="s">
        <v>277</v>
      </c>
      <c r="T60" s="151" t="s">
        <v>276</v>
      </c>
      <c r="U60" s="84" t="s">
        <v>277</v>
      </c>
      <c r="V60" s="151"/>
      <c r="W60" s="84"/>
      <c r="X60" s="151"/>
      <c r="Y60" s="84" t="s">
        <v>277</v>
      </c>
      <c r="Z60" s="151" t="s">
        <v>89</v>
      </c>
      <c r="AA60" s="84" t="s">
        <v>277</v>
      </c>
      <c r="AB60" s="151"/>
      <c r="AC60" s="84" t="s">
        <v>277</v>
      </c>
      <c r="AD60" s="151"/>
      <c r="AE60" s="84" t="s">
        <v>82</v>
      </c>
      <c r="AF60" s="151" t="s">
        <v>60</v>
      </c>
      <c r="AG60" s="84" t="s">
        <v>277</v>
      </c>
      <c r="AH60" s="151"/>
      <c r="AI60" s="84" t="s">
        <v>277</v>
      </c>
      <c r="AJ60" s="151"/>
      <c r="AK60" s="84" t="s">
        <v>277</v>
      </c>
      <c r="AL60" s="151"/>
      <c r="AM60" s="84"/>
      <c r="AN60" s="151"/>
    </row>
    <row r="61" spans="1:40" ht="12.75" customHeight="1" x14ac:dyDescent="0.25">
      <c r="A61" s="1"/>
      <c r="B61" s="84">
        <v>20</v>
      </c>
      <c r="C61" s="84" t="s">
        <v>442</v>
      </c>
      <c r="D61" s="151" t="s">
        <v>85</v>
      </c>
      <c r="E61" s="84"/>
      <c r="F61" s="151"/>
      <c r="G61" s="84" t="s">
        <v>278</v>
      </c>
      <c r="H61" s="151"/>
      <c r="I61" s="84" t="s">
        <v>276</v>
      </c>
      <c r="J61" s="151" t="s">
        <v>492</v>
      </c>
      <c r="K61" s="84" t="s">
        <v>277</v>
      </c>
      <c r="L61" s="151" t="s">
        <v>467</v>
      </c>
      <c r="M61" s="84" t="s">
        <v>82</v>
      </c>
      <c r="N61" s="151" t="s">
        <v>492</v>
      </c>
      <c r="O61" s="84" t="s">
        <v>82</v>
      </c>
      <c r="P61" s="151"/>
      <c r="Q61" s="84" t="s">
        <v>82</v>
      </c>
      <c r="R61" s="151"/>
      <c r="S61" s="84" t="s">
        <v>82</v>
      </c>
      <c r="T61" s="151"/>
      <c r="U61" s="84" t="s">
        <v>82</v>
      </c>
      <c r="V61" s="151"/>
      <c r="W61" s="84"/>
      <c r="X61" s="151"/>
      <c r="Y61" s="84" t="s">
        <v>82</v>
      </c>
      <c r="Z61" s="151" t="s">
        <v>509</v>
      </c>
      <c r="AA61" s="84" t="s">
        <v>82</v>
      </c>
      <c r="AB61" s="151"/>
      <c r="AC61" s="84" t="s">
        <v>82</v>
      </c>
      <c r="AD61" s="151"/>
      <c r="AE61" s="84" t="s">
        <v>82</v>
      </c>
      <c r="AF61" s="151"/>
      <c r="AG61" s="84" t="s">
        <v>82</v>
      </c>
      <c r="AH61" s="151"/>
      <c r="AI61" s="84" t="s">
        <v>82</v>
      </c>
      <c r="AJ61" s="151"/>
      <c r="AK61" s="84" t="s">
        <v>82</v>
      </c>
      <c r="AL61" s="151"/>
      <c r="AM61" s="84"/>
      <c r="AN61" s="151"/>
    </row>
    <row r="62" spans="1:40" ht="12.75" customHeight="1" x14ac:dyDescent="0.25">
      <c r="A62" s="1"/>
      <c r="B62" s="232">
        <v>21</v>
      </c>
      <c r="C62" s="232" t="s">
        <v>278</v>
      </c>
      <c r="D62" s="147" t="s">
        <v>485</v>
      </c>
      <c r="E62" s="232"/>
      <c r="F62" s="147"/>
      <c r="G62" s="232" t="s">
        <v>278</v>
      </c>
      <c r="H62" s="147"/>
      <c r="I62" s="232" t="s">
        <v>276</v>
      </c>
      <c r="J62" s="147" t="s">
        <v>492</v>
      </c>
      <c r="K62" s="232" t="s">
        <v>277</v>
      </c>
      <c r="L62" s="147" t="s">
        <v>467</v>
      </c>
      <c r="M62" s="232" t="s">
        <v>82</v>
      </c>
      <c r="N62" s="147" t="s">
        <v>492</v>
      </c>
      <c r="O62" s="232" t="s">
        <v>82</v>
      </c>
      <c r="P62" s="147"/>
      <c r="Q62" s="232" t="s">
        <v>82</v>
      </c>
      <c r="R62" s="147"/>
      <c r="S62" s="232" t="s">
        <v>82</v>
      </c>
      <c r="T62" s="147"/>
      <c r="U62" s="232" t="s">
        <v>82</v>
      </c>
      <c r="V62" s="147"/>
      <c r="W62" s="232"/>
      <c r="X62" s="147"/>
      <c r="Y62" s="232" t="s">
        <v>82</v>
      </c>
      <c r="Z62" s="147"/>
      <c r="AA62" s="232" t="s">
        <v>82</v>
      </c>
      <c r="AB62" s="147"/>
      <c r="AC62" s="232" t="s">
        <v>82</v>
      </c>
      <c r="AD62" s="147"/>
      <c r="AE62" s="232" t="s">
        <v>82</v>
      </c>
      <c r="AF62" s="147"/>
      <c r="AG62" s="232" t="s">
        <v>82</v>
      </c>
      <c r="AH62" s="147"/>
      <c r="AI62" s="232" t="s">
        <v>82</v>
      </c>
      <c r="AJ62" s="147"/>
      <c r="AK62" s="232" t="s">
        <v>82</v>
      </c>
      <c r="AL62" s="147"/>
      <c r="AM62" s="232"/>
      <c r="AN62" s="147"/>
    </row>
    <row r="63" spans="1:40" ht="12.75" customHeight="1" x14ac:dyDescent="0.2">
      <c r="A63" s="1"/>
      <c r="B63" s="19">
        <v>22</v>
      </c>
      <c r="C63" s="19" t="s">
        <v>278</v>
      </c>
      <c r="D63" s="149" t="s">
        <v>278</v>
      </c>
      <c r="E63" s="19"/>
      <c r="F63" s="149"/>
      <c r="G63" s="19" t="s">
        <v>278</v>
      </c>
      <c r="H63" s="149"/>
      <c r="I63" s="19" t="s">
        <v>276</v>
      </c>
      <c r="J63" s="149" t="s">
        <v>492</v>
      </c>
      <c r="K63" s="19" t="s">
        <v>467</v>
      </c>
      <c r="L63" s="149" t="s">
        <v>82</v>
      </c>
      <c r="M63" s="19" t="s">
        <v>82</v>
      </c>
      <c r="N63" s="149" t="s">
        <v>492</v>
      </c>
      <c r="O63" s="19" t="s">
        <v>82</v>
      </c>
      <c r="P63" s="149"/>
      <c r="Q63" s="19" t="s">
        <v>82</v>
      </c>
      <c r="R63" s="149"/>
      <c r="S63" s="19" t="s">
        <v>82</v>
      </c>
      <c r="T63" s="149"/>
      <c r="U63" s="19" t="s">
        <v>82</v>
      </c>
      <c r="V63" s="149"/>
      <c r="W63" s="19"/>
      <c r="X63" s="149"/>
      <c r="Y63" s="19" t="s">
        <v>82</v>
      </c>
      <c r="Z63" s="149"/>
      <c r="AA63" s="19" t="s">
        <v>82</v>
      </c>
      <c r="AB63" s="149" t="s">
        <v>10</v>
      </c>
      <c r="AC63" s="19" t="s">
        <v>82</v>
      </c>
      <c r="AD63" s="149"/>
      <c r="AE63" s="19" t="s">
        <v>82</v>
      </c>
      <c r="AF63" s="149"/>
      <c r="AG63" s="19" t="s">
        <v>82</v>
      </c>
      <c r="AH63" s="149"/>
      <c r="AI63" s="19" t="s">
        <v>82</v>
      </c>
      <c r="AJ63" s="149" t="s">
        <v>294</v>
      </c>
      <c r="AK63" s="19" t="s">
        <v>82</v>
      </c>
      <c r="AL63" s="149"/>
      <c r="AM63" s="19"/>
      <c r="AN63" s="149"/>
    </row>
    <row r="64" spans="1:40" ht="12.75" customHeight="1" x14ac:dyDescent="0.25">
      <c r="A64" s="1"/>
      <c r="B64" s="235">
        <v>23</v>
      </c>
      <c r="C64" s="235" t="s">
        <v>276</v>
      </c>
      <c r="D64" s="242" t="s">
        <v>485</v>
      </c>
      <c r="E64" s="235"/>
      <c r="F64" s="242"/>
      <c r="G64" s="235" t="s">
        <v>298</v>
      </c>
      <c r="H64" s="242" t="s">
        <v>278</v>
      </c>
      <c r="I64" s="235" t="s">
        <v>277</v>
      </c>
      <c r="J64" s="242" t="s">
        <v>492</v>
      </c>
      <c r="K64" s="235" t="s">
        <v>82</v>
      </c>
      <c r="L64" s="242" t="s">
        <v>542</v>
      </c>
      <c r="M64" s="235" t="s">
        <v>278</v>
      </c>
      <c r="N64" s="242" t="s">
        <v>492</v>
      </c>
      <c r="O64" s="235" t="s">
        <v>278</v>
      </c>
      <c r="P64" s="242"/>
      <c r="Q64" s="235" t="s">
        <v>278</v>
      </c>
      <c r="R64" s="242"/>
      <c r="S64" s="235" t="s">
        <v>278</v>
      </c>
      <c r="T64" s="242"/>
      <c r="U64" s="235" t="s">
        <v>278</v>
      </c>
      <c r="V64" s="242"/>
      <c r="W64" s="235"/>
      <c r="X64" s="242"/>
      <c r="Y64" s="235" t="s">
        <v>278</v>
      </c>
      <c r="Z64" s="242"/>
      <c r="AA64" s="235" t="s">
        <v>278</v>
      </c>
      <c r="AB64" s="242"/>
      <c r="AC64" s="235" t="s">
        <v>278</v>
      </c>
      <c r="AD64" s="242"/>
      <c r="AE64" s="235" t="s">
        <v>278</v>
      </c>
      <c r="AF64" s="242"/>
      <c r="AG64" s="235" t="s">
        <v>278</v>
      </c>
      <c r="AH64" s="242"/>
      <c r="AI64" s="235" t="s">
        <v>278</v>
      </c>
      <c r="AJ64" s="242"/>
      <c r="AK64" s="235" t="s">
        <v>278</v>
      </c>
      <c r="AL64" s="242"/>
      <c r="AM64" s="235"/>
      <c r="AN64" s="242"/>
    </row>
    <row r="65" spans="1:41" ht="12.75" customHeight="1" x14ac:dyDescent="0.2">
      <c r="A65" s="1"/>
      <c r="B65" s="116">
        <v>24</v>
      </c>
      <c r="C65" s="116" t="s">
        <v>276</v>
      </c>
      <c r="D65" s="152" t="s">
        <v>485</v>
      </c>
      <c r="E65" s="116"/>
      <c r="F65" s="152"/>
      <c r="G65" s="116" t="s">
        <v>298</v>
      </c>
      <c r="H65" s="152" t="s">
        <v>278</v>
      </c>
      <c r="I65" s="116" t="s">
        <v>277</v>
      </c>
      <c r="J65" s="152" t="s">
        <v>492</v>
      </c>
      <c r="K65" s="116" t="s">
        <v>82</v>
      </c>
      <c r="L65" s="152" t="s">
        <v>87</v>
      </c>
      <c r="M65" s="116" t="s">
        <v>278</v>
      </c>
      <c r="N65" s="152" t="s">
        <v>492</v>
      </c>
      <c r="O65" s="116" t="s">
        <v>278</v>
      </c>
      <c r="P65" s="152"/>
      <c r="Q65" s="116" t="s">
        <v>278</v>
      </c>
      <c r="R65" s="152"/>
      <c r="S65" s="116" t="s">
        <v>278</v>
      </c>
      <c r="T65" s="152"/>
      <c r="U65" s="116" t="s">
        <v>278</v>
      </c>
      <c r="V65" s="152"/>
      <c r="W65" s="116"/>
      <c r="X65" s="152"/>
      <c r="Y65" s="116" t="s">
        <v>278</v>
      </c>
      <c r="Z65" s="152"/>
      <c r="AA65" s="116" t="s">
        <v>278</v>
      </c>
      <c r="AB65" s="152"/>
      <c r="AC65" s="116" t="s">
        <v>278</v>
      </c>
      <c r="AD65" s="152"/>
      <c r="AE65" s="116" t="s">
        <v>278</v>
      </c>
      <c r="AF65" s="152"/>
      <c r="AG65" s="116" t="s">
        <v>278</v>
      </c>
      <c r="AH65" s="152"/>
      <c r="AI65" s="116" t="s">
        <v>278</v>
      </c>
      <c r="AJ65" s="152"/>
      <c r="AK65" s="116" t="s">
        <v>278</v>
      </c>
      <c r="AL65" s="152"/>
      <c r="AM65" s="116"/>
      <c r="AN65" s="152"/>
    </row>
    <row r="66" spans="1:41" ht="12.75" customHeight="1" x14ac:dyDescent="0.25">
      <c r="A66" s="1"/>
      <c r="B66" s="84">
        <v>25</v>
      </c>
      <c r="C66" s="84" t="s">
        <v>277</v>
      </c>
      <c r="D66" s="151" t="s">
        <v>546</v>
      </c>
      <c r="E66" s="84"/>
      <c r="F66" s="151"/>
      <c r="G66" s="84" t="s">
        <v>298</v>
      </c>
      <c r="H66" s="151" t="s">
        <v>485</v>
      </c>
      <c r="I66" s="84" t="s">
        <v>82</v>
      </c>
      <c r="J66" s="151" t="s">
        <v>492</v>
      </c>
      <c r="K66" s="84" t="s">
        <v>278</v>
      </c>
      <c r="L66" s="151"/>
      <c r="M66" s="84" t="s">
        <v>276</v>
      </c>
      <c r="N66" s="151" t="s">
        <v>492</v>
      </c>
      <c r="O66" s="84" t="s">
        <v>276</v>
      </c>
      <c r="P66" s="151" t="s">
        <v>87</v>
      </c>
      <c r="Q66" s="84" t="s">
        <v>276</v>
      </c>
      <c r="R66" s="151"/>
      <c r="S66" s="84" t="s">
        <v>276</v>
      </c>
      <c r="T66" s="151" t="s">
        <v>468</v>
      </c>
      <c r="U66" s="84" t="s">
        <v>276</v>
      </c>
      <c r="V66" s="151" t="s">
        <v>86</v>
      </c>
      <c r="W66" s="84"/>
      <c r="X66" s="151"/>
      <c r="Y66" s="84" t="s">
        <v>276</v>
      </c>
      <c r="Z66" s="151"/>
      <c r="AA66" s="84" t="s">
        <v>276</v>
      </c>
      <c r="AB66" s="151"/>
      <c r="AC66" s="84" t="s">
        <v>276</v>
      </c>
      <c r="AD66" s="151"/>
      <c r="AE66" s="84" t="s">
        <v>276</v>
      </c>
      <c r="AF66" s="151"/>
      <c r="AG66" s="84" t="s">
        <v>276</v>
      </c>
      <c r="AH66" s="151"/>
      <c r="AI66" s="84" t="s">
        <v>276</v>
      </c>
      <c r="AJ66" s="151"/>
      <c r="AK66" s="84" t="s">
        <v>276</v>
      </c>
      <c r="AL66" s="151"/>
      <c r="AM66" s="84"/>
      <c r="AN66" s="151"/>
    </row>
    <row r="67" spans="1:41" ht="12.75" customHeight="1" x14ac:dyDescent="0.2">
      <c r="A67" s="1"/>
      <c r="B67" s="116">
        <v>26</v>
      </c>
      <c r="C67" s="116" t="s">
        <v>277</v>
      </c>
      <c r="D67" s="152" t="s">
        <v>84</v>
      </c>
      <c r="E67" s="116"/>
      <c r="F67" s="152"/>
      <c r="G67" s="116" t="s">
        <v>278</v>
      </c>
      <c r="H67" s="152" t="s">
        <v>484</v>
      </c>
      <c r="I67" s="116" t="s">
        <v>82</v>
      </c>
      <c r="J67" s="152" t="s">
        <v>492</v>
      </c>
      <c r="K67" s="116" t="s">
        <v>278</v>
      </c>
      <c r="L67" s="152"/>
      <c r="M67" s="116" t="s">
        <v>276</v>
      </c>
      <c r="N67" s="152" t="s">
        <v>492</v>
      </c>
      <c r="O67" s="116" t="s">
        <v>276</v>
      </c>
      <c r="P67" s="152" t="s">
        <v>87</v>
      </c>
      <c r="Q67" s="116" t="s">
        <v>276</v>
      </c>
      <c r="R67" s="152"/>
      <c r="S67" s="116" t="s">
        <v>276</v>
      </c>
      <c r="T67" s="152" t="s">
        <v>468</v>
      </c>
      <c r="U67" s="116" t="s">
        <v>276</v>
      </c>
      <c r="V67" s="152" t="s">
        <v>86</v>
      </c>
      <c r="W67" s="116"/>
      <c r="X67" s="152"/>
      <c r="Y67" s="116" t="s">
        <v>276</v>
      </c>
      <c r="Z67" s="152"/>
      <c r="AA67" s="116" t="s">
        <v>276</v>
      </c>
      <c r="AB67" s="152" t="s">
        <v>87</v>
      </c>
      <c r="AC67" s="116" t="s">
        <v>276</v>
      </c>
      <c r="AD67" s="152"/>
      <c r="AE67" s="116" t="s">
        <v>540</v>
      </c>
      <c r="AF67" s="152" t="s">
        <v>284</v>
      </c>
      <c r="AG67" s="116" t="s">
        <v>276</v>
      </c>
      <c r="AH67" s="152"/>
      <c r="AI67" s="116" t="s">
        <v>276</v>
      </c>
      <c r="AJ67" s="152"/>
      <c r="AK67" s="116" t="s">
        <v>276</v>
      </c>
      <c r="AL67" s="152"/>
      <c r="AM67" s="116"/>
      <c r="AN67" s="152"/>
    </row>
    <row r="68" spans="1:41" ht="12.75" customHeight="1" x14ac:dyDescent="0.25">
      <c r="A68" s="1"/>
      <c r="B68" s="84">
        <v>27</v>
      </c>
      <c r="C68" s="84" t="s">
        <v>82</v>
      </c>
      <c r="D68" s="151" t="s">
        <v>84</v>
      </c>
      <c r="E68" s="84"/>
      <c r="F68" s="151"/>
      <c r="G68" s="84" t="s">
        <v>278</v>
      </c>
      <c r="H68" s="151" t="s">
        <v>484</v>
      </c>
      <c r="I68" s="84" t="s">
        <v>278</v>
      </c>
      <c r="J68" s="151" t="s">
        <v>492</v>
      </c>
      <c r="K68" s="84" t="s">
        <v>276</v>
      </c>
      <c r="L68" s="151" t="s">
        <v>294</v>
      </c>
      <c r="M68" s="84" t="s">
        <v>277</v>
      </c>
      <c r="N68" s="151" t="s">
        <v>492</v>
      </c>
      <c r="O68" s="84" t="s">
        <v>277</v>
      </c>
      <c r="P68" s="151"/>
      <c r="Q68" s="84" t="s">
        <v>277</v>
      </c>
      <c r="R68" s="151"/>
      <c r="S68" s="84" t="s">
        <v>277</v>
      </c>
      <c r="T68" s="151"/>
      <c r="U68" s="84" t="s">
        <v>277</v>
      </c>
      <c r="V68" s="151"/>
      <c r="W68" s="84"/>
      <c r="X68" s="151"/>
      <c r="Y68" s="84" t="s">
        <v>277</v>
      </c>
      <c r="Z68" s="151"/>
      <c r="AA68" s="84" t="s">
        <v>277</v>
      </c>
      <c r="AB68" s="151"/>
      <c r="AC68" s="84" t="s">
        <v>277</v>
      </c>
      <c r="AD68" s="151"/>
      <c r="AE68" s="84" t="s">
        <v>277</v>
      </c>
      <c r="AF68" s="151" t="s">
        <v>592</v>
      </c>
      <c r="AG68" s="84" t="s">
        <v>277</v>
      </c>
      <c r="AH68" s="151"/>
      <c r="AI68" s="84" t="s">
        <v>277</v>
      </c>
      <c r="AJ68" s="151" t="s">
        <v>85</v>
      </c>
      <c r="AK68" s="84" t="s">
        <v>277</v>
      </c>
      <c r="AL68" s="151"/>
      <c r="AM68" s="84"/>
      <c r="AN68" s="151"/>
    </row>
    <row r="69" spans="1:41" ht="12.75" customHeight="1" thickBot="1" x14ac:dyDescent="0.3">
      <c r="A69" s="1"/>
      <c r="B69" s="236">
        <v>28</v>
      </c>
      <c r="C69" s="236" t="s">
        <v>82</v>
      </c>
      <c r="D69" s="243" t="s">
        <v>278</v>
      </c>
      <c r="E69" s="236"/>
      <c r="F69" s="243"/>
      <c r="G69" s="236" t="s">
        <v>278</v>
      </c>
      <c r="H69" s="243"/>
      <c r="I69" s="236" t="s">
        <v>278</v>
      </c>
      <c r="J69" s="243" t="s">
        <v>492</v>
      </c>
      <c r="K69" s="236" t="s">
        <v>276</v>
      </c>
      <c r="L69" s="243" t="s">
        <v>467</v>
      </c>
      <c r="M69" s="236" t="s">
        <v>277</v>
      </c>
      <c r="N69" s="243" t="s">
        <v>492</v>
      </c>
      <c r="O69" s="236" t="s">
        <v>277</v>
      </c>
      <c r="P69" s="243" t="s">
        <v>466</v>
      </c>
      <c r="Q69" s="236" t="s">
        <v>277</v>
      </c>
      <c r="R69" s="243"/>
      <c r="S69" s="236" t="s">
        <v>277</v>
      </c>
      <c r="T69" s="243" t="s">
        <v>293</v>
      </c>
      <c r="U69" s="236" t="s">
        <v>277</v>
      </c>
      <c r="V69" s="243"/>
      <c r="W69" s="236"/>
      <c r="X69" s="243"/>
      <c r="Y69" s="236" t="s">
        <v>277</v>
      </c>
      <c r="Z69" s="243"/>
      <c r="AA69" s="236" t="s">
        <v>277</v>
      </c>
      <c r="AB69" s="243"/>
      <c r="AC69" s="236" t="s">
        <v>277</v>
      </c>
      <c r="AD69" s="243"/>
      <c r="AE69" s="236" t="s">
        <v>277</v>
      </c>
      <c r="AF69" s="243" t="s">
        <v>531</v>
      </c>
      <c r="AG69" s="236" t="s">
        <v>277</v>
      </c>
      <c r="AH69" s="243"/>
      <c r="AI69" s="236" t="s">
        <v>277</v>
      </c>
      <c r="AJ69" s="243" t="s">
        <v>287</v>
      </c>
      <c r="AK69" s="236" t="s">
        <v>277</v>
      </c>
      <c r="AL69" s="243"/>
      <c r="AM69" s="236"/>
      <c r="AN69" s="243"/>
    </row>
    <row r="70" spans="1:41" ht="12.75" customHeight="1" x14ac:dyDescent="0.2">
      <c r="A70" s="1"/>
      <c r="B70" s="80">
        <v>1</v>
      </c>
      <c r="C70" s="80" t="s">
        <v>82</v>
      </c>
      <c r="D70" s="157" t="s">
        <v>278</v>
      </c>
      <c r="E70" s="80"/>
      <c r="F70" s="157"/>
      <c r="G70" s="80" t="s">
        <v>278</v>
      </c>
      <c r="H70" s="157"/>
      <c r="I70" s="80" t="s">
        <v>278</v>
      </c>
      <c r="J70" s="157" t="s">
        <v>492</v>
      </c>
      <c r="K70" s="80" t="s">
        <v>276</v>
      </c>
      <c r="L70" s="157" t="s">
        <v>506</v>
      </c>
      <c r="M70" s="80" t="s">
        <v>277</v>
      </c>
      <c r="N70" s="157" t="s">
        <v>492</v>
      </c>
      <c r="O70" s="80" t="s">
        <v>277</v>
      </c>
      <c r="P70" s="157"/>
      <c r="Q70" s="80" t="s">
        <v>277</v>
      </c>
      <c r="R70" s="157"/>
      <c r="S70" s="80" t="s">
        <v>277</v>
      </c>
      <c r="T70" s="157" t="s">
        <v>276</v>
      </c>
      <c r="U70" s="80" t="s">
        <v>277</v>
      </c>
      <c r="V70" s="157"/>
      <c r="W70" s="80"/>
      <c r="X70" s="157"/>
      <c r="Y70" s="80" t="s">
        <v>277</v>
      </c>
      <c r="Z70" s="157"/>
      <c r="AA70" s="80" t="s">
        <v>277</v>
      </c>
      <c r="AB70" s="157"/>
      <c r="AC70" s="80" t="s">
        <v>277</v>
      </c>
      <c r="AD70" s="157"/>
      <c r="AE70" s="80" t="s">
        <v>277</v>
      </c>
      <c r="AF70" s="157" t="s">
        <v>10</v>
      </c>
      <c r="AG70" s="80" t="s">
        <v>277</v>
      </c>
      <c r="AH70" s="157"/>
      <c r="AI70" s="80" t="s">
        <v>277</v>
      </c>
      <c r="AJ70" s="157" t="s">
        <v>287</v>
      </c>
      <c r="AK70" s="80" t="s">
        <v>277</v>
      </c>
      <c r="AL70" s="157"/>
      <c r="AM70" s="80"/>
      <c r="AN70" s="157"/>
    </row>
    <row r="71" spans="1:41" ht="12.75" customHeight="1" x14ac:dyDescent="0.2">
      <c r="A71" s="1"/>
      <c r="B71" s="237">
        <v>2</v>
      </c>
      <c r="C71" s="237" t="s">
        <v>278</v>
      </c>
      <c r="D71" s="244" t="s">
        <v>485</v>
      </c>
      <c r="E71" s="237"/>
      <c r="F71" s="244"/>
      <c r="G71" s="237" t="s">
        <v>298</v>
      </c>
      <c r="H71" s="244" t="s">
        <v>287</v>
      </c>
      <c r="I71" s="237" t="s">
        <v>83</v>
      </c>
      <c r="J71" s="244" t="s">
        <v>492</v>
      </c>
      <c r="K71" s="237" t="s">
        <v>277</v>
      </c>
      <c r="L71" s="244" t="s">
        <v>467</v>
      </c>
      <c r="M71" s="237" t="s">
        <v>82</v>
      </c>
      <c r="N71" s="244" t="s">
        <v>492</v>
      </c>
      <c r="O71" s="237" t="s">
        <v>82</v>
      </c>
      <c r="P71" s="244" t="s">
        <v>283</v>
      </c>
      <c r="Q71" s="237" t="s">
        <v>82</v>
      </c>
      <c r="R71" s="244"/>
      <c r="S71" s="237" t="s">
        <v>82</v>
      </c>
      <c r="T71" s="244"/>
      <c r="U71" s="237" t="s">
        <v>82</v>
      </c>
      <c r="V71" s="244"/>
      <c r="W71" s="237"/>
      <c r="X71" s="244"/>
      <c r="Y71" s="237" t="s">
        <v>82</v>
      </c>
      <c r="Z71" s="244"/>
      <c r="AA71" s="237" t="s">
        <v>82</v>
      </c>
      <c r="AB71" s="244"/>
      <c r="AC71" s="237" t="s">
        <v>82</v>
      </c>
      <c r="AD71" s="244"/>
      <c r="AE71" s="237" t="s">
        <v>82</v>
      </c>
      <c r="AF71" s="244"/>
      <c r="AG71" s="237" t="s">
        <v>82</v>
      </c>
      <c r="AH71" s="244"/>
      <c r="AI71" s="237" t="s">
        <v>82</v>
      </c>
      <c r="AJ71" s="244"/>
      <c r="AK71" s="237" t="s">
        <v>82</v>
      </c>
      <c r="AL71" s="244"/>
      <c r="AM71" s="237"/>
      <c r="AN71" s="244"/>
    </row>
    <row r="72" spans="1:41" ht="12.75" customHeight="1" x14ac:dyDescent="0.2">
      <c r="A72" s="2" t="s">
        <v>98</v>
      </c>
      <c r="B72" s="37">
        <v>3</v>
      </c>
      <c r="C72" s="37" t="s">
        <v>278</v>
      </c>
      <c r="D72" s="154" t="s">
        <v>485</v>
      </c>
      <c r="E72" s="37"/>
      <c r="F72" s="154"/>
      <c r="G72" s="37" t="s">
        <v>298</v>
      </c>
      <c r="H72" s="154" t="s">
        <v>287</v>
      </c>
      <c r="I72" s="37" t="s">
        <v>83</v>
      </c>
      <c r="J72" s="154" t="s">
        <v>492</v>
      </c>
      <c r="K72" s="37" t="s">
        <v>467</v>
      </c>
      <c r="L72" s="154" t="s">
        <v>295</v>
      </c>
      <c r="M72" s="37" t="s">
        <v>82</v>
      </c>
      <c r="N72" s="154" t="s">
        <v>492</v>
      </c>
      <c r="O72" s="37" t="s">
        <v>82</v>
      </c>
      <c r="P72" s="154"/>
      <c r="Q72" s="37" t="s">
        <v>82</v>
      </c>
      <c r="R72" s="154"/>
      <c r="S72" s="37" t="s">
        <v>82</v>
      </c>
      <c r="T72" s="154"/>
      <c r="U72" s="37" t="s">
        <v>82</v>
      </c>
      <c r="V72" s="154"/>
      <c r="W72" s="37"/>
      <c r="X72" s="154"/>
      <c r="Y72" s="37" t="s">
        <v>82</v>
      </c>
      <c r="Z72" s="154"/>
      <c r="AA72" s="37" t="s">
        <v>82</v>
      </c>
      <c r="AB72" s="154" t="s">
        <v>279</v>
      </c>
      <c r="AC72" s="37" t="s">
        <v>82</v>
      </c>
      <c r="AD72" s="154"/>
      <c r="AE72" s="37" t="s">
        <v>82</v>
      </c>
      <c r="AF72" s="154"/>
      <c r="AG72" s="37" t="s">
        <v>82</v>
      </c>
      <c r="AH72" s="154"/>
      <c r="AI72" s="37" t="s">
        <v>82</v>
      </c>
      <c r="AJ72" s="154" t="s">
        <v>85</v>
      </c>
      <c r="AK72" s="37" t="s">
        <v>82</v>
      </c>
      <c r="AL72" s="154"/>
      <c r="AM72" s="37"/>
      <c r="AN72" s="154"/>
    </row>
    <row r="73" spans="1:41" ht="12.75" customHeight="1" x14ac:dyDescent="0.2">
      <c r="A73" s="2" t="s">
        <v>94</v>
      </c>
      <c r="B73" s="37">
        <v>4</v>
      </c>
      <c r="C73" s="37" t="s">
        <v>276</v>
      </c>
      <c r="D73" s="154" t="s">
        <v>485</v>
      </c>
      <c r="E73" s="37"/>
      <c r="F73" s="154"/>
      <c r="G73" s="37" t="s">
        <v>298</v>
      </c>
      <c r="H73" s="154" t="s">
        <v>288</v>
      </c>
      <c r="I73" s="37" t="s">
        <v>83</v>
      </c>
      <c r="J73" s="154" t="s">
        <v>492</v>
      </c>
      <c r="K73" s="37" t="s">
        <v>82</v>
      </c>
      <c r="L73" s="154" t="s">
        <v>279</v>
      </c>
      <c r="M73" s="37" t="s">
        <v>278</v>
      </c>
      <c r="N73" s="154" t="s">
        <v>492</v>
      </c>
      <c r="O73" s="37" t="s">
        <v>278</v>
      </c>
      <c r="P73" s="154"/>
      <c r="Q73" s="37" t="s">
        <v>278</v>
      </c>
      <c r="R73" s="154"/>
      <c r="S73" s="37" t="s">
        <v>278</v>
      </c>
      <c r="T73" s="154"/>
      <c r="U73" s="37" t="s">
        <v>278</v>
      </c>
      <c r="V73" s="154"/>
      <c r="W73" s="37"/>
      <c r="X73" s="154"/>
      <c r="Y73" s="37" t="s">
        <v>278</v>
      </c>
      <c r="Z73" s="154"/>
      <c r="AA73" s="37" t="s">
        <v>278</v>
      </c>
      <c r="AB73" s="154"/>
      <c r="AC73" s="37" t="s">
        <v>278</v>
      </c>
      <c r="AD73" s="154"/>
      <c r="AE73" s="37" t="s">
        <v>278</v>
      </c>
      <c r="AF73" s="154"/>
      <c r="AG73" s="37" t="s">
        <v>278</v>
      </c>
      <c r="AH73" s="154"/>
      <c r="AI73" s="37" t="s">
        <v>278</v>
      </c>
      <c r="AJ73" s="154"/>
      <c r="AK73" s="37" t="s">
        <v>278</v>
      </c>
      <c r="AL73" s="154"/>
      <c r="AM73" s="37"/>
      <c r="AN73" s="154"/>
    </row>
    <row r="74" spans="1:41" ht="12.75" customHeight="1" x14ac:dyDescent="0.2">
      <c r="A74" s="2" t="s">
        <v>86</v>
      </c>
      <c r="B74" s="37">
        <v>5</v>
      </c>
      <c r="C74" s="37" t="s">
        <v>276</v>
      </c>
      <c r="D74" s="154" t="s">
        <v>485</v>
      </c>
      <c r="E74" s="37"/>
      <c r="F74" s="154"/>
      <c r="G74" s="37" t="s">
        <v>298</v>
      </c>
      <c r="H74" s="154" t="s">
        <v>485</v>
      </c>
      <c r="I74" s="37" t="s">
        <v>278</v>
      </c>
      <c r="J74" s="154" t="s">
        <v>492</v>
      </c>
      <c r="K74" s="37" t="s">
        <v>82</v>
      </c>
      <c r="L74" s="154" t="s">
        <v>466</v>
      </c>
      <c r="M74" s="37" t="s">
        <v>278</v>
      </c>
      <c r="N74" s="154"/>
      <c r="O74" s="37" t="s">
        <v>278</v>
      </c>
      <c r="P74" s="154"/>
      <c r="Q74" s="37" t="s">
        <v>278</v>
      </c>
      <c r="R74" s="154"/>
      <c r="S74" s="37" t="s">
        <v>278</v>
      </c>
      <c r="T74" s="154"/>
      <c r="U74" s="37" t="s">
        <v>278</v>
      </c>
      <c r="V74" s="154"/>
      <c r="W74" s="37"/>
      <c r="X74" s="154"/>
      <c r="Y74" s="37" t="s">
        <v>278</v>
      </c>
      <c r="Z74" s="154"/>
      <c r="AA74" s="37" t="s">
        <v>278</v>
      </c>
      <c r="AB74" s="154"/>
      <c r="AC74" s="37" t="s">
        <v>278</v>
      </c>
      <c r="AD74" s="154"/>
      <c r="AE74" s="37" t="s">
        <v>278</v>
      </c>
      <c r="AF74" s="154"/>
      <c r="AG74" s="37" t="s">
        <v>278</v>
      </c>
      <c r="AH74" s="154"/>
      <c r="AI74" s="37" t="s">
        <v>278</v>
      </c>
      <c r="AJ74" s="154" t="s">
        <v>286</v>
      </c>
      <c r="AK74" s="37" t="s">
        <v>278</v>
      </c>
      <c r="AL74" s="154"/>
      <c r="AM74" s="37"/>
      <c r="AN74" s="154"/>
    </row>
    <row r="75" spans="1:41" s="8" customFormat="1" ht="12.75" customHeight="1" x14ac:dyDescent="0.25">
      <c r="A75" s="2" t="s">
        <v>99</v>
      </c>
      <c r="B75" s="85">
        <v>6</v>
      </c>
      <c r="C75" s="85" t="s">
        <v>277</v>
      </c>
      <c r="D75" s="148" t="s">
        <v>288</v>
      </c>
      <c r="E75" s="85"/>
      <c r="F75" s="148"/>
      <c r="G75" s="85" t="s">
        <v>298</v>
      </c>
      <c r="H75" s="148" t="s">
        <v>289</v>
      </c>
      <c r="I75" s="85" t="s">
        <v>278</v>
      </c>
      <c r="J75" s="148" t="s">
        <v>492</v>
      </c>
      <c r="K75" s="85" t="s">
        <v>278</v>
      </c>
      <c r="L75" s="148"/>
      <c r="M75" s="85" t="s">
        <v>277</v>
      </c>
      <c r="N75" s="148" t="s">
        <v>467</v>
      </c>
      <c r="O75" s="85" t="s">
        <v>276</v>
      </c>
      <c r="P75" s="148" t="s">
        <v>283</v>
      </c>
      <c r="Q75" s="85" t="s">
        <v>276</v>
      </c>
      <c r="R75" s="148"/>
      <c r="S75" s="85" t="s">
        <v>276</v>
      </c>
      <c r="T75" s="148"/>
      <c r="U75" s="85" t="s">
        <v>276</v>
      </c>
      <c r="V75" s="148"/>
      <c r="W75" s="85"/>
      <c r="X75" s="148"/>
      <c r="Y75" s="85" t="s">
        <v>276</v>
      </c>
      <c r="Z75" s="148"/>
      <c r="AA75" s="85" t="s">
        <v>276</v>
      </c>
      <c r="AB75" s="148"/>
      <c r="AC75" s="85" t="s">
        <v>276</v>
      </c>
      <c r="AD75" s="148"/>
      <c r="AE75" s="85" t="s">
        <v>82</v>
      </c>
      <c r="AF75" s="148" t="s">
        <v>502</v>
      </c>
      <c r="AG75" s="85" t="s">
        <v>276</v>
      </c>
      <c r="AH75" s="148"/>
      <c r="AI75" s="85" t="s">
        <v>276</v>
      </c>
      <c r="AJ75" s="148"/>
      <c r="AK75" s="85" t="s">
        <v>276</v>
      </c>
      <c r="AL75" s="148"/>
      <c r="AM75" s="85"/>
      <c r="AN75" s="148"/>
      <c r="AO75" s="17"/>
    </row>
    <row r="76" spans="1:41" ht="12.75" customHeight="1" x14ac:dyDescent="0.25">
      <c r="A76" s="1"/>
      <c r="B76" s="232">
        <v>7</v>
      </c>
      <c r="C76" s="232" t="s">
        <v>277</v>
      </c>
      <c r="D76" s="147"/>
      <c r="E76" s="232"/>
      <c r="F76" s="147"/>
      <c r="G76" s="232" t="s">
        <v>278</v>
      </c>
      <c r="H76" s="147" t="s">
        <v>296</v>
      </c>
      <c r="I76" s="232" t="s">
        <v>278</v>
      </c>
      <c r="J76" s="147" t="s">
        <v>492</v>
      </c>
      <c r="K76" s="232" t="s">
        <v>278</v>
      </c>
      <c r="L76" s="147"/>
      <c r="M76" s="232" t="s">
        <v>467</v>
      </c>
      <c r="N76" s="147" t="s">
        <v>295</v>
      </c>
      <c r="O76" s="232" t="s">
        <v>276</v>
      </c>
      <c r="P76" s="147"/>
      <c r="Q76" s="232" t="s">
        <v>276</v>
      </c>
      <c r="R76" s="147"/>
      <c r="S76" s="232" t="s">
        <v>276</v>
      </c>
      <c r="T76" s="147"/>
      <c r="U76" s="232" t="s">
        <v>276</v>
      </c>
      <c r="V76" s="147"/>
      <c r="W76" s="232"/>
      <c r="X76" s="147"/>
      <c r="Y76" s="232" t="s">
        <v>276</v>
      </c>
      <c r="Z76" s="147"/>
      <c r="AA76" s="232" t="s">
        <v>276</v>
      </c>
      <c r="AB76" s="147" t="s">
        <v>10</v>
      </c>
      <c r="AC76" s="232" t="s">
        <v>276</v>
      </c>
      <c r="AD76" s="147"/>
      <c r="AE76" s="232" t="s">
        <v>276</v>
      </c>
      <c r="AF76" s="147" t="s">
        <v>82</v>
      </c>
      <c r="AG76" s="232" t="s">
        <v>276</v>
      </c>
      <c r="AH76" s="147"/>
      <c r="AI76" s="232" t="s">
        <v>276</v>
      </c>
      <c r="AJ76" s="147"/>
      <c r="AK76" s="232" t="s">
        <v>276</v>
      </c>
      <c r="AL76" s="147" t="s">
        <v>277</v>
      </c>
      <c r="AM76" s="232"/>
      <c r="AN76" s="147"/>
    </row>
    <row r="77" spans="1:41" ht="12.75" customHeight="1" x14ac:dyDescent="0.2">
      <c r="A77" s="1"/>
      <c r="B77" s="19">
        <v>8</v>
      </c>
      <c r="C77" s="19" t="s">
        <v>277</v>
      </c>
      <c r="D77" s="149"/>
      <c r="E77" s="19"/>
      <c r="F77" s="149"/>
      <c r="G77" s="19" t="s">
        <v>278</v>
      </c>
      <c r="H77" s="149" t="s">
        <v>284</v>
      </c>
      <c r="I77" s="19" t="s">
        <v>278</v>
      </c>
      <c r="J77" s="149" t="s">
        <v>492</v>
      </c>
      <c r="K77" s="19" t="s">
        <v>278</v>
      </c>
      <c r="L77" s="149"/>
      <c r="M77" s="19" t="s">
        <v>277</v>
      </c>
      <c r="N77" s="149" t="s">
        <v>467</v>
      </c>
      <c r="O77" s="19" t="s">
        <v>276</v>
      </c>
      <c r="P77" s="149" t="s">
        <v>86</v>
      </c>
      <c r="Q77" s="19" t="s">
        <v>276</v>
      </c>
      <c r="R77" s="149"/>
      <c r="S77" s="19" t="s">
        <v>276</v>
      </c>
      <c r="T77" s="149" t="s">
        <v>287</v>
      </c>
      <c r="U77" s="19" t="s">
        <v>276</v>
      </c>
      <c r="V77" s="149"/>
      <c r="W77" s="19"/>
      <c r="X77" s="149"/>
      <c r="Y77" s="19" t="s">
        <v>276</v>
      </c>
      <c r="Z77" s="149"/>
      <c r="AA77" s="19" t="s">
        <v>276</v>
      </c>
      <c r="AB77" s="149"/>
      <c r="AC77" s="19" t="s">
        <v>276</v>
      </c>
      <c r="AD77" s="149" t="s">
        <v>277</v>
      </c>
      <c r="AE77" s="19" t="s">
        <v>82</v>
      </c>
      <c r="AF77" s="149" t="s">
        <v>16</v>
      </c>
      <c r="AG77" s="19" t="s">
        <v>276</v>
      </c>
      <c r="AH77" s="149"/>
      <c r="AI77" s="19" t="s">
        <v>276</v>
      </c>
      <c r="AJ77" s="149"/>
      <c r="AK77" s="19" t="s">
        <v>276</v>
      </c>
      <c r="AL77" s="149"/>
      <c r="AM77" s="19"/>
      <c r="AN77" s="149"/>
    </row>
    <row r="78" spans="1:41" ht="12.75" customHeight="1" x14ac:dyDescent="0.25">
      <c r="A78" s="2">
        <v>2</v>
      </c>
      <c r="B78" s="233">
        <v>9</v>
      </c>
      <c r="C78" s="233" t="s">
        <v>82</v>
      </c>
      <c r="D78" s="148" t="s">
        <v>485</v>
      </c>
      <c r="E78" s="233"/>
      <c r="F78" s="148"/>
      <c r="G78" s="233" t="s">
        <v>276</v>
      </c>
      <c r="H78" s="148" t="s">
        <v>467</v>
      </c>
      <c r="I78" s="233" t="s">
        <v>83</v>
      </c>
      <c r="J78" s="148" t="s">
        <v>492</v>
      </c>
      <c r="K78" s="233" t="s">
        <v>608</v>
      </c>
      <c r="L78" s="148"/>
      <c r="M78" s="233" t="s">
        <v>277</v>
      </c>
      <c r="N78" s="148" t="s">
        <v>602</v>
      </c>
      <c r="O78" s="233" t="s">
        <v>277</v>
      </c>
      <c r="P78" s="148"/>
      <c r="Q78" s="233" t="s">
        <v>277</v>
      </c>
      <c r="R78" s="148"/>
      <c r="S78" s="233" t="s">
        <v>608</v>
      </c>
      <c r="T78" s="148" t="s">
        <v>285</v>
      </c>
      <c r="U78" s="233" t="s">
        <v>277</v>
      </c>
      <c r="V78" s="148"/>
      <c r="W78" s="233"/>
      <c r="X78" s="148"/>
      <c r="Y78" s="233" t="s">
        <v>277</v>
      </c>
      <c r="Z78" s="148"/>
      <c r="AA78" s="233" t="s">
        <v>277</v>
      </c>
      <c r="AB78" s="148"/>
      <c r="AC78" s="233" t="s">
        <v>277</v>
      </c>
      <c r="AD78" s="148"/>
      <c r="AE78" s="233" t="s">
        <v>277</v>
      </c>
      <c r="AF78" s="148" t="s">
        <v>288</v>
      </c>
      <c r="AG78" s="233" t="s">
        <v>277</v>
      </c>
      <c r="AH78" s="148"/>
      <c r="AI78" s="233" t="s">
        <v>277</v>
      </c>
      <c r="AJ78" s="148"/>
      <c r="AK78" s="233" t="s">
        <v>277</v>
      </c>
      <c r="AL78" s="148"/>
      <c r="AM78" s="233"/>
      <c r="AN78" s="148"/>
    </row>
    <row r="79" spans="1:41" ht="12.75" customHeight="1" x14ac:dyDescent="0.25">
      <c r="A79" s="2">
        <v>0</v>
      </c>
      <c r="B79" s="85">
        <v>10</v>
      </c>
      <c r="C79" s="85" t="s">
        <v>82</v>
      </c>
      <c r="D79" s="148" t="s">
        <v>485</v>
      </c>
      <c r="E79" s="85"/>
      <c r="F79" s="148"/>
      <c r="G79" s="85" t="s">
        <v>276</v>
      </c>
      <c r="H79" s="148" t="s">
        <v>467</v>
      </c>
      <c r="I79" s="85" t="s">
        <v>83</v>
      </c>
      <c r="J79" s="148" t="s">
        <v>492</v>
      </c>
      <c r="K79" s="85" t="s">
        <v>298</v>
      </c>
      <c r="L79" s="148" t="s">
        <v>287</v>
      </c>
      <c r="M79" s="85" t="s">
        <v>277</v>
      </c>
      <c r="N79" s="148" t="s">
        <v>602</v>
      </c>
      <c r="O79" s="85" t="s">
        <v>277</v>
      </c>
      <c r="P79" s="148"/>
      <c r="Q79" s="85" t="s">
        <v>277</v>
      </c>
      <c r="R79" s="148"/>
      <c r="S79" s="85" t="s">
        <v>277</v>
      </c>
      <c r="T79" s="148" t="s">
        <v>276</v>
      </c>
      <c r="U79" s="85" t="s">
        <v>277</v>
      </c>
      <c r="V79" s="148"/>
      <c r="W79" s="85"/>
      <c r="X79" s="148"/>
      <c r="Y79" s="85" t="s">
        <v>277</v>
      </c>
      <c r="Z79" s="148"/>
      <c r="AA79" s="85" t="s">
        <v>277</v>
      </c>
      <c r="AB79" s="148"/>
      <c r="AC79" s="85" t="s">
        <v>277</v>
      </c>
      <c r="AD79" s="148"/>
      <c r="AE79" s="85" t="s">
        <v>277</v>
      </c>
      <c r="AF79" s="148" t="s">
        <v>288</v>
      </c>
      <c r="AG79" s="85" t="s">
        <v>277</v>
      </c>
      <c r="AH79" s="148"/>
      <c r="AI79" s="85" t="s">
        <v>277</v>
      </c>
      <c r="AJ79" s="148"/>
      <c r="AK79" s="85" t="s">
        <v>277</v>
      </c>
      <c r="AL79" s="148"/>
      <c r="AM79" s="85"/>
      <c r="AN79" s="148"/>
    </row>
    <row r="80" spans="1:41" ht="12.75" customHeight="1" x14ac:dyDescent="0.25">
      <c r="A80" s="2">
        <v>2</v>
      </c>
      <c r="B80" s="85">
        <v>11</v>
      </c>
      <c r="C80" s="85" t="s">
        <v>278</v>
      </c>
      <c r="D80" s="148" t="s">
        <v>612</v>
      </c>
      <c r="E80" s="85"/>
      <c r="F80" s="148"/>
      <c r="G80" s="85" t="s">
        <v>277</v>
      </c>
      <c r="H80" s="148" t="s">
        <v>467</v>
      </c>
      <c r="I80" s="85" t="s">
        <v>83</v>
      </c>
      <c r="J80" s="148" t="s">
        <v>492</v>
      </c>
      <c r="K80" s="85" t="s">
        <v>600</v>
      </c>
      <c r="L80" s="148" t="s">
        <v>467</v>
      </c>
      <c r="M80" s="85" t="s">
        <v>82</v>
      </c>
      <c r="N80" s="148" t="s">
        <v>492</v>
      </c>
      <c r="O80" s="85" t="s">
        <v>82</v>
      </c>
      <c r="P80" s="148" t="s">
        <v>85</v>
      </c>
      <c r="Q80" s="85" t="s">
        <v>82</v>
      </c>
      <c r="R80" s="148"/>
      <c r="S80" s="85" t="s">
        <v>82</v>
      </c>
      <c r="T80" s="148" t="s">
        <v>468</v>
      </c>
      <c r="U80" s="85" t="s">
        <v>82</v>
      </c>
      <c r="V80" s="148" t="s">
        <v>86</v>
      </c>
      <c r="W80" s="85"/>
      <c r="X80" s="148"/>
      <c r="Y80" s="85" t="s">
        <v>82</v>
      </c>
      <c r="Z80" s="148"/>
      <c r="AA80" s="85" t="s">
        <v>82</v>
      </c>
      <c r="AB80" s="148"/>
      <c r="AC80" s="85" t="s">
        <v>82</v>
      </c>
      <c r="AD80" s="148"/>
      <c r="AE80" s="85" t="s">
        <v>82</v>
      </c>
      <c r="AF80" s="148" t="s">
        <v>287</v>
      </c>
      <c r="AG80" s="85" t="s">
        <v>82</v>
      </c>
      <c r="AH80" s="148"/>
      <c r="AI80" s="85" t="s">
        <v>82</v>
      </c>
      <c r="AJ80" s="148" t="s">
        <v>88</v>
      </c>
      <c r="AK80" s="85" t="s">
        <v>82</v>
      </c>
      <c r="AL80" s="148"/>
      <c r="AM80" s="85"/>
      <c r="AN80" s="148"/>
    </row>
    <row r="81" spans="1:40" ht="12.75" customHeight="1" x14ac:dyDescent="0.25">
      <c r="A81" s="2">
        <v>6</v>
      </c>
      <c r="B81" s="85">
        <v>12</v>
      </c>
      <c r="C81" s="85" t="s">
        <v>278</v>
      </c>
      <c r="D81" s="148" t="s">
        <v>485</v>
      </c>
      <c r="E81" s="85"/>
      <c r="F81" s="148"/>
      <c r="G81" s="85" t="s">
        <v>277</v>
      </c>
      <c r="H81" s="148" t="s">
        <v>467</v>
      </c>
      <c r="I81" s="85" t="s">
        <v>83</v>
      </c>
      <c r="J81" s="148" t="s">
        <v>492</v>
      </c>
      <c r="K81" s="85" t="s">
        <v>278</v>
      </c>
      <c r="L81" s="148"/>
      <c r="M81" s="85" t="s">
        <v>82</v>
      </c>
      <c r="N81" s="148" t="s">
        <v>492</v>
      </c>
      <c r="O81" s="85" t="s">
        <v>82</v>
      </c>
      <c r="P81" s="148" t="s">
        <v>85</v>
      </c>
      <c r="Q81" s="85" t="s">
        <v>82</v>
      </c>
      <c r="R81" s="148"/>
      <c r="S81" s="85" t="s">
        <v>82</v>
      </c>
      <c r="T81" s="148" t="s">
        <v>492</v>
      </c>
      <c r="U81" s="85" t="s">
        <v>82</v>
      </c>
      <c r="V81" s="148" t="s">
        <v>492</v>
      </c>
      <c r="W81" s="85"/>
      <c r="X81" s="148"/>
      <c r="Y81" s="85" t="s">
        <v>82</v>
      </c>
      <c r="Z81" s="148"/>
      <c r="AA81" s="85" t="s">
        <v>82</v>
      </c>
      <c r="AB81" s="148"/>
      <c r="AC81" s="85" t="s">
        <v>82</v>
      </c>
      <c r="AD81" s="148" t="s">
        <v>288</v>
      </c>
      <c r="AE81" s="85" t="s">
        <v>82</v>
      </c>
      <c r="AF81" s="148"/>
      <c r="AG81" s="85" t="s">
        <v>82</v>
      </c>
      <c r="AH81" s="148"/>
      <c r="AI81" s="85" t="s">
        <v>82</v>
      </c>
      <c r="AJ81" s="148" t="s">
        <v>85</v>
      </c>
      <c r="AK81" s="85" t="s">
        <v>82</v>
      </c>
      <c r="AL81" s="148"/>
      <c r="AM81" s="85"/>
      <c r="AN81" s="148"/>
    </row>
    <row r="82" spans="1:40" ht="12.75" customHeight="1" x14ac:dyDescent="0.25">
      <c r="A82" s="1"/>
      <c r="B82" s="85">
        <v>13</v>
      </c>
      <c r="C82" s="85" t="s">
        <v>276</v>
      </c>
      <c r="D82" s="148" t="s">
        <v>485</v>
      </c>
      <c r="E82" s="85"/>
      <c r="F82" s="148"/>
      <c r="G82" s="85" t="s">
        <v>540</v>
      </c>
      <c r="H82" s="148" t="s">
        <v>288</v>
      </c>
      <c r="I82" s="85" t="s">
        <v>83</v>
      </c>
      <c r="J82" s="148" t="s">
        <v>492</v>
      </c>
      <c r="K82" s="85" t="s">
        <v>278</v>
      </c>
      <c r="L82" s="148"/>
      <c r="M82" s="85" t="s">
        <v>278</v>
      </c>
      <c r="N82" s="148"/>
      <c r="O82" s="85" t="s">
        <v>278</v>
      </c>
      <c r="P82" s="148"/>
      <c r="Q82" s="85" t="s">
        <v>278</v>
      </c>
      <c r="R82" s="148"/>
      <c r="S82" s="85" t="s">
        <v>278</v>
      </c>
      <c r="T82" s="148"/>
      <c r="U82" s="85" t="s">
        <v>278</v>
      </c>
      <c r="V82" s="148"/>
      <c r="W82" s="85"/>
      <c r="X82" s="148"/>
      <c r="Y82" s="85" t="s">
        <v>278</v>
      </c>
      <c r="Z82" s="148"/>
      <c r="AA82" s="85" t="s">
        <v>278</v>
      </c>
      <c r="AB82" s="148"/>
      <c r="AC82" s="85" t="s">
        <v>278</v>
      </c>
      <c r="AD82" s="148"/>
      <c r="AE82" s="85" t="s">
        <v>278</v>
      </c>
      <c r="AF82" s="148"/>
      <c r="AG82" s="85" t="s">
        <v>278</v>
      </c>
      <c r="AH82" s="148"/>
      <c r="AI82" s="85" t="s">
        <v>278</v>
      </c>
      <c r="AJ82" s="148"/>
      <c r="AK82" s="85" t="s">
        <v>278</v>
      </c>
      <c r="AL82" s="148"/>
      <c r="AM82" s="85"/>
      <c r="AN82" s="148"/>
    </row>
    <row r="83" spans="1:40" ht="12.75" customHeight="1" x14ac:dyDescent="0.25">
      <c r="A83" s="1"/>
      <c r="B83" s="232">
        <v>14</v>
      </c>
      <c r="C83" s="232" t="s">
        <v>276</v>
      </c>
      <c r="D83" s="147" t="s">
        <v>283</v>
      </c>
      <c r="E83" s="232"/>
      <c r="F83" s="147"/>
      <c r="G83" s="232" t="s">
        <v>276</v>
      </c>
      <c r="H83" s="147" t="s">
        <v>467</v>
      </c>
      <c r="I83" s="232" t="s">
        <v>278</v>
      </c>
      <c r="J83" s="147" t="s">
        <v>492</v>
      </c>
      <c r="K83" s="232" t="s">
        <v>278</v>
      </c>
      <c r="L83" s="147" t="s">
        <v>284</v>
      </c>
      <c r="M83" s="232" t="s">
        <v>278</v>
      </c>
      <c r="N83" s="147"/>
      <c r="O83" s="232" t="s">
        <v>278</v>
      </c>
      <c r="P83" s="147"/>
      <c r="Q83" s="232" t="s">
        <v>278</v>
      </c>
      <c r="R83" s="147"/>
      <c r="S83" s="232" t="s">
        <v>278</v>
      </c>
      <c r="T83" s="147"/>
      <c r="U83" s="232" t="s">
        <v>278</v>
      </c>
      <c r="V83" s="147"/>
      <c r="W83" s="232"/>
      <c r="X83" s="147"/>
      <c r="Y83" s="232" t="s">
        <v>278</v>
      </c>
      <c r="Z83" s="147"/>
      <c r="AA83" s="232" t="s">
        <v>278</v>
      </c>
      <c r="AB83" s="147"/>
      <c r="AC83" s="232" t="s">
        <v>278</v>
      </c>
      <c r="AD83" s="147"/>
      <c r="AE83" s="232" t="s">
        <v>278</v>
      </c>
      <c r="AF83" s="147"/>
      <c r="AG83" s="232" t="s">
        <v>278</v>
      </c>
      <c r="AH83" s="147"/>
      <c r="AI83" s="232" t="s">
        <v>278</v>
      </c>
      <c r="AJ83" s="147"/>
      <c r="AK83" s="232" t="s">
        <v>278</v>
      </c>
      <c r="AL83" s="147"/>
      <c r="AM83" s="232"/>
      <c r="AN83" s="147"/>
    </row>
    <row r="84" spans="1:40" ht="12.75" customHeight="1" x14ac:dyDescent="0.2">
      <c r="A84" s="1"/>
      <c r="B84" s="19">
        <v>15</v>
      </c>
      <c r="C84" s="19" t="s">
        <v>276</v>
      </c>
      <c r="D84" s="149" t="s">
        <v>287</v>
      </c>
      <c r="E84" s="19"/>
      <c r="F84" s="149"/>
      <c r="G84" s="19" t="s">
        <v>82</v>
      </c>
      <c r="H84" s="149" t="s">
        <v>277</v>
      </c>
      <c r="I84" s="19" t="s">
        <v>278</v>
      </c>
      <c r="J84" s="149" t="s">
        <v>492</v>
      </c>
      <c r="K84" s="19" t="s">
        <v>278</v>
      </c>
      <c r="L84" s="149"/>
      <c r="M84" s="19" t="s">
        <v>278</v>
      </c>
      <c r="N84" s="149"/>
      <c r="O84" s="19" t="s">
        <v>278</v>
      </c>
      <c r="P84" s="149"/>
      <c r="Q84" s="19" t="s">
        <v>278</v>
      </c>
      <c r="R84" s="149"/>
      <c r="S84" s="19" t="s">
        <v>617</v>
      </c>
      <c r="T84" s="149" t="s">
        <v>284</v>
      </c>
      <c r="U84" s="19" t="s">
        <v>278</v>
      </c>
      <c r="V84" s="149"/>
      <c r="W84" s="19"/>
      <c r="X84" s="149"/>
      <c r="Y84" s="19" t="s">
        <v>278</v>
      </c>
      <c r="Z84" s="149" t="s">
        <v>82</v>
      </c>
      <c r="AA84" s="19" t="s">
        <v>278</v>
      </c>
      <c r="AB84" s="149"/>
      <c r="AC84" s="19" t="s">
        <v>278</v>
      </c>
      <c r="AD84" s="149"/>
      <c r="AE84" s="19" t="s">
        <v>278</v>
      </c>
      <c r="AF84" s="149"/>
      <c r="AG84" s="19" t="s">
        <v>278</v>
      </c>
      <c r="AH84" s="149"/>
      <c r="AI84" s="19" t="s">
        <v>278</v>
      </c>
      <c r="AJ84" s="149"/>
      <c r="AK84" s="19" t="s">
        <v>278</v>
      </c>
      <c r="AL84" s="149"/>
      <c r="AM84" s="19"/>
      <c r="AN84" s="149"/>
    </row>
    <row r="85" spans="1:40" ht="12.75" customHeight="1" x14ac:dyDescent="0.25">
      <c r="A85" s="288" t="s">
        <v>482</v>
      </c>
      <c r="B85" s="233">
        <v>16</v>
      </c>
      <c r="C85" s="233" t="s">
        <v>277</v>
      </c>
      <c r="D85" s="148" t="s">
        <v>486</v>
      </c>
      <c r="E85" s="233"/>
      <c r="F85" s="148"/>
      <c r="G85" s="233" t="s">
        <v>278</v>
      </c>
      <c r="H85" s="148" t="s">
        <v>540</v>
      </c>
      <c r="I85" s="233" t="s">
        <v>276</v>
      </c>
      <c r="J85" s="148" t="s">
        <v>492</v>
      </c>
      <c r="K85" s="233" t="s">
        <v>606</v>
      </c>
      <c r="L85" s="148" t="s">
        <v>601</v>
      </c>
      <c r="M85" s="233" t="s">
        <v>442</v>
      </c>
      <c r="N85" s="148" t="s">
        <v>90</v>
      </c>
      <c r="O85" s="233" t="s">
        <v>298</v>
      </c>
      <c r="P85" s="148" t="s">
        <v>281</v>
      </c>
      <c r="Q85" s="233" t="s">
        <v>282</v>
      </c>
      <c r="R85" s="148" t="s">
        <v>587</v>
      </c>
      <c r="S85" s="233" t="s">
        <v>623</v>
      </c>
      <c r="T85" s="148" t="s">
        <v>285</v>
      </c>
      <c r="U85" s="233" t="s">
        <v>298</v>
      </c>
      <c r="V85" s="148" t="s">
        <v>85</v>
      </c>
      <c r="W85" s="233"/>
      <c r="X85" s="148"/>
      <c r="Y85" s="233" t="s">
        <v>83</v>
      </c>
      <c r="Z85" s="148" t="s">
        <v>278</v>
      </c>
      <c r="AA85" s="233" t="s">
        <v>282</v>
      </c>
      <c r="AB85" s="148" t="s">
        <v>85</v>
      </c>
      <c r="AC85" s="233" t="s">
        <v>282</v>
      </c>
      <c r="AD85" s="148" t="s">
        <v>492</v>
      </c>
      <c r="AE85" s="233" t="s">
        <v>278</v>
      </c>
      <c r="AF85" s="148"/>
      <c r="AG85" s="233" t="s">
        <v>298</v>
      </c>
      <c r="AH85" s="148"/>
      <c r="AI85" s="233" t="s">
        <v>582</v>
      </c>
      <c r="AJ85" s="148"/>
      <c r="AK85" s="233" t="s">
        <v>82</v>
      </c>
      <c r="AL85" s="148" t="s">
        <v>11</v>
      </c>
      <c r="AM85" s="233"/>
      <c r="AN85" s="148"/>
    </row>
    <row r="86" spans="1:40" ht="12.75" customHeight="1" x14ac:dyDescent="0.25">
      <c r="A86" s="288"/>
      <c r="B86" s="85">
        <v>17</v>
      </c>
      <c r="C86" s="85" t="s">
        <v>277</v>
      </c>
      <c r="D86" s="148" t="s">
        <v>486</v>
      </c>
      <c r="E86" s="85"/>
      <c r="F86" s="148"/>
      <c r="G86" s="85" t="s">
        <v>278</v>
      </c>
      <c r="H86" s="148" t="s">
        <v>628</v>
      </c>
      <c r="I86" s="85" t="s">
        <v>276</v>
      </c>
      <c r="J86" s="148" t="s">
        <v>492</v>
      </c>
      <c r="K86" s="85" t="s">
        <v>276</v>
      </c>
      <c r="L86" s="148" t="s">
        <v>467</v>
      </c>
      <c r="M86" s="85" t="s">
        <v>442</v>
      </c>
      <c r="N86" s="148" t="s">
        <v>90</v>
      </c>
      <c r="O86" s="85" t="s">
        <v>298</v>
      </c>
      <c r="P86" s="148" t="s">
        <v>281</v>
      </c>
      <c r="Q86" s="85" t="s">
        <v>282</v>
      </c>
      <c r="R86" s="148"/>
      <c r="S86" s="85" t="s">
        <v>278</v>
      </c>
      <c r="T86" s="148" t="s">
        <v>282</v>
      </c>
      <c r="U86" s="85" t="s">
        <v>298</v>
      </c>
      <c r="V86" s="148" t="s">
        <v>85</v>
      </c>
      <c r="W86" s="85"/>
      <c r="X86" s="148"/>
      <c r="Y86" s="85" t="s">
        <v>83</v>
      </c>
      <c r="Z86" s="148" t="s">
        <v>278</v>
      </c>
      <c r="AA86" s="85" t="s">
        <v>282</v>
      </c>
      <c r="AB86" s="148" t="s">
        <v>85</v>
      </c>
      <c r="AC86" s="85" t="s">
        <v>282</v>
      </c>
      <c r="AD86" s="148" t="s">
        <v>492</v>
      </c>
      <c r="AE86" s="85" t="s">
        <v>278</v>
      </c>
      <c r="AF86" s="148"/>
      <c r="AG86" s="85" t="s">
        <v>298</v>
      </c>
      <c r="AH86" s="148"/>
      <c r="AI86" s="85" t="s">
        <v>277</v>
      </c>
      <c r="AJ86" s="148" t="s">
        <v>617</v>
      </c>
      <c r="AK86" s="85" t="s">
        <v>82</v>
      </c>
      <c r="AL86" s="148" t="s">
        <v>11</v>
      </c>
      <c r="AM86" s="85"/>
      <c r="AN86" s="148"/>
    </row>
    <row r="87" spans="1:40" ht="12.75" customHeight="1" x14ac:dyDescent="0.25">
      <c r="A87" s="288"/>
      <c r="B87" s="85">
        <v>18</v>
      </c>
      <c r="C87" s="85" t="s">
        <v>82</v>
      </c>
      <c r="D87" s="148" t="s">
        <v>486</v>
      </c>
      <c r="E87" s="85"/>
      <c r="F87" s="148"/>
      <c r="G87" s="85" t="s">
        <v>276</v>
      </c>
      <c r="H87" s="148" t="s">
        <v>485</v>
      </c>
      <c r="I87" s="85" t="s">
        <v>277</v>
      </c>
      <c r="J87" s="148" t="s">
        <v>492</v>
      </c>
      <c r="K87" s="85" t="s">
        <v>276</v>
      </c>
      <c r="L87" s="148" t="s">
        <v>467</v>
      </c>
      <c r="M87" s="85" t="s">
        <v>442</v>
      </c>
      <c r="N87" s="148" t="s">
        <v>90</v>
      </c>
      <c r="O87" s="85" t="s">
        <v>298</v>
      </c>
      <c r="P87" s="148"/>
      <c r="Q87" s="85" t="s">
        <v>282</v>
      </c>
      <c r="R87" s="148" t="s">
        <v>277</v>
      </c>
      <c r="S87" s="85" t="s">
        <v>282</v>
      </c>
      <c r="T87" s="148" t="s">
        <v>287</v>
      </c>
      <c r="U87" s="85" t="s">
        <v>298</v>
      </c>
      <c r="V87" s="148" t="s">
        <v>288</v>
      </c>
      <c r="W87" s="85"/>
      <c r="X87" s="148"/>
      <c r="Y87" s="85" t="s">
        <v>83</v>
      </c>
      <c r="Z87" s="148"/>
      <c r="AA87" s="85" t="s">
        <v>282</v>
      </c>
      <c r="AB87" s="148" t="s">
        <v>87</v>
      </c>
      <c r="AC87" s="85" t="s">
        <v>282</v>
      </c>
      <c r="AD87" s="148" t="s">
        <v>492</v>
      </c>
      <c r="AE87" s="85" t="s">
        <v>282</v>
      </c>
      <c r="AF87" s="148" t="s">
        <v>288</v>
      </c>
      <c r="AG87" s="85" t="s">
        <v>298</v>
      </c>
      <c r="AH87" s="148"/>
      <c r="AI87" s="85" t="s">
        <v>282</v>
      </c>
      <c r="AJ87" s="148" t="s">
        <v>90</v>
      </c>
      <c r="AK87" s="85" t="s">
        <v>282</v>
      </c>
      <c r="AL87" s="148" t="s">
        <v>88</v>
      </c>
      <c r="AM87" s="85"/>
      <c r="AN87" s="148"/>
    </row>
    <row r="88" spans="1:40" ht="12.75" customHeight="1" x14ac:dyDescent="0.25">
      <c r="A88" s="288"/>
      <c r="B88" s="85">
        <v>19</v>
      </c>
      <c r="C88" s="85" t="s">
        <v>82</v>
      </c>
      <c r="D88" s="148" t="s">
        <v>486</v>
      </c>
      <c r="E88" s="85"/>
      <c r="F88" s="148"/>
      <c r="G88" s="85" t="s">
        <v>276</v>
      </c>
      <c r="H88" s="148" t="s">
        <v>85</v>
      </c>
      <c r="I88" s="85" t="s">
        <v>277</v>
      </c>
      <c r="J88" s="148" t="s">
        <v>492</v>
      </c>
      <c r="K88" s="85" t="s">
        <v>276</v>
      </c>
      <c r="L88" s="148" t="s">
        <v>467</v>
      </c>
      <c r="M88" s="85" t="s">
        <v>278</v>
      </c>
      <c r="N88" s="148"/>
      <c r="O88" s="85" t="s">
        <v>620</v>
      </c>
      <c r="P88" s="148" t="s">
        <v>284</v>
      </c>
      <c r="Q88" s="85" t="s">
        <v>278</v>
      </c>
      <c r="R88" s="148" t="s">
        <v>277</v>
      </c>
      <c r="S88" s="85" t="s">
        <v>282</v>
      </c>
      <c r="T88" s="148"/>
      <c r="U88" s="85" t="s">
        <v>278</v>
      </c>
      <c r="V88" s="148" t="s">
        <v>277</v>
      </c>
      <c r="W88" s="85"/>
      <c r="X88" s="148"/>
      <c r="Y88" s="85" t="s">
        <v>278</v>
      </c>
      <c r="Z88" s="148" t="s">
        <v>83</v>
      </c>
      <c r="AA88" s="85" t="s">
        <v>278</v>
      </c>
      <c r="AB88" s="148"/>
      <c r="AC88" s="85" t="s">
        <v>278</v>
      </c>
      <c r="AD88" s="148"/>
      <c r="AE88" s="85" t="s">
        <v>282</v>
      </c>
      <c r="AF88" s="148" t="s">
        <v>288</v>
      </c>
      <c r="AG88" s="85" t="s">
        <v>278</v>
      </c>
      <c r="AH88" s="148"/>
      <c r="AI88" s="85" t="s">
        <v>282</v>
      </c>
      <c r="AJ88" s="148" t="s">
        <v>90</v>
      </c>
      <c r="AK88" s="85" t="s">
        <v>282</v>
      </c>
      <c r="AL88" s="148" t="s">
        <v>283</v>
      </c>
      <c r="AM88" s="85"/>
      <c r="AN88" s="148"/>
    </row>
    <row r="89" spans="1:40" ht="12.75" customHeight="1" x14ac:dyDescent="0.2">
      <c r="A89" s="288"/>
      <c r="B89" s="37">
        <v>20</v>
      </c>
      <c r="C89" s="37" t="s">
        <v>278</v>
      </c>
      <c r="D89" s="154" t="s">
        <v>486</v>
      </c>
      <c r="E89" s="37"/>
      <c r="F89" s="154"/>
      <c r="G89" s="37" t="s">
        <v>467</v>
      </c>
      <c r="H89" s="154" t="s">
        <v>286</v>
      </c>
      <c r="I89" s="37" t="s">
        <v>82</v>
      </c>
      <c r="J89" s="154" t="s">
        <v>492</v>
      </c>
      <c r="K89" s="37" t="s">
        <v>540</v>
      </c>
      <c r="L89" s="154" t="s">
        <v>467</v>
      </c>
      <c r="M89" s="37" t="s">
        <v>278</v>
      </c>
      <c r="N89" s="154"/>
      <c r="O89" s="37" t="s">
        <v>276</v>
      </c>
      <c r="P89" s="154" t="s">
        <v>11</v>
      </c>
      <c r="Q89" s="37" t="s">
        <v>278</v>
      </c>
      <c r="R89" s="154"/>
      <c r="S89" s="37" t="s">
        <v>282</v>
      </c>
      <c r="T89" s="154" t="s">
        <v>11</v>
      </c>
      <c r="U89" s="37" t="s">
        <v>278</v>
      </c>
      <c r="V89" s="154" t="s">
        <v>540</v>
      </c>
      <c r="W89" s="37"/>
      <c r="X89" s="154"/>
      <c r="Y89" s="37" t="s">
        <v>278</v>
      </c>
      <c r="Z89" s="154"/>
      <c r="AA89" s="37" t="s">
        <v>278</v>
      </c>
      <c r="AB89" s="154"/>
      <c r="AC89" s="37" t="s">
        <v>278</v>
      </c>
      <c r="AD89" s="154"/>
      <c r="AE89" s="37" t="s">
        <v>282</v>
      </c>
      <c r="AF89" s="154" t="s">
        <v>279</v>
      </c>
      <c r="AG89" s="37" t="s">
        <v>278</v>
      </c>
      <c r="AH89" s="154"/>
      <c r="AI89" s="37" t="s">
        <v>282</v>
      </c>
      <c r="AJ89" s="154" t="s">
        <v>85</v>
      </c>
      <c r="AK89" s="37" t="s">
        <v>282</v>
      </c>
      <c r="AL89" s="154" t="s">
        <v>500</v>
      </c>
      <c r="AM89" s="37"/>
      <c r="AN89" s="154"/>
    </row>
    <row r="90" spans="1:40" ht="12.75" customHeight="1" x14ac:dyDescent="0.25">
      <c r="A90" s="288"/>
      <c r="B90" s="232">
        <v>21</v>
      </c>
      <c r="C90" s="232" t="s">
        <v>278</v>
      </c>
      <c r="D90" s="147" t="s">
        <v>486</v>
      </c>
      <c r="E90" s="232"/>
      <c r="F90" s="147"/>
      <c r="G90" s="232" t="s">
        <v>277</v>
      </c>
      <c r="H90" s="147" t="s">
        <v>581</v>
      </c>
      <c r="I90" s="232" t="s">
        <v>82</v>
      </c>
      <c r="J90" s="147" t="s">
        <v>492</v>
      </c>
      <c r="K90" s="232" t="s">
        <v>278</v>
      </c>
      <c r="L90" s="147" t="s">
        <v>538</v>
      </c>
      <c r="M90" s="232" t="s">
        <v>278</v>
      </c>
      <c r="N90" s="147"/>
      <c r="O90" s="232" t="s">
        <v>278</v>
      </c>
      <c r="P90" s="147" t="s">
        <v>276</v>
      </c>
      <c r="Q90" s="232" t="s">
        <v>278</v>
      </c>
      <c r="R90" s="147" t="s">
        <v>277</v>
      </c>
      <c r="S90" s="232" t="s">
        <v>282</v>
      </c>
      <c r="T90" s="147" t="s">
        <v>11</v>
      </c>
      <c r="U90" s="232" t="s">
        <v>278</v>
      </c>
      <c r="V90" s="147" t="s">
        <v>276</v>
      </c>
      <c r="W90" s="232"/>
      <c r="X90" s="147"/>
      <c r="Y90" s="232" t="s">
        <v>278</v>
      </c>
      <c r="Z90" s="147"/>
      <c r="AA90" s="232" t="s">
        <v>278</v>
      </c>
      <c r="AB90" s="147"/>
      <c r="AC90" s="232" t="s">
        <v>278</v>
      </c>
      <c r="AD90" s="147"/>
      <c r="AE90" s="232" t="s">
        <v>278</v>
      </c>
      <c r="AF90" s="147"/>
      <c r="AG90" s="232" t="s">
        <v>278</v>
      </c>
      <c r="AH90" s="147"/>
      <c r="AI90" s="232" t="s">
        <v>276</v>
      </c>
      <c r="AJ90" s="147" t="s">
        <v>540</v>
      </c>
      <c r="AK90" s="232" t="s">
        <v>278</v>
      </c>
      <c r="AL90" s="147" t="s">
        <v>277</v>
      </c>
      <c r="AM90" s="232"/>
      <c r="AN90" s="147"/>
    </row>
    <row r="91" spans="1:40" ht="12.75" customHeight="1" x14ac:dyDescent="0.2">
      <c r="A91" s="288"/>
      <c r="B91" s="19">
        <v>22</v>
      </c>
      <c r="C91" s="19" t="s">
        <v>278</v>
      </c>
      <c r="D91" s="149"/>
      <c r="E91" s="19"/>
      <c r="F91" s="149"/>
      <c r="G91" s="19" t="s">
        <v>277</v>
      </c>
      <c r="H91" s="149" t="s">
        <v>581</v>
      </c>
      <c r="I91" s="19" t="s">
        <v>82</v>
      </c>
      <c r="J91" s="149" t="s">
        <v>492</v>
      </c>
      <c r="K91" s="19" t="s">
        <v>278</v>
      </c>
      <c r="L91" s="149" t="s">
        <v>276</v>
      </c>
      <c r="M91" s="19" t="s">
        <v>278</v>
      </c>
      <c r="N91" s="149"/>
      <c r="O91" s="19" t="s">
        <v>278</v>
      </c>
      <c r="P91" s="149" t="s">
        <v>540</v>
      </c>
      <c r="Q91" s="19" t="s">
        <v>278</v>
      </c>
      <c r="R91" s="149"/>
      <c r="S91" s="19" t="s">
        <v>282</v>
      </c>
      <c r="T91" s="149" t="s">
        <v>11</v>
      </c>
      <c r="U91" s="19" t="s">
        <v>278</v>
      </c>
      <c r="V91" s="149"/>
      <c r="W91" s="19"/>
      <c r="X91" s="149"/>
      <c r="Y91" s="19" t="s">
        <v>278</v>
      </c>
      <c r="Z91" s="149"/>
      <c r="AA91" s="19" t="s">
        <v>278</v>
      </c>
      <c r="AB91" s="149"/>
      <c r="AC91" s="19" t="s">
        <v>278</v>
      </c>
      <c r="AD91" s="149"/>
      <c r="AE91" s="19" t="s">
        <v>278</v>
      </c>
      <c r="AF91" s="149"/>
      <c r="AG91" s="19" t="s">
        <v>278</v>
      </c>
      <c r="AH91" s="149"/>
      <c r="AI91" s="19" t="s">
        <v>276</v>
      </c>
      <c r="AJ91" s="149" t="s">
        <v>540</v>
      </c>
      <c r="AK91" s="19" t="s">
        <v>278</v>
      </c>
      <c r="AL91" s="149" t="s">
        <v>83</v>
      </c>
      <c r="AM91" s="19"/>
      <c r="AN91" s="149"/>
    </row>
    <row r="92" spans="1:40" ht="12.75" customHeight="1" x14ac:dyDescent="0.25">
      <c r="A92" s="288"/>
      <c r="B92" s="233">
        <v>23</v>
      </c>
      <c r="C92" s="233" t="s">
        <v>442</v>
      </c>
      <c r="D92" s="148" t="s">
        <v>486</v>
      </c>
      <c r="E92" s="233"/>
      <c r="F92" s="148"/>
      <c r="G92" s="233" t="s">
        <v>606</v>
      </c>
      <c r="H92" s="148" t="s">
        <v>295</v>
      </c>
      <c r="I92" s="233" t="s">
        <v>278</v>
      </c>
      <c r="J92" s="148" t="s">
        <v>492</v>
      </c>
      <c r="K92" s="233" t="s">
        <v>276</v>
      </c>
      <c r="L92" s="148" t="s">
        <v>467</v>
      </c>
      <c r="M92" s="233" t="s">
        <v>442</v>
      </c>
      <c r="N92" s="148" t="s">
        <v>492</v>
      </c>
      <c r="O92" s="233" t="s">
        <v>276</v>
      </c>
      <c r="P92" s="148"/>
      <c r="Q92" s="233" t="s">
        <v>276</v>
      </c>
      <c r="R92" s="148"/>
      <c r="S92" s="233" t="s">
        <v>276</v>
      </c>
      <c r="T92" s="148"/>
      <c r="U92" s="233" t="s">
        <v>276</v>
      </c>
      <c r="V92" s="148"/>
      <c r="W92" s="233"/>
      <c r="X92" s="148"/>
      <c r="Y92" s="233" t="s">
        <v>276</v>
      </c>
      <c r="Z92" s="148"/>
      <c r="AA92" s="233" t="s">
        <v>276</v>
      </c>
      <c r="AB92" s="148"/>
      <c r="AC92" s="233" t="s">
        <v>276</v>
      </c>
      <c r="AD92" s="148"/>
      <c r="AE92" s="233" t="s">
        <v>276</v>
      </c>
      <c r="AF92" s="148" t="s">
        <v>279</v>
      </c>
      <c r="AG92" s="233" t="s">
        <v>276</v>
      </c>
      <c r="AH92" s="148"/>
      <c r="AI92" s="233" t="s">
        <v>276</v>
      </c>
      <c r="AJ92" s="148"/>
      <c r="AK92" s="233" t="s">
        <v>276</v>
      </c>
      <c r="AL92" s="148"/>
      <c r="AM92" s="233"/>
      <c r="AN92" s="148"/>
    </row>
    <row r="93" spans="1:40" ht="12.75" customHeight="1" x14ac:dyDescent="0.25">
      <c r="A93" s="1"/>
      <c r="B93" s="85">
        <v>24</v>
      </c>
      <c r="C93" s="85" t="s">
        <v>442</v>
      </c>
      <c r="D93" s="148" t="s">
        <v>486</v>
      </c>
      <c r="E93" s="85"/>
      <c r="F93" s="148"/>
      <c r="G93" s="85" t="s">
        <v>82</v>
      </c>
      <c r="H93" s="148" t="s">
        <v>295</v>
      </c>
      <c r="I93" s="85" t="s">
        <v>278</v>
      </c>
      <c r="J93" s="148" t="s">
        <v>492</v>
      </c>
      <c r="K93" s="85" t="s">
        <v>276</v>
      </c>
      <c r="L93" s="148" t="s">
        <v>467</v>
      </c>
      <c r="M93" s="85" t="s">
        <v>442</v>
      </c>
      <c r="N93" s="148" t="s">
        <v>492</v>
      </c>
      <c r="O93" s="85" t="s">
        <v>276</v>
      </c>
      <c r="P93" s="148"/>
      <c r="Q93" s="85" t="s">
        <v>276</v>
      </c>
      <c r="R93" s="148"/>
      <c r="S93" s="85" t="s">
        <v>276</v>
      </c>
      <c r="T93" s="148"/>
      <c r="U93" s="85" t="s">
        <v>276</v>
      </c>
      <c r="V93" s="148"/>
      <c r="W93" s="85"/>
      <c r="X93" s="148"/>
      <c r="Y93" s="85" t="s">
        <v>276</v>
      </c>
      <c r="Z93" s="148"/>
      <c r="AA93" s="85" t="s">
        <v>276</v>
      </c>
      <c r="AB93" s="148"/>
      <c r="AC93" s="85" t="s">
        <v>276</v>
      </c>
      <c r="AD93" s="148"/>
      <c r="AE93" s="85" t="s">
        <v>276</v>
      </c>
      <c r="AF93" s="148" t="s">
        <v>288</v>
      </c>
      <c r="AG93" s="85" t="s">
        <v>276</v>
      </c>
      <c r="AH93" s="148"/>
      <c r="AI93" s="85" t="s">
        <v>276</v>
      </c>
      <c r="AJ93" s="148"/>
      <c r="AK93" s="85" t="s">
        <v>276</v>
      </c>
      <c r="AL93" s="148"/>
      <c r="AM93" s="85"/>
      <c r="AN93" s="148"/>
    </row>
    <row r="94" spans="1:40" ht="12.75" customHeight="1" x14ac:dyDescent="0.25">
      <c r="A94" s="1"/>
      <c r="B94" s="85">
        <v>25</v>
      </c>
      <c r="C94" s="85" t="s">
        <v>442</v>
      </c>
      <c r="D94" s="148" t="s">
        <v>629</v>
      </c>
      <c r="E94" s="85"/>
      <c r="F94" s="148"/>
      <c r="G94" s="85" t="s">
        <v>606</v>
      </c>
      <c r="H94" s="148" t="s">
        <v>295</v>
      </c>
      <c r="I94" s="85" t="s">
        <v>276</v>
      </c>
      <c r="J94" s="148" t="s">
        <v>492</v>
      </c>
      <c r="K94" s="85" t="s">
        <v>277</v>
      </c>
      <c r="L94" s="148" t="s">
        <v>467</v>
      </c>
      <c r="M94" s="85" t="s">
        <v>442</v>
      </c>
      <c r="N94" s="148" t="s">
        <v>492</v>
      </c>
      <c r="O94" s="85" t="s">
        <v>529</v>
      </c>
      <c r="P94" s="148" t="s">
        <v>522</v>
      </c>
      <c r="Q94" s="85" t="s">
        <v>277</v>
      </c>
      <c r="R94" s="148"/>
      <c r="S94" s="85" t="s">
        <v>277</v>
      </c>
      <c r="T94" s="148" t="s">
        <v>85</v>
      </c>
      <c r="U94" s="85" t="s">
        <v>277</v>
      </c>
      <c r="V94" s="148"/>
      <c r="W94" s="85"/>
      <c r="X94" s="148"/>
      <c r="Y94" s="85" t="s">
        <v>277</v>
      </c>
      <c r="Z94" s="148"/>
      <c r="AA94" s="85" t="s">
        <v>277</v>
      </c>
      <c r="AB94" s="148"/>
      <c r="AC94" s="85" t="s">
        <v>277</v>
      </c>
      <c r="AD94" s="148"/>
      <c r="AE94" s="85" t="s">
        <v>277</v>
      </c>
      <c r="AF94" s="148" t="s">
        <v>288</v>
      </c>
      <c r="AG94" s="85" t="s">
        <v>277</v>
      </c>
      <c r="AH94" s="148"/>
      <c r="AI94" s="85" t="s">
        <v>277</v>
      </c>
      <c r="AJ94" s="148"/>
      <c r="AK94" s="85" t="s">
        <v>277</v>
      </c>
      <c r="AL94" s="148"/>
      <c r="AM94" s="85"/>
      <c r="AN94" s="148"/>
    </row>
    <row r="95" spans="1:40" ht="12.75" customHeight="1" x14ac:dyDescent="0.25">
      <c r="A95" s="1"/>
      <c r="B95" s="85">
        <v>26</v>
      </c>
      <c r="C95" s="85" t="s">
        <v>486</v>
      </c>
      <c r="D95" s="148" t="s">
        <v>11</v>
      </c>
      <c r="E95" s="85"/>
      <c r="F95" s="148"/>
      <c r="G95" s="85" t="s">
        <v>485</v>
      </c>
      <c r="H95" s="148" t="s">
        <v>11</v>
      </c>
      <c r="I95" s="85" t="s">
        <v>276</v>
      </c>
      <c r="J95" s="148" t="s">
        <v>492</v>
      </c>
      <c r="K95" s="85" t="s">
        <v>277</v>
      </c>
      <c r="L95" s="148" t="s">
        <v>467</v>
      </c>
      <c r="M95" s="85" t="s">
        <v>276</v>
      </c>
      <c r="N95" s="148" t="s">
        <v>467</v>
      </c>
      <c r="O95" s="85" t="s">
        <v>277</v>
      </c>
      <c r="P95" s="148" t="s">
        <v>298</v>
      </c>
      <c r="Q95" s="85" t="s">
        <v>277</v>
      </c>
      <c r="R95" s="148"/>
      <c r="S95" s="85" t="s">
        <v>277</v>
      </c>
      <c r="T95" s="148" t="s">
        <v>276</v>
      </c>
      <c r="U95" s="85" t="s">
        <v>277</v>
      </c>
      <c r="V95" s="148"/>
      <c r="W95" s="85"/>
      <c r="X95" s="148"/>
      <c r="Y95" s="85" t="s">
        <v>277</v>
      </c>
      <c r="Z95" s="148"/>
      <c r="AA95" s="85" t="s">
        <v>277</v>
      </c>
      <c r="AB95" s="148"/>
      <c r="AC95" s="85" t="s">
        <v>277</v>
      </c>
      <c r="AD95" s="148"/>
      <c r="AE95" s="85" t="s">
        <v>277</v>
      </c>
      <c r="AF95" s="148"/>
      <c r="AG95" s="85" t="s">
        <v>277</v>
      </c>
      <c r="AH95" s="148"/>
      <c r="AI95" s="85" t="s">
        <v>277</v>
      </c>
      <c r="AJ95" s="148" t="s">
        <v>85</v>
      </c>
      <c r="AK95" s="85" t="s">
        <v>277</v>
      </c>
      <c r="AL95" s="148"/>
      <c r="AM95" s="85"/>
      <c r="AN95" s="148"/>
    </row>
    <row r="96" spans="1:40" ht="12.75" customHeight="1" x14ac:dyDescent="0.2">
      <c r="A96" s="1"/>
      <c r="B96" s="37">
        <v>27</v>
      </c>
      <c r="C96" s="37" t="s">
        <v>278</v>
      </c>
      <c r="D96" s="154" t="s">
        <v>486</v>
      </c>
      <c r="E96" s="37"/>
      <c r="F96" s="154"/>
      <c r="G96" s="37" t="s">
        <v>276</v>
      </c>
      <c r="H96" s="154" t="s">
        <v>85</v>
      </c>
      <c r="I96" s="37" t="s">
        <v>277</v>
      </c>
      <c r="J96" s="154" t="s">
        <v>492</v>
      </c>
      <c r="K96" s="37" t="s">
        <v>82</v>
      </c>
      <c r="L96" s="154" t="s">
        <v>467</v>
      </c>
      <c r="M96" s="37" t="s">
        <v>277</v>
      </c>
      <c r="N96" s="154" t="s">
        <v>467</v>
      </c>
      <c r="O96" s="37" t="s">
        <v>82</v>
      </c>
      <c r="P96" s="154" t="s">
        <v>276</v>
      </c>
      <c r="Q96" s="37" t="s">
        <v>82</v>
      </c>
      <c r="R96" s="154"/>
      <c r="S96" s="37" t="s">
        <v>82</v>
      </c>
      <c r="T96" s="154" t="s">
        <v>276</v>
      </c>
      <c r="U96" s="37" t="s">
        <v>82</v>
      </c>
      <c r="V96" s="154" t="s">
        <v>277</v>
      </c>
      <c r="W96" s="37"/>
      <c r="X96" s="154"/>
      <c r="Y96" s="37" t="s">
        <v>277</v>
      </c>
      <c r="Z96" s="154" t="s">
        <v>87</v>
      </c>
      <c r="AA96" s="37" t="s">
        <v>277</v>
      </c>
      <c r="AB96" s="154" t="s">
        <v>283</v>
      </c>
      <c r="AC96" s="37" t="s">
        <v>82</v>
      </c>
      <c r="AD96" s="154"/>
      <c r="AE96" s="37" t="s">
        <v>82</v>
      </c>
      <c r="AF96" s="154" t="s">
        <v>277</v>
      </c>
      <c r="AG96" s="37" t="s">
        <v>82</v>
      </c>
      <c r="AH96" s="154"/>
      <c r="AI96" s="37" t="s">
        <v>276</v>
      </c>
      <c r="AJ96" s="154" t="s">
        <v>630</v>
      </c>
      <c r="AK96" s="37" t="s">
        <v>276</v>
      </c>
      <c r="AL96" s="154" t="s">
        <v>85</v>
      </c>
      <c r="AM96" s="37"/>
      <c r="AN96" s="154"/>
    </row>
    <row r="97" spans="1:40" ht="12.75" customHeight="1" x14ac:dyDescent="0.25">
      <c r="A97" s="1"/>
      <c r="B97" s="86">
        <v>28</v>
      </c>
      <c r="C97" s="86" t="s">
        <v>278</v>
      </c>
      <c r="D97" s="147" t="s">
        <v>486</v>
      </c>
      <c r="E97" s="86"/>
      <c r="F97" s="147"/>
      <c r="G97" s="86" t="s">
        <v>276</v>
      </c>
      <c r="H97" s="147" t="s">
        <v>485</v>
      </c>
      <c r="I97" s="86" t="s">
        <v>277</v>
      </c>
      <c r="J97" s="147" t="s">
        <v>492</v>
      </c>
      <c r="K97" s="86" t="s">
        <v>580</v>
      </c>
      <c r="L97" s="147" t="s">
        <v>467</v>
      </c>
      <c r="M97" s="86" t="s">
        <v>278</v>
      </c>
      <c r="N97" s="147"/>
      <c r="O97" s="86" t="s">
        <v>82</v>
      </c>
      <c r="P97" s="147" t="s">
        <v>276</v>
      </c>
      <c r="Q97" s="86" t="s">
        <v>82</v>
      </c>
      <c r="R97" s="147"/>
      <c r="S97" s="86" t="s">
        <v>82</v>
      </c>
      <c r="T97" s="147" t="s">
        <v>276</v>
      </c>
      <c r="U97" s="86" t="s">
        <v>277</v>
      </c>
      <c r="V97" s="147" t="s">
        <v>630</v>
      </c>
      <c r="W97" s="86"/>
      <c r="X97" s="147"/>
      <c r="Y97" s="86" t="s">
        <v>277</v>
      </c>
      <c r="Z97" s="147" t="s">
        <v>22</v>
      </c>
      <c r="AA97" s="86" t="s">
        <v>82</v>
      </c>
      <c r="AB97" s="147" t="s">
        <v>277</v>
      </c>
      <c r="AC97" s="86" t="s">
        <v>82</v>
      </c>
      <c r="AD97" s="147"/>
      <c r="AE97" s="86" t="s">
        <v>82</v>
      </c>
      <c r="AF97" s="147" t="s">
        <v>277</v>
      </c>
      <c r="AG97" s="86" t="s">
        <v>82</v>
      </c>
      <c r="AH97" s="147"/>
      <c r="AI97" s="86" t="s">
        <v>276</v>
      </c>
      <c r="AJ97" s="147" t="s">
        <v>630</v>
      </c>
      <c r="AK97" s="86" t="s">
        <v>276</v>
      </c>
      <c r="AL97" s="147" t="s">
        <v>22</v>
      </c>
      <c r="AM97" s="86"/>
      <c r="AN97" s="147"/>
    </row>
    <row r="98" spans="1:40" ht="12.75" customHeight="1" x14ac:dyDescent="0.25">
      <c r="A98" s="1"/>
      <c r="B98" s="86">
        <v>29</v>
      </c>
      <c r="C98" s="86" t="s">
        <v>278</v>
      </c>
      <c r="D98" s="147" t="s">
        <v>285</v>
      </c>
      <c r="E98" s="86"/>
      <c r="F98" s="147"/>
      <c r="G98" s="86" t="s">
        <v>276</v>
      </c>
      <c r="H98" s="147" t="s">
        <v>17</v>
      </c>
      <c r="I98" s="86" t="s">
        <v>277</v>
      </c>
      <c r="J98" s="147" t="s">
        <v>492</v>
      </c>
      <c r="K98" s="86" t="s">
        <v>580</v>
      </c>
      <c r="L98" s="147" t="s">
        <v>467</v>
      </c>
      <c r="M98" s="86" t="s">
        <v>278</v>
      </c>
      <c r="N98" s="147"/>
      <c r="O98" s="86" t="s">
        <v>82</v>
      </c>
      <c r="P98" s="147" t="s">
        <v>276</v>
      </c>
      <c r="Q98" s="86" t="s">
        <v>82</v>
      </c>
      <c r="R98" s="147"/>
      <c r="S98" s="86" t="s">
        <v>82</v>
      </c>
      <c r="T98" s="147" t="s">
        <v>276</v>
      </c>
      <c r="U98" s="86" t="s">
        <v>277</v>
      </c>
      <c r="V98" s="147" t="s">
        <v>18</v>
      </c>
      <c r="W98" s="86"/>
      <c r="X98" s="147"/>
      <c r="Y98" s="86" t="s">
        <v>277</v>
      </c>
      <c r="Z98" s="147" t="s">
        <v>22</v>
      </c>
      <c r="AA98" s="86" t="s">
        <v>82</v>
      </c>
      <c r="AB98" s="147" t="s">
        <v>277</v>
      </c>
      <c r="AC98" s="86" t="s">
        <v>82</v>
      </c>
      <c r="AD98" s="147"/>
      <c r="AE98" s="86" t="s">
        <v>82</v>
      </c>
      <c r="AF98" s="147" t="s">
        <v>277</v>
      </c>
      <c r="AG98" s="86" t="s">
        <v>82</v>
      </c>
      <c r="AH98" s="147"/>
      <c r="AI98" s="86" t="s">
        <v>276</v>
      </c>
      <c r="AJ98" s="147" t="s">
        <v>630</v>
      </c>
      <c r="AK98" s="86" t="s">
        <v>276</v>
      </c>
      <c r="AL98" s="147" t="s">
        <v>22</v>
      </c>
      <c r="AM98" s="86"/>
      <c r="AN98" s="147"/>
    </row>
    <row r="99" spans="1:40" ht="12.75" customHeight="1" x14ac:dyDescent="0.25">
      <c r="A99" s="1"/>
      <c r="B99" s="85">
        <v>30</v>
      </c>
      <c r="C99" s="85" t="s">
        <v>442</v>
      </c>
      <c r="D99" s="148" t="s">
        <v>486</v>
      </c>
      <c r="E99" s="85"/>
      <c r="F99" s="148"/>
      <c r="G99" s="85" t="s">
        <v>277</v>
      </c>
      <c r="H99" s="148" t="s">
        <v>485</v>
      </c>
      <c r="I99" s="85" t="s">
        <v>82</v>
      </c>
      <c r="J99" s="148" t="s">
        <v>492</v>
      </c>
      <c r="K99" s="85" t="s">
        <v>278</v>
      </c>
      <c r="L99" s="148"/>
      <c r="M99" s="85" t="s">
        <v>277</v>
      </c>
      <c r="N99" s="148" t="s">
        <v>467</v>
      </c>
      <c r="O99" s="85" t="s">
        <v>278</v>
      </c>
      <c r="P99" s="148"/>
      <c r="Q99" s="85" t="s">
        <v>278</v>
      </c>
      <c r="R99" s="148"/>
      <c r="S99" s="85" t="s">
        <v>278</v>
      </c>
      <c r="T99" s="148"/>
      <c r="U99" s="85" t="s">
        <v>278</v>
      </c>
      <c r="V99" s="148" t="s">
        <v>84</v>
      </c>
      <c r="W99" s="85"/>
      <c r="X99" s="148"/>
      <c r="Y99" s="85" t="s">
        <v>278</v>
      </c>
      <c r="Z99" s="148"/>
      <c r="AA99" s="85" t="s">
        <v>278</v>
      </c>
      <c r="AB99" s="148"/>
      <c r="AC99" s="85" t="s">
        <v>278</v>
      </c>
      <c r="AD99" s="148"/>
      <c r="AE99" s="85" t="s">
        <v>278</v>
      </c>
      <c r="AF99" s="148"/>
      <c r="AG99" s="85" t="s">
        <v>278</v>
      </c>
      <c r="AH99" s="148"/>
      <c r="AI99" s="85" t="s">
        <v>278</v>
      </c>
      <c r="AJ99" s="148"/>
      <c r="AK99" s="85" t="s">
        <v>278</v>
      </c>
      <c r="AL99" s="148"/>
      <c r="AM99" s="85"/>
      <c r="AN99" s="148"/>
    </row>
    <row r="100" spans="1:40" ht="12.75" customHeight="1" thickBot="1" x14ac:dyDescent="0.3">
      <c r="A100" s="1"/>
      <c r="B100" s="110">
        <v>31</v>
      </c>
      <c r="C100" s="110" t="s">
        <v>442</v>
      </c>
      <c r="D100" s="150" t="s">
        <v>486</v>
      </c>
      <c r="E100" s="110"/>
      <c r="F100" s="150"/>
      <c r="G100" s="110" t="s">
        <v>277</v>
      </c>
      <c r="H100" s="150" t="s">
        <v>485</v>
      </c>
      <c r="I100" s="110" t="s">
        <v>82</v>
      </c>
      <c r="J100" s="150" t="s">
        <v>492</v>
      </c>
      <c r="K100" s="110" t="s">
        <v>278</v>
      </c>
      <c r="L100" s="150"/>
      <c r="M100" s="110" t="s">
        <v>277</v>
      </c>
      <c r="N100" s="150" t="s">
        <v>467</v>
      </c>
      <c r="O100" s="110" t="s">
        <v>278</v>
      </c>
      <c r="P100" s="150"/>
      <c r="Q100" s="110" t="s">
        <v>278</v>
      </c>
      <c r="R100" s="150"/>
      <c r="S100" s="110" t="s">
        <v>278</v>
      </c>
      <c r="T100" s="150"/>
      <c r="U100" s="110" t="s">
        <v>278</v>
      </c>
      <c r="V100" s="150" t="s">
        <v>84</v>
      </c>
      <c r="W100" s="110"/>
      <c r="X100" s="150"/>
      <c r="Y100" s="110" t="s">
        <v>278</v>
      </c>
      <c r="Z100" s="150"/>
      <c r="AA100" s="110" t="s">
        <v>278</v>
      </c>
      <c r="AB100" s="150"/>
      <c r="AC100" s="110" t="s">
        <v>278</v>
      </c>
      <c r="AD100" s="150"/>
      <c r="AE100" s="110" t="s">
        <v>278</v>
      </c>
      <c r="AF100" s="150"/>
      <c r="AG100" s="110" t="s">
        <v>278</v>
      </c>
      <c r="AH100" s="150"/>
      <c r="AI100" s="110" t="s">
        <v>278</v>
      </c>
      <c r="AJ100" s="150" t="s">
        <v>492</v>
      </c>
      <c r="AK100" s="110" t="s">
        <v>278</v>
      </c>
      <c r="AL100" s="150"/>
      <c r="AM100" s="110"/>
      <c r="AN100" s="150"/>
    </row>
    <row r="101" spans="1:40" ht="12.75" customHeight="1" x14ac:dyDescent="0.25">
      <c r="A101" s="1"/>
      <c r="B101" s="84">
        <v>1</v>
      </c>
      <c r="C101" s="84" t="s">
        <v>486</v>
      </c>
      <c r="D101" s="151" t="s">
        <v>285</v>
      </c>
      <c r="E101" s="84"/>
      <c r="F101" s="151"/>
      <c r="G101" s="84" t="s">
        <v>82</v>
      </c>
      <c r="H101" s="151" t="s">
        <v>284</v>
      </c>
      <c r="I101" s="84" t="s">
        <v>278</v>
      </c>
      <c r="J101" s="151" t="s">
        <v>492</v>
      </c>
      <c r="K101" s="84" t="s">
        <v>276</v>
      </c>
      <c r="L101" s="151" t="s">
        <v>630</v>
      </c>
      <c r="M101" s="84" t="s">
        <v>277</v>
      </c>
      <c r="N101" s="151" t="s">
        <v>467</v>
      </c>
      <c r="O101" s="84" t="s">
        <v>276</v>
      </c>
      <c r="P101" s="151"/>
      <c r="Q101" s="84" t="s">
        <v>276</v>
      </c>
      <c r="R101" s="151"/>
      <c r="S101" s="84" t="s">
        <v>276</v>
      </c>
      <c r="T101" s="151"/>
      <c r="U101" s="84" t="s">
        <v>276</v>
      </c>
      <c r="V101" s="151" t="s">
        <v>84</v>
      </c>
      <c r="W101" s="84"/>
      <c r="X101" s="151"/>
      <c r="Y101" s="84" t="s">
        <v>276</v>
      </c>
      <c r="Z101" s="151"/>
      <c r="AA101" s="84" t="s">
        <v>276</v>
      </c>
      <c r="AB101" s="151"/>
      <c r="AC101" s="84" t="s">
        <v>276</v>
      </c>
      <c r="AD101" s="151"/>
      <c r="AE101" s="84" t="s">
        <v>276</v>
      </c>
      <c r="AF101" s="151" t="s">
        <v>279</v>
      </c>
      <c r="AG101" s="84" t="s">
        <v>276</v>
      </c>
      <c r="AH101" s="151"/>
      <c r="AI101" s="84" t="s">
        <v>276</v>
      </c>
      <c r="AJ101" s="151" t="s">
        <v>492</v>
      </c>
      <c r="AK101" s="84" t="s">
        <v>276</v>
      </c>
      <c r="AL101" s="151"/>
      <c r="AM101" s="84"/>
      <c r="AN101" s="151"/>
    </row>
    <row r="102" spans="1:40" ht="12.75" customHeight="1" x14ac:dyDescent="0.25">
      <c r="A102" s="2" t="s">
        <v>94</v>
      </c>
      <c r="B102" s="84">
        <v>2</v>
      </c>
      <c r="C102" s="84" t="s">
        <v>486</v>
      </c>
      <c r="D102" s="151" t="s">
        <v>285</v>
      </c>
      <c r="E102" s="84"/>
      <c r="F102" s="151"/>
      <c r="G102" s="84" t="s">
        <v>82</v>
      </c>
      <c r="H102" s="151" t="s">
        <v>295</v>
      </c>
      <c r="I102" s="84" t="s">
        <v>278</v>
      </c>
      <c r="J102" s="151" t="s">
        <v>492</v>
      </c>
      <c r="K102" s="84" t="s">
        <v>276</v>
      </c>
      <c r="L102" s="151" t="s">
        <v>630</v>
      </c>
      <c r="M102" s="84" t="s">
        <v>277</v>
      </c>
      <c r="N102" s="151" t="s">
        <v>467</v>
      </c>
      <c r="O102" s="84" t="s">
        <v>276</v>
      </c>
      <c r="P102" s="151"/>
      <c r="Q102" s="84" t="s">
        <v>276</v>
      </c>
      <c r="R102" s="151"/>
      <c r="S102" s="84" t="s">
        <v>276</v>
      </c>
      <c r="T102" s="151"/>
      <c r="U102" s="84" t="s">
        <v>276</v>
      </c>
      <c r="V102" s="151" t="s">
        <v>84</v>
      </c>
      <c r="W102" s="84"/>
      <c r="X102" s="151"/>
      <c r="Y102" s="84" t="s">
        <v>276</v>
      </c>
      <c r="Z102" s="151"/>
      <c r="AA102" s="84" t="s">
        <v>276</v>
      </c>
      <c r="AB102" s="151"/>
      <c r="AC102" s="84" t="s">
        <v>276</v>
      </c>
      <c r="AD102" s="151"/>
      <c r="AE102" s="84" t="s">
        <v>276</v>
      </c>
      <c r="AF102" s="151" t="s">
        <v>288</v>
      </c>
      <c r="AG102" s="84" t="s">
        <v>276</v>
      </c>
      <c r="AH102" s="151"/>
      <c r="AI102" s="84" t="s">
        <v>276</v>
      </c>
      <c r="AJ102" s="151" t="s">
        <v>492</v>
      </c>
      <c r="AK102" s="84" t="s">
        <v>276</v>
      </c>
      <c r="AL102" s="151"/>
      <c r="AM102" s="84"/>
      <c r="AN102" s="151"/>
    </row>
    <row r="103" spans="1:40" ht="12.75" customHeight="1" x14ac:dyDescent="0.2">
      <c r="A103" s="2" t="s">
        <v>95</v>
      </c>
      <c r="B103" s="40">
        <v>3</v>
      </c>
      <c r="C103" s="40" t="s">
        <v>442</v>
      </c>
      <c r="D103" s="155" t="s">
        <v>486</v>
      </c>
      <c r="E103" s="40"/>
      <c r="F103" s="155"/>
      <c r="G103" s="40" t="s">
        <v>485</v>
      </c>
      <c r="H103" s="155" t="s">
        <v>12</v>
      </c>
      <c r="I103" s="40" t="s">
        <v>276</v>
      </c>
      <c r="J103" s="155" t="s">
        <v>492</v>
      </c>
      <c r="K103" s="40" t="s">
        <v>277</v>
      </c>
      <c r="L103" s="155" t="s">
        <v>467</v>
      </c>
      <c r="M103" s="40" t="s">
        <v>82</v>
      </c>
      <c r="N103" s="155" t="s">
        <v>487</v>
      </c>
      <c r="O103" s="40" t="s">
        <v>277</v>
      </c>
      <c r="P103" s="155" t="s">
        <v>298</v>
      </c>
      <c r="Q103" s="40" t="s">
        <v>277</v>
      </c>
      <c r="R103" s="155"/>
      <c r="S103" s="40" t="s">
        <v>277</v>
      </c>
      <c r="T103" s="155" t="s">
        <v>276</v>
      </c>
      <c r="U103" s="40" t="s">
        <v>277</v>
      </c>
      <c r="V103" s="155" t="s">
        <v>278</v>
      </c>
      <c r="W103" s="40"/>
      <c r="X103" s="155"/>
      <c r="Y103" s="40" t="s">
        <v>277</v>
      </c>
      <c r="Z103" s="155" t="s">
        <v>276</v>
      </c>
      <c r="AA103" s="40" t="s">
        <v>277</v>
      </c>
      <c r="AB103" s="155"/>
      <c r="AC103" s="40" t="s">
        <v>277</v>
      </c>
      <c r="AD103" s="155"/>
      <c r="AE103" s="40" t="s">
        <v>277</v>
      </c>
      <c r="AF103" s="155"/>
      <c r="AG103" s="40" t="s">
        <v>277</v>
      </c>
      <c r="AH103" s="155"/>
      <c r="AI103" s="40" t="s">
        <v>277</v>
      </c>
      <c r="AJ103" s="155" t="s">
        <v>492</v>
      </c>
      <c r="AK103" s="40" t="s">
        <v>277</v>
      </c>
      <c r="AL103" s="155"/>
      <c r="AM103" s="40"/>
      <c r="AN103" s="155"/>
    </row>
    <row r="104" spans="1:40" ht="12.75" customHeight="1" x14ac:dyDescent="0.25">
      <c r="A104" s="2" t="s">
        <v>86</v>
      </c>
      <c r="B104" s="86">
        <v>4</v>
      </c>
      <c r="C104" s="86" t="s">
        <v>278</v>
      </c>
      <c r="D104" s="147"/>
      <c r="E104" s="86"/>
      <c r="F104" s="147"/>
      <c r="G104" s="86"/>
      <c r="H104" s="147" t="s">
        <v>485</v>
      </c>
      <c r="I104" s="86" t="s">
        <v>276</v>
      </c>
      <c r="J104" s="147" t="s">
        <v>492</v>
      </c>
      <c r="K104" s="86" t="s">
        <v>467</v>
      </c>
      <c r="L104" s="147" t="s">
        <v>296</v>
      </c>
      <c r="M104" s="86" t="s">
        <v>82</v>
      </c>
      <c r="N104" s="147" t="s">
        <v>10</v>
      </c>
      <c r="O104" s="86" t="s">
        <v>277</v>
      </c>
      <c r="P104" s="147" t="s">
        <v>298</v>
      </c>
      <c r="Q104" s="86" t="s">
        <v>277</v>
      </c>
      <c r="R104" s="147"/>
      <c r="S104" s="86" t="s">
        <v>277</v>
      </c>
      <c r="T104" s="147" t="s">
        <v>276</v>
      </c>
      <c r="U104" s="86" t="s">
        <v>277</v>
      </c>
      <c r="V104" s="147" t="s">
        <v>278</v>
      </c>
      <c r="W104" s="86"/>
      <c r="X104" s="147"/>
      <c r="Y104" s="86" t="s">
        <v>277</v>
      </c>
      <c r="Z104" s="147" t="s">
        <v>276</v>
      </c>
      <c r="AA104" s="86" t="s">
        <v>277</v>
      </c>
      <c r="AB104" s="147"/>
      <c r="AC104" s="86" t="s">
        <v>277</v>
      </c>
      <c r="AD104" s="147"/>
      <c r="AE104" s="86" t="s">
        <v>277</v>
      </c>
      <c r="AF104" s="147" t="s">
        <v>502</v>
      </c>
      <c r="AG104" s="86" t="s">
        <v>277</v>
      </c>
      <c r="AH104" s="147"/>
      <c r="AI104" s="86" t="s">
        <v>277</v>
      </c>
      <c r="AJ104" s="147" t="s">
        <v>492</v>
      </c>
      <c r="AK104" s="86" t="s">
        <v>277</v>
      </c>
      <c r="AL104" s="147"/>
      <c r="AM104" s="86"/>
      <c r="AN104" s="147"/>
    </row>
    <row r="105" spans="1:40" ht="12.75" customHeight="1" x14ac:dyDescent="0.2">
      <c r="A105" s="2" t="s">
        <v>96</v>
      </c>
      <c r="B105" s="19">
        <v>5</v>
      </c>
      <c r="C105" s="19" t="s">
        <v>278</v>
      </c>
      <c r="D105" s="149" t="s">
        <v>278</v>
      </c>
      <c r="E105" s="19"/>
      <c r="F105" s="149"/>
      <c r="G105" s="19"/>
      <c r="H105" s="149" t="s">
        <v>485</v>
      </c>
      <c r="I105" s="19" t="s">
        <v>276</v>
      </c>
      <c r="J105" s="149" t="s">
        <v>492</v>
      </c>
      <c r="K105" s="19" t="s">
        <v>277</v>
      </c>
      <c r="L105" s="149" t="s">
        <v>467</v>
      </c>
      <c r="M105" s="19" t="s">
        <v>82</v>
      </c>
      <c r="N105" s="149" t="s">
        <v>487</v>
      </c>
      <c r="O105" s="19" t="s">
        <v>277</v>
      </c>
      <c r="P105" s="149" t="s">
        <v>298</v>
      </c>
      <c r="Q105" s="19" t="s">
        <v>277</v>
      </c>
      <c r="R105" s="149" t="s">
        <v>276</v>
      </c>
      <c r="S105" s="19" t="s">
        <v>277</v>
      </c>
      <c r="T105" s="149" t="s">
        <v>276</v>
      </c>
      <c r="U105" s="19" t="s">
        <v>277</v>
      </c>
      <c r="V105" s="149"/>
      <c r="W105" s="19"/>
      <c r="X105" s="149"/>
      <c r="Y105" s="19" t="s">
        <v>277</v>
      </c>
      <c r="Z105" s="149" t="s">
        <v>276</v>
      </c>
      <c r="AA105" s="19" t="s">
        <v>277</v>
      </c>
      <c r="AB105" s="149"/>
      <c r="AC105" s="19" t="s">
        <v>277</v>
      </c>
      <c r="AD105" s="149"/>
      <c r="AE105" s="19" t="s">
        <v>277</v>
      </c>
      <c r="AF105" s="149" t="s">
        <v>502</v>
      </c>
      <c r="AG105" s="19" t="s">
        <v>277</v>
      </c>
      <c r="AH105" s="149"/>
      <c r="AI105" s="19" t="s">
        <v>277</v>
      </c>
      <c r="AJ105" s="149" t="s">
        <v>492</v>
      </c>
      <c r="AK105" s="19" t="s">
        <v>277</v>
      </c>
      <c r="AL105" s="149"/>
      <c r="AM105" s="19"/>
      <c r="AN105" s="149"/>
    </row>
    <row r="106" spans="1:40" ht="12.75" customHeight="1" x14ac:dyDescent="0.2">
      <c r="A106" s="2" t="s">
        <v>100</v>
      </c>
      <c r="B106" s="19">
        <v>6</v>
      </c>
      <c r="C106" s="19" t="s">
        <v>276</v>
      </c>
      <c r="D106" s="149" t="s">
        <v>16</v>
      </c>
      <c r="E106" s="19"/>
      <c r="F106" s="149"/>
      <c r="G106" s="19" t="s">
        <v>298</v>
      </c>
      <c r="H106" s="149" t="s">
        <v>22</v>
      </c>
      <c r="I106" s="19" t="s">
        <v>277</v>
      </c>
      <c r="J106" s="149" t="s">
        <v>492</v>
      </c>
      <c r="K106" s="19" t="s">
        <v>580</v>
      </c>
      <c r="L106" s="149" t="s">
        <v>467</v>
      </c>
      <c r="M106" s="19" t="s">
        <v>278</v>
      </c>
      <c r="N106" s="149"/>
      <c r="O106" s="19" t="s">
        <v>82</v>
      </c>
      <c r="P106" s="149" t="s">
        <v>276</v>
      </c>
      <c r="Q106" s="19" t="s">
        <v>82</v>
      </c>
      <c r="R106" s="149"/>
      <c r="S106" s="19" t="s">
        <v>276</v>
      </c>
      <c r="T106" s="149" t="s">
        <v>22</v>
      </c>
      <c r="U106" s="19" t="s">
        <v>82</v>
      </c>
      <c r="V106" s="149" t="s">
        <v>276</v>
      </c>
      <c r="W106" s="19"/>
      <c r="X106" s="149"/>
      <c r="Y106" s="19" t="s">
        <v>82</v>
      </c>
      <c r="Z106" s="149" t="s">
        <v>18</v>
      </c>
      <c r="AA106" s="19" t="s">
        <v>82</v>
      </c>
      <c r="AB106" s="149" t="s">
        <v>277</v>
      </c>
      <c r="AC106" s="19" t="s">
        <v>82</v>
      </c>
      <c r="AD106" s="149" t="s">
        <v>277</v>
      </c>
      <c r="AE106" s="19" t="s">
        <v>82</v>
      </c>
      <c r="AF106" s="149" t="s">
        <v>277</v>
      </c>
      <c r="AG106" s="19" t="s">
        <v>82</v>
      </c>
      <c r="AH106" s="149"/>
      <c r="AI106" s="19" t="s">
        <v>277</v>
      </c>
      <c r="AJ106" s="149" t="s">
        <v>492</v>
      </c>
      <c r="AK106" s="19" t="s">
        <v>276</v>
      </c>
      <c r="AL106" s="149" t="s">
        <v>10</v>
      </c>
      <c r="AM106" s="19"/>
      <c r="AN106" s="149"/>
    </row>
    <row r="107" spans="1:40" ht="12.75" customHeight="1" x14ac:dyDescent="0.25">
      <c r="A107" s="1"/>
      <c r="B107" s="84">
        <v>7</v>
      </c>
      <c r="C107" s="84" t="s">
        <v>276</v>
      </c>
      <c r="D107" s="151" t="s">
        <v>486</v>
      </c>
      <c r="E107" s="84"/>
      <c r="F107" s="151"/>
      <c r="G107" s="84" t="s">
        <v>298</v>
      </c>
      <c r="H107" s="151" t="s">
        <v>492</v>
      </c>
      <c r="I107" s="84" t="s">
        <v>277</v>
      </c>
      <c r="J107" s="151" t="s">
        <v>492</v>
      </c>
      <c r="K107" s="84" t="s">
        <v>580</v>
      </c>
      <c r="L107" s="151" t="s">
        <v>467</v>
      </c>
      <c r="M107" s="84" t="s">
        <v>278</v>
      </c>
      <c r="N107" s="151"/>
      <c r="O107" s="84" t="s">
        <v>276</v>
      </c>
      <c r="P107" s="151" t="s">
        <v>640</v>
      </c>
      <c r="Q107" s="84" t="s">
        <v>82</v>
      </c>
      <c r="R107" s="151" t="s">
        <v>296</v>
      </c>
      <c r="S107" s="84" t="s">
        <v>82</v>
      </c>
      <c r="T107" s="151" t="s">
        <v>85</v>
      </c>
      <c r="U107" s="84" t="s">
        <v>276</v>
      </c>
      <c r="V107" s="151" t="s">
        <v>523</v>
      </c>
      <c r="W107" s="84"/>
      <c r="X107" s="151"/>
      <c r="Y107" s="84" t="s">
        <v>82</v>
      </c>
      <c r="Z107" s="151" t="s">
        <v>22</v>
      </c>
      <c r="AA107" s="84" t="s">
        <v>82</v>
      </c>
      <c r="AB107" s="151" t="s">
        <v>277</v>
      </c>
      <c r="AC107" s="84" t="s">
        <v>82</v>
      </c>
      <c r="AD107" s="151" t="s">
        <v>276</v>
      </c>
      <c r="AE107" s="84" t="s">
        <v>82</v>
      </c>
      <c r="AF107" s="151" t="s">
        <v>277</v>
      </c>
      <c r="AG107" s="84" t="s">
        <v>82</v>
      </c>
      <c r="AH107" s="151"/>
      <c r="AI107" s="84" t="s">
        <v>277</v>
      </c>
      <c r="AJ107" s="151" t="s">
        <v>492</v>
      </c>
      <c r="AK107" s="84" t="s">
        <v>82</v>
      </c>
      <c r="AL107" s="151" t="s">
        <v>85</v>
      </c>
      <c r="AM107" s="84"/>
      <c r="AN107" s="151"/>
    </row>
    <row r="108" spans="1:40" ht="12.75" customHeight="1" x14ac:dyDescent="0.25">
      <c r="A108" s="1"/>
      <c r="B108" s="84">
        <v>8</v>
      </c>
      <c r="C108" s="84" t="s">
        <v>486</v>
      </c>
      <c r="D108" s="151" t="s">
        <v>552</v>
      </c>
      <c r="E108" s="84"/>
      <c r="F108" s="151"/>
      <c r="G108" s="84" t="s">
        <v>298</v>
      </c>
      <c r="H108" s="151" t="s">
        <v>492</v>
      </c>
      <c r="I108" s="84" t="s">
        <v>82</v>
      </c>
      <c r="J108" s="151" t="s">
        <v>492</v>
      </c>
      <c r="K108" s="84" t="s">
        <v>278</v>
      </c>
      <c r="L108" s="151"/>
      <c r="M108" s="84" t="s">
        <v>277</v>
      </c>
      <c r="N108" s="151" t="s">
        <v>467</v>
      </c>
      <c r="O108" s="84" t="s">
        <v>278</v>
      </c>
      <c r="P108" s="151"/>
      <c r="Q108" s="84" t="s">
        <v>278</v>
      </c>
      <c r="R108" s="151"/>
      <c r="S108" s="84" t="s">
        <v>641</v>
      </c>
      <c r="T108" s="151" t="s">
        <v>11</v>
      </c>
      <c r="U108" s="84" t="s">
        <v>278</v>
      </c>
      <c r="V108" s="151"/>
      <c r="W108" s="84"/>
      <c r="X108" s="151"/>
      <c r="Y108" s="84" t="s">
        <v>278</v>
      </c>
      <c r="Z108" s="151"/>
      <c r="AA108" s="84" t="s">
        <v>278</v>
      </c>
      <c r="AB108" s="151"/>
      <c r="AC108" s="84" t="s">
        <v>278</v>
      </c>
      <c r="AD108" s="151"/>
      <c r="AE108" s="84" t="s">
        <v>278</v>
      </c>
      <c r="AF108" s="151"/>
      <c r="AG108" s="84" t="s">
        <v>278</v>
      </c>
      <c r="AH108" s="151"/>
      <c r="AI108" s="84" t="s">
        <v>278</v>
      </c>
      <c r="AJ108" s="151" t="s">
        <v>492</v>
      </c>
      <c r="AK108" s="84" t="s">
        <v>278</v>
      </c>
      <c r="AL108" s="151"/>
      <c r="AM108" s="84"/>
      <c r="AN108" s="151"/>
    </row>
    <row r="109" spans="1:40" ht="12.75" customHeight="1" x14ac:dyDescent="0.25">
      <c r="A109" s="1"/>
      <c r="B109" s="84">
        <v>9</v>
      </c>
      <c r="C109" s="84" t="s">
        <v>486</v>
      </c>
      <c r="D109" s="151" t="s">
        <v>285</v>
      </c>
      <c r="E109" s="84"/>
      <c r="F109" s="151"/>
      <c r="G109" s="84" t="s">
        <v>485</v>
      </c>
      <c r="H109" s="151" t="s">
        <v>11</v>
      </c>
      <c r="I109" s="84" t="s">
        <v>82</v>
      </c>
      <c r="J109" s="151" t="s">
        <v>492</v>
      </c>
      <c r="K109" s="84" t="s">
        <v>278</v>
      </c>
      <c r="L109" s="151"/>
      <c r="M109" s="84" t="s">
        <v>277</v>
      </c>
      <c r="N109" s="151" t="s">
        <v>467</v>
      </c>
      <c r="O109" s="84" t="s">
        <v>278</v>
      </c>
      <c r="P109" s="151"/>
      <c r="Q109" s="84" t="s">
        <v>278</v>
      </c>
      <c r="R109" s="151"/>
      <c r="S109" s="84" t="s">
        <v>278</v>
      </c>
      <c r="T109" s="151" t="s">
        <v>276</v>
      </c>
      <c r="U109" s="84" t="s">
        <v>278</v>
      </c>
      <c r="V109" s="151"/>
      <c r="W109" s="84"/>
      <c r="X109" s="151"/>
      <c r="Y109" s="84" t="s">
        <v>278</v>
      </c>
      <c r="Z109" s="151"/>
      <c r="AA109" s="84" t="s">
        <v>278</v>
      </c>
      <c r="AB109" s="151"/>
      <c r="AC109" s="84" t="s">
        <v>278</v>
      </c>
      <c r="AD109" s="151"/>
      <c r="AE109" s="84" t="s">
        <v>278</v>
      </c>
      <c r="AF109" s="151"/>
      <c r="AG109" s="84" t="s">
        <v>278</v>
      </c>
      <c r="AH109" s="151"/>
      <c r="AI109" s="84" t="s">
        <v>278</v>
      </c>
      <c r="AJ109" s="151" t="s">
        <v>492</v>
      </c>
      <c r="AK109" s="84" t="s">
        <v>278</v>
      </c>
      <c r="AL109" s="151"/>
      <c r="AM109" s="84"/>
      <c r="AN109" s="151"/>
    </row>
    <row r="110" spans="1:40" ht="12.75" customHeight="1" x14ac:dyDescent="0.25">
      <c r="A110" s="288" t="s">
        <v>483</v>
      </c>
      <c r="B110" s="84">
        <v>10</v>
      </c>
      <c r="C110" s="84" t="s">
        <v>486</v>
      </c>
      <c r="D110" s="151" t="s">
        <v>285</v>
      </c>
      <c r="E110" s="84"/>
      <c r="F110" s="151"/>
      <c r="G110" s="84" t="s">
        <v>485</v>
      </c>
      <c r="H110" s="151" t="s">
        <v>11</v>
      </c>
      <c r="I110" s="84" t="s">
        <v>278</v>
      </c>
      <c r="J110" s="151" t="s">
        <v>492</v>
      </c>
      <c r="K110" s="84" t="s">
        <v>276</v>
      </c>
      <c r="L110" s="151" t="s">
        <v>467</v>
      </c>
      <c r="M110" s="84" t="s">
        <v>277</v>
      </c>
      <c r="N110" s="151" t="s">
        <v>467</v>
      </c>
      <c r="O110" s="84" t="s">
        <v>276</v>
      </c>
      <c r="P110" s="151"/>
      <c r="Q110" s="84" t="s">
        <v>276</v>
      </c>
      <c r="R110" s="151"/>
      <c r="S110" s="84" t="s">
        <v>554</v>
      </c>
      <c r="T110" s="151" t="s">
        <v>285</v>
      </c>
      <c r="U110" s="84" t="s">
        <v>276</v>
      </c>
      <c r="V110" s="151"/>
      <c r="W110" s="84"/>
      <c r="X110" s="151"/>
      <c r="Y110" s="84" t="s">
        <v>276</v>
      </c>
      <c r="Z110" s="151"/>
      <c r="AA110" s="84" t="s">
        <v>276</v>
      </c>
      <c r="AB110" s="151"/>
      <c r="AC110" s="84" t="s">
        <v>276</v>
      </c>
      <c r="AD110" s="151" t="s">
        <v>288</v>
      </c>
      <c r="AE110" s="84" t="s">
        <v>276</v>
      </c>
      <c r="AF110" s="151" t="s">
        <v>82</v>
      </c>
      <c r="AG110" s="84" t="s">
        <v>276</v>
      </c>
      <c r="AH110" s="151"/>
      <c r="AI110" s="84" t="s">
        <v>276</v>
      </c>
      <c r="AJ110" s="151" t="s">
        <v>492</v>
      </c>
      <c r="AK110" s="84" t="s">
        <v>276</v>
      </c>
      <c r="AL110" s="151"/>
      <c r="AM110" s="84"/>
      <c r="AN110" s="151"/>
    </row>
    <row r="111" spans="1:40" ht="12.75" customHeight="1" x14ac:dyDescent="0.25">
      <c r="A111" s="288"/>
      <c r="B111" s="86">
        <v>11</v>
      </c>
      <c r="C111" s="86" t="s">
        <v>82</v>
      </c>
      <c r="D111" s="147" t="s">
        <v>17</v>
      </c>
      <c r="E111" s="86"/>
      <c r="F111" s="147"/>
      <c r="G111" s="86" t="s">
        <v>278</v>
      </c>
      <c r="H111" s="147" t="s">
        <v>485</v>
      </c>
      <c r="I111" s="86" t="s">
        <v>278</v>
      </c>
      <c r="J111" s="147" t="s">
        <v>492</v>
      </c>
      <c r="K111" s="86" t="s">
        <v>276</v>
      </c>
      <c r="L111" s="147" t="s">
        <v>467</v>
      </c>
      <c r="M111" s="86" t="s">
        <v>277</v>
      </c>
      <c r="N111" s="147" t="s">
        <v>500</v>
      </c>
      <c r="O111" s="86" t="s">
        <v>276</v>
      </c>
      <c r="P111" s="147" t="s">
        <v>466</v>
      </c>
      <c r="Q111" s="86" t="s">
        <v>276</v>
      </c>
      <c r="R111" s="147"/>
      <c r="S111" s="86" t="s">
        <v>276</v>
      </c>
      <c r="T111" s="147" t="s">
        <v>492</v>
      </c>
      <c r="U111" s="86" t="s">
        <v>276</v>
      </c>
      <c r="V111" s="147"/>
      <c r="W111" s="86"/>
      <c r="X111" s="147"/>
      <c r="Y111" s="86" t="s">
        <v>276</v>
      </c>
      <c r="Z111" s="147"/>
      <c r="AA111" s="86" t="s">
        <v>276</v>
      </c>
      <c r="AB111" s="147"/>
      <c r="AC111" s="86" t="s">
        <v>276</v>
      </c>
      <c r="AD111" s="147"/>
      <c r="AE111" s="86" t="s">
        <v>276</v>
      </c>
      <c r="AF111" s="147" t="s">
        <v>82</v>
      </c>
      <c r="AG111" s="86" t="s">
        <v>276</v>
      </c>
      <c r="AH111" s="147"/>
      <c r="AI111" s="86" t="s">
        <v>276</v>
      </c>
      <c r="AJ111" s="147" t="s">
        <v>492</v>
      </c>
      <c r="AK111" s="86" t="s">
        <v>276</v>
      </c>
      <c r="AL111" s="147"/>
      <c r="AM111" s="86"/>
      <c r="AN111" s="147"/>
    </row>
    <row r="112" spans="1:40" ht="12.75" customHeight="1" x14ac:dyDescent="0.2">
      <c r="A112" s="288"/>
      <c r="B112" s="19">
        <v>12</v>
      </c>
      <c r="C112" s="19" t="s">
        <v>82</v>
      </c>
      <c r="D112" s="149" t="s">
        <v>22</v>
      </c>
      <c r="E112" s="19"/>
      <c r="F112" s="149"/>
      <c r="G112" s="19" t="s">
        <v>278</v>
      </c>
      <c r="H112" s="149" t="s">
        <v>485</v>
      </c>
      <c r="I112" s="19" t="s">
        <v>278</v>
      </c>
      <c r="J112" s="149" t="s">
        <v>492</v>
      </c>
      <c r="K112" s="19" t="s">
        <v>276</v>
      </c>
      <c r="L112" s="149" t="s">
        <v>467</v>
      </c>
      <c r="M112" s="19" t="s">
        <v>277</v>
      </c>
      <c r="N112" s="149" t="s">
        <v>500</v>
      </c>
      <c r="O112" s="19" t="s">
        <v>276</v>
      </c>
      <c r="P112" s="149" t="s">
        <v>538</v>
      </c>
      <c r="Q112" s="19" t="s">
        <v>276</v>
      </c>
      <c r="R112" s="149"/>
      <c r="S112" s="19" t="s">
        <v>276</v>
      </c>
      <c r="T112" s="149"/>
      <c r="U112" s="19" t="s">
        <v>276</v>
      </c>
      <c r="V112" s="149"/>
      <c r="W112" s="19"/>
      <c r="X112" s="149"/>
      <c r="Y112" s="19" t="s">
        <v>276</v>
      </c>
      <c r="Z112" s="149"/>
      <c r="AA112" s="19" t="s">
        <v>276</v>
      </c>
      <c r="AB112" s="149"/>
      <c r="AC112" s="19" t="s">
        <v>276</v>
      </c>
      <c r="AD112" s="149"/>
      <c r="AE112" s="19" t="s">
        <v>276</v>
      </c>
      <c r="AF112" s="149" t="s">
        <v>82</v>
      </c>
      <c r="AG112" s="19" t="s">
        <v>276</v>
      </c>
      <c r="AH112" s="149"/>
      <c r="AI112" s="19" t="s">
        <v>276</v>
      </c>
      <c r="AJ112" s="149" t="s">
        <v>492</v>
      </c>
      <c r="AK112" s="19" t="s">
        <v>276</v>
      </c>
      <c r="AL112" s="149"/>
      <c r="AM112" s="19"/>
      <c r="AN112" s="149"/>
    </row>
    <row r="113" spans="1:40" ht="12.75" customHeight="1" x14ac:dyDescent="0.25">
      <c r="A113" s="288"/>
      <c r="B113" s="84">
        <v>13</v>
      </c>
      <c r="C113" s="84" t="s">
        <v>486</v>
      </c>
      <c r="D113" s="151" t="s">
        <v>11</v>
      </c>
      <c r="E113" s="84"/>
      <c r="F113" s="151"/>
      <c r="G113" s="84" t="s">
        <v>298</v>
      </c>
      <c r="H113" s="151" t="s">
        <v>85</v>
      </c>
      <c r="I113" s="84" t="s">
        <v>83</v>
      </c>
      <c r="J113" s="151" t="s">
        <v>492</v>
      </c>
      <c r="K113" s="84" t="s">
        <v>467</v>
      </c>
      <c r="L113" s="151" t="s">
        <v>296</v>
      </c>
      <c r="M113" s="84" t="s">
        <v>539</v>
      </c>
      <c r="N113" s="151" t="s">
        <v>467</v>
      </c>
      <c r="O113" s="84" t="s">
        <v>512</v>
      </c>
      <c r="P113" s="151" t="s">
        <v>284</v>
      </c>
      <c r="Q113" s="84" t="s">
        <v>277</v>
      </c>
      <c r="R113" s="151"/>
      <c r="S113" s="84" t="s">
        <v>277</v>
      </c>
      <c r="T113" s="151"/>
      <c r="U113" s="84" t="s">
        <v>277</v>
      </c>
      <c r="V113" s="151"/>
      <c r="W113" s="84"/>
      <c r="X113" s="151"/>
      <c r="Y113" s="84" t="s">
        <v>277</v>
      </c>
      <c r="Z113" s="151" t="s">
        <v>577</v>
      </c>
      <c r="AA113" s="84" t="s">
        <v>277</v>
      </c>
      <c r="AB113" s="151"/>
      <c r="AC113" s="84" t="s">
        <v>277</v>
      </c>
      <c r="AD113" s="151"/>
      <c r="AE113" s="84" t="s">
        <v>277</v>
      </c>
      <c r="AF113" s="151"/>
      <c r="AG113" s="84" t="s">
        <v>277</v>
      </c>
      <c r="AH113" s="151"/>
      <c r="AI113" s="84" t="s">
        <v>277</v>
      </c>
      <c r="AJ113" s="151" t="s">
        <v>492</v>
      </c>
      <c r="AK113" s="84" t="s">
        <v>277</v>
      </c>
      <c r="AL113" s="151"/>
      <c r="AM113" s="84"/>
      <c r="AN113" s="151"/>
    </row>
    <row r="114" spans="1:40" ht="12.75" customHeight="1" x14ac:dyDescent="0.25">
      <c r="A114" s="288"/>
      <c r="B114" s="84">
        <v>14</v>
      </c>
      <c r="C114" s="84" t="s">
        <v>486</v>
      </c>
      <c r="D114" s="151" t="s">
        <v>11</v>
      </c>
      <c r="E114" s="84"/>
      <c r="F114" s="151"/>
      <c r="G114" s="84" t="s">
        <v>485</v>
      </c>
      <c r="H114" s="151" t="s">
        <v>295</v>
      </c>
      <c r="I114" s="84" t="s">
        <v>83</v>
      </c>
      <c r="J114" s="151" t="s">
        <v>492</v>
      </c>
      <c r="K114" s="84" t="s">
        <v>540</v>
      </c>
      <c r="L114" s="151" t="s">
        <v>467</v>
      </c>
      <c r="M114" s="84" t="s">
        <v>539</v>
      </c>
      <c r="N114" s="151" t="s">
        <v>467</v>
      </c>
      <c r="O114" s="84" t="s">
        <v>512</v>
      </c>
      <c r="P114" s="151" t="s">
        <v>284</v>
      </c>
      <c r="Q114" s="84" t="s">
        <v>277</v>
      </c>
      <c r="R114" s="151"/>
      <c r="S114" s="84" t="s">
        <v>512</v>
      </c>
      <c r="T114" s="151" t="s">
        <v>284</v>
      </c>
      <c r="U114" s="84" t="s">
        <v>277</v>
      </c>
      <c r="V114" s="151" t="s">
        <v>512</v>
      </c>
      <c r="W114" s="84"/>
      <c r="X114" s="151"/>
      <c r="Y114" s="84" t="s">
        <v>277</v>
      </c>
      <c r="Z114" s="151"/>
      <c r="AA114" s="84" t="s">
        <v>277</v>
      </c>
      <c r="AB114" s="151" t="s">
        <v>539</v>
      </c>
      <c r="AC114" s="84" t="s">
        <v>277</v>
      </c>
      <c r="AD114" s="151"/>
      <c r="AE114" s="84" t="s">
        <v>277</v>
      </c>
      <c r="AF114" s="151"/>
      <c r="AG114" s="84" t="s">
        <v>277</v>
      </c>
      <c r="AH114" s="151"/>
      <c r="AI114" s="84" t="s">
        <v>277</v>
      </c>
      <c r="AJ114" s="151" t="s">
        <v>492</v>
      </c>
      <c r="AK114" s="84" t="s">
        <v>277</v>
      </c>
      <c r="AL114" s="151"/>
      <c r="AM114" s="84"/>
      <c r="AN114" s="151"/>
    </row>
    <row r="115" spans="1:40" ht="12.75" customHeight="1" x14ac:dyDescent="0.25">
      <c r="A115" s="288"/>
      <c r="B115" s="84">
        <v>15</v>
      </c>
      <c r="C115" s="84" t="s">
        <v>276</v>
      </c>
      <c r="D115" s="151" t="s">
        <v>486</v>
      </c>
      <c r="E115" s="84"/>
      <c r="F115" s="151"/>
      <c r="G115" s="84" t="s">
        <v>298</v>
      </c>
      <c r="H115" s="151" t="s">
        <v>485</v>
      </c>
      <c r="I115" s="84" t="s">
        <v>83</v>
      </c>
      <c r="J115" s="151" t="s">
        <v>492</v>
      </c>
      <c r="K115" s="84" t="s">
        <v>276</v>
      </c>
      <c r="L115" s="151" t="s">
        <v>467</v>
      </c>
      <c r="M115" s="84" t="s">
        <v>278</v>
      </c>
      <c r="N115" s="151" t="s">
        <v>284</v>
      </c>
      <c r="O115" s="84" t="s">
        <v>647</v>
      </c>
      <c r="P115" s="151" t="s">
        <v>284</v>
      </c>
      <c r="Q115" s="84" t="s">
        <v>82</v>
      </c>
      <c r="R115" s="151"/>
      <c r="S115" s="84" t="s">
        <v>82</v>
      </c>
      <c r="T115" s="151"/>
      <c r="U115" s="84" t="s">
        <v>82</v>
      </c>
      <c r="V115" s="151" t="s">
        <v>277</v>
      </c>
      <c r="W115" s="84"/>
      <c r="X115" s="151"/>
      <c r="Y115" s="84" t="s">
        <v>82</v>
      </c>
      <c r="Z115" s="151" t="s">
        <v>277</v>
      </c>
      <c r="AA115" s="84" t="s">
        <v>82</v>
      </c>
      <c r="AB115" s="151"/>
      <c r="AC115" s="84" t="s">
        <v>82</v>
      </c>
      <c r="AD115" s="151"/>
      <c r="AE115" s="84" t="s">
        <v>82</v>
      </c>
      <c r="AF115" s="151"/>
      <c r="AG115" s="84" t="s">
        <v>82</v>
      </c>
      <c r="AH115" s="151"/>
      <c r="AI115" s="84" t="s">
        <v>82</v>
      </c>
      <c r="AJ115" s="151" t="s">
        <v>492</v>
      </c>
      <c r="AK115" s="84" t="s">
        <v>82</v>
      </c>
      <c r="AL115" s="151"/>
      <c r="AM115" s="84"/>
      <c r="AN115" s="151"/>
    </row>
    <row r="116" spans="1:40" ht="12.75" customHeight="1" x14ac:dyDescent="0.25">
      <c r="A116" s="288"/>
      <c r="B116" s="84">
        <v>16</v>
      </c>
      <c r="C116" s="84" t="s">
        <v>486</v>
      </c>
      <c r="D116" s="151" t="s">
        <v>574</v>
      </c>
      <c r="E116" s="84"/>
      <c r="F116" s="151"/>
      <c r="G116" s="84" t="s">
        <v>298</v>
      </c>
      <c r="H116" s="151" t="s">
        <v>485</v>
      </c>
      <c r="I116" s="84" t="s">
        <v>278</v>
      </c>
      <c r="J116" s="151" t="s">
        <v>492</v>
      </c>
      <c r="K116" s="84" t="s">
        <v>276</v>
      </c>
      <c r="L116" s="151" t="s">
        <v>467</v>
      </c>
      <c r="M116" s="84" t="s">
        <v>278</v>
      </c>
      <c r="N116" s="151" t="s">
        <v>284</v>
      </c>
      <c r="O116" s="84" t="s">
        <v>277</v>
      </c>
      <c r="P116" s="151" t="s">
        <v>466</v>
      </c>
      <c r="Q116" s="84" t="s">
        <v>82</v>
      </c>
      <c r="R116" s="151"/>
      <c r="S116" s="84" t="s">
        <v>82</v>
      </c>
      <c r="T116" s="151"/>
      <c r="U116" s="84" t="s">
        <v>82</v>
      </c>
      <c r="V116" s="151"/>
      <c r="W116" s="84"/>
      <c r="X116" s="151"/>
      <c r="Y116" s="84" t="s">
        <v>82</v>
      </c>
      <c r="Z116" s="151" t="s">
        <v>277</v>
      </c>
      <c r="AA116" s="84" t="s">
        <v>82</v>
      </c>
      <c r="AB116" s="151"/>
      <c r="AC116" s="84" t="s">
        <v>82</v>
      </c>
      <c r="AD116" s="151"/>
      <c r="AE116" s="84" t="s">
        <v>82</v>
      </c>
      <c r="AF116" s="151"/>
      <c r="AG116" s="84" t="s">
        <v>82</v>
      </c>
      <c r="AH116" s="151"/>
      <c r="AI116" s="84" t="s">
        <v>82</v>
      </c>
      <c r="AJ116" s="151" t="s">
        <v>492</v>
      </c>
      <c r="AK116" s="84" t="s">
        <v>82</v>
      </c>
      <c r="AL116" s="151"/>
      <c r="AM116" s="84"/>
      <c r="AN116" s="151"/>
    </row>
    <row r="117" spans="1:40" ht="12.75" customHeight="1" x14ac:dyDescent="0.2">
      <c r="A117" s="288"/>
      <c r="B117" s="40">
        <v>17</v>
      </c>
      <c r="C117" s="40" t="s">
        <v>486</v>
      </c>
      <c r="D117" s="155" t="s">
        <v>576</v>
      </c>
      <c r="E117" s="40"/>
      <c r="F117" s="155"/>
      <c r="G117" s="40" t="s">
        <v>298</v>
      </c>
      <c r="H117" s="155" t="s">
        <v>296</v>
      </c>
      <c r="I117" s="40" t="s">
        <v>278</v>
      </c>
      <c r="J117" s="155" t="s">
        <v>492</v>
      </c>
      <c r="K117" s="40" t="s">
        <v>278</v>
      </c>
      <c r="L117" s="155" t="s">
        <v>284</v>
      </c>
      <c r="M117" s="40" t="s">
        <v>276</v>
      </c>
      <c r="N117" s="155" t="s">
        <v>467</v>
      </c>
      <c r="O117" s="40"/>
      <c r="P117" s="155"/>
      <c r="Q117" s="40" t="s">
        <v>278</v>
      </c>
      <c r="R117" s="155"/>
      <c r="S117" s="40" t="s">
        <v>278</v>
      </c>
      <c r="T117" s="155"/>
      <c r="U117" s="40" t="s">
        <v>278</v>
      </c>
      <c r="V117" s="155"/>
      <c r="W117" s="40"/>
      <c r="X117" s="155"/>
      <c r="Y117" s="40" t="s">
        <v>278</v>
      </c>
      <c r="Z117" s="155"/>
      <c r="AA117" s="40" t="s">
        <v>278</v>
      </c>
      <c r="AB117" s="155"/>
      <c r="AC117" s="40" t="s">
        <v>278</v>
      </c>
      <c r="AD117" s="155"/>
      <c r="AE117" s="40" t="s">
        <v>278</v>
      </c>
      <c r="AF117" s="155"/>
      <c r="AG117" s="40"/>
      <c r="AH117" s="155"/>
      <c r="AI117" s="40" t="s">
        <v>278</v>
      </c>
      <c r="AJ117" s="155"/>
      <c r="AK117" s="40" t="s">
        <v>278</v>
      </c>
      <c r="AL117" s="155"/>
      <c r="AM117" s="40"/>
      <c r="AN117" s="155"/>
    </row>
    <row r="118" spans="1:40" ht="12.75" customHeight="1" x14ac:dyDescent="0.2">
      <c r="A118" s="288"/>
      <c r="B118" s="19">
        <v>18</v>
      </c>
      <c r="C118" s="19" t="s">
        <v>277</v>
      </c>
      <c r="D118" s="149" t="s">
        <v>85</v>
      </c>
      <c r="E118" s="19"/>
      <c r="F118" s="149"/>
      <c r="G118" s="19" t="s">
        <v>278</v>
      </c>
      <c r="H118" s="149" t="s">
        <v>285</v>
      </c>
      <c r="I118" s="19" t="s">
        <v>278</v>
      </c>
      <c r="J118" s="149" t="s">
        <v>492</v>
      </c>
      <c r="K118" s="19" t="s">
        <v>278</v>
      </c>
      <c r="L118" s="149"/>
      <c r="M118" s="19" t="s">
        <v>276</v>
      </c>
      <c r="N118" s="149" t="s">
        <v>500</v>
      </c>
      <c r="O118" s="19" t="s">
        <v>278</v>
      </c>
      <c r="P118" s="149"/>
      <c r="Q118" s="19" t="s">
        <v>278</v>
      </c>
      <c r="R118" s="149"/>
      <c r="S118" s="19" t="s">
        <v>278</v>
      </c>
      <c r="T118" s="149"/>
      <c r="U118" s="19" t="s">
        <v>278</v>
      </c>
      <c r="V118" s="149"/>
      <c r="W118" s="19"/>
      <c r="X118" s="149"/>
      <c r="Y118" s="19" t="s">
        <v>278</v>
      </c>
      <c r="Z118" s="149"/>
      <c r="AA118" s="19" t="s">
        <v>278</v>
      </c>
      <c r="AB118" s="149"/>
      <c r="AC118" s="19" t="s">
        <v>278</v>
      </c>
      <c r="AD118" s="149"/>
      <c r="AE118" s="19" t="s">
        <v>278</v>
      </c>
      <c r="AF118" s="149"/>
      <c r="AG118" s="19" t="s">
        <v>278</v>
      </c>
      <c r="AH118" s="149"/>
      <c r="AI118" s="19" t="s">
        <v>278</v>
      </c>
      <c r="AJ118" s="149"/>
      <c r="AK118" s="19" t="s">
        <v>278</v>
      </c>
      <c r="AL118" s="149" t="s">
        <v>277</v>
      </c>
      <c r="AM118" s="19"/>
      <c r="AN118" s="149"/>
    </row>
    <row r="119" spans="1:40" ht="12.75" customHeight="1" x14ac:dyDescent="0.2">
      <c r="A119" s="1"/>
      <c r="B119" s="19">
        <v>19</v>
      </c>
      <c r="C119" s="19" t="s">
        <v>277</v>
      </c>
      <c r="D119" s="149" t="s">
        <v>85</v>
      </c>
      <c r="E119" s="19"/>
      <c r="F119" s="149"/>
      <c r="G119" s="19" t="s">
        <v>278</v>
      </c>
      <c r="H119" s="149"/>
      <c r="I119" s="19" t="s">
        <v>278</v>
      </c>
      <c r="J119" s="149" t="s">
        <v>492</v>
      </c>
      <c r="K119" s="19" t="s">
        <v>278</v>
      </c>
      <c r="L119" s="149"/>
      <c r="M119" s="19" t="s">
        <v>276</v>
      </c>
      <c r="N119" s="149" t="s">
        <v>500</v>
      </c>
      <c r="O119" s="19" t="s">
        <v>278</v>
      </c>
      <c r="P119" s="149"/>
      <c r="Q119" s="19" t="s">
        <v>278</v>
      </c>
      <c r="R119" s="149"/>
      <c r="S119" s="19" t="s">
        <v>278</v>
      </c>
      <c r="T119" s="149"/>
      <c r="U119" s="19" t="s">
        <v>278</v>
      </c>
      <c r="V119" s="149"/>
      <c r="W119" s="19"/>
      <c r="X119" s="149"/>
      <c r="Y119" s="19" t="s">
        <v>278</v>
      </c>
      <c r="Z119" s="149"/>
      <c r="AA119" s="19" t="s">
        <v>278</v>
      </c>
      <c r="AB119" s="149"/>
      <c r="AC119" s="19" t="s">
        <v>278</v>
      </c>
      <c r="AD119" s="149"/>
      <c r="AE119" s="19" t="s">
        <v>278</v>
      </c>
      <c r="AF119" s="149"/>
      <c r="AG119" s="19" t="s">
        <v>278</v>
      </c>
      <c r="AH119" s="149"/>
      <c r="AI119" s="19" t="s">
        <v>278</v>
      </c>
      <c r="AJ119" s="149"/>
      <c r="AK119" s="19" t="s">
        <v>278</v>
      </c>
      <c r="AL119" s="149"/>
      <c r="AM119" s="19"/>
      <c r="AN119" s="149"/>
    </row>
    <row r="120" spans="1:40" ht="12.75" customHeight="1" x14ac:dyDescent="0.25">
      <c r="A120" s="1"/>
      <c r="B120" s="84">
        <v>20</v>
      </c>
      <c r="C120" s="84" t="s">
        <v>277</v>
      </c>
      <c r="D120" s="151" t="s">
        <v>466</v>
      </c>
      <c r="E120" s="84"/>
      <c r="F120" s="151"/>
      <c r="G120" s="84" t="s">
        <v>276</v>
      </c>
      <c r="H120" s="151" t="s">
        <v>85</v>
      </c>
      <c r="I120" s="84" t="s">
        <v>83</v>
      </c>
      <c r="J120" s="151" t="s">
        <v>492</v>
      </c>
      <c r="K120" s="84" t="s">
        <v>282</v>
      </c>
      <c r="L120" s="151" t="s">
        <v>467</v>
      </c>
      <c r="M120" s="84" t="s">
        <v>82</v>
      </c>
      <c r="N120" s="151" t="s">
        <v>467</v>
      </c>
      <c r="O120" s="84" t="s">
        <v>278</v>
      </c>
      <c r="P120" s="151"/>
      <c r="Q120" s="84" t="s">
        <v>278</v>
      </c>
      <c r="R120" s="151"/>
      <c r="S120" s="84" t="s">
        <v>282</v>
      </c>
      <c r="T120" s="151" t="s">
        <v>278</v>
      </c>
      <c r="U120" s="84" t="s">
        <v>278</v>
      </c>
      <c r="V120" s="151" t="s">
        <v>276</v>
      </c>
      <c r="W120" s="84"/>
      <c r="X120" s="151"/>
      <c r="Y120" s="84" t="s">
        <v>278</v>
      </c>
      <c r="Z120" s="151"/>
      <c r="AA120" s="84" t="s">
        <v>282</v>
      </c>
      <c r="AB120" s="151" t="s">
        <v>85</v>
      </c>
      <c r="AC120" s="84" t="s">
        <v>278</v>
      </c>
      <c r="AD120" s="151"/>
      <c r="AE120" s="84" t="s">
        <v>282</v>
      </c>
      <c r="AF120" s="151"/>
      <c r="AG120" s="84" t="s">
        <v>278</v>
      </c>
      <c r="AH120" s="151"/>
      <c r="AI120" s="84" t="s">
        <v>282</v>
      </c>
      <c r="AJ120" s="151" t="s">
        <v>90</v>
      </c>
      <c r="AK120" s="84" t="s">
        <v>282</v>
      </c>
      <c r="AL120" s="151" t="s">
        <v>85</v>
      </c>
      <c r="AM120" s="84"/>
      <c r="AN120" s="151"/>
    </row>
    <row r="121" spans="1:40" ht="12.75" customHeight="1" x14ac:dyDescent="0.25">
      <c r="A121" s="2">
        <v>2</v>
      </c>
      <c r="B121" s="84">
        <v>21</v>
      </c>
      <c r="C121" s="84" t="s">
        <v>277</v>
      </c>
      <c r="D121" s="151" t="s">
        <v>17</v>
      </c>
      <c r="E121" s="84"/>
      <c r="F121" s="151"/>
      <c r="G121" s="84" t="s">
        <v>276</v>
      </c>
      <c r="H121" s="151" t="s">
        <v>88</v>
      </c>
      <c r="I121" s="84" t="s">
        <v>83</v>
      </c>
      <c r="J121" s="151" t="s">
        <v>492</v>
      </c>
      <c r="K121" s="84" t="s">
        <v>282</v>
      </c>
      <c r="L121" s="151" t="s">
        <v>467</v>
      </c>
      <c r="M121" s="84" t="s">
        <v>82</v>
      </c>
      <c r="N121" s="151" t="s">
        <v>467</v>
      </c>
      <c r="O121" s="84" t="s">
        <v>278</v>
      </c>
      <c r="P121" s="151"/>
      <c r="Q121" s="84" t="s">
        <v>278</v>
      </c>
      <c r="R121" s="151" t="s">
        <v>538</v>
      </c>
      <c r="S121" s="84" t="s">
        <v>282</v>
      </c>
      <c r="T121" s="151" t="s">
        <v>86</v>
      </c>
      <c r="U121" s="84" t="s">
        <v>278</v>
      </c>
      <c r="V121" s="151"/>
      <c r="W121" s="84"/>
      <c r="X121" s="151"/>
      <c r="Y121" s="84" t="s">
        <v>278</v>
      </c>
      <c r="Z121" s="151"/>
      <c r="AA121" s="84" t="s">
        <v>282</v>
      </c>
      <c r="AB121" s="151" t="s">
        <v>85</v>
      </c>
      <c r="AC121" s="84" t="s">
        <v>278</v>
      </c>
      <c r="AD121" s="151"/>
      <c r="AE121" s="84" t="s">
        <v>282</v>
      </c>
      <c r="AF121" s="151"/>
      <c r="AG121" s="84" t="s">
        <v>278</v>
      </c>
      <c r="AH121" s="151"/>
      <c r="AI121" s="84" t="s">
        <v>282</v>
      </c>
      <c r="AJ121" s="151" t="s">
        <v>90</v>
      </c>
      <c r="AK121" s="84" t="s">
        <v>282</v>
      </c>
      <c r="AL121" s="151" t="s">
        <v>85</v>
      </c>
      <c r="AM121" s="84"/>
      <c r="AN121" s="151"/>
    </row>
    <row r="122" spans="1:40" ht="12.75" customHeight="1" x14ac:dyDescent="0.25">
      <c r="A122" s="2">
        <v>0</v>
      </c>
      <c r="B122" s="84">
        <v>22</v>
      </c>
      <c r="C122" s="84" t="s">
        <v>278</v>
      </c>
      <c r="D122" s="151"/>
      <c r="E122" s="84"/>
      <c r="F122" s="151"/>
      <c r="G122" s="84" t="s">
        <v>276</v>
      </c>
      <c r="H122" s="151" t="s">
        <v>467</v>
      </c>
      <c r="I122" s="84" t="s">
        <v>83</v>
      </c>
      <c r="J122" s="151" t="s">
        <v>492</v>
      </c>
      <c r="K122" s="84" t="s">
        <v>298</v>
      </c>
      <c r="L122" s="151" t="s">
        <v>278</v>
      </c>
      <c r="M122" s="84" t="s">
        <v>82</v>
      </c>
      <c r="N122" s="151" t="s">
        <v>467</v>
      </c>
      <c r="O122" s="84" t="s">
        <v>298</v>
      </c>
      <c r="P122" s="151" t="s">
        <v>281</v>
      </c>
      <c r="Q122" s="84" t="s">
        <v>282</v>
      </c>
      <c r="R122" s="151"/>
      <c r="S122" s="84" t="s">
        <v>282</v>
      </c>
      <c r="T122" s="151" t="s">
        <v>288</v>
      </c>
      <c r="U122" s="84" t="s">
        <v>298</v>
      </c>
      <c r="V122" s="151" t="s">
        <v>89</v>
      </c>
      <c r="W122" s="84"/>
      <c r="X122" s="151"/>
      <c r="Y122" s="84" t="s">
        <v>276</v>
      </c>
      <c r="Z122" s="151" t="s">
        <v>283</v>
      </c>
      <c r="AA122" s="84" t="s">
        <v>282</v>
      </c>
      <c r="AB122" s="151" t="s">
        <v>85</v>
      </c>
      <c r="AC122" s="84" t="s">
        <v>282</v>
      </c>
      <c r="AD122" s="151" t="s">
        <v>291</v>
      </c>
      <c r="AE122" s="84" t="s">
        <v>282</v>
      </c>
      <c r="AF122" s="151"/>
      <c r="AG122" s="84" t="s">
        <v>298</v>
      </c>
      <c r="AH122" s="151"/>
      <c r="AI122" s="84" t="s">
        <v>282</v>
      </c>
      <c r="AJ122" s="151" t="s">
        <v>90</v>
      </c>
      <c r="AK122" s="84" t="s">
        <v>282</v>
      </c>
      <c r="AL122" s="151" t="s">
        <v>85</v>
      </c>
      <c r="AM122" s="84"/>
      <c r="AN122" s="151"/>
    </row>
    <row r="123" spans="1:40" ht="12.75" customHeight="1" x14ac:dyDescent="0.25">
      <c r="A123" s="2">
        <v>2</v>
      </c>
      <c r="B123" s="84">
        <v>23</v>
      </c>
      <c r="C123" s="84" t="s">
        <v>278</v>
      </c>
      <c r="D123" s="151"/>
      <c r="E123" s="84"/>
      <c r="F123" s="151"/>
      <c r="G123" s="84" t="s">
        <v>276</v>
      </c>
      <c r="H123" s="151" t="s">
        <v>467</v>
      </c>
      <c r="I123" s="84" t="s">
        <v>83</v>
      </c>
      <c r="J123" s="151" t="s">
        <v>492</v>
      </c>
      <c r="K123" s="84" t="s">
        <v>278</v>
      </c>
      <c r="L123" s="151" t="s">
        <v>484</v>
      </c>
      <c r="M123" s="84" t="s">
        <v>82</v>
      </c>
      <c r="N123" s="151" t="s">
        <v>500</v>
      </c>
      <c r="O123" s="84" t="s">
        <v>298</v>
      </c>
      <c r="P123" s="151" t="s">
        <v>281</v>
      </c>
      <c r="Q123" s="84" t="s">
        <v>282</v>
      </c>
      <c r="R123" s="151"/>
      <c r="S123" s="84" t="s">
        <v>505</v>
      </c>
      <c r="T123" s="151" t="s">
        <v>85</v>
      </c>
      <c r="U123" s="84" t="s">
        <v>298</v>
      </c>
      <c r="V123" s="151" t="s">
        <v>89</v>
      </c>
      <c r="W123" s="84"/>
      <c r="X123" s="151"/>
      <c r="Y123" s="84" t="s">
        <v>83</v>
      </c>
      <c r="Z123" s="151" t="s">
        <v>85</v>
      </c>
      <c r="AA123" s="84" t="s">
        <v>278</v>
      </c>
      <c r="AB123" s="151"/>
      <c r="AC123" s="84" t="s">
        <v>282</v>
      </c>
      <c r="AD123" s="151" t="s">
        <v>88</v>
      </c>
      <c r="AE123" s="84" t="s">
        <v>278</v>
      </c>
      <c r="AF123" s="151"/>
      <c r="AG123" s="84" t="s">
        <v>298</v>
      </c>
      <c r="AH123" s="151"/>
      <c r="AI123" s="84" t="s">
        <v>278</v>
      </c>
      <c r="AJ123" s="151"/>
      <c r="AK123" s="84" t="s">
        <v>278</v>
      </c>
      <c r="AL123" s="151"/>
      <c r="AM123" s="84"/>
      <c r="AN123" s="151"/>
    </row>
    <row r="124" spans="1:40" ht="12.75" customHeight="1" x14ac:dyDescent="0.25">
      <c r="A124" s="2">
        <v>6</v>
      </c>
      <c r="B124" s="84">
        <v>24</v>
      </c>
      <c r="C124" s="84" t="s">
        <v>276</v>
      </c>
      <c r="D124" s="151" t="s">
        <v>467</v>
      </c>
      <c r="E124" s="84"/>
      <c r="F124" s="151"/>
      <c r="G124" s="84" t="s">
        <v>82</v>
      </c>
      <c r="H124" s="151" t="s">
        <v>276</v>
      </c>
      <c r="I124" s="84" t="s">
        <v>83</v>
      </c>
      <c r="J124" s="151" t="s">
        <v>492</v>
      </c>
      <c r="K124" s="84" t="s">
        <v>83</v>
      </c>
      <c r="L124" s="151" t="s">
        <v>502</v>
      </c>
      <c r="M124" s="84" t="s">
        <v>278</v>
      </c>
      <c r="N124" s="151"/>
      <c r="O124" s="84" t="s">
        <v>298</v>
      </c>
      <c r="P124" s="151" t="s">
        <v>281</v>
      </c>
      <c r="Q124" s="84" t="s">
        <v>282</v>
      </c>
      <c r="R124" s="151" t="s">
        <v>278</v>
      </c>
      <c r="S124" s="84" t="s">
        <v>278</v>
      </c>
      <c r="T124" s="151"/>
      <c r="U124" s="84" t="s">
        <v>298</v>
      </c>
      <c r="V124" s="151" t="s">
        <v>88</v>
      </c>
      <c r="W124" s="84"/>
      <c r="X124" s="151"/>
      <c r="Y124" s="84" t="s">
        <v>83</v>
      </c>
      <c r="Z124" s="151" t="s">
        <v>85</v>
      </c>
      <c r="AA124" s="84" t="s">
        <v>278</v>
      </c>
      <c r="AB124" s="151"/>
      <c r="AC124" s="84" t="s">
        <v>282</v>
      </c>
      <c r="AD124" s="151" t="s">
        <v>85</v>
      </c>
      <c r="AE124" s="84" t="s">
        <v>278</v>
      </c>
      <c r="AF124" s="151"/>
      <c r="AG124" s="84" t="s">
        <v>298</v>
      </c>
      <c r="AH124" s="151"/>
      <c r="AI124" s="84" t="s">
        <v>278</v>
      </c>
      <c r="AJ124" s="151"/>
      <c r="AK124" s="84" t="s">
        <v>278</v>
      </c>
      <c r="AL124" s="151"/>
      <c r="AM124" s="84"/>
      <c r="AN124" s="151"/>
    </row>
    <row r="125" spans="1:40" ht="12.75" customHeight="1" x14ac:dyDescent="0.2">
      <c r="A125" s="1"/>
      <c r="B125" s="19">
        <v>25</v>
      </c>
      <c r="C125" s="19" t="s">
        <v>276</v>
      </c>
      <c r="D125" s="149" t="s">
        <v>10</v>
      </c>
      <c r="E125" s="19"/>
      <c r="F125" s="149"/>
      <c r="G125" s="19" t="s">
        <v>82</v>
      </c>
      <c r="H125" s="149" t="s">
        <v>22</v>
      </c>
      <c r="I125" s="19" t="s">
        <v>278</v>
      </c>
      <c r="J125" s="149" t="s">
        <v>492</v>
      </c>
      <c r="K125" s="19" t="s">
        <v>278</v>
      </c>
      <c r="L125" s="149"/>
      <c r="M125" s="19" t="s">
        <v>278</v>
      </c>
      <c r="N125" s="149"/>
      <c r="O125" s="19" t="s">
        <v>278</v>
      </c>
      <c r="P125" s="149"/>
      <c r="Q125" s="19" t="s">
        <v>278</v>
      </c>
      <c r="R125" s="149"/>
      <c r="S125" s="19" t="s">
        <v>278</v>
      </c>
      <c r="T125" s="149"/>
      <c r="U125" s="19" t="s">
        <v>278</v>
      </c>
      <c r="V125" s="149"/>
      <c r="W125" s="19"/>
      <c r="X125" s="149"/>
      <c r="Y125" s="19" t="s">
        <v>278</v>
      </c>
      <c r="Z125" s="149"/>
      <c r="AA125" s="19" t="s">
        <v>278</v>
      </c>
      <c r="AB125" s="149"/>
      <c r="AC125" s="19" t="s">
        <v>278</v>
      </c>
      <c r="AD125" s="149"/>
      <c r="AE125" s="19" t="s">
        <v>278</v>
      </c>
      <c r="AF125" s="149"/>
      <c r="AG125" s="19" t="s">
        <v>278</v>
      </c>
      <c r="AH125" s="149"/>
      <c r="AI125" s="19" t="s">
        <v>278</v>
      </c>
      <c r="AJ125" s="149"/>
      <c r="AK125" s="19" t="s">
        <v>278</v>
      </c>
      <c r="AL125" s="149"/>
      <c r="AM125" s="19"/>
      <c r="AN125" s="149"/>
    </row>
    <row r="126" spans="1:40" ht="12.75" customHeight="1" x14ac:dyDescent="0.2">
      <c r="A126" s="1"/>
      <c r="B126" s="19">
        <v>26</v>
      </c>
      <c r="C126" s="19" t="s">
        <v>276</v>
      </c>
      <c r="D126" s="149"/>
      <c r="E126" s="19"/>
      <c r="F126" s="149"/>
      <c r="G126" s="19" t="s">
        <v>82</v>
      </c>
      <c r="H126" s="149" t="s">
        <v>22</v>
      </c>
      <c r="I126" s="19" t="s">
        <v>278</v>
      </c>
      <c r="J126" s="149" t="s">
        <v>492</v>
      </c>
      <c r="K126" s="19" t="s">
        <v>278</v>
      </c>
      <c r="L126" s="149"/>
      <c r="M126" s="19" t="s">
        <v>278</v>
      </c>
      <c r="N126" s="149"/>
      <c r="O126" s="19" t="s">
        <v>278</v>
      </c>
      <c r="P126" s="149"/>
      <c r="Q126" s="19" t="s">
        <v>278</v>
      </c>
      <c r="R126" s="149"/>
      <c r="S126" s="19" t="s">
        <v>278</v>
      </c>
      <c r="T126" s="149"/>
      <c r="U126" s="19" t="s">
        <v>278</v>
      </c>
      <c r="V126" s="149"/>
      <c r="W126" s="19"/>
      <c r="X126" s="149"/>
      <c r="Y126" s="19" t="s">
        <v>278</v>
      </c>
      <c r="Z126" s="149"/>
      <c r="AA126" s="19" t="s">
        <v>278</v>
      </c>
      <c r="AB126" s="149"/>
      <c r="AC126" s="19" t="s">
        <v>278</v>
      </c>
      <c r="AD126" s="149"/>
      <c r="AE126" s="19" t="s">
        <v>278</v>
      </c>
      <c r="AF126" s="149"/>
      <c r="AG126" s="19" t="s">
        <v>278</v>
      </c>
      <c r="AH126" s="149"/>
      <c r="AI126" s="19" t="s">
        <v>278</v>
      </c>
      <c r="AJ126" s="149"/>
      <c r="AK126" s="19" t="s">
        <v>278</v>
      </c>
      <c r="AL126" s="149"/>
      <c r="AM126" s="19"/>
      <c r="AN126" s="149"/>
    </row>
    <row r="127" spans="1:40" ht="12.75" customHeight="1" x14ac:dyDescent="0.25">
      <c r="A127" s="1"/>
      <c r="B127" s="84">
        <v>27</v>
      </c>
      <c r="C127" s="84" t="s">
        <v>277</v>
      </c>
      <c r="D127" s="151" t="s">
        <v>85</v>
      </c>
      <c r="E127" s="84"/>
      <c r="F127" s="151"/>
      <c r="G127" s="84" t="s">
        <v>278</v>
      </c>
      <c r="H127" s="151"/>
      <c r="I127" s="84" t="s">
        <v>276</v>
      </c>
      <c r="J127" s="151" t="s">
        <v>492</v>
      </c>
      <c r="K127" s="84" t="s">
        <v>298</v>
      </c>
      <c r="L127" s="151" t="s">
        <v>278</v>
      </c>
      <c r="M127" s="84" t="s">
        <v>442</v>
      </c>
      <c r="N127" s="151" t="s">
        <v>90</v>
      </c>
      <c r="O127" s="84" t="s">
        <v>276</v>
      </c>
      <c r="P127" s="151" t="s">
        <v>285</v>
      </c>
      <c r="Q127" s="84" t="s">
        <v>276</v>
      </c>
      <c r="R127" s="151"/>
      <c r="S127" s="84" t="s">
        <v>276</v>
      </c>
      <c r="T127" s="151"/>
      <c r="U127" s="84" t="s">
        <v>276</v>
      </c>
      <c r="V127" s="151" t="s">
        <v>89</v>
      </c>
      <c r="W127" s="84"/>
      <c r="X127" s="151"/>
      <c r="Y127" s="84" t="s">
        <v>276</v>
      </c>
      <c r="Z127" s="151"/>
      <c r="AA127" s="84" t="s">
        <v>276</v>
      </c>
      <c r="AB127" s="151" t="s">
        <v>522</v>
      </c>
      <c r="AC127" s="84" t="s">
        <v>276</v>
      </c>
      <c r="AD127" s="151"/>
      <c r="AE127" s="84" t="s">
        <v>276</v>
      </c>
      <c r="AF127" s="151"/>
      <c r="AG127" s="84" t="s">
        <v>276</v>
      </c>
      <c r="AH127" s="151"/>
      <c r="AI127" s="84" t="s">
        <v>276</v>
      </c>
      <c r="AJ127" s="151"/>
      <c r="AK127" s="84" t="s">
        <v>276</v>
      </c>
      <c r="AL127" s="151"/>
      <c r="AM127" s="84"/>
      <c r="AN127" s="151"/>
    </row>
    <row r="128" spans="1:40" ht="12.75" customHeight="1" x14ac:dyDescent="0.25">
      <c r="A128" s="1"/>
      <c r="B128" s="84">
        <v>28</v>
      </c>
      <c r="C128" s="84" t="s">
        <v>277</v>
      </c>
      <c r="D128" s="151" t="s">
        <v>85</v>
      </c>
      <c r="E128" s="84"/>
      <c r="F128" s="151"/>
      <c r="G128" s="84" t="s">
        <v>276</v>
      </c>
      <c r="H128" s="151" t="s">
        <v>284</v>
      </c>
      <c r="I128" s="84" t="s">
        <v>276</v>
      </c>
      <c r="J128" s="151" t="s">
        <v>492</v>
      </c>
      <c r="K128" s="84" t="s">
        <v>298</v>
      </c>
      <c r="L128" s="151" t="s">
        <v>282</v>
      </c>
      <c r="M128" s="84" t="s">
        <v>442</v>
      </c>
      <c r="N128" s="151" t="s">
        <v>90</v>
      </c>
      <c r="O128" s="84" t="s">
        <v>276</v>
      </c>
      <c r="P128" s="151"/>
      <c r="Q128" s="84" t="s">
        <v>276</v>
      </c>
      <c r="R128" s="151"/>
      <c r="S128" s="84" t="s">
        <v>276</v>
      </c>
      <c r="T128" s="151" t="s">
        <v>287</v>
      </c>
      <c r="U128" s="84" t="s">
        <v>276</v>
      </c>
      <c r="V128" s="151"/>
      <c r="W128" s="84"/>
      <c r="X128" s="151"/>
      <c r="Y128" s="84" t="s">
        <v>276</v>
      </c>
      <c r="Z128" s="151"/>
      <c r="AA128" s="84" t="s">
        <v>276</v>
      </c>
      <c r="AB128" s="151"/>
      <c r="AC128" s="84" t="s">
        <v>276</v>
      </c>
      <c r="AD128" s="151"/>
      <c r="AE128" s="84" t="s">
        <v>276</v>
      </c>
      <c r="AF128" s="151"/>
      <c r="AG128" s="84" t="s">
        <v>276</v>
      </c>
      <c r="AH128" s="151"/>
      <c r="AI128" s="84" t="s">
        <v>276</v>
      </c>
      <c r="AJ128" s="151"/>
      <c r="AK128" s="84" t="s">
        <v>276</v>
      </c>
      <c r="AL128" s="151"/>
      <c r="AM128" s="84"/>
      <c r="AN128" s="151"/>
    </row>
    <row r="129" spans="1:41" ht="12.75" customHeight="1" x14ac:dyDescent="0.25">
      <c r="A129" s="1"/>
      <c r="B129" s="84">
        <v>29</v>
      </c>
      <c r="C129" s="84" t="s">
        <v>467</v>
      </c>
      <c r="D129" s="151" t="s">
        <v>277</v>
      </c>
      <c r="E129" s="84"/>
      <c r="F129" s="151"/>
      <c r="G129" s="84" t="s">
        <v>276</v>
      </c>
      <c r="H129" s="151" t="s">
        <v>295</v>
      </c>
      <c r="I129" s="84" t="s">
        <v>277</v>
      </c>
      <c r="J129" s="151" t="s">
        <v>492</v>
      </c>
      <c r="K129" s="84" t="s">
        <v>298</v>
      </c>
      <c r="L129" s="151" t="s">
        <v>87</v>
      </c>
      <c r="M129" s="84" t="s">
        <v>442</v>
      </c>
      <c r="N129" s="151" t="s">
        <v>90</v>
      </c>
      <c r="O129" s="84" t="s">
        <v>577</v>
      </c>
      <c r="P129" s="151" t="s">
        <v>284</v>
      </c>
      <c r="Q129" s="84" t="s">
        <v>277</v>
      </c>
      <c r="R129" s="151"/>
      <c r="S129" s="84" t="s">
        <v>277</v>
      </c>
      <c r="T129" s="151" t="s">
        <v>492</v>
      </c>
      <c r="U129" s="84" t="s">
        <v>277</v>
      </c>
      <c r="V129" s="151" t="s">
        <v>587</v>
      </c>
      <c r="W129" s="84"/>
      <c r="X129" s="151"/>
      <c r="Y129" s="84" t="s">
        <v>277</v>
      </c>
      <c r="Z129" s="151"/>
      <c r="AA129" s="84" t="s">
        <v>277</v>
      </c>
      <c r="AB129" s="151" t="s">
        <v>279</v>
      </c>
      <c r="AC129" s="84" t="s">
        <v>277</v>
      </c>
      <c r="AD129" s="151"/>
      <c r="AE129" s="84" t="s">
        <v>277</v>
      </c>
      <c r="AF129" s="151" t="s">
        <v>82</v>
      </c>
      <c r="AG129" s="84" t="s">
        <v>277</v>
      </c>
      <c r="AH129" s="151"/>
      <c r="AI129" s="84" t="s">
        <v>277</v>
      </c>
      <c r="AJ129" s="151"/>
      <c r="AK129" s="84" t="s">
        <v>277</v>
      </c>
      <c r="AL129" s="151"/>
      <c r="AM129" s="84"/>
      <c r="AN129" s="151"/>
    </row>
    <row r="130" spans="1:41" ht="12.75" customHeight="1" thickBot="1" x14ac:dyDescent="0.3">
      <c r="A130" s="15"/>
      <c r="B130" s="88">
        <v>30</v>
      </c>
      <c r="C130" s="88" t="s">
        <v>467</v>
      </c>
      <c r="D130" s="153" t="s">
        <v>295</v>
      </c>
      <c r="E130" s="88"/>
      <c r="F130" s="153"/>
      <c r="G130" s="88" t="s">
        <v>276</v>
      </c>
      <c r="H130" s="153" t="s">
        <v>278</v>
      </c>
      <c r="I130" s="88" t="s">
        <v>277</v>
      </c>
      <c r="J130" s="153" t="s">
        <v>492</v>
      </c>
      <c r="K130" s="88" t="s">
        <v>298</v>
      </c>
      <c r="L130" s="153" t="s">
        <v>87</v>
      </c>
      <c r="M130" s="88" t="s">
        <v>278</v>
      </c>
      <c r="N130" s="153"/>
      <c r="O130" s="88" t="s">
        <v>277</v>
      </c>
      <c r="P130" s="153" t="s">
        <v>593</v>
      </c>
      <c r="Q130" s="88" t="s">
        <v>277</v>
      </c>
      <c r="R130" s="153" t="s">
        <v>661</v>
      </c>
      <c r="S130" s="88" t="s">
        <v>277</v>
      </c>
      <c r="T130" s="153" t="s">
        <v>492</v>
      </c>
      <c r="U130" s="88" t="s">
        <v>277</v>
      </c>
      <c r="V130" s="153"/>
      <c r="W130" s="88"/>
      <c r="X130" s="153"/>
      <c r="Y130" s="88" t="s">
        <v>277</v>
      </c>
      <c r="Z130" s="153"/>
      <c r="AA130" s="88" t="s">
        <v>277</v>
      </c>
      <c r="AB130" s="153"/>
      <c r="AC130" s="88" t="s">
        <v>277</v>
      </c>
      <c r="AD130" s="153" t="s">
        <v>283</v>
      </c>
      <c r="AE130" s="88" t="s">
        <v>82</v>
      </c>
      <c r="AF130" s="153" t="s">
        <v>502</v>
      </c>
      <c r="AG130" s="88" t="s">
        <v>277</v>
      </c>
      <c r="AH130" s="153"/>
      <c r="AI130" s="88" t="s">
        <v>277</v>
      </c>
      <c r="AJ130" s="153"/>
      <c r="AK130" s="88" t="s">
        <v>277</v>
      </c>
      <c r="AL130" s="153"/>
      <c r="AM130" s="88"/>
      <c r="AN130" s="153"/>
    </row>
    <row r="131" spans="1:41" ht="12.75" customHeight="1" x14ac:dyDescent="0.25">
      <c r="A131" s="15"/>
      <c r="B131" s="87">
        <v>1</v>
      </c>
      <c r="C131" s="87" t="s">
        <v>278</v>
      </c>
      <c r="D131" s="156"/>
      <c r="E131" s="87"/>
      <c r="F131" s="156"/>
      <c r="G131" s="87" t="s">
        <v>543</v>
      </c>
      <c r="H131" s="156" t="s">
        <v>467</v>
      </c>
      <c r="I131" s="87" t="s">
        <v>82</v>
      </c>
      <c r="J131" s="156" t="s">
        <v>492</v>
      </c>
      <c r="K131" s="87" t="s">
        <v>298</v>
      </c>
      <c r="L131" s="156" t="s">
        <v>22</v>
      </c>
      <c r="M131" s="87" t="s">
        <v>278</v>
      </c>
      <c r="N131" s="156"/>
      <c r="O131" s="87" t="s">
        <v>82</v>
      </c>
      <c r="P131" s="156" t="s">
        <v>593</v>
      </c>
      <c r="Q131" s="87" t="s">
        <v>82</v>
      </c>
      <c r="R131" s="156"/>
      <c r="S131" s="87" t="s">
        <v>82</v>
      </c>
      <c r="T131" s="156" t="s">
        <v>492</v>
      </c>
      <c r="U131" s="87" t="s">
        <v>82</v>
      </c>
      <c r="V131" s="156" t="s">
        <v>10</v>
      </c>
      <c r="W131" s="87"/>
      <c r="X131" s="156"/>
      <c r="Y131" s="87" t="s">
        <v>82</v>
      </c>
      <c r="Z131" s="156"/>
      <c r="AA131" s="87" t="s">
        <v>82</v>
      </c>
      <c r="AB131" s="156"/>
      <c r="AC131" s="87" t="s">
        <v>82</v>
      </c>
      <c r="AD131" s="156"/>
      <c r="AE131" s="87" t="s">
        <v>82</v>
      </c>
      <c r="AF131" s="156"/>
      <c r="AG131" s="87" t="s">
        <v>82</v>
      </c>
      <c r="AH131" s="156"/>
      <c r="AI131" s="87" t="s">
        <v>82</v>
      </c>
      <c r="AJ131" s="156"/>
      <c r="AK131" s="87" t="s">
        <v>82</v>
      </c>
      <c r="AL131" s="156"/>
      <c r="AM131" s="87"/>
      <c r="AN131" s="156"/>
    </row>
    <row r="132" spans="1:41" ht="12.75" customHeight="1" x14ac:dyDescent="0.25">
      <c r="A132" s="15"/>
      <c r="B132" s="86">
        <v>2</v>
      </c>
      <c r="C132" s="86" t="s">
        <v>278</v>
      </c>
      <c r="D132" s="147"/>
      <c r="E132" s="86"/>
      <c r="F132" s="147"/>
      <c r="G132" s="86" t="s">
        <v>277</v>
      </c>
      <c r="H132" s="147" t="s">
        <v>467</v>
      </c>
      <c r="I132" s="86" t="s">
        <v>82</v>
      </c>
      <c r="J132" s="147" t="s">
        <v>492</v>
      </c>
      <c r="K132" s="86" t="s">
        <v>278</v>
      </c>
      <c r="L132" s="147"/>
      <c r="M132" s="86" t="s">
        <v>278</v>
      </c>
      <c r="N132" s="147"/>
      <c r="O132" s="86" t="s">
        <v>82</v>
      </c>
      <c r="P132" s="147" t="s">
        <v>593</v>
      </c>
      <c r="Q132" s="86" t="s">
        <v>82</v>
      </c>
      <c r="R132" s="147" t="s">
        <v>22</v>
      </c>
      <c r="S132" s="86" t="s">
        <v>82</v>
      </c>
      <c r="T132" s="147" t="s">
        <v>492</v>
      </c>
      <c r="U132" s="86" t="s">
        <v>82</v>
      </c>
      <c r="V132" s="147"/>
      <c r="W132" s="86"/>
      <c r="X132" s="147"/>
      <c r="Y132" s="86" t="s">
        <v>82</v>
      </c>
      <c r="Z132" s="147"/>
      <c r="AA132" s="86" t="s">
        <v>82</v>
      </c>
      <c r="AB132" s="147"/>
      <c r="AC132" s="86" t="s">
        <v>82</v>
      </c>
      <c r="AD132" s="147"/>
      <c r="AE132" s="86" t="s">
        <v>82</v>
      </c>
      <c r="AF132" s="147"/>
      <c r="AG132" s="86" t="s">
        <v>82</v>
      </c>
      <c r="AH132" s="147"/>
      <c r="AI132" s="86" t="s">
        <v>82</v>
      </c>
      <c r="AJ132" s="147"/>
      <c r="AK132" s="86" t="s">
        <v>82</v>
      </c>
      <c r="AL132" s="147"/>
      <c r="AM132" s="86"/>
      <c r="AN132" s="147"/>
    </row>
    <row r="133" spans="1:41" ht="12.75" customHeight="1" x14ac:dyDescent="0.2">
      <c r="A133" s="15"/>
      <c r="B133" s="19">
        <v>3</v>
      </c>
      <c r="C133" s="19" t="s">
        <v>278</v>
      </c>
      <c r="D133" s="149"/>
      <c r="E133" s="19"/>
      <c r="F133" s="149"/>
      <c r="G133" s="19" t="s">
        <v>277</v>
      </c>
      <c r="H133" s="149" t="s">
        <v>467</v>
      </c>
      <c r="I133" s="19" t="s">
        <v>82</v>
      </c>
      <c r="J133" s="149" t="s">
        <v>492</v>
      </c>
      <c r="K133" s="19" t="s">
        <v>278</v>
      </c>
      <c r="L133" s="149"/>
      <c r="M133" s="19" t="s">
        <v>278</v>
      </c>
      <c r="N133" s="149"/>
      <c r="O133" s="19" t="s">
        <v>82</v>
      </c>
      <c r="P133" s="149" t="s">
        <v>593</v>
      </c>
      <c r="Q133" s="19" t="s">
        <v>82</v>
      </c>
      <c r="R133" s="149"/>
      <c r="S133" s="19" t="s">
        <v>82</v>
      </c>
      <c r="T133" s="149" t="s">
        <v>492</v>
      </c>
      <c r="U133" s="19" t="s">
        <v>82</v>
      </c>
      <c r="V133" s="149"/>
      <c r="W133" s="19"/>
      <c r="X133" s="149"/>
      <c r="Y133" s="19" t="s">
        <v>82</v>
      </c>
      <c r="Z133" s="149"/>
      <c r="AA133" s="19" t="s">
        <v>82</v>
      </c>
      <c r="AB133" s="149" t="s">
        <v>492</v>
      </c>
      <c r="AC133" s="19" t="s">
        <v>82</v>
      </c>
      <c r="AD133" s="149"/>
      <c r="AE133" s="19" t="s">
        <v>82</v>
      </c>
      <c r="AF133" s="149"/>
      <c r="AG133" s="19" t="s">
        <v>82</v>
      </c>
      <c r="AH133" s="149"/>
      <c r="AI133" s="19" t="s">
        <v>82</v>
      </c>
      <c r="AJ133" s="149"/>
      <c r="AK133" s="19" t="s">
        <v>82</v>
      </c>
      <c r="AL133" s="149"/>
      <c r="AM133" s="19"/>
      <c r="AN133" s="149"/>
    </row>
    <row r="134" spans="1:41" ht="12.75" customHeight="1" x14ac:dyDescent="0.25">
      <c r="A134" s="15"/>
      <c r="B134" s="85">
        <v>4</v>
      </c>
      <c r="C134" s="85" t="s">
        <v>442</v>
      </c>
      <c r="D134" s="148" t="s">
        <v>278</v>
      </c>
      <c r="E134" s="85"/>
      <c r="F134" s="148"/>
      <c r="G134" s="85" t="s">
        <v>277</v>
      </c>
      <c r="H134" s="148" t="s">
        <v>467</v>
      </c>
      <c r="I134" s="85" t="s">
        <v>278</v>
      </c>
      <c r="J134" s="148" t="s">
        <v>492</v>
      </c>
      <c r="K134" s="85" t="s">
        <v>276</v>
      </c>
      <c r="L134" s="148" t="s">
        <v>467</v>
      </c>
      <c r="M134" s="85" t="s">
        <v>442</v>
      </c>
      <c r="N134" s="148" t="s">
        <v>85</v>
      </c>
      <c r="O134" s="85" t="s">
        <v>278</v>
      </c>
      <c r="P134" s="148"/>
      <c r="Q134" s="85" t="s">
        <v>278</v>
      </c>
      <c r="R134" s="148"/>
      <c r="S134" s="85" t="s">
        <v>278</v>
      </c>
      <c r="T134" s="148"/>
      <c r="U134" s="85" t="s">
        <v>278</v>
      </c>
      <c r="V134" s="148"/>
      <c r="W134" s="85"/>
      <c r="X134" s="148"/>
      <c r="Y134" s="85" t="s">
        <v>278</v>
      </c>
      <c r="Z134" s="148"/>
      <c r="AA134" s="85" t="s">
        <v>278</v>
      </c>
      <c r="AB134" s="148"/>
      <c r="AC134" s="85" t="s">
        <v>278</v>
      </c>
      <c r="AD134" s="148"/>
      <c r="AE134" s="85" t="s">
        <v>278</v>
      </c>
      <c r="AF134" s="148"/>
      <c r="AG134" s="85" t="s">
        <v>278</v>
      </c>
      <c r="AH134" s="148"/>
      <c r="AI134" s="85" t="s">
        <v>278</v>
      </c>
      <c r="AJ134" s="148"/>
      <c r="AK134" s="85" t="s">
        <v>278</v>
      </c>
      <c r="AL134" s="148"/>
      <c r="AM134" s="85"/>
      <c r="AN134" s="148"/>
    </row>
    <row r="135" spans="1:41" ht="12.75" customHeight="1" x14ac:dyDescent="0.2">
      <c r="A135" s="15"/>
      <c r="B135" s="37">
        <v>5</v>
      </c>
      <c r="C135" s="37" t="s">
        <v>442</v>
      </c>
      <c r="D135" s="154" t="s">
        <v>278</v>
      </c>
      <c r="E135" s="37"/>
      <c r="F135" s="154"/>
      <c r="G135" s="37" t="s">
        <v>277</v>
      </c>
      <c r="H135" s="154" t="s">
        <v>467</v>
      </c>
      <c r="I135" s="37" t="s">
        <v>278</v>
      </c>
      <c r="J135" s="154" t="s">
        <v>492</v>
      </c>
      <c r="K135" s="37" t="s">
        <v>276</v>
      </c>
      <c r="L135" s="154" t="s">
        <v>467</v>
      </c>
      <c r="M135" s="37" t="s">
        <v>442</v>
      </c>
      <c r="N135" s="154" t="s">
        <v>85</v>
      </c>
      <c r="O135" s="37" t="s">
        <v>278</v>
      </c>
      <c r="P135" s="154"/>
      <c r="Q135" s="37" t="s">
        <v>278</v>
      </c>
      <c r="R135" s="154"/>
      <c r="S135" s="37" t="s">
        <v>278</v>
      </c>
      <c r="T135" s="154"/>
      <c r="U135" s="37" t="s">
        <v>278</v>
      </c>
      <c r="V135" s="154"/>
      <c r="W135" s="37"/>
      <c r="X135" s="154"/>
      <c r="Y135" s="37" t="s">
        <v>278</v>
      </c>
      <c r="Z135" s="154" t="s">
        <v>277</v>
      </c>
      <c r="AA135" s="37" t="s">
        <v>278</v>
      </c>
      <c r="AB135" s="154"/>
      <c r="AC135" s="37" t="s">
        <v>278</v>
      </c>
      <c r="AD135" s="154"/>
      <c r="AE135" s="37" t="s">
        <v>278</v>
      </c>
      <c r="AF135" s="154"/>
      <c r="AG135" s="37" t="s">
        <v>278</v>
      </c>
      <c r="AH135" s="154"/>
      <c r="AI135" s="37" t="s">
        <v>278</v>
      </c>
      <c r="AJ135" s="154"/>
      <c r="AK135" s="37" t="s">
        <v>278</v>
      </c>
      <c r="AL135" s="154" t="s">
        <v>83</v>
      </c>
      <c r="AM135" s="37"/>
      <c r="AN135" s="154"/>
    </row>
    <row r="136" spans="1:41" s="8" customFormat="1" ht="12.75" customHeight="1" x14ac:dyDescent="0.2">
      <c r="A136" s="15"/>
      <c r="B136" s="37">
        <v>6</v>
      </c>
      <c r="C136" s="37" t="s">
        <v>276</v>
      </c>
      <c r="D136" s="154" t="s">
        <v>466</v>
      </c>
      <c r="E136" s="37"/>
      <c r="F136" s="154"/>
      <c r="G136" s="37" t="s">
        <v>278</v>
      </c>
      <c r="H136" s="154" t="s">
        <v>18</v>
      </c>
      <c r="I136" s="37" t="s">
        <v>276</v>
      </c>
      <c r="J136" s="154" t="s">
        <v>492</v>
      </c>
      <c r="K136" s="37" t="s">
        <v>277</v>
      </c>
      <c r="L136" s="154" t="s">
        <v>467</v>
      </c>
      <c r="M136" s="37" t="s">
        <v>442</v>
      </c>
      <c r="N136" s="154" t="s">
        <v>85</v>
      </c>
      <c r="O136" s="37" t="s">
        <v>276</v>
      </c>
      <c r="P136" s="154" t="s">
        <v>85</v>
      </c>
      <c r="Q136" s="37" t="s">
        <v>276</v>
      </c>
      <c r="R136" s="154"/>
      <c r="S136" s="37" t="s">
        <v>276</v>
      </c>
      <c r="T136" s="154" t="s">
        <v>85</v>
      </c>
      <c r="U136" s="37" t="s">
        <v>276</v>
      </c>
      <c r="V136" s="154" t="s">
        <v>86</v>
      </c>
      <c r="W136" s="37"/>
      <c r="X136" s="154"/>
      <c r="Y136" s="37" t="s">
        <v>276</v>
      </c>
      <c r="Z136" s="154"/>
      <c r="AA136" s="37" t="s">
        <v>276</v>
      </c>
      <c r="AB136" s="154"/>
      <c r="AC136" s="37" t="s">
        <v>276</v>
      </c>
      <c r="AD136" s="154"/>
      <c r="AE136" s="37" t="s">
        <v>276</v>
      </c>
      <c r="AF136" s="154"/>
      <c r="AG136" s="37" t="s">
        <v>276</v>
      </c>
      <c r="AH136" s="154"/>
      <c r="AI136" s="37" t="s">
        <v>276</v>
      </c>
      <c r="AJ136" s="154"/>
      <c r="AK136" s="37" t="s">
        <v>276</v>
      </c>
      <c r="AL136" s="154"/>
      <c r="AM136" s="37"/>
      <c r="AN136" s="154"/>
      <c r="AO136" s="17"/>
    </row>
    <row r="137" spans="1:41" ht="12.75" customHeight="1" x14ac:dyDescent="0.25">
      <c r="A137" s="16" t="s">
        <v>98</v>
      </c>
      <c r="B137" s="85">
        <v>7</v>
      </c>
      <c r="C137" s="85" t="s">
        <v>276</v>
      </c>
      <c r="D137" s="148" t="s">
        <v>466</v>
      </c>
      <c r="E137" s="85"/>
      <c r="F137" s="148"/>
      <c r="G137" s="85" t="s">
        <v>278</v>
      </c>
      <c r="H137" s="148"/>
      <c r="I137" s="85" t="s">
        <v>276</v>
      </c>
      <c r="J137" s="148" t="s">
        <v>492</v>
      </c>
      <c r="K137" s="85" t="s">
        <v>277</v>
      </c>
      <c r="L137" s="148" t="s">
        <v>467</v>
      </c>
      <c r="M137" s="85" t="s">
        <v>442</v>
      </c>
      <c r="N137" s="148" t="s">
        <v>85</v>
      </c>
      <c r="O137" s="85" t="s">
        <v>276</v>
      </c>
      <c r="P137" s="148" t="s">
        <v>85</v>
      </c>
      <c r="Q137" s="85" t="s">
        <v>276</v>
      </c>
      <c r="R137" s="148"/>
      <c r="S137" s="85" t="s">
        <v>276</v>
      </c>
      <c r="T137" s="148" t="s">
        <v>85</v>
      </c>
      <c r="U137" s="85" t="s">
        <v>276</v>
      </c>
      <c r="V137" s="148" t="s">
        <v>86</v>
      </c>
      <c r="W137" s="85"/>
      <c r="X137" s="148"/>
      <c r="Y137" s="85" t="s">
        <v>276</v>
      </c>
      <c r="Z137" s="148"/>
      <c r="AA137" s="85" t="s">
        <v>276</v>
      </c>
      <c r="AB137" s="148"/>
      <c r="AC137" s="85" t="s">
        <v>276</v>
      </c>
      <c r="AD137" s="148"/>
      <c r="AE137" s="85" t="s">
        <v>276</v>
      </c>
      <c r="AF137" s="148"/>
      <c r="AG137" s="85" t="s">
        <v>276</v>
      </c>
      <c r="AH137" s="148"/>
      <c r="AI137" s="85" t="s">
        <v>276</v>
      </c>
      <c r="AJ137" s="148"/>
      <c r="AK137" s="85" t="s">
        <v>276</v>
      </c>
      <c r="AL137" s="148"/>
      <c r="AM137" s="85"/>
      <c r="AN137" s="148"/>
    </row>
    <row r="138" spans="1:41" ht="12.75" customHeight="1" x14ac:dyDescent="0.2">
      <c r="A138" s="16" t="s">
        <v>94</v>
      </c>
      <c r="B138" s="37">
        <v>8</v>
      </c>
      <c r="C138" s="37" t="s">
        <v>276</v>
      </c>
      <c r="D138" s="154" t="s">
        <v>537</v>
      </c>
      <c r="E138" s="37"/>
      <c r="F138" s="154"/>
      <c r="G138" s="37" t="s">
        <v>276</v>
      </c>
      <c r="H138" s="154" t="s">
        <v>510</v>
      </c>
      <c r="I138" s="37" t="s">
        <v>277</v>
      </c>
      <c r="J138" s="154" t="s">
        <v>492</v>
      </c>
      <c r="K138" s="37" t="s">
        <v>82</v>
      </c>
      <c r="L138" s="154" t="s">
        <v>467</v>
      </c>
      <c r="M138" s="37" t="s">
        <v>442</v>
      </c>
      <c r="N138" s="154" t="s">
        <v>85</v>
      </c>
      <c r="O138" s="37" t="s">
        <v>277</v>
      </c>
      <c r="P138" s="154" t="s">
        <v>593</v>
      </c>
      <c r="Q138" s="37" t="s">
        <v>277</v>
      </c>
      <c r="R138" s="154"/>
      <c r="S138" s="37" t="s">
        <v>277</v>
      </c>
      <c r="T138" s="154" t="s">
        <v>88</v>
      </c>
      <c r="U138" s="37" t="s">
        <v>277</v>
      </c>
      <c r="V138" s="154" t="s">
        <v>86</v>
      </c>
      <c r="W138" s="37"/>
      <c r="X138" s="154"/>
      <c r="Y138" s="37" t="s">
        <v>277</v>
      </c>
      <c r="Z138" s="154"/>
      <c r="AA138" s="37" t="s">
        <v>277</v>
      </c>
      <c r="AB138" s="154"/>
      <c r="AC138" s="37" t="s">
        <v>277</v>
      </c>
      <c r="AD138" s="154"/>
      <c r="AE138" s="37" t="s">
        <v>277</v>
      </c>
      <c r="AF138" s="154" t="s">
        <v>16</v>
      </c>
      <c r="AG138" s="37" t="s">
        <v>277</v>
      </c>
      <c r="AH138" s="154"/>
      <c r="AI138" s="37" t="s">
        <v>277</v>
      </c>
      <c r="AJ138" s="154"/>
      <c r="AK138" s="37" t="s">
        <v>277</v>
      </c>
      <c r="AL138" s="154"/>
      <c r="AM138" s="37"/>
      <c r="AN138" s="154"/>
    </row>
    <row r="139" spans="1:41" ht="12.75" customHeight="1" x14ac:dyDescent="0.25">
      <c r="A139" s="16" t="s">
        <v>96</v>
      </c>
      <c r="B139" s="86">
        <v>9</v>
      </c>
      <c r="C139" s="86" t="s">
        <v>278</v>
      </c>
      <c r="D139" s="147"/>
      <c r="E139" s="86"/>
      <c r="F139" s="147"/>
      <c r="G139" s="86" t="s">
        <v>276</v>
      </c>
      <c r="H139" s="147"/>
      <c r="I139" s="86" t="s">
        <v>277</v>
      </c>
      <c r="J139" s="147" t="s">
        <v>492</v>
      </c>
      <c r="K139" s="86" t="s">
        <v>82</v>
      </c>
      <c r="L139" s="147" t="s">
        <v>467</v>
      </c>
      <c r="M139" s="86"/>
      <c r="N139" s="147"/>
      <c r="O139" s="86" t="s">
        <v>277</v>
      </c>
      <c r="P139" s="147" t="s">
        <v>593</v>
      </c>
      <c r="Q139" s="86" t="s">
        <v>277</v>
      </c>
      <c r="R139" s="147"/>
      <c r="S139" s="86" t="s">
        <v>277</v>
      </c>
      <c r="T139" s="147" t="s">
        <v>279</v>
      </c>
      <c r="U139" s="86" t="s">
        <v>277</v>
      </c>
      <c r="V139" s="147" t="s">
        <v>86</v>
      </c>
      <c r="W139" s="86"/>
      <c r="X139" s="147"/>
      <c r="Y139" s="86" t="s">
        <v>277</v>
      </c>
      <c r="Z139" s="147" t="s">
        <v>276</v>
      </c>
      <c r="AA139" s="86" t="s">
        <v>277</v>
      </c>
      <c r="AB139" s="147"/>
      <c r="AC139" s="86" t="s">
        <v>277</v>
      </c>
      <c r="AD139" s="147"/>
      <c r="AE139" s="86" t="s">
        <v>277</v>
      </c>
      <c r="AF139" s="147" t="s">
        <v>287</v>
      </c>
      <c r="AG139" s="86" t="s">
        <v>277</v>
      </c>
      <c r="AH139" s="147"/>
      <c r="AI139" s="86" t="s">
        <v>277</v>
      </c>
      <c r="AJ139" s="147"/>
      <c r="AK139" s="86" t="s">
        <v>277</v>
      </c>
      <c r="AL139" s="147"/>
      <c r="AM139" s="86"/>
      <c r="AN139" s="147"/>
    </row>
    <row r="140" spans="1:41" ht="12.75" customHeight="1" x14ac:dyDescent="0.2">
      <c r="A140" s="15"/>
      <c r="B140" s="19">
        <v>10</v>
      </c>
      <c r="C140" s="19" t="s">
        <v>277</v>
      </c>
      <c r="D140" s="149" t="s">
        <v>467</v>
      </c>
      <c r="E140" s="19"/>
      <c r="F140" s="149"/>
      <c r="G140" s="19" t="s">
        <v>276</v>
      </c>
      <c r="H140" s="149" t="s">
        <v>10</v>
      </c>
      <c r="I140" s="19" t="s">
        <v>277</v>
      </c>
      <c r="J140" s="149" t="s">
        <v>492</v>
      </c>
      <c r="K140" s="19" t="s">
        <v>82</v>
      </c>
      <c r="L140" s="149" t="s">
        <v>467</v>
      </c>
      <c r="M140" s="19"/>
      <c r="N140" s="149"/>
      <c r="O140" s="19" t="s">
        <v>277</v>
      </c>
      <c r="P140" s="149" t="s">
        <v>593</v>
      </c>
      <c r="Q140" s="19" t="s">
        <v>277</v>
      </c>
      <c r="R140" s="149"/>
      <c r="S140" s="19" t="s">
        <v>277</v>
      </c>
      <c r="T140" s="149" t="s">
        <v>22</v>
      </c>
      <c r="U140" s="19" t="s">
        <v>277</v>
      </c>
      <c r="V140" s="149" t="s">
        <v>86</v>
      </c>
      <c r="W140" s="19"/>
      <c r="X140" s="149"/>
      <c r="Y140" s="19" t="s">
        <v>277</v>
      </c>
      <c r="Z140" s="149" t="s">
        <v>276</v>
      </c>
      <c r="AA140" s="19" t="s">
        <v>277</v>
      </c>
      <c r="AB140" s="149"/>
      <c r="AC140" s="19" t="s">
        <v>277</v>
      </c>
      <c r="AD140" s="149"/>
      <c r="AE140" s="19" t="s">
        <v>277</v>
      </c>
      <c r="AF140" s="149"/>
      <c r="AG140" s="19" t="s">
        <v>277</v>
      </c>
      <c r="AH140" s="149"/>
      <c r="AI140" s="19" t="s">
        <v>277</v>
      </c>
      <c r="AJ140" s="149" t="s">
        <v>542</v>
      </c>
      <c r="AK140" s="19" t="s">
        <v>277</v>
      </c>
      <c r="AL140" s="149"/>
      <c r="AM140" s="19"/>
      <c r="AN140" s="149"/>
    </row>
    <row r="141" spans="1:41" ht="12.75" customHeight="1" x14ac:dyDescent="0.25">
      <c r="A141" s="15"/>
      <c r="B141" s="85">
        <v>11</v>
      </c>
      <c r="C141" s="85" t="s">
        <v>442</v>
      </c>
      <c r="D141" s="148" t="s">
        <v>89</v>
      </c>
      <c r="E141" s="85"/>
      <c r="F141" s="148"/>
      <c r="G141" s="85" t="s">
        <v>497</v>
      </c>
      <c r="H141" s="148" t="s">
        <v>288</v>
      </c>
      <c r="I141" s="85" t="s">
        <v>82</v>
      </c>
      <c r="J141" s="148" t="s">
        <v>492</v>
      </c>
      <c r="K141" s="85" t="s">
        <v>278</v>
      </c>
      <c r="L141" s="148"/>
      <c r="M141" s="85" t="s">
        <v>276</v>
      </c>
      <c r="N141" s="148" t="s">
        <v>88</v>
      </c>
      <c r="O141" s="85" t="s">
        <v>82</v>
      </c>
      <c r="P141" s="148" t="s">
        <v>593</v>
      </c>
      <c r="Q141" s="85" t="s">
        <v>82</v>
      </c>
      <c r="R141" s="148"/>
      <c r="S141" s="85" t="s">
        <v>82</v>
      </c>
      <c r="T141" s="148" t="s">
        <v>88</v>
      </c>
      <c r="U141" s="85" t="s">
        <v>82</v>
      </c>
      <c r="V141" s="148"/>
      <c r="W141" s="85"/>
      <c r="X141" s="148"/>
      <c r="Y141" s="85" t="s">
        <v>82</v>
      </c>
      <c r="Z141" s="148"/>
      <c r="AA141" s="85" t="s">
        <v>82</v>
      </c>
      <c r="AB141" s="148"/>
      <c r="AC141" s="85" t="s">
        <v>82</v>
      </c>
      <c r="AD141" s="148" t="s">
        <v>288</v>
      </c>
      <c r="AE141" s="85" t="s">
        <v>82</v>
      </c>
      <c r="AF141" s="148"/>
      <c r="AG141" s="85" t="s">
        <v>82</v>
      </c>
      <c r="AH141" s="148"/>
      <c r="AI141" s="85" t="s">
        <v>82</v>
      </c>
      <c r="AJ141" s="148"/>
      <c r="AK141" s="85" t="s">
        <v>82</v>
      </c>
      <c r="AL141" s="148"/>
      <c r="AM141" s="85"/>
      <c r="AN141" s="148"/>
    </row>
    <row r="142" spans="1:41" ht="12.75" customHeight="1" x14ac:dyDescent="0.2">
      <c r="A142" s="15"/>
      <c r="B142" s="37">
        <v>12</v>
      </c>
      <c r="C142" s="37" t="s">
        <v>442</v>
      </c>
      <c r="D142" s="154" t="s">
        <v>492</v>
      </c>
      <c r="E142" s="37"/>
      <c r="F142" s="154"/>
      <c r="G142" s="37" t="s">
        <v>276</v>
      </c>
      <c r="H142" s="154" t="s">
        <v>467</v>
      </c>
      <c r="I142" s="37" t="s">
        <v>82</v>
      </c>
      <c r="J142" s="154" t="s">
        <v>492</v>
      </c>
      <c r="K142" s="37" t="s">
        <v>278</v>
      </c>
      <c r="L142" s="154" t="s">
        <v>296</v>
      </c>
      <c r="M142" s="37" t="s">
        <v>276</v>
      </c>
      <c r="N142" s="154" t="s">
        <v>492</v>
      </c>
      <c r="O142" s="37" t="s">
        <v>82</v>
      </c>
      <c r="P142" s="154" t="s">
        <v>492</v>
      </c>
      <c r="Q142" s="37" t="s">
        <v>82</v>
      </c>
      <c r="R142" s="154"/>
      <c r="S142" s="37" t="s">
        <v>82</v>
      </c>
      <c r="T142" s="154" t="s">
        <v>492</v>
      </c>
      <c r="U142" s="37" t="s">
        <v>82</v>
      </c>
      <c r="V142" s="154"/>
      <c r="W142" s="37"/>
      <c r="X142" s="154"/>
      <c r="Y142" s="37" t="s">
        <v>82</v>
      </c>
      <c r="Z142" s="154"/>
      <c r="AA142" s="37" t="s">
        <v>82</v>
      </c>
      <c r="AB142" s="154"/>
      <c r="AC142" s="37" t="s">
        <v>82</v>
      </c>
      <c r="AD142" s="154" t="s">
        <v>492</v>
      </c>
      <c r="AE142" s="37" t="s">
        <v>82</v>
      </c>
      <c r="AF142" s="154"/>
      <c r="AG142" s="37" t="s">
        <v>82</v>
      </c>
      <c r="AH142" s="154"/>
      <c r="AI142" s="37" t="s">
        <v>82</v>
      </c>
      <c r="AJ142" s="154"/>
      <c r="AK142" s="37" t="s">
        <v>82</v>
      </c>
      <c r="AL142" s="154"/>
      <c r="AM142" s="37"/>
      <c r="AN142" s="154"/>
    </row>
    <row r="143" spans="1:41" ht="12.75" customHeight="1" x14ac:dyDescent="0.2">
      <c r="A143" s="15"/>
      <c r="B143" s="37">
        <v>13</v>
      </c>
      <c r="C143" s="37" t="s">
        <v>276</v>
      </c>
      <c r="D143" s="154" t="s">
        <v>466</v>
      </c>
      <c r="E143" s="37"/>
      <c r="F143" s="154"/>
      <c r="G143" s="37" t="s">
        <v>82</v>
      </c>
      <c r="H143" s="154" t="s">
        <v>467</v>
      </c>
      <c r="I143" s="37" t="s">
        <v>278</v>
      </c>
      <c r="J143" s="154" t="s">
        <v>492</v>
      </c>
      <c r="K143" s="37" t="s">
        <v>276</v>
      </c>
      <c r="L143" s="154" t="s">
        <v>87</v>
      </c>
      <c r="M143" s="37" t="s">
        <v>277</v>
      </c>
      <c r="N143" s="154" t="s">
        <v>467</v>
      </c>
      <c r="O143" s="37" t="s">
        <v>278</v>
      </c>
      <c r="P143" s="154"/>
      <c r="Q143" s="37" t="s">
        <v>278</v>
      </c>
      <c r="R143" s="154"/>
      <c r="S143" s="37" t="s">
        <v>278</v>
      </c>
      <c r="T143" s="154"/>
      <c r="U143" s="37" t="s">
        <v>278</v>
      </c>
      <c r="V143" s="154"/>
      <c r="W143" s="37"/>
      <c r="X143" s="154"/>
      <c r="Y143" s="37" t="s">
        <v>278</v>
      </c>
      <c r="Z143" s="154"/>
      <c r="AA143" s="37" t="s">
        <v>278</v>
      </c>
      <c r="AB143" s="154"/>
      <c r="AC143" s="37" t="s">
        <v>278</v>
      </c>
      <c r="AD143" s="154"/>
      <c r="AE143" s="37" t="s">
        <v>278</v>
      </c>
      <c r="AF143" s="154"/>
      <c r="AG143" s="37" t="s">
        <v>278</v>
      </c>
      <c r="AH143" s="154"/>
      <c r="AI143" s="37" t="s">
        <v>278</v>
      </c>
      <c r="AJ143" s="154"/>
      <c r="AK143" s="37" t="s">
        <v>278</v>
      </c>
      <c r="AL143" s="154"/>
      <c r="AM143" s="37"/>
      <c r="AN143" s="154"/>
    </row>
    <row r="144" spans="1:41" ht="12.75" customHeight="1" x14ac:dyDescent="0.2">
      <c r="A144" s="2">
        <v>2</v>
      </c>
      <c r="B144" s="238">
        <v>14</v>
      </c>
      <c r="C144" s="238" t="s">
        <v>442</v>
      </c>
      <c r="D144" s="245" t="s">
        <v>16</v>
      </c>
      <c r="E144" s="238"/>
      <c r="F144" s="245"/>
      <c r="G144" s="238" t="s">
        <v>82</v>
      </c>
      <c r="H144" s="245" t="s">
        <v>467</v>
      </c>
      <c r="I144" s="238" t="s">
        <v>278</v>
      </c>
      <c r="J144" s="245" t="s">
        <v>492</v>
      </c>
      <c r="K144" s="238" t="s">
        <v>276</v>
      </c>
      <c r="L144" s="245" t="s">
        <v>22</v>
      </c>
      <c r="M144" s="238" t="s">
        <v>277</v>
      </c>
      <c r="N144" s="245" t="s">
        <v>467</v>
      </c>
      <c r="O144" s="238" t="s">
        <v>278</v>
      </c>
      <c r="P144" s="245"/>
      <c r="Q144" s="238" t="s">
        <v>278</v>
      </c>
      <c r="R144" s="245"/>
      <c r="S144" s="238" t="s">
        <v>278</v>
      </c>
      <c r="T144" s="245"/>
      <c r="U144" s="238" t="s">
        <v>278</v>
      </c>
      <c r="V144" s="245"/>
      <c r="W144" s="238"/>
      <c r="X144" s="245"/>
      <c r="Y144" s="238" t="s">
        <v>278</v>
      </c>
      <c r="Z144" s="245"/>
      <c r="AA144" s="238" t="s">
        <v>278</v>
      </c>
      <c r="AB144" s="245"/>
      <c r="AC144" s="238" t="s">
        <v>278</v>
      </c>
      <c r="AD144" s="245"/>
      <c r="AE144" s="238" t="s">
        <v>278</v>
      </c>
      <c r="AF144" s="245" t="s">
        <v>277</v>
      </c>
      <c r="AG144" s="238" t="s">
        <v>278</v>
      </c>
      <c r="AH144" s="245"/>
      <c r="AI144" s="238" t="s">
        <v>278</v>
      </c>
      <c r="AJ144" s="245"/>
      <c r="AK144" s="238" t="s">
        <v>278</v>
      </c>
      <c r="AL144" s="245"/>
      <c r="AM144" s="238"/>
      <c r="AN144" s="245"/>
    </row>
    <row r="145" spans="1:40" ht="12.75" customHeight="1" x14ac:dyDescent="0.2">
      <c r="A145" s="2">
        <v>0</v>
      </c>
      <c r="B145" s="37">
        <v>15</v>
      </c>
      <c r="C145" s="37" t="s">
        <v>276</v>
      </c>
      <c r="D145" s="154" t="s">
        <v>467</v>
      </c>
      <c r="E145" s="37"/>
      <c r="F145" s="154"/>
      <c r="G145" s="37" t="s">
        <v>278</v>
      </c>
      <c r="H145" s="154"/>
      <c r="I145" s="37" t="s">
        <v>276</v>
      </c>
      <c r="J145" s="154" t="s">
        <v>492</v>
      </c>
      <c r="K145" s="37" t="s">
        <v>277</v>
      </c>
      <c r="L145" s="154" t="s">
        <v>467</v>
      </c>
      <c r="M145" s="37" t="s">
        <v>82</v>
      </c>
      <c r="N145" s="154" t="s">
        <v>467</v>
      </c>
      <c r="O145" s="37" t="s">
        <v>276</v>
      </c>
      <c r="P145" s="154"/>
      <c r="Q145" s="37" t="s">
        <v>276</v>
      </c>
      <c r="R145" s="154"/>
      <c r="S145" s="37" t="s">
        <v>276</v>
      </c>
      <c r="T145" s="154"/>
      <c r="U145" s="37" t="s">
        <v>276</v>
      </c>
      <c r="V145" s="154"/>
      <c r="W145" s="37"/>
      <c r="X145" s="154"/>
      <c r="Y145" s="37" t="s">
        <v>276</v>
      </c>
      <c r="Z145" s="154"/>
      <c r="AA145" s="37" t="s">
        <v>276</v>
      </c>
      <c r="AB145" s="154"/>
      <c r="AC145" s="37" t="s">
        <v>276</v>
      </c>
      <c r="AD145" s="154" t="s">
        <v>492</v>
      </c>
      <c r="AE145" s="37" t="s">
        <v>276</v>
      </c>
      <c r="AF145" s="154" t="s">
        <v>82</v>
      </c>
      <c r="AG145" s="37" t="s">
        <v>276</v>
      </c>
      <c r="AH145" s="154"/>
      <c r="AI145" s="37" t="s">
        <v>276</v>
      </c>
      <c r="AJ145" s="154" t="s">
        <v>85</v>
      </c>
      <c r="AK145" s="37" t="s">
        <v>276</v>
      </c>
      <c r="AL145" s="154"/>
      <c r="AM145" s="37"/>
      <c r="AN145" s="154"/>
    </row>
    <row r="146" spans="1:40" ht="12.75" customHeight="1" x14ac:dyDescent="0.2">
      <c r="A146" s="2">
        <v>2</v>
      </c>
      <c r="B146" s="19">
        <v>16</v>
      </c>
      <c r="C146" s="19" t="s">
        <v>278</v>
      </c>
      <c r="D146" s="149" t="s">
        <v>537</v>
      </c>
      <c r="E146" s="19"/>
      <c r="F146" s="149"/>
      <c r="G146" s="19" t="s">
        <v>278</v>
      </c>
      <c r="H146" s="149"/>
      <c r="I146" s="19" t="s">
        <v>276</v>
      </c>
      <c r="J146" s="149" t="s">
        <v>492</v>
      </c>
      <c r="K146" s="19" t="s">
        <v>277</v>
      </c>
      <c r="L146" s="149" t="s">
        <v>467</v>
      </c>
      <c r="M146" s="19" t="s">
        <v>82</v>
      </c>
      <c r="N146" s="149" t="s">
        <v>500</v>
      </c>
      <c r="O146" s="19" t="s">
        <v>276</v>
      </c>
      <c r="P146" s="149"/>
      <c r="Q146" s="19" t="s">
        <v>276</v>
      </c>
      <c r="R146" s="149"/>
      <c r="S146" s="19" t="s">
        <v>276</v>
      </c>
      <c r="T146" s="149"/>
      <c r="U146" s="19" t="s">
        <v>276</v>
      </c>
      <c r="V146" s="149"/>
      <c r="W146" s="19"/>
      <c r="X146" s="149"/>
      <c r="Y146" s="19" t="s">
        <v>276</v>
      </c>
      <c r="Z146" s="149"/>
      <c r="AA146" s="19" t="s">
        <v>276</v>
      </c>
      <c r="AB146" s="149"/>
      <c r="AC146" s="19" t="s">
        <v>276</v>
      </c>
      <c r="AD146" s="149" t="s">
        <v>492</v>
      </c>
      <c r="AE146" s="19" t="s">
        <v>276</v>
      </c>
      <c r="AF146" s="149" t="s">
        <v>82</v>
      </c>
      <c r="AG146" s="19" t="s">
        <v>276</v>
      </c>
      <c r="AH146" s="149"/>
      <c r="AI146" s="19" t="s">
        <v>276</v>
      </c>
      <c r="AJ146" s="149" t="s">
        <v>87</v>
      </c>
      <c r="AK146" s="19" t="s">
        <v>276</v>
      </c>
      <c r="AL146" s="149"/>
      <c r="AM146" s="19"/>
      <c r="AN146" s="149"/>
    </row>
    <row r="147" spans="1:40" ht="12.75" customHeight="1" x14ac:dyDescent="0.2">
      <c r="A147" s="2">
        <v>6</v>
      </c>
      <c r="B147" s="19">
        <v>17</v>
      </c>
      <c r="C147" s="19" t="s">
        <v>278</v>
      </c>
      <c r="D147" s="149"/>
      <c r="E147" s="19"/>
      <c r="F147" s="149"/>
      <c r="G147" s="19" t="s">
        <v>278</v>
      </c>
      <c r="H147" s="149"/>
      <c r="I147" s="19" t="s">
        <v>276</v>
      </c>
      <c r="J147" s="149" t="s">
        <v>492</v>
      </c>
      <c r="K147" s="19" t="s">
        <v>277</v>
      </c>
      <c r="L147" s="149" t="s">
        <v>467</v>
      </c>
      <c r="M147" s="19" t="s">
        <v>82</v>
      </c>
      <c r="N147" s="149" t="s">
        <v>466</v>
      </c>
      <c r="O147" s="19" t="s">
        <v>276</v>
      </c>
      <c r="P147" s="149"/>
      <c r="Q147" s="19" t="s">
        <v>276</v>
      </c>
      <c r="R147" s="149"/>
      <c r="S147" s="19" t="s">
        <v>276</v>
      </c>
      <c r="T147" s="149" t="s">
        <v>16</v>
      </c>
      <c r="U147" s="19" t="s">
        <v>276</v>
      </c>
      <c r="V147" s="149"/>
      <c r="W147" s="19"/>
      <c r="X147" s="149"/>
      <c r="Y147" s="19" t="s">
        <v>276</v>
      </c>
      <c r="Z147" s="149"/>
      <c r="AA147" s="19" t="s">
        <v>276</v>
      </c>
      <c r="AB147" s="149"/>
      <c r="AC147" s="19" t="s">
        <v>276</v>
      </c>
      <c r="AD147" s="149" t="s">
        <v>492</v>
      </c>
      <c r="AE147" s="19" t="s">
        <v>276</v>
      </c>
      <c r="AF147" s="149" t="s">
        <v>82</v>
      </c>
      <c r="AG147" s="19" t="s">
        <v>276</v>
      </c>
      <c r="AH147" s="149"/>
      <c r="AI147" s="19" t="s">
        <v>276</v>
      </c>
      <c r="AJ147" s="149" t="s">
        <v>87</v>
      </c>
      <c r="AK147" s="19" t="s">
        <v>276</v>
      </c>
      <c r="AL147" s="149" t="s">
        <v>538</v>
      </c>
      <c r="AM147" s="19"/>
      <c r="AN147" s="149"/>
    </row>
    <row r="148" spans="1:40" ht="12.75" customHeight="1" x14ac:dyDescent="0.25">
      <c r="A148" s="15"/>
      <c r="B148" s="85">
        <v>18</v>
      </c>
      <c r="C148" s="85" t="s">
        <v>298</v>
      </c>
      <c r="D148" s="148" t="s">
        <v>492</v>
      </c>
      <c r="E148" s="85"/>
      <c r="F148" s="148"/>
      <c r="G148" s="85" t="s">
        <v>298</v>
      </c>
      <c r="H148" s="148" t="s">
        <v>84</v>
      </c>
      <c r="I148" s="85" t="s">
        <v>277</v>
      </c>
      <c r="J148" s="148" t="s">
        <v>492</v>
      </c>
      <c r="K148" s="85" t="s">
        <v>540</v>
      </c>
      <c r="L148" s="148" t="s">
        <v>467</v>
      </c>
      <c r="M148" s="85" t="s">
        <v>278</v>
      </c>
      <c r="N148" s="148"/>
      <c r="O148" s="85" t="s">
        <v>277</v>
      </c>
      <c r="P148" s="148"/>
      <c r="Q148" s="85" t="s">
        <v>277</v>
      </c>
      <c r="R148" s="148"/>
      <c r="S148" s="85" t="s">
        <v>277</v>
      </c>
      <c r="T148" s="148"/>
      <c r="U148" s="85" t="s">
        <v>277</v>
      </c>
      <c r="V148" s="148"/>
      <c r="W148" s="85"/>
      <c r="X148" s="148"/>
      <c r="Y148" s="85" t="s">
        <v>277</v>
      </c>
      <c r="Z148" s="148"/>
      <c r="AA148" s="85" t="s">
        <v>277</v>
      </c>
      <c r="AB148" s="148" t="s">
        <v>85</v>
      </c>
      <c r="AC148" s="85" t="s">
        <v>277</v>
      </c>
      <c r="AD148" s="148"/>
      <c r="AE148" s="85" t="s">
        <v>277</v>
      </c>
      <c r="AF148" s="148"/>
      <c r="AG148" s="85" t="s">
        <v>277</v>
      </c>
      <c r="AH148" s="148"/>
      <c r="AI148" s="85" t="s">
        <v>277</v>
      </c>
      <c r="AJ148" s="148" t="s">
        <v>85</v>
      </c>
      <c r="AK148" s="85" t="s">
        <v>277</v>
      </c>
      <c r="AL148" s="148"/>
      <c r="AM148" s="85"/>
      <c r="AN148" s="148"/>
    </row>
    <row r="149" spans="1:40" ht="12.75" customHeight="1" x14ac:dyDescent="0.25">
      <c r="A149" s="115"/>
      <c r="B149" s="85">
        <v>19</v>
      </c>
      <c r="C149" s="85" t="s">
        <v>276</v>
      </c>
      <c r="D149" s="148" t="s">
        <v>492</v>
      </c>
      <c r="E149" s="85"/>
      <c r="F149" s="148"/>
      <c r="G149" s="85" t="s">
        <v>298</v>
      </c>
      <c r="H149" s="148" t="s">
        <v>84</v>
      </c>
      <c r="I149" s="85" t="s">
        <v>277</v>
      </c>
      <c r="J149" s="148" t="s">
        <v>492</v>
      </c>
      <c r="K149" s="85" t="s">
        <v>276</v>
      </c>
      <c r="L149" s="148" t="s">
        <v>467</v>
      </c>
      <c r="M149" s="85" t="s">
        <v>278</v>
      </c>
      <c r="N149" s="148"/>
      <c r="O149" s="85" t="s">
        <v>277</v>
      </c>
      <c r="P149" s="148"/>
      <c r="Q149" s="85" t="s">
        <v>277</v>
      </c>
      <c r="R149" s="148"/>
      <c r="S149" s="85" t="s">
        <v>277</v>
      </c>
      <c r="T149" s="148"/>
      <c r="U149" s="85" t="s">
        <v>277</v>
      </c>
      <c r="V149" s="148"/>
      <c r="W149" s="85"/>
      <c r="X149" s="148"/>
      <c r="Y149" s="85" t="s">
        <v>277</v>
      </c>
      <c r="Z149" s="148"/>
      <c r="AA149" s="85" t="s">
        <v>277</v>
      </c>
      <c r="AB149" s="148"/>
      <c r="AC149" s="85" t="s">
        <v>277</v>
      </c>
      <c r="AD149" s="148"/>
      <c r="AE149" s="85" t="s">
        <v>277</v>
      </c>
      <c r="AF149" s="148" t="s">
        <v>630</v>
      </c>
      <c r="AG149" s="85" t="s">
        <v>277</v>
      </c>
      <c r="AH149" s="148"/>
      <c r="AI149" s="85" t="s">
        <v>277</v>
      </c>
      <c r="AJ149" s="148" t="s">
        <v>85</v>
      </c>
      <c r="AK149" s="85" t="s">
        <v>277</v>
      </c>
      <c r="AL149" s="148"/>
      <c r="AM149" s="85"/>
      <c r="AN149" s="148"/>
    </row>
    <row r="150" spans="1:40" ht="12.75" customHeight="1" x14ac:dyDescent="0.25">
      <c r="A150" s="115"/>
      <c r="B150" s="85">
        <v>20</v>
      </c>
      <c r="C150" s="85" t="s">
        <v>277</v>
      </c>
      <c r="D150" s="148" t="s">
        <v>492</v>
      </c>
      <c r="E150" s="85"/>
      <c r="F150" s="148"/>
      <c r="G150" s="85" t="s">
        <v>86</v>
      </c>
      <c r="H150" s="148" t="s">
        <v>288</v>
      </c>
      <c r="I150" s="85" t="s">
        <v>82</v>
      </c>
      <c r="J150" s="148" t="s">
        <v>492</v>
      </c>
      <c r="K150" s="85" t="s">
        <v>644</v>
      </c>
      <c r="L150" s="148" t="s">
        <v>12</v>
      </c>
      <c r="M150" s="85" t="s">
        <v>276</v>
      </c>
      <c r="N150" s="148" t="s">
        <v>84</v>
      </c>
      <c r="O150" s="85" t="s">
        <v>82</v>
      </c>
      <c r="P150" s="148" t="s">
        <v>85</v>
      </c>
      <c r="Q150" s="85" t="s">
        <v>82</v>
      </c>
      <c r="R150" s="148" t="s">
        <v>277</v>
      </c>
      <c r="S150" s="85" t="s">
        <v>82</v>
      </c>
      <c r="T150" s="148" t="s">
        <v>468</v>
      </c>
      <c r="U150" s="85" t="s">
        <v>82</v>
      </c>
      <c r="V150" s="148" t="s">
        <v>86</v>
      </c>
      <c r="W150" s="85"/>
      <c r="X150" s="148"/>
      <c r="Y150" s="85" t="s">
        <v>82</v>
      </c>
      <c r="Z150" s="148" t="s">
        <v>539</v>
      </c>
      <c r="AA150" s="85" t="s">
        <v>82</v>
      </c>
      <c r="AB150" s="148"/>
      <c r="AC150" s="85" t="s">
        <v>82</v>
      </c>
      <c r="AD150" s="148"/>
      <c r="AE150" s="85" t="s">
        <v>82</v>
      </c>
      <c r="AF150" s="148"/>
      <c r="AG150" s="85" t="s">
        <v>82</v>
      </c>
      <c r="AH150" s="148"/>
      <c r="AI150" s="85" t="s">
        <v>82</v>
      </c>
      <c r="AJ150" s="148" t="s">
        <v>85</v>
      </c>
      <c r="AK150" s="85" t="s">
        <v>82</v>
      </c>
      <c r="AL150" s="148"/>
      <c r="AM150" s="85"/>
      <c r="AN150" s="148"/>
    </row>
    <row r="151" spans="1:40" ht="12.75" customHeight="1" x14ac:dyDescent="0.25">
      <c r="A151" s="115"/>
      <c r="B151" s="85">
        <v>21</v>
      </c>
      <c r="C151" s="85" t="s">
        <v>277</v>
      </c>
      <c r="D151" s="148" t="s">
        <v>492</v>
      </c>
      <c r="E151" s="85"/>
      <c r="F151" s="148"/>
      <c r="G151" s="85" t="s">
        <v>278</v>
      </c>
      <c r="H151" s="148" t="s">
        <v>84</v>
      </c>
      <c r="I151" s="85" t="s">
        <v>82</v>
      </c>
      <c r="J151" s="148" t="s">
        <v>492</v>
      </c>
      <c r="K151" s="85" t="s">
        <v>278</v>
      </c>
      <c r="L151" s="148" t="s">
        <v>284</v>
      </c>
      <c r="M151" s="85" t="s">
        <v>276</v>
      </c>
      <c r="N151" s="148" t="s">
        <v>609</v>
      </c>
      <c r="O151" s="85" t="s">
        <v>82</v>
      </c>
      <c r="P151" s="148" t="s">
        <v>85</v>
      </c>
      <c r="Q151" s="85" t="s">
        <v>82</v>
      </c>
      <c r="R151" s="148" t="s">
        <v>84</v>
      </c>
      <c r="S151" s="85" t="s">
        <v>468</v>
      </c>
      <c r="T151" s="148" t="s">
        <v>287</v>
      </c>
      <c r="U151" s="85" t="s">
        <v>82</v>
      </c>
      <c r="V151" s="148" t="s">
        <v>534</v>
      </c>
      <c r="W151" s="85"/>
      <c r="X151" s="148"/>
      <c r="Y151" s="85" t="s">
        <v>82</v>
      </c>
      <c r="Z151" s="148"/>
      <c r="AA151" s="85" t="s">
        <v>82</v>
      </c>
      <c r="AB151" s="148"/>
      <c r="AC151" s="85" t="s">
        <v>82</v>
      </c>
      <c r="AD151" s="148" t="s">
        <v>288</v>
      </c>
      <c r="AE151" s="85" t="s">
        <v>82</v>
      </c>
      <c r="AF151" s="148"/>
      <c r="AG151" s="85" t="s">
        <v>82</v>
      </c>
      <c r="AH151" s="148"/>
      <c r="AI151" s="85" t="s">
        <v>82</v>
      </c>
      <c r="AJ151" s="148" t="s">
        <v>85</v>
      </c>
      <c r="AK151" s="85" t="s">
        <v>82</v>
      </c>
      <c r="AL151" s="148"/>
      <c r="AM151" s="85"/>
      <c r="AN151" s="148"/>
    </row>
    <row r="152" spans="1:40" ht="12.75" customHeight="1" x14ac:dyDescent="0.2">
      <c r="A152" s="115"/>
      <c r="B152" s="37">
        <v>22</v>
      </c>
      <c r="C152" s="37" t="s">
        <v>82</v>
      </c>
      <c r="D152" s="154" t="s">
        <v>492</v>
      </c>
      <c r="E152" s="37"/>
      <c r="F152" s="154"/>
      <c r="G152" s="37" t="s">
        <v>278</v>
      </c>
      <c r="H152" s="154"/>
      <c r="I152" s="37" t="s">
        <v>278</v>
      </c>
      <c r="J152" s="154" t="s">
        <v>492</v>
      </c>
      <c r="K152" s="37" t="s">
        <v>276</v>
      </c>
      <c r="L152" s="154" t="s">
        <v>467</v>
      </c>
      <c r="M152" s="37" t="s">
        <v>277</v>
      </c>
      <c r="N152" s="154"/>
      <c r="O152" s="37" t="s">
        <v>278</v>
      </c>
      <c r="P152" s="154"/>
      <c r="Q152" s="37" t="s">
        <v>278</v>
      </c>
      <c r="R152" s="154"/>
      <c r="S152" s="37" t="s">
        <v>278</v>
      </c>
      <c r="T152" s="154"/>
      <c r="U152" s="37" t="s">
        <v>278</v>
      </c>
      <c r="V152" s="154"/>
      <c r="W152" s="37"/>
      <c r="X152" s="154"/>
      <c r="Y152" s="37" t="s">
        <v>278</v>
      </c>
      <c r="Z152" s="154"/>
      <c r="AA152" s="37" t="s">
        <v>278</v>
      </c>
      <c r="AB152" s="154"/>
      <c r="AC152" s="37" t="s">
        <v>278</v>
      </c>
      <c r="AD152" s="154"/>
      <c r="AE152" s="37" t="s">
        <v>278</v>
      </c>
      <c r="AF152" s="154"/>
      <c r="AG152" s="37" t="s">
        <v>278</v>
      </c>
      <c r="AH152" s="154"/>
      <c r="AI152" s="37" t="s">
        <v>278</v>
      </c>
      <c r="AJ152" s="154"/>
      <c r="AK152" s="37" t="s">
        <v>278</v>
      </c>
      <c r="AL152" s="154"/>
      <c r="AM152" s="37"/>
      <c r="AN152" s="154"/>
    </row>
    <row r="153" spans="1:40" ht="12.75" customHeight="1" x14ac:dyDescent="0.25">
      <c r="A153" s="115"/>
      <c r="B153" s="86">
        <v>23</v>
      </c>
      <c r="C153" s="86" t="s">
        <v>82</v>
      </c>
      <c r="D153" s="147" t="s">
        <v>492</v>
      </c>
      <c r="E153" s="86"/>
      <c r="F153" s="147"/>
      <c r="G153" s="86"/>
      <c r="H153" s="147"/>
      <c r="I153" s="86"/>
      <c r="J153" s="147" t="s">
        <v>492</v>
      </c>
      <c r="K153" s="86" t="s">
        <v>276</v>
      </c>
      <c r="L153" s="147" t="s">
        <v>467</v>
      </c>
      <c r="M153" s="86" t="s">
        <v>82</v>
      </c>
      <c r="N153" s="147" t="s">
        <v>467</v>
      </c>
      <c r="O153" s="86" t="s">
        <v>278</v>
      </c>
      <c r="P153" s="147"/>
      <c r="Q153" s="86" t="s">
        <v>278</v>
      </c>
      <c r="R153" s="147"/>
      <c r="S153" s="86" t="s">
        <v>278</v>
      </c>
      <c r="T153" s="147"/>
      <c r="U153" s="86" t="s">
        <v>278</v>
      </c>
      <c r="V153" s="147"/>
      <c r="W153" s="86"/>
      <c r="X153" s="147"/>
      <c r="Y153" s="86" t="s">
        <v>278</v>
      </c>
      <c r="Z153" s="147"/>
      <c r="AA153" s="86" t="s">
        <v>278</v>
      </c>
      <c r="AB153" s="147"/>
      <c r="AC153" s="86" t="s">
        <v>278</v>
      </c>
      <c r="AD153" s="147"/>
      <c r="AE153" s="86" t="s">
        <v>278</v>
      </c>
      <c r="AF153" s="147"/>
      <c r="AG153" s="86" t="s">
        <v>278</v>
      </c>
      <c r="AH153" s="147"/>
      <c r="AI153" s="86" t="s">
        <v>278</v>
      </c>
      <c r="AJ153" s="147"/>
      <c r="AK153" s="86" t="s">
        <v>278</v>
      </c>
      <c r="AL153" s="147"/>
      <c r="AM153" s="86"/>
      <c r="AN153" s="147"/>
    </row>
    <row r="154" spans="1:40" ht="12.75" customHeight="1" x14ac:dyDescent="0.2">
      <c r="A154" s="115"/>
      <c r="B154" s="19">
        <v>24</v>
      </c>
      <c r="C154" s="19" t="s">
        <v>277</v>
      </c>
      <c r="D154" s="149" t="s">
        <v>492</v>
      </c>
      <c r="E154" s="19"/>
      <c r="F154" s="149"/>
      <c r="G154" s="19"/>
      <c r="H154" s="149"/>
      <c r="I154" s="19"/>
      <c r="J154" s="149" t="s">
        <v>492</v>
      </c>
      <c r="K154" s="19" t="s">
        <v>276</v>
      </c>
      <c r="L154" s="149" t="s">
        <v>467</v>
      </c>
      <c r="M154" s="19" t="s">
        <v>82</v>
      </c>
      <c r="N154" s="149" t="s">
        <v>467</v>
      </c>
      <c r="O154" s="19" t="s">
        <v>278</v>
      </c>
      <c r="P154" s="149"/>
      <c r="Q154" s="19" t="s">
        <v>278</v>
      </c>
      <c r="R154" s="149"/>
      <c r="S154" s="19" t="s">
        <v>278</v>
      </c>
      <c r="T154" s="149"/>
      <c r="U154" s="19" t="s">
        <v>278</v>
      </c>
      <c r="V154" s="149"/>
      <c r="W154" s="19"/>
      <c r="X154" s="149"/>
      <c r="Y154" s="19" t="s">
        <v>278</v>
      </c>
      <c r="Z154" s="149"/>
      <c r="AA154" s="19" t="s">
        <v>278</v>
      </c>
      <c r="AB154" s="149"/>
      <c r="AC154" s="19" t="s">
        <v>278</v>
      </c>
      <c r="AD154" s="149"/>
      <c r="AE154" s="19" t="s">
        <v>278</v>
      </c>
      <c r="AF154" s="149"/>
      <c r="AG154" s="19" t="s">
        <v>278</v>
      </c>
      <c r="AH154" s="149"/>
      <c r="AI154" s="19" t="s">
        <v>278</v>
      </c>
      <c r="AJ154" s="149"/>
      <c r="AK154" s="19" t="s">
        <v>278</v>
      </c>
      <c r="AL154" s="149"/>
      <c r="AM154" s="19"/>
      <c r="AN154" s="149"/>
    </row>
    <row r="155" spans="1:40" ht="12.75" customHeight="1" x14ac:dyDescent="0.2">
      <c r="A155" s="115"/>
      <c r="B155" s="19">
        <v>25</v>
      </c>
      <c r="C155" s="19" t="s">
        <v>278</v>
      </c>
      <c r="D155" s="149"/>
      <c r="E155" s="19"/>
      <c r="F155" s="149"/>
      <c r="G155" s="19" t="s">
        <v>276</v>
      </c>
      <c r="H155" s="149" t="s">
        <v>467</v>
      </c>
      <c r="I155" s="19" t="s">
        <v>83</v>
      </c>
      <c r="J155" s="149" t="s">
        <v>492</v>
      </c>
      <c r="K155" s="19" t="s">
        <v>277</v>
      </c>
      <c r="L155" s="149" t="s">
        <v>467</v>
      </c>
      <c r="M155" s="19" t="s">
        <v>82</v>
      </c>
      <c r="N155" s="149"/>
      <c r="O155" s="19" t="s">
        <v>298</v>
      </c>
      <c r="P155" s="149" t="s">
        <v>281</v>
      </c>
      <c r="Q155" s="19" t="s">
        <v>282</v>
      </c>
      <c r="R155" s="149"/>
      <c r="S155" s="19" t="s">
        <v>278</v>
      </c>
      <c r="T155" s="149"/>
      <c r="U155" s="19" t="s">
        <v>298</v>
      </c>
      <c r="V155" s="149" t="s">
        <v>88</v>
      </c>
      <c r="W155" s="19"/>
      <c r="X155" s="149"/>
      <c r="Y155" s="19" t="s">
        <v>83</v>
      </c>
      <c r="Z155" s="149" t="s">
        <v>85</v>
      </c>
      <c r="AA155" s="19" t="s">
        <v>278</v>
      </c>
      <c r="AB155" s="149"/>
      <c r="AC155" s="19" t="s">
        <v>282</v>
      </c>
      <c r="AD155" s="149"/>
      <c r="AE155" s="19" t="s">
        <v>278</v>
      </c>
      <c r="AF155" s="149"/>
      <c r="AG155" s="19" t="s">
        <v>298</v>
      </c>
      <c r="AH155" s="149"/>
      <c r="AI155" s="19" t="s">
        <v>278</v>
      </c>
      <c r="AJ155" s="149"/>
      <c r="AK155" s="19" t="s">
        <v>278</v>
      </c>
      <c r="AL155" s="149"/>
      <c r="AM155" s="19"/>
      <c r="AN155" s="149"/>
    </row>
    <row r="156" spans="1:40" ht="12.75" customHeight="1" x14ac:dyDescent="0.2">
      <c r="A156" s="115"/>
      <c r="B156" s="37">
        <v>26</v>
      </c>
      <c r="C156" s="37" t="s">
        <v>276</v>
      </c>
      <c r="D156" s="154" t="s">
        <v>467</v>
      </c>
      <c r="E156" s="37"/>
      <c r="F156" s="154"/>
      <c r="G156" s="37" t="s">
        <v>298</v>
      </c>
      <c r="H156" s="154" t="s">
        <v>289</v>
      </c>
      <c r="I156" s="37" t="s">
        <v>83</v>
      </c>
      <c r="J156" s="154" t="s">
        <v>492</v>
      </c>
      <c r="K156" s="37" t="s">
        <v>668</v>
      </c>
      <c r="L156" s="154" t="s">
        <v>283</v>
      </c>
      <c r="M156" s="37" t="s">
        <v>82</v>
      </c>
      <c r="N156" s="154" t="s">
        <v>466</v>
      </c>
      <c r="O156" s="37" t="s">
        <v>298</v>
      </c>
      <c r="P156" s="154" t="s">
        <v>281</v>
      </c>
      <c r="Q156" s="37" t="s">
        <v>282</v>
      </c>
      <c r="R156" s="154"/>
      <c r="S156" s="37" t="s">
        <v>278</v>
      </c>
      <c r="T156" s="154" t="s">
        <v>282</v>
      </c>
      <c r="U156" s="37" t="s">
        <v>298</v>
      </c>
      <c r="V156" s="154" t="s">
        <v>88</v>
      </c>
      <c r="W156" s="37"/>
      <c r="X156" s="154"/>
      <c r="Y156" s="37" t="s">
        <v>83</v>
      </c>
      <c r="Z156" s="154" t="s">
        <v>85</v>
      </c>
      <c r="AA156" s="37" t="s">
        <v>278</v>
      </c>
      <c r="AB156" s="154"/>
      <c r="AC156" s="37" t="s">
        <v>282</v>
      </c>
      <c r="AD156" s="154" t="s">
        <v>85</v>
      </c>
      <c r="AE156" s="37" t="s">
        <v>278</v>
      </c>
      <c r="AF156" s="154"/>
      <c r="AG156" s="37" t="s">
        <v>298</v>
      </c>
      <c r="AH156" s="154"/>
      <c r="AI156" s="37" t="s">
        <v>278</v>
      </c>
      <c r="AJ156" s="154"/>
      <c r="AK156" s="37" t="s">
        <v>278</v>
      </c>
      <c r="AL156" s="154"/>
      <c r="AM156" s="37"/>
      <c r="AN156" s="154"/>
    </row>
    <row r="157" spans="1:40" ht="12.75" customHeight="1" x14ac:dyDescent="0.2">
      <c r="A157" s="18"/>
      <c r="B157" s="37">
        <v>27</v>
      </c>
      <c r="C157" s="37" t="s">
        <v>276</v>
      </c>
      <c r="D157" s="154" t="s">
        <v>467</v>
      </c>
      <c r="E157" s="37"/>
      <c r="F157" s="154"/>
      <c r="G157" s="37" t="s">
        <v>298</v>
      </c>
      <c r="H157" s="154" t="s">
        <v>287</v>
      </c>
      <c r="I157" s="37" t="s">
        <v>83</v>
      </c>
      <c r="J157" s="154" t="s">
        <v>492</v>
      </c>
      <c r="K157" s="37" t="s">
        <v>82</v>
      </c>
      <c r="L157" s="154" t="s">
        <v>467</v>
      </c>
      <c r="M157" s="37" t="s">
        <v>278</v>
      </c>
      <c r="N157" s="154"/>
      <c r="O157" s="37" t="s">
        <v>298</v>
      </c>
      <c r="P157" s="154" t="s">
        <v>645</v>
      </c>
      <c r="Q157" s="37" t="s">
        <v>282</v>
      </c>
      <c r="R157" s="154" t="s">
        <v>84</v>
      </c>
      <c r="S157" s="37" t="s">
        <v>282</v>
      </c>
      <c r="T157" s="154" t="s">
        <v>84</v>
      </c>
      <c r="U157" s="37" t="s">
        <v>298</v>
      </c>
      <c r="V157" s="154" t="s">
        <v>84</v>
      </c>
      <c r="W157" s="37"/>
      <c r="X157" s="154"/>
      <c r="Y157" s="37" t="s">
        <v>83</v>
      </c>
      <c r="Z157" s="154" t="s">
        <v>85</v>
      </c>
      <c r="AA157" s="37" t="s">
        <v>282</v>
      </c>
      <c r="AB157" s="154" t="s">
        <v>84</v>
      </c>
      <c r="AC157" s="37" t="s">
        <v>282</v>
      </c>
      <c r="AD157" s="154" t="s">
        <v>283</v>
      </c>
      <c r="AE157" s="37" t="s">
        <v>282</v>
      </c>
      <c r="AF157" s="154" t="s">
        <v>84</v>
      </c>
      <c r="AG157" s="37" t="s">
        <v>298</v>
      </c>
      <c r="AH157" s="154"/>
      <c r="AI157" s="37" t="s">
        <v>282</v>
      </c>
      <c r="AJ157" s="154" t="s">
        <v>90</v>
      </c>
      <c r="AK157" s="37" t="s">
        <v>282</v>
      </c>
      <c r="AL157" s="154" t="s">
        <v>288</v>
      </c>
      <c r="AM157" s="37"/>
      <c r="AN157" s="154"/>
    </row>
    <row r="158" spans="1:40" ht="12.75" customHeight="1" x14ac:dyDescent="0.25">
      <c r="A158" s="18"/>
      <c r="B158" s="85">
        <v>28</v>
      </c>
      <c r="C158" s="85" t="s">
        <v>276</v>
      </c>
      <c r="D158" s="148" t="s">
        <v>467</v>
      </c>
      <c r="E158" s="85"/>
      <c r="F158" s="148"/>
      <c r="G158" s="85" t="s">
        <v>298</v>
      </c>
      <c r="H158" s="148" t="s">
        <v>278</v>
      </c>
      <c r="I158" s="85" t="s">
        <v>278</v>
      </c>
      <c r="J158" s="148" t="s">
        <v>492</v>
      </c>
      <c r="K158" s="85" t="s">
        <v>82</v>
      </c>
      <c r="L158" s="148" t="s">
        <v>467</v>
      </c>
      <c r="M158" s="85" t="s">
        <v>278</v>
      </c>
      <c r="N158" s="148"/>
      <c r="O158" s="85" t="s">
        <v>278</v>
      </c>
      <c r="P158" s="148"/>
      <c r="Q158" s="85" t="s">
        <v>278</v>
      </c>
      <c r="R158" s="148"/>
      <c r="S158" s="85" t="s">
        <v>282</v>
      </c>
      <c r="T158" s="148" t="s">
        <v>492</v>
      </c>
      <c r="U158" s="85" t="s">
        <v>278</v>
      </c>
      <c r="V158" s="148"/>
      <c r="W158" s="85"/>
      <c r="X158" s="148"/>
      <c r="Y158" s="85" t="s">
        <v>278</v>
      </c>
      <c r="Z158" s="148"/>
      <c r="AA158" s="85" t="s">
        <v>282</v>
      </c>
      <c r="AB158" s="148" t="s">
        <v>85</v>
      </c>
      <c r="AC158" s="85" t="s">
        <v>278</v>
      </c>
      <c r="AD158" s="148"/>
      <c r="AE158" s="85" t="s">
        <v>282</v>
      </c>
      <c r="AF158" s="148" t="s">
        <v>85</v>
      </c>
      <c r="AG158" s="85" t="s">
        <v>278</v>
      </c>
      <c r="AH158" s="148"/>
      <c r="AI158" s="85" t="s">
        <v>282</v>
      </c>
      <c r="AJ158" s="148" t="s">
        <v>90</v>
      </c>
      <c r="AK158" s="85" t="s">
        <v>282</v>
      </c>
      <c r="AL158" s="148" t="s">
        <v>85</v>
      </c>
      <c r="AM158" s="85"/>
      <c r="AN158" s="148"/>
    </row>
    <row r="159" spans="1:40" ht="12.75" customHeight="1" x14ac:dyDescent="0.25">
      <c r="A159" s="18"/>
      <c r="B159" s="85">
        <v>29</v>
      </c>
      <c r="C159" s="85" t="s">
        <v>277</v>
      </c>
      <c r="D159" s="148" t="s">
        <v>85</v>
      </c>
      <c r="E159" s="85"/>
      <c r="F159" s="148"/>
      <c r="G159" s="85" t="s">
        <v>84</v>
      </c>
      <c r="H159" s="148" t="s">
        <v>289</v>
      </c>
      <c r="I159" s="85" t="s">
        <v>278</v>
      </c>
      <c r="J159" s="148" t="s">
        <v>492</v>
      </c>
      <c r="K159" s="85" t="s">
        <v>278</v>
      </c>
      <c r="L159" s="148"/>
      <c r="M159" s="85" t="s">
        <v>276</v>
      </c>
      <c r="N159" s="148" t="s">
        <v>500</v>
      </c>
      <c r="O159" s="85" t="s">
        <v>278</v>
      </c>
      <c r="P159" s="148"/>
      <c r="Q159" s="85" t="s">
        <v>278</v>
      </c>
      <c r="R159" s="148"/>
      <c r="S159" s="85" t="s">
        <v>282</v>
      </c>
      <c r="T159" s="148" t="s">
        <v>278</v>
      </c>
      <c r="U159" s="85" t="s">
        <v>278</v>
      </c>
      <c r="V159" s="148"/>
      <c r="W159" s="85"/>
      <c r="X159" s="148"/>
      <c r="Y159" s="85" t="s">
        <v>278</v>
      </c>
      <c r="Z159" s="148"/>
      <c r="AA159" s="85" t="s">
        <v>282</v>
      </c>
      <c r="AB159" s="148" t="s">
        <v>85</v>
      </c>
      <c r="AC159" s="85" t="s">
        <v>278</v>
      </c>
      <c r="AD159" s="148"/>
      <c r="AE159" s="85" t="s">
        <v>282</v>
      </c>
      <c r="AF159" s="148" t="s">
        <v>85</v>
      </c>
      <c r="AG159" s="85" t="s">
        <v>278</v>
      </c>
      <c r="AH159" s="148"/>
      <c r="AI159" s="85" t="s">
        <v>282</v>
      </c>
      <c r="AJ159" s="148" t="s">
        <v>85</v>
      </c>
      <c r="AK159" s="85" t="s">
        <v>282</v>
      </c>
      <c r="AL159" s="148" t="s">
        <v>85</v>
      </c>
      <c r="AM159" s="85"/>
      <c r="AN159" s="148"/>
    </row>
    <row r="160" spans="1:40" ht="12.75" customHeight="1" x14ac:dyDescent="0.25">
      <c r="A160" s="18"/>
      <c r="B160" s="86">
        <v>30</v>
      </c>
      <c r="C160" s="86" t="s">
        <v>277</v>
      </c>
      <c r="D160" s="147" t="s">
        <v>85</v>
      </c>
      <c r="E160" s="86"/>
      <c r="F160" s="147"/>
      <c r="G160" s="86" t="s">
        <v>278</v>
      </c>
      <c r="H160" s="147"/>
      <c r="I160" s="86" t="s">
        <v>278</v>
      </c>
      <c r="J160" s="147" t="s">
        <v>492</v>
      </c>
      <c r="K160" s="86" t="s">
        <v>278</v>
      </c>
      <c r="L160" s="147"/>
      <c r="M160" s="86" t="s">
        <v>276</v>
      </c>
      <c r="N160" s="147" t="s">
        <v>500</v>
      </c>
      <c r="O160" s="86" t="s">
        <v>278</v>
      </c>
      <c r="P160" s="147"/>
      <c r="Q160" s="86" t="s">
        <v>278</v>
      </c>
      <c r="R160" s="147"/>
      <c r="S160" s="86" t="s">
        <v>278</v>
      </c>
      <c r="T160" s="147"/>
      <c r="U160" s="86" t="s">
        <v>278</v>
      </c>
      <c r="V160" s="147"/>
      <c r="W160" s="86"/>
      <c r="X160" s="147"/>
      <c r="Y160" s="86" t="s">
        <v>278</v>
      </c>
      <c r="Z160" s="147"/>
      <c r="AA160" s="86" t="s">
        <v>278</v>
      </c>
      <c r="AB160" s="147"/>
      <c r="AC160" s="86" t="s">
        <v>278</v>
      </c>
      <c r="AD160" s="147"/>
      <c r="AE160" s="86" t="s">
        <v>278</v>
      </c>
      <c r="AF160" s="147"/>
      <c r="AG160" s="86" t="s">
        <v>278</v>
      </c>
      <c r="AH160" s="147"/>
      <c r="AI160" s="86" t="s">
        <v>278</v>
      </c>
      <c r="AJ160" s="147"/>
      <c r="AK160" s="86" t="s">
        <v>278</v>
      </c>
      <c r="AL160" s="147"/>
      <c r="AM160" s="86"/>
      <c r="AN160" s="147"/>
    </row>
    <row r="161" spans="1:40" ht="12.75" customHeight="1" thickBot="1" x14ac:dyDescent="0.25">
      <c r="A161" s="18"/>
      <c r="B161" s="124">
        <v>31</v>
      </c>
      <c r="C161" s="124" t="s">
        <v>277</v>
      </c>
      <c r="D161" s="162" t="s">
        <v>22</v>
      </c>
      <c r="E161" s="124"/>
      <c r="F161" s="162"/>
      <c r="G161" s="124" t="s">
        <v>278</v>
      </c>
      <c r="H161" s="162"/>
      <c r="I161" s="124" t="s">
        <v>278</v>
      </c>
      <c r="J161" s="162" t="s">
        <v>492</v>
      </c>
      <c r="K161" s="124" t="s">
        <v>278</v>
      </c>
      <c r="L161" s="162"/>
      <c r="M161" s="124" t="s">
        <v>276</v>
      </c>
      <c r="N161" s="162" t="s">
        <v>502</v>
      </c>
      <c r="O161" s="124" t="s">
        <v>278</v>
      </c>
      <c r="P161" s="162"/>
      <c r="Q161" s="124" t="s">
        <v>278</v>
      </c>
      <c r="R161" s="162"/>
      <c r="S161" s="124" t="s">
        <v>278</v>
      </c>
      <c r="T161" s="162"/>
      <c r="U161" s="124" t="s">
        <v>278</v>
      </c>
      <c r="V161" s="162"/>
      <c r="W161" s="124"/>
      <c r="X161" s="162"/>
      <c r="Y161" s="124" t="s">
        <v>278</v>
      </c>
      <c r="Z161" s="162"/>
      <c r="AA161" s="124" t="s">
        <v>278</v>
      </c>
      <c r="AB161" s="162"/>
      <c r="AC161" s="124" t="s">
        <v>278</v>
      </c>
      <c r="AD161" s="162"/>
      <c r="AE161" s="124" t="s">
        <v>278</v>
      </c>
      <c r="AF161" s="162"/>
      <c r="AG161" s="124" t="s">
        <v>278</v>
      </c>
      <c r="AH161" s="162"/>
      <c r="AI161" s="124" t="s">
        <v>278</v>
      </c>
      <c r="AJ161" s="162"/>
      <c r="AK161" s="124" t="s">
        <v>278</v>
      </c>
      <c r="AL161" s="162"/>
      <c r="AM161" s="124"/>
      <c r="AN161" s="162"/>
    </row>
    <row r="162" spans="1:40" ht="12.75" customHeight="1" x14ac:dyDescent="0.25">
      <c r="A162" s="18"/>
      <c r="B162" s="84">
        <v>1</v>
      </c>
      <c r="C162" s="84" t="s">
        <v>82</v>
      </c>
      <c r="D162" s="151" t="s">
        <v>89</v>
      </c>
      <c r="E162" s="84"/>
      <c r="F162" s="151"/>
      <c r="G162" s="84" t="s">
        <v>276</v>
      </c>
      <c r="H162" s="151" t="s">
        <v>84</v>
      </c>
      <c r="I162" s="84" t="s">
        <v>83</v>
      </c>
      <c r="J162" s="151" t="s">
        <v>492</v>
      </c>
      <c r="K162" s="84" t="s">
        <v>298</v>
      </c>
      <c r="L162" s="151" t="s">
        <v>88</v>
      </c>
      <c r="M162" s="84" t="s">
        <v>277</v>
      </c>
      <c r="N162" s="151" t="s">
        <v>500</v>
      </c>
      <c r="O162" s="84" t="s">
        <v>276</v>
      </c>
      <c r="P162" s="151" t="s">
        <v>499</v>
      </c>
      <c r="Q162" s="84" t="s">
        <v>276</v>
      </c>
      <c r="R162" s="151" t="s">
        <v>85</v>
      </c>
      <c r="S162" s="84" t="s">
        <v>276</v>
      </c>
      <c r="T162" s="151"/>
      <c r="U162" s="84" t="s">
        <v>276</v>
      </c>
      <c r="V162" s="151" t="s">
        <v>84</v>
      </c>
      <c r="W162" s="84"/>
      <c r="X162" s="151"/>
      <c r="Y162" s="84" t="s">
        <v>276</v>
      </c>
      <c r="Z162" s="151" t="s">
        <v>540</v>
      </c>
      <c r="AA162" s="84" t="s">
        <v>276</v>
      </c>
      <c r="AB162" s="151"/>
      <c r="AC162" s="84" t="s">
        <v>276</v>
      </c>
      <c r="AD162" s="151"/>
      <c r="AE162" s="84" t="s">
        <v>276</v>
      </c>
      <c r="AF162" s="151"/>
      <c r="AG162" s="84" t="s">
        <v>276</v>
      </c>
      <c r="AH162" s="151"/>
      <c r="AI162" s="84" t="s">
        <v>276</v>
      </c>
      <c r="AJ162" s="151"/>
      <c r="AK162" s="84" t="s">
        <v>276</v>
      </c>
      <c r="AL162" s="151"/>
      <c r="AM162" s="84"/>
      <c r="AN162" s="151"/>
    </row>
    <row r="163" spans="1:40" ht="12.75" customHeight="1" x14ac:dyDescent="0.2">
      <c r="A163" s="15"/>
      <c r="B163" s="40">
        <v>2</v>
      </c>
      <c r="C163" s="40" t="s">
        <v>277</v>
      </c>
      <c r="D163" s="155" t="s">
        <v>61</v>
      </c>
      <c r="E163" s="40"/>
      <c r="F163" s="155"/>
      <c r="G163" s="40" t="s">
        <v>484</v>
      </c>
      <c r="H163" s="155" t="s">
        <v>287</v>
      </c>
      <c r="I163" s="40" t="s">
        <v>83</v>
      </c>
      <c r="J163" s="155" t="s">
        <v>492</v>
      </c>
      <c r="K163" s="40" t="s">
        <v>298</v>
      </c>
      <c r="L163" s="155" t="s">
        <v>279</v>
      </c>
      <c r="M163" s="40" t="s">
        <v>277</v>
      </c>
      <c r="N163" s="155" t="s">
        <v>466</v>
      </c>
      <c r="O163" s="40" t="s">
        <v>276</v>
      </c>
      <c r="P163" s="155" t="s">
        <v>499</v>
      </c>
      <c r="Q163" s="40" t="s">
        <v>276</v>
      </c>
      <c r="R163" s="155" t="s">
        <v>85</v>
      </c>
      <c r="S163" s="40" t="s">
        <v>276</v>
      </c>
      <c r="T163" s="155"/>
      <c r="U163" s="40" t="s">
        <v>276</v>
      </c>
      <c r="V163" s="155" t="s">
        <v>84</v>
      </c>
      <c r="W163" s="40"/>
      <c r="X163" s="155"/>
      <c r="Y163" s="40" t="s">
        <v>276</v>
      </c>
      <c r="Z163" s="155"/>
      <c r="AA163" s="40" t="s">
        <v>276</v>
      </c>
      <c r="AB163" s="155"/>
      <c r="AC163" s="40" t="s">
        <v>276</v>
      </c>
      <c r="AD163" s="155"/>
      <c r="AE163" s="40" t="s">
        <v>276</v>
      </c>
      <c r="AF163" s="155" t="s">
        <v>484</v>
      </c>
      <c r="AG163" s="40" t="s">
        <v>276</v>
      </c>
      <c r="AH163" s="155"/>
      <c r="AI163" s="40" t="s">
        <v>276</v>
      </c>
      <c r="AJ163" s="155"/>
      <c r="AK163" s="40" t="s">
        <v>276</v>
      </c>
      <c r="AL163" s="155"/>
      <c r="AM163" s="40"/>
      <c r="AN163" s="155"/>
    </row>
    <row r="164" spans="1:40" ht="12.75" customHeight="1" x14ac:dyDescent="0.2">
      <c r="A164" s="18"/>
      <c r="B164" s="40">
        <v>3</v>
      </c>
      <c r="C164" s="40" t="s">
        <v>278</v>
      </c>
      <c r="D164" s="155"/>
      <c r="E164" s="40"/>
      <c r="F164" s="155"/>
      <c r="G164" s="40" t="s">
        <v>277</v>
      </c>
      <c r="H164" s="155" t="s">
        <v>467</v>
      </c>
      <c r="I164" s="40" t="s">
        <v>83</v>
      </c>
      <c r="J164" s="155" t="s">
        <v>492</v>
      </c>
      <c r="K164" s="40" t="s">
        <v>298</v>
      </c>
      <c r="L164" s="155" t="s">
        <v>89</v>
      </c>
      <c r="M164" s="40" t="s">
        <v>82</v>
      </c>
      <c r="N164" s="155" t="s">
        <v>466</v>
      </c>
      <c r="O164" s="40" t="s">
        <v>277</v>
      </c>
      <c r="P164" s="155" t="s">
        <v>665</v>
      </c>
      <c r="Q164" s="40" t="s">
        <v>277</v>
      </c>
      <c r="R164" s="155"/>
      <c r="S164" s="40" t="s">
        <v>468</v>
      </c>
      <c r="T164" s="155" t="s">
        <v>276</v>
      </c>
      <c r="U164" s="40" t="s">
        <v>277</v>
      </c>
      <c r="V164" s="155" t="s">
        <v>84</v>
      </c>
      <c r="W164" s="40"/>
      <c r="X164" s="155"/>
      <c r="Y164" s="40" t="s">
        <v>277</v>
      </c>
      <c r="Z164" s="155"/>
      <c r="AA164" s="40" t="s">
        <v>277</v>
      </c>
      <c r="AB164" s="155"/>
      <c r="AC164" s="40" t="s">
        <v>277</v>
      </c>
      <c r="AD164" s="155"/>
      <c r="AE164" s="40" t="s">
        <v>277</v>
      </c>
      <c r="AF164" s="155" t="s">
        <v>82</v>
      </c>
      <c r="AG164" s="40" t="s">
        <v>277</v>
      </c>
      <c r="AH164" s="155"/>
      <c r="AI164" s="40" t="s">
        <v>277</v>
      </c>
      <c r="AJ164" s="155" t="s">
        <v>587</v>
      </c>
      <c r="AK164" s="40" t="s">
        <v>277</v>
      </c>
      <c r="AL164" s="155"/>
      <c r="AM164" s="40"/>
      <c r="AN164" s="155"/>
    </row>
    <row r="165" spans="1:40" ht="12.75" customHeight="1" x14ac:dyDescent="0.2">
      <c r="A165" s="18"/>
      <c r="B165" s="40">
        <v>4</v>
      </c>
      <c r="C165" s="40" t="s">
        <v>278</v>
      </c>
      <c r="D165" s="155"/>
      <c r="E165" s="40"/>
      <c r="F165" s="155"/>
      <c r="G165" s="40" t="s">
        <v>277</v>
      </c>
      <c r="H165" s="155" t="s">
        <v>84</v>
      </c>
      <c r="I165" s="40" t="s">
        <v>83</v>
      </c>
      <c r="J165" s="155" t="s">
        <v>492</v>
      </c>
      <c r="K165" s="40" t="s">
        <v>278</v>
      </c>
      <c r="L165" s="155"/>
      <c r="M165" s="40" t="s">
        <v>82</v>
      </c>
      <c r="N165" s="155" t="s">
        <v>466</v>
      </c>
      <c r="O165" s="40" t="s">
        <v>277</v>
      </c>
      <c r="P165" s="155" t="s">
        <v>665</v>
      </c>
      <c r="Q165" s="40" t="s">
        <v>277</v>
      </c>
      <c r="R165" s="155"/>
      <c r="S165" s="40" t="s">
        <v>277</v>
      </c>
      <c r="T165" s="155" t="s">
        <v>276</v>
      </c>
      <c r="U165" s="40" t="s">
        <v>277</v>
      </c>
      <c r="V165" s="155" t="s">
        <v>84</v>
      </c>
      <c r="W165" s="40"/>
      <c r="X165" s="155"/>
      <c r="Y165" s="40" t="s">
        <v>277</v>
      </c>
      <c r="Z165" s="155"/>
      <c r="AA165" s="40" t="s">
        <v>277</v>
      </c>
      <c r="AB165" s="155"/>
      <c r="AC165" s="40" t="s">
        <v>277</v>
      </c>
      <c r="AD165" s="155"/>
      <c r="AE165" s="40" t="s">
        <v>82</v>
      </c>
      <c r="AF165" s="155" t="s">
        <v>502</v>
      </c>
      <c r="AG165" s="40" t="s">
        <v>277</v>
      </c>
      <c r="AH165" s="155"/>
      <c r="AI165" s="40" t="s">
        <v>277</v>
      </c>
      <c r="AJ165" s="155"/>
      <c r="AK165" s="40" t="s">
        <v>277</v>
      </c>
      <c r="AL165" s="155"/>
      <c r="AM165" s="40"/>
      <c r="AN165" s="155"/>
    </row>
    <row r="166" spans="1:40" ht="12.75" customHeight="1" x14ac:dyDescent="0.2">
      <c r="A166" s="18"/>
      <c r="B166" s="40">
        <v>5</v>
      </c>
      <c r="C166" s="40" t="s">
        <v>276</v>
      </c>
      <c r="D166" s="155" t="s">
        <v>467</v>
      </c>
      <c r="E166" s="40"/>
      <c r="F166" s="155"/>
      <c r="G166" s="40" t="s">
        <v>82</v>
      </c>
      <c r="H166" s="155" t="s">
        <v>498</v>
      </c>
      <c r="I166" s="40" t="s">
        <v>83</v>
      </c>
      <c r="J166" s="155" t="s">
        <v>492</v>
      </c>
      <c r="K166" s="40" t="s">
        <v>278</v>
      </c>
      <c r="L166" s="155"/>
      <c r="M166" s="40" t="s">
        <v>278</v>
      </c>
      <c r="N166" s="155"/>
      <c r="O166" s="40" t="s">
        <v>82</v>
      </c>
      <c r="P166" s="155" t="s">
        <v>466</v>
      </c>
      <c r="Q166" s="40" t="s">
        <v>82</v>
      </c>
      <c r="R166" s="155"/>
      <c r="S166" s="40" t="s">
        <v>82</v>
      </c>
      <c r="T166" s="155" t="s">
        <v>85</v>
      </c>
      <c r="U166" s="40" t="s">
        <v>82</v>
      </c>
      <c r="V166" s="155" t="s">
        <v>84</v>
      </c>
      <c r="W166" s="40"/>
      <c r="X166" s="155"/>
      <c r="Y166" s="40" t="s">
        <v>82</v>
      </c>
      <c r="Z166" s="155"/>
      <c r="AA166" s="40" t="s">
        <v>82</v>
      </c>
      <c r="AB166" s="155"/>
      <c r="AC166" s="40" t="s">
        <v>82</v>
      </c>
      <c r="AD166" s="155"/>
      <c r="AE166" s="40" t="s">
        <v>82</v>
      </c>
      <c r="AF166" s="155"/>
      <c r="AG166" s="40" t="s">
        <v>82</v>
      </c>
      <c r="AH166" s="155"/>
      <c r="AI166" s="40" t="s">
        <v>82</v>
      </c>
      <c r="AJ166" s="155"/>
      <c r="AK166" s="40" t="s">
        <v>82</v>
      </c>
      <c r="AL166" s="155"/>
      <c r="AM166" s="40"/>
      <c r="AN166" s="155"/>
    </row>
    <row r="167" spans="1:40" ht="12.75" customHeight="1" x14ac:dyDescent="0.25">
      <c r="A167" s="18"/>
      <c r="B167" s="87">
        <v>6</v>
      </c>
      <c r="C167" s="87" t="s">
        <v>276</v>
      </c>
      <c r="D167" s="156" t="s">
        <v>537</v>
      </c>
      <c r="E167" s="87"/>
      <c r="F167" s="156"/>
      <c r="G167" s="87" t="s">
        <v>82</v>
      </c>
      <c r="H167" s="156"/>
      <c r="I167" s="87" t="s">
        <v>278</v>
      </c>
      <c r="J167" s="156" t="s">
        <v>492</v>
      </c>
      <c r="K167" s="87" t="s">
        <v>278</v>
      </c>
      <c r="L167" s="156"/>
      <c r="M167" s="87" t="s">
        <v>278</v>
      </c>
      <c r="N167" s="156"/>
      <c r="O167" s="87" t="s">
        <v>82</v>
      </c>
      <c r="P167" s="156"/>
      <c r="Q167" s="87" t="s">
        <v>82</v>
      </c>
      <c r="R167" s="156"/>
      <c r="S167" s="87" t="s">
        <v>82</v>
      </c>
      <c r="T167" s="156"/>
      <c r="U167" s="87" t="s">
        <v>82</v>
      </c>
      <c r="V167" s="156"/>
      <c r="W167" s="87"/>
      <c r="X167" s="156"/>
      <c r="Y167" s="87" t="s">
        <v>82</v>
      </c>
      <c r="Z167" s="156"/>
      <c r="AA167" s="87" t="s">
        <v>82</v>
      </c>
      <c r="AB167" s="156"/>
      <c r="AC167" s="87" t="s">
        <v>82</v>
      </c>
      <c r="AD167" s="156"/>
      <c r="AE167" s="87" t="s">
        <v>82</v>
      </c>
      <c r="AF167" s="156"/>
      <c r="AG167" s="87" t="s">
        <v>82</v>
      </c>
      <c r="AH167" s="156"/>
      <c r="AI167" s="87" t="s">
        <v>82</v>
      </c>
      <c r="AJ167" s="156"/>
      <c r="AK167" s="87" t="s">
        <v>82</v>
      </c>
      <c r="AL167" s="156" t="s">
        <v>16</v>
      </c>
      <c r="AM167" s="87"/>
      <c r="AN167" s="156"/>
    </row>
    <row r="168" spans="1:40" ht="12.75" customHeight="1" x14ac:dyDescent="0.2">
      <c r="A168" s="26" t="s">
        <v>93</v>
      </c>
      <c r="B168" s="80">
        <v>7</v>
      </c>
      <c r="C168" s="80" t="s">
        <v>276</v>
      </c>
      <c r="D168" s="157"/>
      <c r="E168" s="80"/>
      <c r="F168" s="157"/>
      <c r="G168" s="80" t="s">
        <v>82</v>
      </c>
      <c r="H168" s="157" t="s">
        <v>467</v>
      </c>
      <c r="I168" s="80" t="s">
        <v>278</v>
      </c>
      <c r="J168" s="157" t="s">
        <v>492</v>
      </c>
      <c r="K168" s="80" t="s">
        <v>278</v>
      </c>
      <c r="L168" s="157"/>
      <c r="M168" s="80" t="s">
        <v>278</v>
      </c>
      <c r="N168" s="157"/>
      <c r="O168" s="80" t="s">
        <v>82</v>
      </c>
      <c r="P168" s="157"/>
      <c r="Q168" s="80" t="s">
        <v>82</v>
      </c>
      <c r="R168" s="157"/>
      <c r="S168" s="80" t="s">
        <v>82</v>
      </c>
      <c r="T168" s="157"/>
      <c r="U168" s="80" t="s">
        <v>82</v>
      </c>
      <c r="V168" s="157"/>
      <c r="W168" s="80"/>
      <c r="X168" s="157"/>
      <c r="Y168" s="80" t="s">
        <v>82</v>
      </c>
      <c r="Z168" s="157"/>
      <c r="AA168" s="80" t="s">
        <v>82</v>
      </c>
      <c r="AB168" s="157"/>
      <c r="AC168" s="80" t="s">
        <v>82</v>
      </c>
      <c r="AD168" s="157"/>
      <c r="AE168" s="80" t="s">
        <v>82</v>
      </c>
      <c r="AF168" s="157"/>
      <c r="AG168" s="80" t="s">
        <v>82</v>
      </c>
      <c r="AH168" s="157"/>
      <c r="AI168" s="80" t="s">
        <v>82</v>
      </c>
      <c r="AJ168" s="157" t="s">
        <v>537</v>
      </c>
      <c r="AK168" s="80" t="s">
        <v>82</v>
      </c>
      <c r="AL168" s="157"/>
      <c r="AM168" s="80"/>
      <c r="AN168" s="157"/>
    </row>
    <row r="169" spans="1:40" ht="12.75" customHeight="1" x14ac:dyDescent="0.25">
      <c r="A169" s="26" t="s">
        <v>101</v>
      </c>
      <c r="B169" s="234">
        <v>8</v>
      </c>
      <c r="C169" s="234" t="s">
        <v>277</v>
      </c>
      <c r="D169" s="151" t="s">
        <v>467</v>
      </c>
      <c r="E169" s="234"/>
      <c r="F169" s="151"/>
      <c r="G169" s="234" t="s">
        <v>278</v>
      </c>
      <c r="H169" s="151"/>
      <c r="I169" s="234" t="s">
        <v>276</v>
      </c>
      <c r="J169" s="151" t="s">
        <v>492</v>
      </c>
      <c r="K169" s="234" t="s">
        <v>298</v>
      </c>
      <c r="L169" s="151" t="s">
        <v>88</v>
      </c>
      <c r="M169" s="234" t="s">
        <v>442</v>
      </c>
      <c r="N169" s="151" t="s">
        <v>90</v>
      </c>
      <c r="O169" s="234" t="s">
        <v>278</v>
      </c>
      <c r="P169" s="151"/>
      <c r="Q169" s="234" t="s">
        <v>278</v>
      </c>
      <c r="R169" s="151"/>
      <c r="S169" s="234" t="s">
        <v>278</v>
      </c>
      <c r="T169" s="151"/>
      <c r="U169" s="234" t="s">
        <v>278</v>
      </c>
      <c r="V169" s="151"/>
      <c r="W169" s="234"/>
      <c r="X169" s="151"/>
      <c r="Y169" s="234" t="s">
        <v>278</v>
      </c>
      <c r="Z169" s="151"/>
      <c r="AA169" s="234" t="s">
        <v>278</v>
      </c>
      <c r="AB169" s="151"/>
      <c r="AC169" s="234" t="s">
        <v>278</v>
      </c>
      <c r="AD169" s="151"/>
      <c r="AE169" s="234" t="s">
        <v>278</v>
      </c>
      <c r="AF169" s="151"/>
      <c r="AG169" s="234" t="s">
        <v>278</v>
      </c>
      <c r="AH169" s="151"/>
      <c r="AI169" s="234" t="s">
        <v>278</v>
      </c>
      <c r="AJ169" s="151"/>
      <c r="AK169" s="234" t="s">
        <v>278</v>
      </c>
      <c r="AL169" s="151"/>
      <c r="AM169" s="234"/>
      <c r="AN169" s="151"/>
    </row>
    <row r="170" spans="1:40" ht="12.75" customHeight="1" x14ac:dyDescent="0.25">
      <c r="A170" s="26" t="s">
        <v>96</v>
      </c>
      <c r="B170" s="234">
        <v>9</v>
      </c>
      <c r="C170" s="234" t="s">
        <v>277</v>
      </c>
      <c r="D170" s="151" t="s">
        <v>467</v>
      </c>
      <c r="E170" s="234"/>
      <c r="F170" s="151"/>
      <c r="G170" s="234" t="s">
        <v>278</v>
      </c>
      <c r="H170" s="151"/>
      <c r="I170" s="234" t="s">
        <v>276</v>
      </c>
      <c r="J170" s="151" t="s">
        <v>492</v>
      </c>
      <c r="K170" s="234" t="s">
        <v>298</v>
      </c>
      <c r="L170" s="151" t="s">
        <v>88</v>
      </c>
      <c r="M170" s="234" t="s">
        <v>442</v>
      </c>
      <c r="N170" s="151" t="s">
        <v>90</v>
      </c>
      <c r="O170" s="234" t="s">
        <v>278</v>
      </c>
      <c r="P170" s="151"/>
      <c r="Q170" s="234" t="s">
        <v>278</v>
      </c>
      <c r="R170" s="151"/>
      <c r="S170" s="234" t="s">
        <v>278</v>
      </c>
      <c r="T170" s="151"/>
      <c r="U170" s="234" t="s">
        <v>278</v>
      </c>
      <c r="V170" s="151"/>
      <c r="W170" s="234"/>
      <c r="X170" s="151"/>
      <c r="Y170" s="234" t="s">
        <v>278</v>
      </c>
      <c r="Z170" s="151"/>
      <c r="AA170" s="234" t="s">
        <v>278</v>
      </c>
      <c r="AB170" s="151"/>
      <c r="AC170" s="234" t="s">
        <v>278</v>
      </c>
      <c r="AD170" s="151"/>
      <c r="AE170" s="234" t="s">
        <v>278</v>
      </c>
      <c r="AF170" s="151"/>
      <c r="AG170" s="234" t="s">
        <v>278</v>
      </c>
      <c r="AH170" s="151"/>
      <c r="AI170" s="234" t="s">
        <v>278</v>
      </c>
      <c r="AJ170" s="151"/>
      <c r="AK170" s="234" t="s">
        <v>278</v>
      </c>
      <c r="AL170" s="151"/>
      <c r="AM170" s="234"/>
      <c r="AN170" s="151"/>
    </row>
    <row r="171" spans="1:40" ht="12.75" customHeight="1" x14ac:dyDescent="0.2">
      <c r="A171" s="26" t="s">
        <v>82</v>
      </c>
      <c r="B171" s="40">
        <v>10</v>
      </c>
      <c r="C171" s="40" t="s">
        <v>467</v>
      </c>
      <c r="D171" s="155" t="s">
        <v>531</v>
      </c>
      <c r="E171" s="40"/>
      <c r="F171" s="155"/>
      <c r="G171" s="40" t="s">
        <v>276</v>
      </c>
      <c r="H171" s="155" t="s">
        <v>287</v>
      </c>
      <c r="I171" s="40" t="s">
        <v>277</v>
      </c>
      <c r="J171" s="155" t="s">
        <v>492</v>
      </c>
      <c r="K171" s="40" t="s">
        <v>298</v>
      </c>
      <c r="L171" s="155" t="s">
        <v>88</v>
      </c>
      <c r="M171" s="40" t="s">
        <v>442</v>
      </c>
      <c r="N171" s="155" t="s">
        <v>90</v>
      </c>
      <c r="O171" s="40" t="s">
        <v>276</v>
      </c>
      <c r="P171" s="155"/>
      <c r="Q171" s="40" t="s">
        <v>276</v>
      </c>
      <c r="R171" s="155"/>
      <c r="S171" s="40" t="s">
        <v>276</v>
      </c>
      <c r="T171" s="155"/>
      <c r="U171" s="40" t="s">
        <v>276</v>
      </c>
      <c r="V171" s="155"/>
      <c r="W171" s="40"/>
      <c r="X171" s="155"/>
      <c r="Y171" s="40" t="s">
        <v>276</v>
      </c>
      <c r="Z171" s="155"/>
      <c r="AA171" s="40" t="s">
        <v>276</v>
      </c>
      <c r="AB171" s="155"/>
      <c r="AC171" s="40" t="s">
        <v>276</v>
      </c>
      <c r="AD171" s="155" t="s">
        <v>85</v>
      </c>
      <c r="AE171" s="40" t="s">
        <v>276</v>
      </c>
      <c r="AF171" s="155" t="s">
        <v>279</v>
      </c>
      <c r="AG171" s="40" t="s">
        <v>276</v>
      </c>
      <c r="AH171" s="155"/>
      <c r="AI171" s="40" t="s">
        <v>276</v>
      </c>
      <c r="AJ171" s="155"/>
      <c r="AK171" s="40" t="s">
        <v>276</v>
      </c>
      <c r="AL171" s="155"/>
      <c r="AM171" s="40"/>
      <c r="AN171" s="155"/>
    </row>
    <row r="172" spans="1:40" ht="12.75" customHeight="1" x14ac:dyDescent="0.25">
      <c r="A172" s="18"/>
      <c r="B172" s="84">
        <v>11</v>
      </c>
      <c r="C172" s="84" t="s">
        <v>538</v>
      </c>
      <c r="D172" s="151" t="s">
        <v>467</v>
      </c>
      <c r="E172" s="84"/>
      <c r="F172" s="151"/>
      <c r="G172" s="84" t="s">
        <v>276</v>
      </c>
      <c r="H172" s="151" t="s">
        <v>84</v>
      </c>
      <c r="I172" s="84" t="s">
        <v>277</v>
      </c>
      <c r="J172" s="151" t="s">
        <v>492</v>
      </c>
      <c r="K172" s="84" t="s">
        <v>298</v>
      </c>
      <c r="L172" s="151" t="s">
        <v>88</v>
      </c>
      <c r="M172" s="84" t="s">
        <v>278</v>
      </c>
      <c r="N172" s="151"/>
      <c r="O172" s="84" t="s">
        <v>276</v>
      </c>
      <c r="P172" s="151"/>
      <c r="Q172" s="84" t="s">
        <v>276</v>
      </c>
      <c r="R172" s="151"/>
      <c r="S172" s="84" t="s">
        <v>276</v>
      </c>
      <c r="T172" s="151"/>
      <c r="U172" s="84" t="s">
        <v>276</v>
      </c>
      <c r="V172" s="151"/>
      <c r="W172" s="84"/>
      <c r="X172" s="151"/>
      <c r="Y172" s="84" t="s">
        <v>276</v>
      </c>
      <c r="Z172" s="151" t="s">
        <v>296</v>
      </c>
      <c r="AA172" s="84" t="s">
        <v>276</v>
      </c>
      <c r="AB172" s="151"/>
      <c r="AC172" s="84" t="s">
        <v>276</v>
      </c>
      <c r="AD172" s="151"/>
      <c r="AE172" s="84" t="s">
        <v>276</v>
      </c>
      <c r="AF172" s="151" t="s">
        <v>85</v>
      </c>
      <c r="AG172" s="84" t="s">
        <v>276</v>
      </c>
      <c r="AH172" s="151"/>
      <c r="AI172" s="84" t="s">
        <v>276</v>
      </c>
      <c r="AJ172" s="151"/>
      <c r="AK172" s="84" t="s">
        <v>276</v>
      </c>
      <c r="AL172" s="151"/>
      <c r="AM172" s="84"/>
      <c r="AN172" s="151"/>
    </row>
    <row r="173" spans="1:40" ht="12.75" customHeight="1" x14ac:dyDescent="0.2">
      <c r="A173" s="18"/>
      <c r="B173" s="40">
        <v>12</v>
      </c>
      <c r="C173" s="40" t="s">
        <v>278</v>
      </c>
      <c r="D173" s="155" t="s">
        <v>284</v>
      </c>
      <c r="E173" s="40"/>
      <c r="F173" s="155"/>
      <c r="G173" s="40" t="s">
        <v>277</v>
      </c>
      <c r="H173" s="155" t="s">
        <v>467</v>
      </c>
      <c r="I173" s="40" t="s">
        <v>277</v>
      </c>
      <c r="J173" s="155" t="s">
        <v>492</v>
      </c>
      <c r="K173" s="40" t="s">
        <v>298</v>
      </c>
      <c r="L173" s="155" t="s">
        <v>88</v>
      </c>
      <c r="M173" s="40" t="s">
        <v>278</v>
      </c>
      <c r="N173" s="155"/>
      <c r="O173" s="40" t="s">
        <v>621</v>
      </c>
      <c r="P173" s="155" t="s">
        <v>296</v>
      </c>
      <c r="Q173" s="40" t="s">
        <v>277</v>
      </c>
      <c r="R173" s="155"/>
      <c r="S173" s="40" t="s">
        <v>277</v>
      </c>
      <c r="T173" s="155"/>
      <c r="U173" s="40" t="s">
        <v>277</v>
      </c>
      <c r="V173" s="155"/>
      <c r="W173" s="40"/>
      <c r="X173" s="155"/>
      <c r="Y173" s="40" t="s">
        <v>277</v>
      </c>
      <c r="Z173" s="155" t="s">
        <v>87</v>
      </c>
      <c r="AA173" s="40" t="s">
        <v>277</v>
      </c>
      <c r="AB173" s="155"/>
      <c r="AC173" s="40" t="s">
        <v>277</v>
      </c>
      <c r="AD173" s="155"/>
      <c r="AE173" s="40" t="s">
        <v>277</v>
      </c>
      <c r="AF173" s="155" t="s">
        <v>502</v>
      </c>
      <c r="AG173" s="40" t="s">
        <v>277</v>
      </c>
      <c r="AH173" s="155"/>
      <c r="AI173" s="40" t="s">
        <v>277</v>
      </c>
      <c r="AJ173" s="155" t="s">
        <v>294</v>
      </c>
      <c r="AK173" s="40" t="s">
        <v>277</v>
      </c>
      <c r="AL173" s="155"/>
      <c r="AM173" s="40"/>
      <c r="AN173" s="155"/>
    </row>
    <row r="174" spans="1:40" ht="12.75" customHeight="1" x14ac:dyDescent="0.25">
      <c r="A174" s="18"/>
      <c r="B174" s="239">
        <v>13</v>
      </c>
      <c r="C174" s="239" t="s">
        <v>278</v>
      </c>
      <c r="D174" s="156"/>
      <c r="E174" s="239"/>
      <c r="F174" s="156"/>
      <c r="G174" s="239" t="s">
        <v>277</v>
      </c>
      <c r="H174" s="156" t="s">
        <v>467</v>
      </c>
      <c r="I174" s="239" t="s">
        <v>82</v>
      </c>
      <c r="J174" s="156" t="s">
        <v>492</v>
      </c>
      <c r="K174" s="239" t="s">
        <v>278</v>
      </c>
      <c r="L174" s="156"/>
      <c r="M174" s="239" t="s">
        <v>278</v>
      </c>
      <c r="N174" s="156"/>
      <c r="O174" s="239" t="s">
        <v>277</v>
      </c>
      <c r="P174" s="156"/>
      <c r="Q174" s="239" t="s">
        <v>277</v>
      </c>
      <c r="R174" s="156"/>
      <c r="S174" s="239" t="s">
        <v>277</v>
      </c>
      <c r="T174" s="156"/>
      <c r="U174" s="239" t="s">
        <v>277</v>
      </c>
      <c r="V174" s="156"/>
      <c r="W174" s="239"/>
      <c r="X174" s="156"/>
      <c r="Y174" s="239" t="s">
        <v>277</v>
      </c>
      <c r="Z174" s="156" t="s">
        <v>22</v>
      </c>
      <c r="AA174" s="239" t="s">
        <v>277</v>
      </c>
      <c r="AB174" s="156"/>
      <c r="AC174" s="239" t="s">
        <v>277</v>
      </c>
      <c r="AD174" s="156"/>
      <c r="AE174" s="239" t="s">
        <v>277</v>
      </c>
      <c r="AF174" s="156" t="s">
        <v>502</v>
      </c>
      <c r="AG174" s="239" t="s">
        <v>277</v>
      </c>
      <c r="AH174" s="156"/>
      <c r="AI174" s="239" t="s">
        <v>277</v>
      </c>
      <c r="AJ174" s="156"/>
      <c r="AK174" s="239" t="s">
        <v>277</v>
      </c>
      <c r="AL174" s="156" t="s">
        <v>308</v>
      </c>
      <c r="AM174" s="239"/>
      <c r="AN174" s="156"/>
    </row>
    <row r="175" spans="1:40" ht="12.75" customHeight="1" x14ac:dyDescent="0.2">
      <c r="A175" s="18"/>
      <c r="B175" s="80">
        <v>14</v>
      </c>
      <c r="C175" s="80" t="s">
        <v>278</v>
      </c>
      <c r="D175" s="157"/>
      <c r="E175" s="80"/>
      <c r="F175" s="157"/>
      <c r="G175" s="80" t="s">
        <v>277</v>
      </c>
      <c r="H175" s="157" t="s">
        <v>467</v>
      </c>
      <c r="I175" s="80" t="s">
        <v>82</v>
      </c>
      <c r="J175" s="157" t="s">
        <v>492</v>
      </c>
      <c r="K175" s="80" t="s">
        <v>278</v>
      </c>
      <c r="L175" s="157"/>
      <c r="M175" s="80" t="s">
        <v>278</v>
      </c>
      <c r="N175" s="157"/>
      <c r="O175" s="80" t="s">
        <v>277</v>
      </c>
      <c r="P175" s="157" t="s">
        <v>466</v>
      </c>
      <c r="Q175" s="80" t="s">
        <v>277</v>
      </c>
      <c r="R175" s="157"/>
      <c r="S175" s="80" t="s">
        <v>277</v>
      </c>
      <c r="T175" s="157" t="s">
        <v>88</v>
      </c>
      <c r="U175" s="80" t="s">
        <v>277</v>
      </c>
      <c r="V175" s="157" t="s">
        <v>86</v>
      </c>
      <c r="W175" s="80"/>
      <c r="X175" s="157"/>
      <c r="Y175" s="80" t="s">
        <v>277</v>
      </c>
      <c r="Z175" s="157" t="s">
        <v>22</v>
      </c>
      <c r="AA175" s="80" t="s">
        <v>277</v>
      </c>
      <c r="AB175" s="157"/>
      <c r="AC175" s="80" t="s">
        <v>277</v>
      </c>
      <c r="AD175" s="157"/>
      <c r="AE175" s="80" t="s">
        <v>277</v>
      </c>
      <c r="AF175" s="157" t="s">
        <v>502</v>
      </c>
      <c r="AG175" s="80" t="s">
        <v>277</v>
      </c>
      <c r="AH175" s="157"/>
      <c r="AI175" s="80" t="s">
        <v>277</v>
      </c>
      <c r="AJ175" s="157" t="s">
        <v>542</v>
      </c>
      <c r="AK175" s="80" t="s">
        <v>277</v>
      </c>
      <c r="AL175" s="157" t="s">
        <v>308</v>
      </c>
      <c r="AM175" s="80"/>
      <c r="AN175" s="157"/>
    </row>
    <row r="176" spans="1:40" ht="12.75" customHeight="1" x14ac:dyDescent="0.25">
      <c r="A176" s="26">
        <v>2</v>
      </c>
      <c r="B176" s="234">
        <v>15</v>
      </c>
      <c r="C176" s="234" t="s">
        <v>442</v>
      </c>
      <c r="D176" s="151" t="s">
        <v>278</v>
      </c>
      <c r="E176" s="234"/>
      <c r="F176" s="151"/>
      <c r="G176" s="234" t="s">
        <v>277</v>
      </c>
      <c r="H176" s="151" t="s">
        <v>467</v>
      </c>
      <c r="I176" s="234" t="s">
        <v>278</v>
      </c>
      <c r="J176" s="151" t="s">
        <v>492</v>
      </c>
      <c r="K176" s="234" t="s">
        <v>276</v>
      </c>
      <c r="L176" s="151" t="s">
        <v>466</v>
      </c>
      <c r="M176" s="234" t="s">
        <v>442</v>
      </c>
      <c r="N176" s="151" t="s">
        <v>85</v>
      </c>
      <c r="O176" s="234" t="s">
        <v>82</v>
      </c>
      <c r="P176" s="151" t="s">
        <v>85</v>
      </c>
      <c r="Q176" s="234" t="s">
        <v>82</v>
      </c>
      <c r="R176" s="151"/>
      <c r="S176" s="234" t="s">
        <v>82</v>
      </c>
      <c r="T176" s="151" t="s">
        <v>85</v>
      </c>
      <c r="U176" s="234" t="s">
        <v>82</v>
      </c>
      <c r="V176" s="151"/>
      <c r="W176" s="234"/>
      <c r="X176" s="151"/>
      <c r="Y176" s="234" t="s">
        <v>82</v>
      </c>
      <c r="Z176" s="151"/>
      <c r="AA176" s="234" t="s">
        <v>82</v>
      </c>
      <c r="AB176" s="151"/>
      <c r="AC176" s="234" t="s">
        <v>82</v>
      </c>
      <c r="AD176" s="151"/>
      <c r="AE176" s="234" t="s">
        <v>82</v>
      </c>
      <c r="AF176" s="151"/>
      <c r="AG176" s="234" t="s">
        <v>82</v>
      </c>
      <c r="AH176" s="151"/>
      <c r="AI176" s="234" t="s">
        <v>82</v>
      </c>
      <c r="AJ176" s="151"/>
      <c r="AK176" s="234" t="s">
        <v>82</v>
      </c>
      <c r="AL176" s="151"/>
      <c r="AM176" s="234"/>
      <c r="AN176" s="151"/>
    </row>
    <row r="177" spans="1:40" ht="12.75" customHeight="1" x14ac:dyDescent="0.2">
      <c r="A177" s="26">
        <v>0</v>
      </c>
      <c r="B177" s="40">
        <v>16</v>
      </c>
      <c r="C177" s="40" t="s">
        <v>442</v>
      </c>
      <c r="D177" s="155" t="s">
        <v>492</v>
      </c>
      <c r="E177" s="40"/>
      <c r="F177" s="155"/>
      <c r="G177" s="40" t="s">
        <v>277</v>
      </c>
      <c r="H177" s="155" t="s">
        <v>467</v>
      </c>
      <c r="I177" s="40" t="s">
        <v>278</v>
      </c>
      <c r="J177" s="155" t="s">
        <v>492</v>
      </c>
      <c r="K177" s="40" t="s">
        <v>276</v>
      </c>
      <c r="L177" s="155" t="s">
        <v>466</v>
      </c>
      <c r="M177" s="40" t="s">
        <v>442</v>
      </c>
      <c r="N177" s="155" t="s">
        <v>85</v>
      </c>
      <c r="O177" s="40" t="s">
        <v>82</v>
      </c>
      <c r="P177" s="155" t="s">
        <v>492</v>
      </c>
      <c r="Q177" s="40" t="s">
        <v>82</v>
      </c>
      <c r="R177" s="155"/>
      <c r="S177" s="40" t="s">
        <v>82</v>
      </c>
      <c r="T177" s="155" t="s">
        <v>492</v>
      </c>
      <c r="U177" s="40" t="s">
        <v>82</v>
      </c>
      <c r="V177" s="155"/>
      <c r="W177" s="40"/>
      <c r="X177" s="155"/>
      <c r="Y177" s="40" t="s">
        <v>82</v>
      </c>
      <c r="Z177" s="155"/>
      <c r="AA177" s="40" t="s">
        <v>82</v>
      </c>
      <c r="AB177" s="155"/>
      <c r="AC177" s="40" t="s">
        <v>82</v>
      </c>
      <c r="AD177" s="155" t="s">
        <v>288</v>
      </c>
      <c r="AE177" s="40" t="s">
        <v>82</v>
      </c>
      <c r="AF177" s="155"/>
      <c r="AG177" s="40" t="s">
        <v>82</v>
      </c>
      <c r="AH177" s="155"/>
      <c r="AI177" s="40" t="s">
        <v>82</v>
      </c>
      <c r="AJ177" s="155"/>
      <c r="AK177" s="40" t="s">
        <v>82</v>
      </c>
      <c r="AL177" s="155"/>
      <c r="AM177" s="40"/>
      <c r="AN177" s="155"/>
    </row>
    <row r="178" spans="1:40" ht="12.75" customHeight="1" x14ac:dyDescent="0.2">
      <c r="A178" s="26">
        <v>2</v>
      </c>
      <c r="B178" s="40">
        <v>17</v>
      </c>
      <c r="C178" s="40" t="s">
        <v>442</v>
      </c>
      <c r="D178" s="155" t="s">
        <v>278</v>
      </c>
      <c r="E178" s="40"/>
      <c r="F178" s="155"/>
      <c r="G178" s="40" t="s">
        <v>278</v>
      </c>
      <c r="H178" s="155"/>
      <c r="I178" s="40" t="s">
        <v>276</v>
      </c>
      <c r="J178" s="155" t="s">
        <v>492</v>
      </c>
      <c r="K178" s="40" t="s">
        <v>277</v>
      </c>
      <c r="L178" s="155" t="s">
        <v>288</v>
      </c>
      <c r="M178" s="40" t="s">
        <v>442</v>
      </c>
      <c r="N178" s="155" t="s">
        <v>85</v>
      </c>
      <c r="O178" s="40" t="s">
        <v>278</v>
      </c>
      <c r="P178" s="155"/>
      <c r="Q178" s="40" t="s">
        <v>82</v>
      </c>
      <c r="R178" s="155" t="s">
        <v>11</v>
      </c>
      <c r="S178" s="40" t="s">
        <v>278</v>
      </c>
      <c r="T178" s="155"/>
      <c r="U178" s="40" t="s">
        <v>278</v>
      </c>
      <c r="V178" s="155"/>
      <c r="W178" s="40"/>
      <c r="X178" s="155"/>
      <c r="Y178" s="40" t="s">
        <v>278</v>
      </c>
      <c r="Z178" s="155"/>
      <c r="AA178" s="40" t="s">
        <v>278</v>
      </c>
      <c r="AB178" s="155"/>
      <c r="AC178" s="40" t="s">
        <v>278</v>
      </c>
      <c r="AD178" s="155"/>
      <c r="AE178" s="40" t="s">
        <v>278</v>
      </c>
      <c r="AF178" s="155"/>
      <c r="AG178" s="40" t="s">
        <v>278</v>
      </c>
      <c r="AH178" s="155"/>
      <c r="AI178" s="40" t="s">
        <v>278</v>
      </c>
      <c r="AJ178" s="155"/>
      <c r="AK178" s="40" t="s">
        <v>278</v>
      </c>
      <c r="AL178" s="155"/>
      <c r="AM178" s="40"/>
      <c r="AN178" s="155"/>
    </row>
    <row r="179" spans="1:40" ht="12.75" customHeight="1" x14ac:dyDescent="0.25">
      <c r="A179" s="28">
        <v>6</v>
      </c>
      <c r="B179" s="84">
        <v>18</v>
      </c>
      <c r="C179" s="84" t="s">
        <v>298</v>
      </c>
      <c r="D179" s="151" t="s">
        <v>666</v>
      </c>
      <c r="E179" s="84"/>
      <c r="F179" s="151"/>
      <c r="G179" s="84" t="s">
        <v>278</v>
      </c>
      <c r="H179" s="151"/>
      <c r="I179" s="84" t="s">
        <v>276</v>
      </c>
      <c r="J179" s="151" t="s">
        <v>492</v>
      </c>
      <c r="K179" s="84" t="s">
        <v>277</v>
      </c>
      <c r="L179" s="151" t="s">
        <v>467</v>
      </c>
      <c r="M179" s="84" t="s">
        <v>442</v>
      </c>
      <c r="N179" s="151" t="s">
        <v>85</v>
      </c>
      <c r="O179" s="84" t="s">
        <v>278</v>
      </c>
      <c r="P179" s="151"/>
      <c r="Q179" s="84" t="s">
        <v>278</v>
      </c>
      <c r="R179" s="151"/>
      <c r="S179" s="84" t="s">
        <v>278</v>
      </c>
      <c r="T179" s="151"/>
      <c r="U179" s="84" t="s">
        <v>278</v>
      </c>
      <c r="V179" s="151"/>
      <c r="W179" s="84"/>
      <c r="X179" s="151"/>
      <c r="Y179" s="84" t="s">
        <v>278</v>
      </c>
      <c r="Z179" s="151"/>
      <c r="AA179" s="84" t="s">
        <v>278</v>
      </c>
      <c r="AB179" s="151"/>
      <c r="AC179" s="84" t="s">
        <v>278</v>
      </c>
      <c r="AD179" s="151"/>
      <c r="AE179" s="84" t="s">
        <v>278</v>
      </c>
      <c r="AF179" s="151"/>
      <c r="AG179" s="84" t="s">
        <v>278</v>
      </c>
      <c r="AH179" s="151"/>
      <c r="AI179" s="84" t="s">
        <v>278</v>
      </c>
      <c r="AJ179" s="151"/>
      <c r="AK179" s="84" t="s">
        <v>276</v>
      </c>
      <c r="AL179" s="151" t="s">
        <v>308</v>
      </c>
      <c r="AM179" s="84"/>
      <c r="AN179" s="151"/>
    </row>
    <row r="180" spans="1:40" ht="12.75" customHeight="1" x14ac:dyDescent="0.2">
      <c r="A180" s="29"/>
      <c r="B180" s="40">
        <v>19</v>
      </c>
      <c r="C180" s="40" t="s">
        <v>298</v>
      </c>
      <c r="D180" s="155" t="s">
        <v>542</v>
      </c>
      <c r="E180" s="40"/>
      <c r="F180" s="155"/>
      <c r="G180" s="40" t="s">
        <v>276</v>
      </c>
      <c r="H180" s="155" t="s">
        <v>88</v>
      </c>
      <c r="I180" s="40" t="s">
        <v>277</v>
      </c>
      <c r="J180" s="155" t="s">
        <v>492</v>
      </c>
      <c r="K180" s="40" t="s">
        <v>82</v>
      </c>
      <c r="L180" s="155" t="s">
        <v>467</v>
      </c>
      <c r="M180" s="40" t="s">
        <v>442</v>
      </c>
      <c r="N180" s="155" t="s">
        <v>85</v>
      </c>
      <c r="O180" s="40" t="s">
        <v>276</v>
      </c>
      <c r="P180" s="155"/>
      <c r="Q180" s="40" t="s">
        <v>276</v>
      </c>
      <c r="R180" s="155"/>
      <c r="S180" s="40" t="s">
        <v>276</v>
      </c>
      <c r="T180" s="155"/>
      <c r="U180" s="40" t="s">
        <v>276</v>
      </c>
      <c r="V180" s="155"/>
      <c r="W180" s="40"/>
      <c r="X180" s="155"/>
      <c r="Y180" s="40" t="s">
        <v>276</v>
      </c>
      <c r="Z180" s="155"/>
      <c r="AA180" s="40" t="s">
        <v>276</v>
      </c>
      <c r="AB180" s="155"/>
      <c r="AC180" s="40" t="s">
        <v>276</v>
      </c>
      <c r="AD180" s="155" t="s">
        <v>85</v>
      </c>
      <c r="AE180" s="40" t="s">
        <v>276</v>
      </c>
      <c r="AF180" s="155" t="s">
        <v>82</v>
      </c>
      <c r="AG180" s="40" t="s">
        <v>276</v>
      </c>
      <c r="AH180" s="155"/>
      <c r="AI180" s="40" t="s">
        <v>276</v>
      </c>
      <c r="AJ180" s="155"/>
      <c r="AK180" s="40" t="s">
        <v>276</v>
      </c>
      <c r="AL180" s="155" t="s">
        <v>308</v>
      </c>
      <c r="AM180" s="40"/>
      <c r="AN180" s="155"/>
    </row>
    <row r="181" spans="1:40" ht="12.75" customHeight="1" x14ac:dyDescent="0.2">
      <c r="A181" s="15"/>
      <c r="B181" s="80">
        <v>20</v>
      </c>
      <c r="C181" s="80" t="s">
        <v>278</v>
      </c>
      <c r="D181" s="157"/>
      <c r="E181" s="80"/>
      <c r="F181" s="157"/>
      <c r="G181" s="80" t="s">
        <v>276</v>
      </c>
      <c r="H181" s="157"/>
      <c r="I181" s="80" t="s">
        <v>277</v>
      </c>
      <c r="J181" s="157" t="s">
        <v>492</v>
      </c>
      <c r="K181" s="80" t="s">
        <v>539</v>
      </c>
      <c r="L181" s="157" t="s">
        <v>467</v>
      </c>
      <c r="M181" s="80" t="s">
        <v>278</v>
      </c>
      <c r="N181" s="157"/>
      <c r="O181" s="80" t="s">
        <v>276</v>
      </c>
      <c r="P181" s="157"/>
      <c r="Q181" s="80" t="s">
        <v>276</v>
      </c>
      <c r="R181" s="157"/>
      <c r="S181" s="80" t="s">
        <v>276</v>
      </c>
      <c r="T181" s="157"/>
      <c r="U181" s="80" t="s">
        <v>276</v>
      </c>
      <c r="V181" s="157"/>
      <c r="W181" s="80"/>
      <c r="X181" s="157"/>
      <c r="Y181" s="80" t="s">
        <v>276</v>
      </c>
      <c r="Z181" s="157"/>
      <c r="AA181" s="80" t="s">
        <v>276</v>
      </c>
      <c r="AB181" s="157"/>
      <c r="AC181" s="80" t="s">
        <v>276</v>
      </c>
      <c r="AD181" s="157" t="s">
        <v>85</v>
      </c>
      <c r="AE181" s="80" t="s">
        <v>276</v>
      </c>
      <c r="AF181" s="157" t="s">
        <v>82</v>
      </c>
      <c r="AG181" s="80" t="s">
        <v>276</v>
      </c>
      <c r="AH181" s="157"/>
      <c r="AI181" s="80" t="s">
        <v>276</v>
      </c>
      <c r="AJ181" s="157"/>
      <c r="AK181" s="80" t="s">
        <v>276</v>
      </c>
      <c r="AL181" s="157"/>
      <c r="AM181" s="80"/>
      <c r="AN181" s="157"/>
    </row>
    <row r="182" spans="1:40" ht="12.75" customHeight="1" x14ac:dyDescent="0.2">
      <c r="A182" s="15"/>
      <c r="B182" s="80">
        <v>21</v>
      </c>
      <c r="C182" s="80" t="s">
        <v>278</v>
      </c>
      <c r="D182" s="157"/>
      <c r="E182" s="80"/>
      <c r="F182" s="157"/>
      <c r="G182" s="80" t="s">
        <v>277</v>
      </c>
      <c r="H182" s="157" t="s">
        <v>467</v>
      </c>
      <c r="I182" s="80" t="s">
        <v>277</v>
      </c>
      <c r="J182" s="157" t="s">
        <v>492</v>
      </c>
      <c r="K182" s="80" t="s">
        <v>82</v>
      </c>
      <c r="L182" s="157" t="s">
        <v>467</v>
      </c>
      <c r="M182" s="80" t="s">
        <v>278</v>
      </c>
      <c r="N182" s="157"/>
      <c r="O182" s="80" t="s">
        <v>276</v>
      </c>
      <c r="P182" s="157" t="s">
        <v>17</v>
      </c>
      <c r="Q182" s="80" t="s">
        <v>276</v>
      </c>
      <c r="R182" s="157"/>
      <c r="S182" s="80" t="s">
        <v>276</v>
      </c>
      <c r="T182" s="157"/>
      <c r="U182" s="80" t="s">
        <v>276</v>
      </c>
      <c r="V182" s="157"/>
      <c r="W182" s="80"/>
      <c r="X182" s="157"/>
      <c r="Y182" s="80" t="s">
        <v>276</v>
      </c>
      <c r="Z182" s="157"/>
      <c r="AA182" s="80" t="s">
        <v>276</v>
      </c>
      <c r="AB182" s="157"/>
      <c r="AC182" s="80" t="s">
        <v>276</v>
      </c>
      <c r="AD182" s="157" t="s">
        <v>88</v>
      </c>
      <c r="AE182" s="80" t="s">
        <v>276</v>
      </c>
      <c r="AF182" s="157" t="s">
        <v>82</v>
      </c>
      <c r="AG182" s="80" t="s">
        <v>276</v>
      </c>
      <c r="AH182" s="157"/>
      <c r="AI182" s="80" t="s">
        <v>276</v>
      </c>
      <c r="AJ182" s="157"/>
      <c r="AK182" s="80" t="s">
        <v>276</v>
      </c>
      <c r="AL182" s="157"/>
      <c r="AM182" s="80"/>
      <c r="AN182" s="157"/>
    </row>
    <row r="183" spans="1:40" ht="12.75" customHeight="1" x14ac:dyDescent="0.25">
      <c r="A183" s="15"/>
      <c r="B183" s="84">
        <v>22</v>
      </c>
      <c r="C183" s="84" t="s">
        <v>442</v>
      </c>
      <c r="D183" s="151"/>
      <c r="E183" s="84"/>
      <c r="F183" s="151"/>
      <c r="G183" s="84" t="s">
        <v>277</v>
      </c>
      <c r="H183" s="151" t="s">
        <v>467</v>
      </c>
      <c r="I183" s="84" t="s">
        <v>82</v>
      </c>
      <c r="J183" s="151" t="s">
        <v>492</v>
      </c>
      <c r="K183" s="84" t="s">
        <v>278</v>
      </c>
      <c r="L183" s="151" t="s">
        <v>284</v>
      </c>
      <c r="M183" s="84" t="s">
        <v>276</v>
      </c>
      <c r="N183" s="151" t="s">
        <v>88</v>
      </c>
      <c r="O183" s="84" t="s">
        <v>277</v>
      </c>
      <c r="P183" s="151" t="s">
        <v>593</v>
      </c>
      <c r="Q183" s="84" t="s">
        <v>277</v>
      </c>
      <c r="R183" s="151" t="s">
        <v>276</v>
      </c>
      <c r="S183" s="84" t="s">
        <v>276</v>
      </c>
      <c r="T183" s="151" t="s">
        <v>293</v>
      </c>
      <c r="U183" s="84" t="s">
        <v>277</v>
      </c>
      <c r="V183" s="151" t="s">
        <v>541</v>
      </c>
      <c r="W183" s="84"/>
      <c r="X183" s="151"/>
      <c r="Y183" s="84" t="s">
        <v>277</v>
      </c>
      <c r="Z183" s="151" t="s">
        <v>630</v>
      </c>
      <c r="AA183" s="84" t="s">
        <v>277</v>
      </c>
      <c r="AB183" s="151"/>
      <c r="AC183" s="84" t="s">
        <v>277</v>
      </c>
      <c r="AD183" s="151" t="s">
        <v>88</v>
      </c>
      <c r="AE183" s="84" t="s">
        <v>277</v>
      </c>
      <c r="AF183" s="151" t="s">
        <v>88</v>
      </c>
      <c r="AG183" s="84" t="s">
        <v>277</v>
      </c>
      <c r="AH183" s="151"/>
      <c r="AI183" s="84" t="s">
        <v>277</v>
      </c>
      <c r="AJ183" s="151"/>
      <c r="AK183" s="84" t="s">
        <v>277</v>
      </c>
      <c r="AL183" s="151"/>
      <c r="AM183" s="84"/>
      <c r="AN183" s="151"/>
    </row>
    <row r="184" spans="1:40" ht="12.75" customHeight="1" x14ac:dyDescent="0.2">
      <c r="A184" s="15"/>
      <c r="B184" s="40">
        <v>23</v>
      </c>
      <c r="C184" s="40" t="s">
        <v>442</v>
      </c>
      <c r="D184" s="155"/>
      <c r="E184" s="40"/>
      <c r="F184" s="155"/>
      <c r="G184" s="40" t="s">
        <v>277</v>
      </c>
      <c r="H184" s="155" t="s">
        <v>467</v>
      </c>
      <c r="I184" s="40" t="s">
        <v>82</v>
      </c>
      <c r="J184" s="155" t="s">
        <v>492</v>
      </c>
      <c r="K184" s="40" t="s">
        <v>278</v>
      </c>
      <c r="L184" s="155" t="s">
        <v>283</v>
      </c>
      <c r="M184" s="40" t="s">
        <v>276</v>
      </c>
      <c r="N184" s="155" t="s">
        <v>88</v>
      </c>
      <c r="O184" s="40" t="s">
        <v>277</v>
      </c>
      <c r="P184" s="155" t="s">
        <v>593</v>
      </c>
      <c r="Q184" s="40" t="s">
        <v>277</v>
      </c>
      <c r="R184" s="155" t="s">
        <v>276</v>
      </c>
      <c r="S184" s="40" t="s">
        <v>277</v>
      </c>
      <c r="T184" s="155" t="s">
        <v>276</v>
      </c>
      <c r="U184" s="40" t="s">
        <v>277</v>
      </c>
      <c r="V184" s="155"/>
      <c r="W184" s="40"/>
      <c r="X184" s="155"/>
      <c r="Y184" s="40" t="s">
        <v>277</v>
      </c>
      <c r="Z184" s="155" t="s">
        <v>630</v>
      </c>
      <c r="AA184" s="40" t="s">
        <v>277</v>
      </c>
      <c r="AB184" s="155"/>
      <c r="AC184" s="40" t="s">
        <v>277</v>
      </c>
      <c r="AD184" s="155"/>
      <c r="AE184" s="40" t="s">
        <v>277</v>
      </c>
      <c r="AF184" s="155" t="s">
        <v>88</v>
      </c>
      <c r="AG184" s="40" t="s">
        <v>277</v>
      </c>
      <c r="AH184" s="155"/>
      <c r="AI184" s="40" t="s">
        <v>277</v>
      </c>
      <c r="AJ184" s="155"/>
      <c r="AK184" s="40" t="s">
        <v>277</v>
      </c>
      <c r="AL184" s="155"/>
      <c r="AM184" s="40"/>
      <c r="AN184" s="155"/>
    </row>
    <row r="185" spans="1:40" ht="12.75" customHeight="1" x14ac:dyDescent="0.2">
      <c r="A185" s="15"/>
      <c r="B185" s="40">
        <v>24</v>
      </c>
      <c r="C185" s="40" t="s">
        <v>442</v>
      </c>
      <c r="D185" s="155" t="s">
        <v>84</v>
      </c>
      <c r="E185" s="40"/>
      <c r="F185" s="155"/>
      <c r="G185" s="40" t="s">
        <v>82</v>
      </c>
      <c r="H185" s="155" t="s">
        <v>286</v>
      </c>
      <c r="I185" s="40" t="s">
        <v>278</v>
      </c>
      <c r="J185" s="155" t="s">
        <v>492</v>
      </c>
      <c r="K185" s="40" t="s">
        <v>276</v>
      </c>
      <c r="L185" s="155" t="s">
        <v>467</v>
      </c>
      <c r="M185" s="40" t="s">
        <v>277</v>
      </c>
      <c r="N185" s="155" t="s">
        <v>466</v>
      </c>
      <c r="O185" s="40" t="s">
        <v>82</v>
      </c>
      <c r="P185" s="155"/>
      <c r="Q185" s="40" t="s">
        <v>82</v>
      </c>
      <c r="R185" s="155"/>
      <c r="S185" s="40" t="s">
        <v>82</v>
      </c>
      <c r="T185" s="155"/>
      <c r="U185" s="40" t="s">
        <v>82</v>
      </c>
      <c r="V185" s="155"/>
      <c r="W185" s="40"/>
      <c r="X185" s="155"/>
      <c r="Y185" s="40" t="s">
        <v>82</v>
      </c>
      <c r="Z185" s="155"/>
      <c r="AA185" s="40" t="s">
        <v>82</v>
      </c>
      <c r="AB185" s="155"/>
      <c r="AC185" s="40" t="s">
        <v>82</v>
      </c>
      <c r="AD185" s="155"/>
      <c r="AE185" s="40" t="s">
        <v>82</v>
      </c>
      <c r="AF185" s="155" t="s">
        <v>88</v>
      </c>
      <c r="AG185" s="40" t="s">
        <v>82</v>
      </c>
      <c r="AH185" s="155"/>
      <c r="AI185" s="40" t="s">
        <v>82</v>
      </c>
      <c r="AJ185" s="155" t="s">
        <v>88</v>
      </c>
      <c r="AK185" s="40" t="s">
        <v>82</v>
      </c>
      <c r="AL185" s="155"/>
      <c r="AM185" s="40"/>
      <c r="AN185" s="155"/>
    </row>
    <row r="186" spans="1:40" ht="12.75" customHeight="1" x14ac:dyDescent="0.25">
      <c r="A186" s="15"/>
      <c r="B186" s="84">
        <v>25</v>
      </c>
      <c r="C186" s="84" t="s">
        <v>442</v>
      </c>
      <c r="D186" s="151" t="s">
        <v>84</v>
      </c>
      <c r="E186" s="84"/>
      <c r="F186" s="151"/>
      <c r="G186" s="84" t="s">
        <v>82</v>
      </c>
      <c r="H186" s="151" t="s">
        <v>492</v>
      </c>
      <c r="I186" s="84" t="s">
        <v>278</v>
      </c>
      <c r="J186" s="151" t="s">
        <v>492</v>
      </c>
      <c r="K186" s="84" t="s">
        <v>276</v>
      </c>
      <c r="L186" s="151" t="s">
        <v>467</v>
      </c>
      <c r="M186" s="84" t="s">
        <v>466</v>
      </c>
      <c r="N186" s="151" t="s">
        <v>295</v>
      </c>
      <c r="O186" s="84" t="s">
        <v>82</v>
      </c>
      <c r="P186" s="151"/>
      <c r="Q186" s="84" t="s">
        <v>82</v>
      </c>
      <c r="R186" s="151"/>
      <c r="S186" s="84" t="s">
        <v>82</v>
      </c>
      <c r="T186" s="151"/>
      <c r="U186" s="84" t="s">
        <v>82</v>
      </c>
      <c r="V186" s="151" t="s">
        <v>492</v>
      </c>
      <c r="W186" s="84"/>
      <c r="X186" s="151"/>
      <c r="Y186" s="84" t="s">
        <v>82</v>
      </c>
      <c r="Z186" s="151"/>
      <c r="AA186" s="84" t="s">
        <v>82</v>
      </c>
      <c r="AB186" s="151"/>
      <c r="AC186" s="84" t="s">
        <v>82</v>
      </c>
      <c r="AD186" s="151"/>
      <c r="AE186" s="84" t="s">
        <v>82</v>
      </c>
      <c r="AF186" s="151" t="s">
        <v>88</v>
      </c>
      <c r="AG186" s="84" t="s">
        <v>82</v>
      </c>
      <c r="AH186" s="151"/>
      <c r="AI186" s="84" t="s">
        <v>82</v>
      </c>
      <c r="AJ186" s="151" t="s">
        <v>88</v>
      </c>
      <c r="AK186" s="84" t="s">
        <v>82</v>
      </c>
      <c r="AL186" s="151"/>
      <c r="AM186" s="84"/>
      <c r="AN186" s="151"/>
    </row>
    <row r="187" spans="1:40" ht="12.75" customHeight="1" x14ac:dyDescent="0.2">
      <c r="A187" s="15"/>
      <c r="B187" s="40">
        <v>26</v>
      </c>
      <c r="C187" s="40" t="s">
        <v>276</v>
      </c>
      <c r="D187" s="155" t="s">
        <v>537</v>
      </c>
      <c r="E187" s="40"/>
      <c r="F187" s="155"/>
      <c r="G187" s="40" t="s">
        <v>278</v>
      </c>
      <c r="H187" s="155"/>
      <c r="I187" s="40" t="s">
        <v>276</v>
      </c>
      <c r="J187" s="155" t="s">
        <v>492</v>
      </c>
      <c r="K187" s="40" t="s">
        <v>277</v>
      </c>
      <c r="L187" s="155" t="s">
        <v>673</v>
      </c>
      <c r="M187" s="40" t="s">
        <v>82</v>
      </c>
      <c r="N187" s="155" t="s">
        <v>467</v>
      </c>
      <c r="O187" s="40" t="s">
        <v>278</v>
      </c>
      <c r="P187" s="155"/>
      <c r="Q187" s="40" t="s">
        <v>278</v>
      </c>
      <c r="R187" s="155"/>
      <c r="S187" s="40" t="s">
        <v>278</v>
      </c>
      <c r="T187" s="155"/>
      <c r="U187" s="40" t="s">
        <v>278</v>
      </c>
      <c r="V187" s="155"/>
      <c r="W187" s="40"/>
      <c r="X187" s="155"/>
      <c r="Y187" s="40" t="s">
        <v>278</v>
      </c>
      <c r="Z187" s="155"/>
      <c r="AA187" s="40" t="s">
        <v>278</v>
      </c>
      <c r="AB187" s="155"/>
      <c r="AC187" s="40" t="s">
        <v>278</v>
      </c>
      <c r="AD187" s="155"/>
      <c r="AE187" s="40" t="s">
        <v>278</v>
      </c>
      <c r="AF187" s="155"/>
      <c r="AG187" s="40" t="s">
        <v>278</v>
      </c>
      <c r="AH187" s="155"/>
      <c r="AI187" s="40" t="s">
        <v>278</v>
      </c>
      <c r="AJ187" s="155"/>
      <c r="AK187" s="40" t="s">
        <v>278</v>
      </c>
      <c r="AL187" s="155"/>
      <c r="AM187" s="40"/>
      <c r="AN187" s="155"/>
    </row>
    <row r="188" spans="1:40" ht="12.75" customHeight="1" x14ac:dyDescent="0.25">
      <c r="A188" s="15"/>
      <c r="B188" s="87">
        <v>27</v>
      </c>
      <c r="C188" s="87" t="s">
        <v>278</v>
      </c>
      <c r="D188" s="156"/>
      <c r="E188" s="87"/>
      <c r="F188" s="156"/>
      <c r="G188" s="87" t="s">
        <v>278</v>
      </c>
      <c r="H188" s="156" t="s">
        <v>283</v>
      </c>
      <c r="I188" s="87" t="s">
        <v>276</v>
      </c>
      <c r="J188" s="156" t="s">
        <v>492</v>
      </c>
      <c r="K188" s="87" t="s">
        <v>277</v>
      </c>
      <c r="L188" s="156" t="s">
        <v>294</v>
      </c>
      <c r="M188" s="87" t="s">
        <v>82</v>
      </c>
      <c r="N188" s="156" t="s">
        <v>467</v>
      </c>
      <c r="O188" s="87" t="s">
        <v>278</v>
      </c>
      <c r="P188" s="156"/>
      <c r="Q188" s="87" t="s">
        <v>278</v>
      </c>
      <c r="R188" s="156"/>
      <c r="S188" s="87" t="s">
        <v>278</v>
      </c>
      <c r="T188" s="156"/>
      <c r="U188" s="87" t="s">
        <v>278</v>
      </c>
      <c r="V188" s="156"/>
      <c r="W188" s="87"/>
      <c r="X188" s="156"/>
      <c r="Y188" s="87" t="s">
        <v>278</v>
      </c>
      <c r="Z188" s="156"/>
      <c r="AA188" s="87" t="s">
        <v>278</v>
      </c>
      <c r="AB188" s="156"/>
      <c r="AC188" s="87" t="s">
        <v>278</v>
      </c>
      <c r="AD188" s="156"/>
      <c r="AE188" s="87" t="s">
        <v>278</v>
      </c>
      <c r="AF188" s="156"/>
      <c r="AG188" s="87" t="s">
        <v>278</v>
      </c>
      <c r="AH188" s="156"/>
      <c r="AI188" s="87" t="s">
        <v>278</v>
      </c>
      <c r="AJ188" s="156"/>
      <c r="AK188" s="87" t="s">
        <v>278</v>
      </c>
      <c r="AL188" s="156"/>
      <c r="AM188" s="87"/>
      <c r="AN188" s="156"/>
    </row>
    <row r="189" spans="1:40" ht="12.75" customHeight="1" x14ac:dyDescent="0.2">
      <c r="A189" s="15"/>
      <c r="B189" s="80">
        <v>28</v>
      </c>
      <c r="C189" s="80" t="s">
        <v>278</v>
      </c>
      <c r="D189" s="157"/>
      <c r="E189" s="80"/>
      <c r="F189" s="157"/>
      <c r="G189" s="80" t="s">
        <v>278</v>
      </c>
      <c r="H189" s="157"/>
      <c r="I189" s="80" t="s">
        <v>276</v>
      </c>
      <c r="J189" s="157" t="s">
        <v>492</v>
      </c>
      <c r="K189" s="80" t="s">
        <v>277</v>
      </c>
      <c r="L189" s="157" t="s">
        <v>18</v>
      </c>
      <c r="M189" s="80" t="s">
        <v>82</v>
      </c>
      <c r="N189" s="157" t="s">
        <v>467</v>
      </c>
      <c r="O189" s="80" t="s">
        <v>278</v>
      </c>
      <c r="P189" s="157"/>
      <c r="Q189" s="80" t="s">
        <v>278</v>
      </c>
      <c r="R189" s="157"/>
      <c r="S189" s="80" t="s">
        <v>278</v>
      </c>
      <c r="T189" s="157"/>
      <c r="U189" s="80" t="s">
        <v>278</v>
      </c>
      <c r="V189" s="157"/>
      <c r="W189" s="80"/>
      <c r="X189" s="157"/>
      <c r="Y189" s="80" t="s">
        <v>278</v>
      </c>
      <c r="Z189" s="157"/>
      <c r="AA189" s="80" t="s">
        <v>278</v>
      </c>
      <c r="AB189" s="157"/>
      <c r="AC189" s="80" t="s">
        <v>278</v>
      </c>
      <c r="AD189" s="157"/>
      <c r="AE189" s="80" t="s">
        <v>278</v>
      </c>
      <c r="AF189" s="157"/>
      <c r="AG189" s="80" t="s">
        <v>278</v>
      </c>
      <c r="AH189" s="157"/>
      <c r="AI189" s="80" t="s">
        <v>278</v>
      </c>
      <c r="AJ189" s="157"/>
      <c r="AK189" s="80" t="s">
        <v>278</v>
      </c>
      <c r="AL189" s="157"/>
      <c r="AM189" s="80"/>
      <c r="AN189" s="157"/>
    </row>
    <row r="190" spans="1:40" ht="12.75" customHeight="1" x14ac:dyDescent="0.2">
      <c r="A190" s="15"/>
      <c r="B190" s="116">
        <v>29</v>
      </c>
      <c r="C190" s="116" t="s">
        <v>276</v>
      </c>
      <c r="D190" s="152" t="s">
        <v>589</v>
      </c>
      <c r="E190" s="116"/>
      <c r="F190" s="152"/>
      <c r="G190" s="116" t="s">
        <v>670</v>
      </c>
      <c r="H190" s="152" t="s">
        <v>587</v>
      </c>
      <c r="I190" s="116" t="s">
        <v>277</v>
      </c>
      <c r="J190" s="152" t="s">
        <v>492</v>
      </c>
      <c r="K190" s="116" t="s">
        <v>82</v>
      </c>
      <c r="L190" s="152" t="s">
        <v>276</v>
      </c>
      <c r="M190" s="116" t="s">
        <v>278</v>
      </c>
      <c r="N190" s="152"/>
      <c r="O190" s="116" t="s">
        <v>278</v>
      </c>
      <c r="P190" s="152"/>
      <c r="Q190" s="116" t="s">
        <v>278</v>
      </c>
      <c r="R190" s="152"/>
      <c r="S190" s="116" t="s">
        <v>282</v>
      </c>
      <c r="T190" s="152" t="s">
        <v>278</v>
      </c>
      <c r="U190" s="116" t="s">
        <v>278</v>
      </c>
      <c r="V190" s="152"/>
      <c r="W190" s="116"/>
      <c r="X190" s="152"/>
      <c r="Y190" s="116" t="s">
        <v>278</v>
      </c>
      <c r="Z190" s="152"/>
      <c r="AA190" s="116" t="s">
        <v>282</v>
      </c>
      <c r="AB190" s="152" t="s">
        <v>85</v>
      </c>
      <c r="AC190" s="116" t="s">
        <v>278</v>
      </c>
      <c r="AD190" s="152" t="s">
        <v>492</v>
      </c>
      <c r="AE190" s="116" t="s">
        <v>282</v>
      </c>
      <c r="AF190" s="152" t="s">
        <v>85</v>
      </c>
      <c r="AG190" s="116" t="s">
        <v>278</v>
      </c>
      <c r="AH190" s="152"/>
      <c r="AI190" s="116" t="s">
        <v>282</v>
      </c>
      <c r="AJ190" s="152" t="s">
        <v>90</v>
      </c>
      <c r="AK190" s="116" t="s">
        <v>282</v>
      </c>
      <c r="AL190" s="152" t="s">
        <v>88</v>
      </c>
      <c r="AM190" s="116"/>
      <c r="AN190" s="152"/>
    </row>
    <row r="191" spans="1:40" ht="12.75" customHeight="1" thickBot="1" x14ac:dyDescent="0.3">
      <c r="A191" s="15"/>
      <c r="B191" s="88">
        <v>30</v>
      </c>
      <c r="C191" s="88" t="s">
        <v>276</v>
      </c>
      <c r="D191" s="153" t="s">
        <v>467</v>
      </c>
      <c r="E191" s="88"/>
      <c r="F191" s="153"/>
      <c r="G191" s="88" t="s">
        <v>467</v>
      </c>
      <c r="H191" s="153" t="s">
        <v>283</v>
      </c>
      <c r="I191" s="88" t="s">
        <v>277</v>
      </c>
      <c r="J191" s="153" t="s">
        <v>492</v>
      </c>
      <c r="K191" s="88" t="s">
        <v>82</v>
      </c>
      <c r="L191" s="153" t="s">
        <v>466</v>
      </c>
      <c r="M191" s="88" t="s">
        <v>278</v>
      </c>
      <c r="N191" s="153"/>
      <c r="O191" s="88" t="s">
        <v>278</v>
      </c>
      <c r="P191" s="153"/>
      <c r="Q191" s="88" t="s">
        <v>278</v>
      </c>
      <c r="R191" s="153" t="s">
        <v>505</v>
      </c>
      <c r="S191" s="88" t="s">
        <v>282</v>
      </c>
      <c r="T191" s="153"/>
      <c r="U191" s="88" t="s">
        <v>278</v>
      </c>
      <c r="V191" s="153"/>
      <c r="W191" s="88"/>
      <c r="X191" s="153"/>
      <c r="Y191" s="88" t="s">
        <v>278</v>
      </c>
      <c r="Z191" s="153"/>
      <c r="AA191" s="88" t="s">
        <v>282</v>
      </c>
      <c r="AB191" s="153" t="s">
        <v>85</v>
      </c>
      <c r="AC191" s="88" t="s">
        <v>278</v>
      </c>
      <c r="AD191" s="153" t="s">
        <v>492</v>
      </c>
      <c r="AE191" s="88" t="s">
        <v>282</v>
      </c>
      <c r="AF191" s="153" t="s">
        <v>85</v>
      </c>
      <c r="AG191" s="88" t="s">
        <v>278</v>
      </c>
      <c r="AH191" s="153"/>
      <c r="AI191" s="88" t="s">
        <v>282</v>
      </c>
      <c r="AJ191" s="153" t="s">
        <v>90</v>
      </c>
      <c r="AK191" s="88" t="s">
        <v>282</v>
      </c>
      <c r="AL191" s="153" t="s">
        <v>88</v>
      </c>
      <c r="AM191" s="88"/>
      <c r="AN191" s="153"/>
    </row>
    <row r="192" spans="1:40" ht="12.75" customHeight="1" x14ac:dyDescent="0.2">
      <c r="A192" s="1"/>
      <c r="B192" s="123">
        <v>1</v>
      </c>
      <c r="C192" s="123" t="s">
        <v>582</v>
      </c>
      <c r="D192" s="158" t="s">
        <v>286</v>
      </c>
      <c r="E192" s="123"/>
      <c r="F192" s="158"/>
      <c r="G192" s="123" t="s">
        <v>298</v>
      </c>
      <c r="H192" s="158" t="s">
        <v>287</v>
      </c>
      <c r="I192" s="123" t="s">
        <v>82</v>
      </c>
      <c r="J192" s="158" t="s">
        <v>492</v>
      </c>
      <c r="K192" s="123" t="s">
        <v>278</v>
      </c>
      <c r="L192" s="158"/>
      <c r="M192" s="123" t="s">
        <v>276</v>
      </c>
      <c r="N192" s="158" t="s">
        <v>498</v>
      </c>
      <c r="O192" s="123" t="s">
        <v>298</v>
      </c>
      <c r="P192" s="158" t="s">
        <v>281</v>
      </c>
      <c r="Q192" s="123" t="s">
        <v>282</v>
      </c>
      <c r="R192" s="158"/>
      <c r="S192" s="123" t="s">
        <v>282</v>
      </c>
      <c r="T192" s="158" t="s">
        <v>286</v>
      </c>
      <c r="U192" s="123" t="s">
        <v>298</v>
      </c>
      <c r="V192" s="158" t="s">
        <v>87</v>
      </c>
      <c r="W192" s="123"/>
      <c r="X192" s="158"/>
      <c r="Y192" s="123" t="s">
        <v>83</v>
      </c>
      <c r="Z192" s="158" t="s">
        <v>85</v>
      </c>
      <c r="AA192" s="123" t="s">
        <v>282</v>
      </c>
      <c r="AB192" s="158" t="s">
        <v>85</v>
      </c>
      <c r="AC192" s="123" t="s">
        <v>282</v>
      </c>
      <c r="AD192" s="158" t="s">
        <v>492</v>
      </c>
      <c r="AE192" s="123" t="s">
        <v>282</v>
      </c>
      <c r="AF192" s="158" t="s">
        <v>85</v>
      </c>
      <c r="AG192" s="123" t="s">
        <v>298</v>
      </c>
      <c r="AH192" s="158"/>
      <c r="AI192" s="123" t="s">
        <v>282</v>
      </c>
      <c r="AJ192" s="158" t="s">
        <v>90</v>
      </c>
      <c r="AK192" s="123" t="s">
        <v>282</v>
      </c>
      <c r="AL192" s="158" t="s">
        <v>88</v>
      </c>
      <c r="AM192" s="123"/>
      <c r="AN192" s="158"/>
    </row>
    <row r="193" spans="1:40" ht="12.75" customHeight="1" x14ac:dyDescent="0.25">
      <c r="A193" s="1"/>
      <c r="B193" s="89">
        <v>2</v>
      </c>
      <c r="C193" s="89" t="s">
        <v>577</v>
      </c>
      <c r="D193" s="159" t="s">
        <v>467</v>
      </c>
      <c r="E193" s="89"/>
      <c r="F193" s="159"/>
      <c r="G193" s="89" t="s">
        <v>278</v>
      </c>
      <c r="H193" s="159"/>
      <c r="I193" s="89" t="s">
        <v>82</v>
      </c>
      <c r="J193" s="159" t="s">
        <v>492</v>
      </c>
      <c r="K193" s="89" t="s">
        <v>278</v>
      </c>
      <c r="L193" s="159"/>
      <c r="M193" s="89" t="s">
        <v>276</v>
      </c>
      <c r="N193" s="159" t="s">
        <v>498</v>
      </c>
      <c r="O193" s="89" t="s">
        <v>298</v>
      </c>
      <c r="P193" s="159" t="s">
        <v>281</v>
      </c>
      <c r="Q193" s="89" t="s">
        <v>282</v>
      </c>
      <c r="R193" s="159"/>
      <c r="S193" s="89" t="s">
        <v>282</v>
      </c>
      <c r="T193" s="159" t="s">
        <v>279</v>
      </c>
      <c r="U193" s="89" t="s">
        <v>298</v>
      </c>
      <c r="V193" s="159" t="s">
        <v>87</v>
      </c>
      <c r="W193" s="89"/>
      <c r="X193" s="159"/>
      <c r="Y193" s="89" t="s">
        <v>83</v>
      </c>
      <c r="Z193" s="159" t="s">
        <v>85</v>
      </c>
      <c r="AA193" s="89" t="s">
        <v>278</v>
      </c>
      <c r="AB193" s="159"/>
      <c r="AC193" s="89" t="s">
        <v>282</v>
      </c>
      <c r="AD193" s="159" t="s">
        <v>492</v>
      </c>
      <c r="AE193" s="89" t="s">
        <v>278</v>
      </c>
      <c r="AF193" s="159"/>
      <c r="AG193" s="89" t="s">
        <v>298</v>
      </c>
      <c r="AH193" s="159"/>
      <c r="AI193" s="89" t="s">
        <v>278</v>
      </c>
      <c r="AJ193" s="159"/>
      <c r="AK193" s="89" t="s">
        <v>278</v>
      </c>
      <c r="AL193" s="159"/>
      <c r="AM193" s="89"/>
      <c r="AN193" s="159"/>
    </row>
    <row r="194" spans="1:40" ht="12.75" customHeight="1" x14ac:dyDescent="0.2">
      <c r="A194" s="1"/>
      <c r="B194" s="101">
        <v>3</v>
      </c>
      <c r="C194" s="101" t="s">
        <v>82</v>
      </c>
      <c r="D194" s="160"/>
      <c r="E194" s="101"/>
      <c r="F194" s="160"/>
      <c r="G194" s="101" t="s">
        <v>278</v>
      </c>
      <c r="H194" s="160"/>
      <c r="I194" s="101" t="s">
        <v>278</v>
      </c>
      <c r="J194" s="160" t="s">
        <v>492</v>
      </c>
      <c r="K194" s="101" t="s">
        <v>276</v>
      </c>
      <c r="L194" s="160" t="s">
        <v>506</v>
      </c>
      <c r="M194" s="101" t="s">
        <v>277</v>
      </c>
      <c r="N194" s="160" t="s">
        <v>87</v>
      </c>
      <c r="O194" s="101" t="s">
        <v>298</v>
      </c>
      <c r="P194" s="160" t="s">
        <v>281</v>
      </c>
      <c r="Q194" s="101" t="s">
        <v>282</v>
      </c>
      <c r="R194" s="160" t="s">
        <v>278</v>
      </c>
      <c r="S194" s="101" t="s">
        <v>278</v>
      </c>
      <c r="T194" s="160"/>
      <c r="U194" s="101" t="s">
        <v>298</v>
      </c>
      <c r="V194" s="160" t="s">
        <v>87</v>
      </c>
      <c r="W194" s="101"/>
      <c r="X194" s="160"/>
      <c r="Y194" s="101" t="s">
        <v>83</v>
      </c>
      <c r="Z194" s="160" t="s">
        <v>85</v>
      </c>
      <c r="AA194" s="101" t="s">
        <v>278</v>
      </c>
      <c r="AB194" s="160"/>
      <c r="AC194" s="101" t="s">
        <v>282</v>
      </c>
      <c r="AD194" s="160" t="s">
        <v>492</v>
      </c>
      <c r="AE194" s="101" t="s">
        <v>278</v>
      </c>
      <c r="AF194" s="160"/>
      <c r="AG194" s="101" t="s">
        <v>298</v>
      </c>
      <c r="AH194" s="160"/>
      <c r="AI194" s="101" t="s">
        <v>278</v>
      </c>
      <c r="AJ194" s="160"/>
      <c r="AK194" s="101" t="s">
        <v>278</v>
      </c>
      <c r="AL194" s="160"/>
      <c r="AM194" s="101"/>
      <c r="AN194" s="160"/>
    </row>
    <row r="195" spans="1:40" ht="12.75" customHeight="1" x14ac:dyDescent="0.25">
      <c r="A195" s="2" t="s">
        <v>93</v>
      </c>
      <c r="B195" s="87">
        <v>4</v>
      </c>
      <c r="C195" s="87" t="s">
        <v>82</v>
      </c>
      <c r="D195" s="156" t="s">
        <v>466</v>
      </c>
      <c r="E195" s="87"/>
      <c r="F195" s="156"/>
      <c r="G195" s="87" t="s">
        <v>278</v>
      </c>
      <c r="H195" s="156"/>
      <c r="I195" s="87" t="s">
        <v>278</v>
      </c>
      <c r="J195" s="156" t="s">
        <v>492</v>
      </c>
      <c r="K195" s="87" t="s">
        <v>276</v>
      </c>
      <c r="L195" s="156" t="s">
        <v>506</v>
      </c>
      <c r="M195" s="87" t="s">
        <v>277</v>
      </c>
      <c r="N195" s="156" t="s">
        <v>467</v>
      </c>
      <c r="O195" s="87" t="s">
        <v>278</v>
      </c>
      <c r="P195" s="156"/>
      <c r="Q195" s="87" t="s">
        <v>278</v>
      </c>
      <c r="R195" s="156"/>
      <c r="S195" s="87" t="s">
        <v>278</v>
      </c>
      <c r="T195" s="156"/>
      <c r="U195" s="87" t="s">
        <v>278</v>
      </c>
      <c r="V195" s="156"/>
      <c r="W195" s="87"/>
      <c r="X195" s="156"/>
      <c r="Y195" s="87" t="s">
        <v>278</v>
      </c>
      <c r="Z195" s="156"/>
      <c r="AA195" s="87" t="s">
        <v>278</v>
      </c>
      <c r="AB195" s="156"/>
      <c r="AC195" s="87" t="s">
        <v>278</v>
      </c>
      <c r="AD195" s="156"/>
      <c r="AE195" s="87" t="s">
        <v>278</v>
      </c>
      <c r="AF195" s="156"/>
      <c r="AG195" s="87" t="s">
        <v>278</v>
      </c>
      <c r="AH195" s="156"/>
      <c r="AI195" s="87" t="s">
        <v>278</v>
      </c>
      <c r="AJ195" s="156"/>
      <c r="AK195" s="87" t="s">
        <v>278</v>
      </c>
      <c r="AL195" s="156"/>
      <c r="AM195" s="87"/>
      <c r="AN195" s="156"/>
    </row>
    <row r="196" spans="1:40" ht="12.75" customHeight="1" x14ac:dyDescent="0.2">
      <c r="A196" s="2" t="s">
        <v>101</v>
      </c>
      <c r="B196" s="80">
        <v>5</v>
      </c>
      <c r="C196" s="80" t="s">
        <v>467</v>
      </c>
      <c r="D196" s="157" t="s">
        <v>16</v>
      </c>
      <c r="E196" s="80"/>
      <c r="F196" s="157"/>
      <c r="G196" s="80" t="s">
        <v>278</v>
      </c>
      <c r="H196" s="157"/>
      <c r="I196" s="80" t="s">
        <v>278</v>
      </c>
      <c r="J196" s="157" t="s">
        <v>492</v>
      </c>
      <c r="K196" s="80" t="s">
        <v>276</v>
      </c>
      <c r="L196" s="157" t="s">
        <v>506</v>
      </c>
      <c r="M196" s="80" t="s">
        <v>277</v>
      </c>
      <c r="N196" s="157" t="s">
        <v>82</v>
      </c>
      <c r="O196" s="80" t="s">
        <v>278</v>
      </c>
      <c r="P196" s="157"/>
      <c r="Q196" s="80" t="s">
        <v>278</v>
      </c>
      <c r="R196" s="157"/>
      <c r="S196" s="80" t="s">
        <v>278</v>
      </c>
      <c r="T196" s="157"/>
      <c r="U196" s="80" t="s">
        <v>278</v>
      </c>
      <c r="V196" s="157"/>
      <c r="W196" s="80"/>
      <c r="X196" s="157"/>
      <c r="Y196" s="80" t="s">
        <v>278</v>
      </c>
      <c r="Z196" s="157"/>
      <c r="AA196" s="80" t="s">
        <v>278</v>
      </c>
      <c r="AB196" s="157"/>
      <c r="AC196" s="80" t="s">
        <v>278</v>
      </c>
      <c r="AD196" s="157"/>
      <c r="AE196" s="80" t="s">
        <v>278</v>
      </c>
      <c r="AF196" s="157"/>
      <c r="AG196" s="80" t="s">
        <v>278</v>
      </c>
      <c r="AH196" s="157"/>
      <c r="AI196" s="80" t="s">
        <v>278</v>
      </c>
      <c r="AJ196" s="157"/>
      <c r="AK196" s="80" t="s">
        <v>278</v>
      </c>
      <c r="AL196" s="157"/>
      <c r="AM196" s="80"/>
      <c r="AN196" s="157"/>
    </row>
    <row r="197" spans="1:40" ht="14.25" customHeight="1" x14ac:dyDescent="0.25">
      <c r="A197" s="2" t="s">
        <v>96</v>
      </c>
      <c r="B197" s="89">
        <v>6</v>
      </c>
      <c r="C197" s="89" t="s">
        <v>278</v>
      </c>
      <c r="D197" s="159" t="s">
        <v>284</v>
      </c>
      <c r="E197" s="89"/>
      <c r="F197" s="159"/>
      <c r="G197" s="89" t="s">
        <v>538</v>
      </c>
      <c r="H197" s="159" t="s">
        <v>467</v>
      </c>
      <c r="I197" s="89" t="s">
        <v>83</v>
      </c>
      <c r="J197" s="159" t="s">
        <v>492</v>
      </c>
      <c r="K197" s="89" t="s">
        <v>277</v>
      </c>
      <c r="L197" s="159" t="s">
        <v>506</v>
      </c>
      <c r="M197" s="89" t="s">
        <v>539</v>
      </c>
      <c r="N197" s="159" t="s">
        <v>467</v>
      </c>
      <c r="O197" s="89" t="s">
        <v>276</v>
      </c>
      <c r="P197" s="159"/>
      <c r="Q197" s="89" t="s">
        <v>276</v>
      </c>
      <c r="R197" s="159"/>
      <c r="S197" s="89" t="s">
        <v>276</v>
      </c>
      <c r="T197" s="159" t="s">
        <v>492</v>
      </c>
      <c r="U197" s="89" t="s">
        <v>276</v>
      </c>
      <c r="V197" s="159"/>
      <c r="W197" s="89"/>
      <c r="X197" s="159"/>
      <c r="Y197" s="89" t="s">
        <v>276</v>
      </c>
      <c r="Z197" s="159"/>
      <c r="AA197" s="89" t="s">
        <v>276</v>
      </c>
      <c r="AB197" s="159" t="s">
        <v>85</v>
      </c>
      <c r="AC197" s="89" t="s">
        <v>276</v>
      </c>
      <c r="AD197" s="159" t="s">
        <v>85</v>
      </c>
      <c r="AE197" s="89" t="s">
        <v>276</v>
      </c>
      <c r="AF197" s="159"/>
      <c r="AG197" s="89" t="s">
        <v>276</v>
      </c>
      <c r="AH197" s="159"/>
      <c r="AI197" s="89" t="s">
        <v>276</v>
      </c>
      <c r="AJ197" s="159" t="s">
        <v>85</v>
      </c>
      <c r="AK197" s="89" t="s">
        <v>276</v>
      </c>
      <c r="AL197" s="159"/>
      <c r="AM197" s="89"/>
      <c r="AN197" s="159"/>
    </row>
    <row r="198" spans="1:40" ht="12.75" customHeight="1" x14ac:dyDescent="0.2">
      <c r="A198" s="2" t="s">
        <v>100</v>
      </c>
      <c r="B198" s="101">
        <v>7</v>
      </c>
      <c r="C198" s="101" t="s">
        <v>278</v>
      </c>
      <c r="D198" s="160" t="s">
        <v>467</v>
      </c>
      <c r="E198" s="101"/>
      <c r="F198" s="160"/>
      <c r="G198" s="101" t="s">
        <v>276</v>
      </c>
      <c r="H198" s="160" t="s">
        <v>467</v>
      </c>
      <c r="I198" s="101" t="s">
        <v>83</v>
      </c>
      <c r="J198" s="160" t="s">
        <v>492</v>
      </c>
      <c r="K198" s="101" t="s">
        <v>277</v>
      </c>
      <c r="L198" s="160" t="s">
        <v>506</v>
      </c>
      <c r="M198" s="101" t="s">
        <v>82</v>
      </c>
      <c r="N198" s="160" t="s">
        <v>467</v>
      </c>
      <c r="O198" s="101" t="s">
        <v>276</v>
      </c>
      <c r="P198" s="160"/>
      <c r="Q198" s="101" t="s">
        <v>276</v>
      </c>
      <c r="R198" s="160"/>
      <c r="S198" s="101" t="s">
        <v>276</v>
      </c>
      <c r="T198" s="160" t="s">
        <v>492</v>
      </c>
      <c r="U198" s="101" t="s">
        <v>276</v>
      </c>
      <c r="V198" s="160"/>
      <c r="W198" s="101"/>
      <c r="X198" s="160"/>
      <c r="Y198" s="101" t="s">
        <v>276</v>
      </c>
      <c r="Z198" s="160"/>
      <c r="AA198" s="101" t="s">
        <v>276</v>
      </c>
      <c r="AB198" s="160" t="s">
        <v>85</v>
      </c>
      <c r="AC198" s="101" t="s">
        <v>276</v>
      </c>
      <c r="AD198" s="160"/>
      <c r="AE198" s="101" t="s">
        <v>276</v>
      </c>
      <c r="AF198" s="160"/>
      <c r="AG198" s="101" t="s">
        <v>276</v>
      </c>
      <c r="AH198" s="160"/>
      <c r="AI198" s="101" t="s">
        <v>276</v>
      </c>
      <c r="AJ198" s="160" t="s">
        <v>87</v>
      </c>
      <c r="AK198" s="101" t="s">
        <v>276</v>
      </c>
      <c r="AL198" s="160"/>
      <c r="AM198" s="101"/>
      <c r="AN198" s="160"/>
    </row>
    <row r="199" spans="1:40" ht="12.75" customHeight="1" x14ac:dyDescent="0.2">
      <c r="A199" s="2" t="s">
        <v>100</v>
      </c>
      <c r="B199" s="101">
        <v>8</v>
      </c>
      <c r="C199" s="101" t="s">
        <v>276</v>
      </c>
      <c r="D199" s="160" t="s">
        <v>279</v>
      </c>
      <c r="E199" s="101"/>
      <c r="F199" s="160"/>
      <c r="G199" s="101" t="s">
        <v>467</v>
      </c>
      <c r="H199" s="160" t="s">
        <v>288</v>
      </c>
      <c r="I199" s="101" t="s">
        <v>83</v>
      </c>
      <c r="J199" s="160" t="s">
        <v>492</v>
      </c>
      <c r="K199" s="101" t="s">
        <v>82</v>
      </c>
      <c r="L199" s="160" t="s">
        <v>506</v>
      </c>
      <c r="M199" s="101" t="s">
        <v>278</v>
      </c>
      <c r="N199" s="160" t="s">
        <v>284</v>
      </c>
      <c r="O199" s="101" t="s">
        <v>277</v>
      </c>
      <c r="P199" s="160"/>
      <c r="Q199" s="101" t="s">
        <v>277</v>
      </c>
      <c r="R199" s="160"/>
      <c r="S199" s="101" t="s">
        <v>277</v>
      </c>
      <c r="T199" s="160" t="s">
        <v>492</v>
      </c>
      <c r="U199" s="101" t="s">
        <v>277</v>
      </c>
      <c r="V199" s="160"/>
      <c r="W199" s="101"/>
      <c r="X199" s="160"/>
      <c r="Y199" s="101" t="s">
        <v>277</v>
      </c>
      <c r="Z199" s="160" t="s">
        <v>82</v>
      </c>
      <c r="AA199" s="101" t="s">
        <v>277</v>
      </c>
      <c r="AB199" s="160"/>
      <c r="AC199" s="101" t="s">
        <v>277</v>
      </c>
      <c r="AD199" s="160"/>
      <c r="AE199" s="101" t="s">
        <v>277</v>
      </c>
      <c r="AF199" s="160" t="s">
        <v>82</v>
      </c>
      <c r="AG199" s="101" t="s">
        <v>277</v>
      </c>
      <c r="AH199" s="160"/>
      <c r="AI199" s="101" t="s">
        <v>277</v>
      </c>
      <c r="AJ199" s="160" t="s">
        <v>89</v>
      </c>
      <c r="AK199" s="101" t="s">
        <v>277</v>
      </c>
      <c r="AL199" s="160"/>
      <c r="AM199" s="101"/>
      <c r="AN199" s="160"/>
    </row>
    <row r="200" spans="1:40" ht="12.75" customHeight="1" x14ac:dyDescent="0.25">
      <c r="A200" s="2" t="s">
        <v>97</v>
      </c>
      <c r="B200" s="89">
        <v>9</v>
      </c>
      <c r="C200" s="89" t="s">
        <v>276</v>
      </c>
      <c r="D200" s="159" t="s">
        <v>279</v>
      </c>
      <c r="E200" s="89"/>
      <c r="F200" s="159"/>
      <c r="G200" s="89" t="s">
        <v>276</v>
      </c>
      <c r="H200" s="159" t="s">
        <v>467</v>
      </c>
      <c r="I200" s="89" t="s">
        <v>278</v>
      </c>
      <c r="J200" s="159" t="s">
        <v>492</v>
      </c>
      <c r="K200" s="89" t="s">
        <v>82</v>
      </c>
      <c r="L200" s="159" t="s">
        <v>466</v>
      </c>
      <c r="M200" s="89" t="s">
        <v>278</v>
      </c>
      <c r="N200" s="159"/>
      <c r="O200" s="89" t="s">
        <v>277</v>
      </c>
      <c r="P200" s="159" t="s">
        <v>466</v>
      </c>
      <c r="Q200" s="89" t="s">
        <v>277</v>
      </c>
      <c r="R200" s="159"/>
      <c r="S200" s="89" t="s">
        <v>277</v>
      </c>
      <c r="T200" s="159" t="s">
        <v>492</v>
      </c>
      <c r="U200" s="89" t="s">
        <v>277</v>
      </c>
      <c r="V200" s="159" t="s">
        <v>539</v>
      </c>
      <c r="W200" s="89"/>
      <c r="X200" s="159"/>
      <c r="Y200" s="89" t="s">
        <v>277</v>
      </c>
      <c r="Z200" s="159" t="s">
        <v>82</v>
      </c>
      <c r="AA200" s="89" t="s">
        <v>277</v>
      </c>
      <c r="AB200" s="159"/>
      <c r="AC200" s="89" t="s">
        <v>277</v>
      </c>
      <c r="AD200" s="159"/>
      <c r="AE200" s="89" t="s">
        <v>277</v>
      </c>
      <c r="AF200" s="159" t="s">
        <v>82</v>
      </c>
      <c r="AG200" s="89" t="s">
        <v>277</v>
      </c>
      <c r="AH200" s="159"/>
      <c r="AI200" s="89" t="s">
        <v>277</v>
      </c>
      <c r="AJ200" s="159"/>
      <c r="AK200" s="89" t="s">
        <v>277</v>
      </c>
      <c r="AL200" s="159"/>
      <c r="AM200" s="89"/>
      <c r="AN200" s="159"/>
    </row>
    <row r="201" spans="1:40" ht="12.75" customHeight="1" x14ac:dyDescent="0.2">
      <c r="A201" s="2" t="s">
        <v>102</v>
      </c>
      <c r="B201" s="101">
        <v>10</v>
      </c>
      <c r="C201" s="101" t="s">
        <v>277</v>
      </c>
      <c r="D201" s="160" t="s">
        <v>88</v>
      </c>
      <c r="E201" s="101"/>
      <c r="F201" s="160"/>
      <c r="G201" s="101" t="s">
        <v>298</v>
      </c>
      <c r="H201" s="160" t="s">
        <v>286</v>
      </c>
      <c r="I201" s="101" t="s">
        <v>278</v>
      </c>
      <c r="J201" s="160" t="s">
        <v>492</v>
      </c>
      <c r="K201" s="101" t="s">
        <v>278</v>
      </c>
      <c r="L201" s="160"/>
      <c r="M201" s="101" t="s">
        <v>276</v>
      </c>
      <c r="N201" s="160"/>
      <c r="O201" s="101" t="s">
        <v>82</v>
      </c>
      <c r="P201" s="160" t="s">
        <v>466</v>
      </c>
      <c r="Q201" s="101" t="s">
        <v>82</v>
      </c>
      <c r="R201" s="160"/>
      <c r="S201" s="101" t="s">
        <v>82</v>
      </c>
      <c r="T201" s="160" t="s">
        <v>492</v>
      </c>
      <c r="U201" s="101" t="s">
        <v>82</v>
      </c>
      <c r="V201" s="160" t="s">
        <v>542</v>
      </c>
      <c r="W201" s="101"/>
      <c r="X201" s="160"/>
      <c r="Y201" s="101" t="s">
        <v>82</v>
      </c>
      <c r="Z201" s="160" t="s">
        <v>89</v>
      </c>
      <c r="AA201" s="101" t="s">
        <v>82</v>
      </c>
      <c r="AB201" s="160"/>
      <c r="AC201" s="101" t="s">
        <v>82</v>
      </c>
      <c r="AD201" s="160"/>
      <c r="AE201" s="101" t="s">
        <v>82</v>
      </c>
      <c r="AF201" s="160" t="s">
        <v>502</v>
      </c>
      <c r="AG201" s="101" t="s">
        <v>82</v>
      </c>
      <c r="AH201" s="160"/>
      <c r="AI201" s="101" t="s">
        <v>82</v>
      </c>
      <c r="AJ201" s="160"/>
      <c r="AK201" s="101" t="s">
        <v>82</v>
      </c>
      <c r="AL201" s="160" t="s">
        <v>276</v>
      </c>
      <c r="AM201" s="101"/>
      <c r="AN201" s="160"/>
    </row>
    <row r="202" spans="1:40" ht="12.75" customHeight="1" x14ac:dyDescent="0.25">
      <c r="A202" s="1"/>
      <c r="B202" s="87">
        <v>11</v>
      </c>
      <c r="C202" s="87" t="s">
        <v>277</v>
      </c>
      <c r="D202" s="156" t="s">
        <v>88</v>
      </c>
      <c r="E202" s="87"/>
      <c r="F202" s="156"/>
      <c r="G202" s="87" t="s">
        <v>278</v>
      </c>
      <c r="H202" s="156"/>
      <c r="I202" s="87" t="s">
        <v>278</v>
      </c>
      <c r="J202" s="156" t="s">
        <v>492</v>
      </c>
      <c r="K202" s="87" t="s">
        <v>278</v>
      </c>
      <c r="L202" s="156"/>
      <c r="M202" s="87" t="s">
        <v>276</v>
      </c>
      <c r="N202" s="156" t="s">
        <v>510</v>
      </c>
      <c r="O202" s="87" t="s">
        <v>82</v>
      </c>
      <c r="P202" s="156" t="s">
        <v>466</v>
      </c>
      <c r="Q202" s="87" t="s">
        <v>82</v>
      </c>
      <c r="R202" s="156"/>
      <c r="S202" s="87" t="s">
        <v>82</v>
      </c>
      <c r="T202" s="156" t="s">
        <v>492</v>
      </c>
      <c r="U202" s="87" t="s">
        <v>82</v>
      </c>
      <c r="V202" s="156"/>
      <c r="W202" s="87"/>
      <c r="X202" s="156"/>
      <c r="Y202" s="87" t="s">
        <v>82</v>
      </c>
      <c r="Z202" s="156" t="s">
        <v>539</v>
      </c>
      <c r="AA202" s="87" t="s">
        <v>82</v>
      </c>
      <c r="AB202" s="156"/>
      <c r="AC202" s="87" t="s">
        <v>82</v>
      </c>
      <c r="AD202" s="156"/>
      <c r="AE202" s="87" t="s">
        <v>82</v>
      </c>
      <c r="AF202" s="156"/>
      <c r="AG202" s="87" t="s">
        <v>82</v>
      </c>
      <c r="AH202" s="156"/>
      <c r="AI202" s="87" t="s">
        <v>82</v>
      </c>
      <c r="AJ202" s="156"/>
      <c r="AK202" s="87" t="s">
        <v>276</v>
      </c>
      <c r="AL202" s="156" t="s">
        <v>308</v>
      </c>
      <c r="AM202" s="87"/>
      <c r="AN202" s="156"/>
    </row>
    <row r="203" spans="1:40" ht="12.75" customHeight="1" x14ac:dyDescent="0.2">
      <c r="A203" s="1"/>
      <c r="B203" s="80">
        <v>12</v>
      </c>
      <c r="C203" s="80" t="s">
        <v>277</v>
      </c>
      <c r="D203" s="157" t="s">
        <v>22</v>
      </c>
      <c r="E203" s="80"/>
      <c r="F203" s="157"/>
      <c r="G203" s="80" t="s">
        <v>278</v>
      </c>
      <c r="H203" s="157"/>
      <c r="I203" s="80" t="s">
        <v>278</v>
      </c>
      <c r="J203" s="157" t="s">
        <v>492</v>
      </c>
      <c r="K203" s="80" t="s">
        <v>278</v>
      </c>
      <c r="L203" s="157"/>
      <c r="M203" s="80" t="s">
        <v>276</v>
      </c>
      <c r="N203" s="157" t="s">
        <v>18</v>
      </c>
      <c r="O203" s="80" t="s">
        <v>82</v>
      </c>
      <c r="P203" s="157" t="s">
        <v>466</v>
      </c>
      <c r="Q203" s="80" t="s">
        <v>82</v>
      </c>
      <c r="R203" s="157"/>
      <c r="S203" s="80" t="s">
        <v>82</v>
      </c>
      <c r="T203" s="157" t="s">
        <v>492</v>
      </c>
      <c r="U203" s="80" t="s">
        <v>82</v>
      </c>
      <c r="V203" s="157"/>
      <c r="W203" s="80"/>
      <c r="X203" s="157"/>
      <c r="Y203" s="80" t="s">
        <v>82</v>
      </c>
      <c r="Z203" s="157"/>
      <c r="AA203" s="80" t="s">
        <v>82</v>
      </c>
      <c r="AB203" s="157" t="s">
        <v>287</v>
      </c>
      <c r="AC203" s="80" t="s">
        <v>82</v>
      </c>
      <c r="AD203" s="157"/>
      <c r="AE203" s="80" t="s">
        <v>82</v>
      </c>
      <c r="AF203" s="157"/>
      <c r="AG203" s="80" t="s">
        <v>82</v>
      </c>
      <c r="AH203" s="157"/>
      <c r="AI203" s="80" t="s">
        <v>82</v>
      </c>
      <c r="AJ203" s="157"/>
      <c r="AK203" s="80" t="s">
        <v>276</v>
      </c>
      <c r="AL203" s="157" t="s">
        <v>308</v>
      </c>
      <c r="AM203" s="80"/>
      <c r="AN203" s="157"/>
    </row>
    <row r="204" spans="1:40" ht="12.75" customHeight="1" x14ac:dyDescent="0.25">
      <c r="A204" s="1"/>
      <c r="B204" s="89">
        <v>13</v>
      </c>
      <c r="C204" s="89" t="s">
        <v>82</v>
      </c>
      <c r="D204" s="159" t="s">
        <v>87</v>
      </c>
      <c r="E204" s="89"/>
      <c r="F204" s="159"/>
      <c r="G204" s="89" t="s">
        <v>276</v>
      </c>
      <c r="H204" s="159" t="s">
        <v>467</v>
      </c>
      <c r="I204" s="89" t="s">
        <v>83</v>
      </c>
      <c r="J204" s="159" t="s">
        <v>492</v>
      </c>
      <c r="K204" s="89" t="s">
        <v>298</v>
      </c>
      <c r="L204" s="159" t="s">
        <v>88</v>
      </c>
      <c r="M204" s="89" t="s">
        <v>277</v>
      </c>
      <c r="N204" s="159" t="s">
        <v>467</v>
      </c>
      <c r="O204" s="89" t="s">
        <v>278</v>
      </c>
      <c r="P204" s="159"/>
      <c r="Q204" s="89" t="s">
        <v>278</v>
      </c>
      <c r="R204" s="159"/>
      <c r="S204" s="89" t="s">
        <v>278</v>
      </c>
      <c r="T204" s="159" t="s">
        <v>492</v>
      </c>
      <c r="U204" s="89" t="s">
        <v>278</v>
      </c>
      <c r="V204" s="159"/>
      <c r="W204" s="89"/>
      <c r="X204" s="159"/>
      <c r="Y204" s="89" t="s">
        <v>278</v>
      </c>
      <c r="Z204" s="159"/>
      <c r="AA204" s="89" t="s">
        <v>278</v>
      </c>
      <c r="AB204" s="159"/>
      <c r="AC204" s="89" t="s">
        <v>278</v>
      </c>
      <c r="AD204" s="159"/>
      <c r="AE204" s="89" t="s">
        <v>278</v>
      </c>
      <c r="AF204" s="159" t="s">
        <v>82</v>
      </c>
      <c r="AG204" s="89" t="s">
        <v>278</v>
      </c>
      <c r="AH204" s="159"/>
      <c r="AI204" s="89" t="s">
        <v>278</v>
      </c>
      <c r="AJ204" s="159"/>
      <c r="AK204" s="89" t="s">
        <v>278</v>
      </c>
      <c r="AL204" s="159"/>
      <c r="AM204" s="89"/>
      <c r="AN204" s="159"/>
    </row>
    <row r="205" spans="1:40" ht="12.75" customHeight="1" x14ac:dyDescent="0.2">
      <c r="A205" s="2">
        <v>2</v>
      </c>
      <c r="B205" s="101">
        <v>14</v>
      </c>
      <c r="C205" s="101" t="s">
        <v>82</v>
      </c>
      <c r="D205" s="160" t="s">
        <v>87</v>
      </c>
      <c r="E205" s="101"/>
      <c r="F205" s="160"/>
      <c r="G205" s="101" t="s">
        <v>276</v>
      </c>
      <c r="H205" s="160" t="s">
        <v>467</v>
      </c>
      <c r="I205" s="101" t="s">
        <v>83</v>
      </c>
      <c r="J205" s="160" t="s">
        <v>492</v>
      </c>
      <c r="K205" s="101" t="s">
        <v>298</v>
      </c>
      <c r="L205" s="160" t="s">
        <v>88</v>
      </c>
      <c r="M205" s="101" t="s">
        <v>277</v>
      </c>
      <c r="N205" s="160" t="s">
        <v>467</v>
      </c>
      <c r="O205" s="101" t="s">
        <v>278</v>
      </c>
      <c r="P205" s="160"/>
      <c r="Q205" s="101" t="s">
        <v>278</v>
      </c>
      <c r="R205" s="160"/>
      <c r="S205" s="101" t="s">
        <v>278</v>
      </c>
      <c r="T205" s="160" t="s">
        <v>492</v>
      </c>
      <c r="U205" s="101" t="s">
        <v>278</v>
      </c>
      <c r="V205" s="160"/>
      <c r="W205" s="101"/>
      <c r="X205" s="160"/>
      <c r="Y205" s="101" t="s">
        <v>278</v>
      </c>
      <c r="Z205" s="160" t="s">
        <v>82</v>
      </c>
      <c r="AA205" s="101" t="s">
        <v>278</v>
      </c>
      <c r="AB205" s="160"/>
      <c r="AC205" s="101" t="s">
        <v>278</v>
      </c>
      <c r="AD205" s="160"/>
      <c r="AE205" s="101" t="s">
        <v>278</v>
      </c>
      <c r="AF205" s="160"/>
      <c r="AG205" s="101" t="s">
        <v>278</v>
      </c>
      <c r="AH205" s="160"/>
      <c r="AI205" s="101" t="s">
        <v>278</v>
      </c>
      <c r="AJ205" s="160"/>
      <c r="AK205" s="101" t="s">
        <v>278</v>
      </c>
      <c r="AL205" s="160"/>
      <c r="AM205" s="101"/>
      <c r="AN205" s="160"/>
    </row>
    <row r="206" spans="1:40" ht="12.75" customHeight="1" x14ac:dyDescent="0.2">
      <c r="A206" s="2">
        <v>0</v>
      </c>
      <c r="B206" s="101">
        <v>15</v>
      </c>
      <c r="C206" s="101" t="s">
        <v>278</v>
      </c>
      <c r="D206" s="160"/>
      <c r="E206" s="101"/>
      <c r="F206" s="160"/>
      <c r="G206" s="101" t="s">
        <v>276</v>
      </c>
      <c r="H206" s="160" t="s">
        <v>85</v>
      </c>
      <c r="I206" s="101" t="s">
        <v>83</v>
      </c>
      <c r="J206" s="160" t="s">
        <v>492</v>
      </c>
      <c r="K206" s="101" t="s">
        <v>298</v>
      </c>
      <c r="L206" s="160" t="s">
        <v>88</v>
      </c>
      <c r="M206" s="101" t="s">
        <v>82</v>
      </c>
      <c r="N206" s="160" t="s">
        <v>467</v>
      </c>
      <c r="O206" s="101" t="s">
        <v>276</v>
      </c>
      <c r="P206" s="160" t="s">
        <v>466</v>
      </c>
      <c r="Q206" s="101" t="s">
        <v>276</v>
      </c>
      <c r="R206" s="160"/>
      <c r="S206" s="101" t="s">
        <v>276</v>
      </c>
      <c r="T206" s="160" t="s">
        <v>492</v>
      </c>
      <c r="U206" s="101" t="s">
        <v>276</v>
      </c>
      <c r="V206" s="160" t="s">
        <v>86</v>
      </c>
      <c r="W206" s="101"/>
      <c r="X206" s="160"/>
      <c r="Y206" s="101" t="s">
        <v>276</v>
      </c>
      <c r="Z206" s="160" t="s">
        <v>89</v>
      </c>
      <c r="AA206" s="101" t="s">
        <v>276</v>
      </c>
      <c r="AB206" s="160"/>
      <c r="AC206" s="101" t="s">
        <v>276</v>
      </c>
      <c r="AD206" s="160" t="s">
        <v>85</v>
      </c>
      <c r="AE206" s="101" t="s">
        <v>276</v>
      </c>
      <c r="AF206" s="160"/>
      <c r="AG206" s="101" t="s">
        <v>276</v>
      </c>
      <c r="AH206" s="160"/>
      <c r="AI206" s="101" t="s">
        <v>276</v>
      </c>
      <c r="AJ206" s="160"/>
      <c r="AK206" s="101" t="s">
        <v>276</v>
      </c>
      <c r="AL206" s="160"/>
      <c r="AM206" s="101"/>
      <c r="AN206" s="160"/>
    </row>
    <row r="207" spans="1:40" ht="12.75" customHeight="1" x14ac:dyDescent="0.25">
      <c r="A207" s="2">
        <v>2</v>
      </c>
      <c r="B207" s="89">
        <v>16</v>
      </c>
      <c r="C207" s="89" t="s">
        <v>278</v>
      </c>
      <c r="D207" s="159"/>
      <c r="E207" s="89"/>
      <c r="F207" s="159"/>
      <c r="G207" s="89" t="s">
        <v>467</v>
      </c>
      <c r="H207" s="159" t="s">
        <v>287</v>
      </c>
      <c r="I207" s="89" t="s">
        <v>83</v>
      </c>
      <c r="J207" s="159" t="s">
        <v>492</v>
      </c>
      <c r="K207" s="89" t="s">
        <v>278</v>
      </c>
      <c r="L207" s="159"/>
      <c r="M207" s="89" t="s">
        <v>82</v>
      </c>
      <c r="N207" s="159" t="s">
        <v>467</v>
      </c>
      <c r="O207" s="89" t="s">
        <v>276</v>
      </c>
      <c r="P207" s="159" t="s">
        <v>466</v>
      </c>
      <c r="Q207" s="89" t="s">
        <v>276</v>
      </c>
      <c r="R207" s="159"/>
      <c r="S207" s="89" t="s">
        <v>276</v>
      </c>
      <c r="T207" s="159" t="s">
        <v>492</v>
      </c>
      <c r="U207" s="89" t="s">
        <v>276</v>
      </c>
      <c r="V207" s="159" t="s">
        <v>86</v>
      </c>
      <c r="W207" s="89"/>
      <c r="X207" s="159"/>
      <c r="Y207" s="89" t="s">
        <v>276</v>
      </c>
      <c r="Z207" s="159"/>
      <c r="AA207" s="89" t="s">
        <v>276</v>
      </c>
      <c r="AB207" s="159"/>
      <c r="AC207" s="89" t="s">
        <v>276</v>
      </c>
      <c r="AD207" s="159"/>
      <c r="AE207" s="89" t="s">
        <v>276</v>
      </c>
      <c r="AF207" s="159"/>
      <c r="AG207" s="89" t="s">
        <v>276</v>
      </c>
      <c r="AH207" s="159"/>
      <c r="AI207" s="89" t="s">
        <v>276</v>
      </c>
      <c r="AJ207" s="159"/>
      <c r="AK207" s="89" t="s">
        <v>276</v>
      </c>
      <c r="AL207" s="159" t="s">
        <v>308</v>
      </c>
      <c r="AM207" s="89"/>
      <c r="AN207" s="159"/>
    </row>
    <row r="208" spans="1:40" ht="12.75" customHeight="1" x14ac:dyDescent="0.2">
      <c r="A208" s="2">
        <v>6</v>
      </c>
      <c r="B208" s="101">
        <v>17</v>
      </c>
      <c r="C208" s="101" t="s">
        <v>276</v>
      </c>
      <c r="D208" s="160" t="s">
        <v>467</v>
      </c>
      <c r="E208" s="101"/>
      <c r="F208" s="160"/>
      <c r="G208" s="101" t="s">
        <v>82</v>
      </c>
      <c r="H208" s="160" t="s">
        <v>467</v>
      </c>
      <c r="I208" s="101" t="s">
        <v>83</v>
      </c>
      <c r="J208" s="160" t="s">
        <v>492</v>
      </c>
      <c r="K208" s="101" t="s">
        <v>278</v>
      </c>
      <c r="L208" s="160"/>
      <c r="M208" s="101" t="s">
        <v>278</v>
      </c>
      <c r="N208" s="160"/>
      <c r="O208" s="101" t="s">
        <v>277</v>
      </c>
      <c r="P208" s="160" t="s">
        <v>466</v>
      </c>
      <c r="Q208" s="101" t="s">
        <v>277</v>
      </c>
      <c r="R208" s="160"/>
      <c r="S208" s="101" t="s">
        <v>277</v>
      </c>
      <c r="T208" s="160" t="s">
        <v>492</v>
      </c>
      <c r="U208" s="101" t="s">
        <v>277</v>
      </c>
      <c r="V208" s="160" t="s">
        <v>86</v>
      </c>
      <c r="W208" s="101"/>
      <c r="X208" s="160"/>
      <c r="Y208" s="101" t="s">
        <v>277</v>
      </c>
      <c r="Z208" s="160" t="s">
        <v>276</v>
      </c>
      <c r="AA208" s="101" t="s">
        <v>277</v>
      </c>
      <c r="AB208" s="160" t="s">
        <v>290</v>
      </c>
      <c r="AC208" s="101" t="s">
        <v>277</v>
      </c>
      <c r="AD208" s="160"/>
      <c r="AE208" s="101" t="s">
        <v>277</v>
      </c>
      <c r="AF208" s="160"/>
      <c r="AG208" s="101" t="s">
        <v>277</v>
      </c>
      <c r="AH208" s="160"/>
      <c r="AI208" s="101" t="s">
        <v>277</v>
      </c>
      <c r="AJ208" s="160"/>
      <c r="AK208" s="101" t="s">
        <v>276</v>
      </c>
      <c r="AL208" s="160" t="s">
        <v>308</v>
      </c>
      <c r="AM208" s="101"/>
      <c r="AN208" s="160"/>
    </row>
    <row r="209" spans="1:40" ht="12.75" customHeight="1" x14ac:dyDescent="0.25">
      <c r="A209" s="10"/>
      <c r="B209" s="87">
        <v>18</v>
      </c>
      <c r="C209" s="87" t="s">
        <v>276</v>
      </c>
      <c r="D209" s="156" t="s">
        <v>467</v>
      </c>
      <c r="E209" s="87"/>
      <c r="F209" s="156"/>
      <c r="G209" s="87" t="s">
        <v>82</v>
      </c>
      <c r="H209" s="156" t="s">
        <v>467</v>
      </c>
      <c r="I209" s="87" t="s">
        <v>278</v>
      </c>
      <c r="J209" s="156" t="s">
        <v>492</v>
      </c>
      <c r="K209" s="87" t="s">
        <v>278</v>
      </c>
      <c r="L209" s="156"/>
      <c r="M209" s="87" t="s">
        <v>278</v>
      </c>
      <c r="N209" s="156"/>
      <c r="O209" s="87" t="s">
        <v>277</v>
      </c>
      <c r="P209" s="156" t="s">
        <v>466</v>
      </c>
      <c r="Q209" s="87" t="s">
        <v>277</v>
      </c>
      <c r="R209" s="156"/>
      <c r="S209" s="87" t="s">
        <v>277</v>
      </c>
      <c r="T209" s="156" t="s">
        <v>492</v>
      </c>
      <c r="U209" s="87" t="s">
        <v>277</v>
      </c>
      <c r="V209" s="156" t="s">
        <v>86</v>
      </c>
      <c r="W209" s="87"/>
      <c r="X209" s="156"/>
      <c r="Y209" s="87" t="s">
        <v>277</v>
      </c>
      <c r="Z209" s="156" t="s">
        <v>276</v>
      </c>
      <c r="AA209" s="87" t="s">
        <v>277</v>
      </c>
      <c r="AB209" s="156" t="s">
        <v>492</v>
      </c>
      <c r="AC209" s="87" t="s">
        <v>277</v>
      </c>
      <c r="AD209" s="156"/>
      <c r="AE209" s="87" t="s">
        <v>277</v>
      </c>
      <c r="AF209" s="156"/>
      <c r="AG209" s="87" t="s">
        <v>277</v>
      </c>
      <c r="AH209" s="156"/>
      <c r="AI209" s="87" t="s">
        <v>277</v>
      </c>
      <c r="AJ209" s="156"/>
      <c r="AK209" s="87" t="s">
        <v>277</v>
      </c>
      <c r="AL209" s="156" t="s">
        <v>85</v>
      </c>
      <c r="AM209" s="87"/>
      <c r="AN209" s="156"/>
    </row>
    <row r="210" spans="1:40" ht="12.75" customHeight="1" x14ac:dyDescent="0.2">
      <c r="A210" s="1"/>
      <c r="B210" s="80">
        <v>19</v>
      </c>
      <c r="C210" s="80" t="s">
        <v>276</v>
      </c>
      <c r="D210" s="157" t="s">
        <v>467</v>
      </c>
      <c r="E210" s="80"/>
      <c r="F210" s="157"/>
      <c r="G210" s="80" t="s">
        <v>691</v>
      </c>
      <c r="H210" s="157" t="s">
        <v>295</v>
      </c>
      <c r="I210" s="80" t="s">
        <v>278</v>
      </c>
      <c r="J210" s="157" t="s">
        <v>492</v>
      </c>
      <c r="K210" s="80" t="s">
        <v>278</v>
      </c>
      <c r="L210" s="157"/>
      <c r="M210" s="80" t="s">
        <v>278</v>
      </c>
      <c r="N210" s="157"/>
      <c r="O210" s="80" t="s">
        <v>277</v>
      </c>
      <c r="P210" s="157" t="s">
        <v>466</v>
      </c>
      <c r="Q210" s="80" t="s">
        <v>277</v>
      </c>
      <c r="R210" s="157"/>
      <c r="S210" s="80" t="s">
        <v>277</v>
      </c>
      <c r="T210" s="157" t="s">
        <v>492</v>
      </c>
      <c r="U210" s="80" t="s">
        <v>277</v>
      </c>
      <c r="V210" s="157" t="s">
        <v>86</v>
      </c>
      <c r="W210" s="80"/>
      <c r="X210" s="157"/>
      <c r="Y210" s="80" t="s">
        <v>276</v>
      </c>
      <c r="Z210" s="157" t="s">
        <v>540</v>
      </c>
      <c r="AA210" s="80" t="s">
        <v>277</v>
      </c>
      <c r="AB210" s="157" t="s">
        <v>492</v>
      </c>
      <c r="AC210" s="80" t="s">
        <v>277</v>
      </c>
      <c r="AD210" s="157"/>
      <c r="AE210" s="80" t="s">
        <v>277</v>
      </c>
      <c r="AF210" s="157"/>
      <c r="AG210" s="80" t="s">
        <v>277</v>
      </c>
      <c r="AH210" s="157"/>
      <c r="AI210" s="80" t="s">
        <v>277</v>
      </c>
      <c r="AJ210" s="157" t="s">
        <v>16</v>
      </c>
      <c r="AK210" s="80" t="s">
        <v>277</v>
      </c>
      <c r="AL210" s="157" t="s">
        <v>85</v>
      </c>
      <c r="AM210" s="80"/>
      <c r="AN210" s="157"/>
    </row>
    <row r="211" spans="1:40" ht="12.75" customHeight="1" x14ac:dyDescent="0.2">
      <c r="A211" s="1"/>
      <c r="B211" s="101">
        <v>20</v>
      </c>
      <c r="C211" s="101" t="s">
        <v>83</v>
      </c>
      <c r="D211" s="160" t="s">
        <v>502</v>
      </c>
      <c r="E211" s="101"/>
      <c r="F211" s="160"/>
      <c r="G211" s="101" t="s">
        <v>278</v>
      </c>
      <c r="H211" s="160"/>
      <c r="I211" s="101" t="s">
        <v>276</v>
      </c>
      <c r="J211" s="160" t="s">
        <v>492</v>
      </c>
      <c r="K211" s="101" t="s">
        <v>298</v>
      </c>
      <c r="L211" s="160" t="s">
        <v>85</v>
      </c>
      <c r="M211" s="101" t="s">
        <v>442</v>
      </c>
      <c r="N211" s="160" t="s">
        <v>90</v>
      </c>
      <c r="O211" s="101" t="s">
        <v>82</v>
      </c>
      <c r="P211" s="160" t="s">
        <v>466</v>
      </c>
      <c r="Q211" s="101" t="s">
        <v>82</v>
      </c>
      <c r="R211" s="160"/>
      <c r="S211" s="101" t="s">
        <v>82</v>
      </c>
      <c r="T211" s="160" t="s">
        <v>85</v>
      </c>
      <c r="U211" s="101" t="s">
        <v>82</v>
      </c>
      <c r="V211" s="160" t="s">
        <v>86</v>
      </c>
      <c r="W211" s="101"/>
      <c r="X211" s="160"/>
      <c r="Y211" s="101" t="s">
        <v>82</v>
      </c>
      <c r="Z211" s="160"/>
      <c r="AA211" s="101" t="s">
        <v>82</v>
      </c>
      <c r="AB211" s="160"/>
      <c r="AC211" s="101" t="s">
        <v>82</v>
      </c>
      <c r="AD211" s="160"/>
      <c r="AE211" s="101" t="s">
        <v>277</v>
      </c>
      <c r="AF211" s="160" t="s">
        <v>502</v>
      </c>
      <c r="AG211" s="101" t="s">
        <v>82</v>
      </c>
      <c r="AH211" s="160"/>
      <c r="AI211" s="101" t="s">
        <v>82</v>
      </c>
      <c r="AJ211" s="160"/>
      <c r="AK211" s="101" t="s">
        <v>82</v>
      </c>
      <c r="AL211" s="160" t="s">
        <v>85</v>
      </c>
      <c r="AM211" s="101"/>
      <c r="AN211" s="160"/>
    </row>
    <row r="212" spans="1:40" ht="12.75" customHeight="1" x14ac:dyDescent="0.25">
      <c r="A212" s="1"/>
      <c r="B212" s="87">
        <v>21</v>
      </c>
      <c r="C212" s="87" t="s">
        <v>277</v>
      </c>
      <c r="D212" s="156" t="s">
        <v>502</v>
      </c>
      <c r="E212" s="87"/>
      <c r="F212" s="156"/>
      <c r="G212" s="87" t="s">
        <v>278</v>
      </c>
      <c r="H212" s="156"/>
      <c r="I212" s="87" t="s">
        <v>276</v>
      </c>
      <c r="J212" s="156" t="s">
        <v>492</v>
      </c>
      <c r="K212" s="87" t="s">
        <v>298</v>
      </c>
      <c r="L212" s="156" t="s">
        <v>85</v>
      </c>
      <c r="M212" s="87" t="s">
        <v>442</v>
      </c>
      <c r="N212" s="156" t="s">
        <v>90</v>
      </c>
      <c r="O212" s="87" t="s">
        <v>82</v>
      </c>
      <c r="P212" s="156" t="s">
        <v>466</v>
      </c>
      <c r="Q212" s="87" t="s">
        <v>82</v>
      </c>
      <c r="R212" s="156"/>
      <c r="S212" s="87" t="s">
        <v>82</v>
      </c>
      <c r="T212" s="156" t="s">
        <v>22</v>
      </c>
      <c r="U212" s="87" t="s">
        <v>82</v>
      </c>
      <c r="V212" s="156" t="s">
        <v>86</v>
      </c>
      <c r="W212" s="87"/>
      <c r="X212" s="156"/>
      <c r="Y212" s="87" t="s">
        <v>82</v>
      </c>
      <c r="Z212" s="156"/>
      <c r="AA212" s="87" t="s">
        <v>82</v>
      </c>
      <c r="AB212" s="156"/>
      <c r="AC212" s="87" t="s">
        <v>82</v>
      </c>
      <c r="AD212" s="156"/>
      <c r="AE212" s="87" t="s">
        <v>82</v>
      </c>
      <c r="AF212" s="156"/>
      <c r="AG212" s="87" t="s">
        <v>82</v>
      </c>
      <c r="AH212" s="156"/>
      <c r="AI212" s="87" t="s">
        <v>82</v>
      </c>
      <c r="AJ212" s="156"/>
      <c r="AK212" s="87" t="s">
        <v>82</v>
      </c>
      <c r="AL212" s="156" t="s">
        <v>85</v>
      </c>
      <c r="AM212" s="87"/>
      <c r="AN212" s="156"/>
    </row>
    <row r="213" spans="1:40" ht="12.75" customHeight="1" x14ac:dyDescent="0.2">
      <c r="A213" s="1"/>
      <c r="B213" s="101">
        <v>22</v>
      </c>
      <c r="C213" s="101" t="s">
        <v>277</v>
      </c>
      <c r="D213" s="160" t="s">
        <v>62</v>
      </c>
      <c r="E213" s="101"/>
      <c r="F213" s="160"/>
      <c r="G213" s="101" t="s">
        <v>276</v>
      </c>
      <c r="H213" s="160" t="s">
        <v>279</v>
      </c>
      <c r="I213" s="101" t="s">
        <v>277</v>
      </c>
      <c r="J213" s="160" t="s">
        <v>492</v>
      </c>
      <c r="K213" s="101" t="s">
        <v>298</v>
      </c>
      <c r="L213" s="160" t="s">
        <v>85</v>
      </c>
      <c r="M213" s="101" t="s">
        <v>442</v>
      </c>
      <c r="N213" s="160" t="s">
        <v>90</v>
      </c>
      <c r="O213" s="101" t="s">
        <v>278</v>
      </c>
      <c r="P213" s="160"/>
      <c r="Q213" s="101" t="s">
        <v>278</v>
      </c>
      <c r="R213" s="160"/>
      <c r="S213" s="101" t="s">
        <v>278</v>
      </c>
      <c r="T213" s="160"/>
      <c r="U213" s="101" t="s">
        <v>278</v>
      </c>
      <c r="V213" s="160"/>
      <c r="W213" s="101"/>
      <c r="X213" s="160"/>
      <c r="Y213" s="101" t="s">
        <v>278</v>
      </c>
      <c r="Z213" s="160"/>
      <c r="AA213" s="101" t="s">
        <v>278</v>
      </c>
      <c r="AB213" s="160"/>
      <c r="AC213" s="101" t="s">
        <v>278</v>
      </c>
      <c r="AD213" s="160"/>
      <c r="AE213" s="101" t="s">
        <v>278</v>
      </c>
      <c r="AF213" s="160"/>
      <c r="AG213" s="101" t="s">
        <v>278</v>
      </c>
      <c r="AH213" s="160"/>
      <c r="AI213" s="101" t="s">
        <v>278</v>
      </c>
      <c r="AJ213" s="160"/>
      <c r="AK213" s="101" t="s">
        <v>278</v>
      </c>
      <c r="AL213" s="160"/>
      <c r="AM213" s="101"/>
      <c r="AN213" s="160"/>
    </row>
    <row r="214" spans="1:40" ht="12.75" customHeight="1" x14ac:dyDescent="0.25">
      <c r="A214" s="1"/>
      <c r="B214" s="89">
        <v>23</v>
      </c>
      <c r="C214" s="89" t="s">
        <v>277</v>
      </c>
      <c r="D214" s="159" t="s">
        <v>62</v>
      </c>
      <c r="E214" s="89"/>
      <c r="F214" s="159"/>
      <c r="G214" s="89" t="s">
        <v>276</v>
      </c>
      <c r="H214" s="159" t="s">
        <v>279</v>
      </c>
      <c r="I214" s="89" t="s">
        <v>277</v>
      </c>
      <c r="J214" s="159" t="s">
        <v>492</v>
      </c>
      <c r="K214" s="89" t="s">
        <v>298</v>
      </c>
      <c r="L214" s="159" t="s">
        <v>85</v>
      </c>
      <c r="M214" s="89" t="s">
        <v>278</v>
      </c>
      <c r="N214" s="159"/>
      <c r="O214" s="89" t="s">
        <v>278</v>
      </c>
      <c r="P214" s="159"/>
      <c r="Q214" s="89" t="s">
        <v>278</v>
      </c>
      <c r="R214" s="159"/>
      <c r="S214" s="89" t="s">
        <v>278</v>
      </c>
      <c r="T214" s="159"/>
      <c r="U214" s="89" t="s">
        <v>278</v>
      </c>
      <c r="V214" s="159"/>
      <c r="W214" s="89"/>
      <c r="X214" s="159"/>
      <c r="Y214" s="89" t="s">
        <v>278</v>
      </c>
      <c r="Z214" s="159"/>
      <c r="AA214" s="89" t="s">
        <v>278</v>
      </c>
      <c r="AB214" s="159"/>
      <c r="AC214" s="89" t="s">
        <v>278</v>
      </c>
      <c r="AD214" s="159"/>
      <c r="AE214" s="89" t="s">
        <v>278</v>
      </c>
      <c r="AF214" s="159"/>
      <c r="AG214" s="89" t="s">
        <v>278</v>
      </c>
      <c r="AH214" s="159"/>
      <c r="AI214" s="89" t="s">
        <v>278</v>
      </c>
      <c r="AJ214" s="159"/>
      <c r="AK214" s="89" t="s">
        <v>278</v>
      </c>
      <c r="AL214" s="159"/>
      <c r="AM214" s="89"/>
      <c r="AN214" s="159"/>
    </row>
    <row r="215" spans="1:40" ht="12.75" customHeight="1" x14ac:dyDescent="0.2">
      <c r="A215" s="1"/>
      <c r="B215" s="101">
        <v>24</v>
      </c>
      <c r="C215" s="101" t="s">
        <v>278</v>
      </c>
      <c r="D215" s="160"/>
      <c r="E215" s="101"/>
      <c r="F215" s="160"/>
      <c r="G215" s="101" t="s">
        <v>277</v>
      </c>
      <c r="H215" s="160" t="s">
        <v>279</v>
      </c>
      <c r="I215" s="101" t="s">
        <v>82</v>
      </c>
      <c r="J215" s="160" t="s">
        <v>492</v>
      </c>
      <c r="K215" s="101" t="s">
        <v>298</v>
      </c>
      <c r="L215" s="160" t="s">
        <v>85</v>
      </c>
      <c r="M215" s="101" t="s">
        <v>278</v>
      </c>
      <c r="N215" s="160"/>
      <c r="O215" s="101" t="s">
        <v>276</v>
      </c>
      <c r="P215" s="160" t="s">
        <v>466</v>
      </c>
      <c r="Q215" s="101" t="s">
        <v>276</v>
      </c>
      <c r="R215" s="160"/>
      <c r="S215" s="101" t="s">
        <v>276</v>
      </c>
      <c r="T215" s="160" t="s">
        <v>85</v>
      </c>
      <c r="U215" s="101" t="s">
        <v>276</v>
      </c>
      <c r="V215" s="160" t="s">
        <v>86</v>
      </c>
      <c r="W215" s="101"/>
      <c r="X215" s="160"/>
      <c r="Y215" s="101" t="s">
        <v>276</v>
      </c>
      <c r="Z215" s="160"/>
      <c r="AA215" s="101" t="s">
        <v>276</v>
      </c>
      <c r="AB215" s="160"/>
      <c r="AC215" s="101" t="s">
        <v>276</v>
      </c>
      <c r="AD215" s="160"/>
      <c r="AE215" s="101" t="s">
        <v>276</v>
      </c>
      <c r="AF215" s="160"/>
      <c r="AG215" s="101" t="s">
        <v>276</v>
      </c>
      <c r="AH215" s="160"/>
      <c r="AI215" s="101" t="s">
        <v>276</v>
      </c>
      <c r="AJ215" s="160"/>
      <c r="AK215" s="101" t="s">
        <v>276</v>
      </c>
      <c r="AL215" s="160" t="s">
        <v>85</v>
      </c>
      <c r="AM215" s="101"/>
      <c r="AN215" s="160"/>
    </row>
    <row r="216" spans="1:40" ht="12.75" customHeight="1" x14ac:dyDescent="0.25">
      <c r="A216" s="1"/>
      <c r="B216" s="87">
        <v>25</v>
      </c>
      <c r="C216" s="87" t="s">
        <v>278</v>
      </c>
      <c r="D216" s="156"/>
      <c r="E216" s="87"/>
      <c r="F216" s="156"/>
      <c r="G216" s="87" t="s">
        <v>277</v>
      </c>
      <c r="H216" s="156" t="s">
        <v>22</v>
      </c>
      <c r="I216" s="87" t="s">
        <v>82</v>
      </c>
      <c r="J216" s="156" t="s">
        <v>492</v>
      </c>
      <c r="K216" s="87" t="s">
        <v>278</v>
      </c>
      <c r="L216" s="156"/>
      <c r="M216" s="87" t="s">
        <v>278</v>
      </c>
      <c r="N216" s="156"/>
      <c r="O216" s="87" t="s">
        <v>538</v>
      </c>
      <c r="P216" s="156" t="s">
        <v>284</v>
      </c>
      <c r="Q216" s="87" t="s">
        <v>276</v>
      </c>
      <c r="R216" s="156"/>
      <c r="S216" s="87" t="s">
        <v>276</v>
      </c>
      <c r="T216" s="156" t="s">
        <v>88</v>
      </c>
      <c r="U216" s="87" t="s">
        <v>276</v>
      </c>
      <c r="V216" s="156" t="s">
        <v>86</v>
      </c>
      <c r="W216" s="87"/>
      <c r="X216" s="156"/>
      <c r="Y216" s="87" t="s">
        <v>276</v>
      </c>
      <c r="Z216" s="156"/>
      <c r="AA216" s="87" t="s">
        <v>276</v>
      </c>
      <c r="AB216" s="156"/>
      <c r="AC216" s="87" t="s">
        <v>276</v>
      </c>
      <c r="AD216" s="156"/>
      <c r="AE216" s="87" t="s">
        <v>276</v>
      </c>
      <c r="AF216" s="156"/>
      <c r="AG216" s="87" t="s">
        <v>276</v>
      </c>
      <c r="AH216" s="156"/>
      <c r="AI216" s="87" t="s">
        <v>276</v>
      </c>
      <c r="AJ216" s="156"/>
      <c r="AK216" s="87" t="s">
        <v>276</v>
      </c>
      <c r="AL216" s="156" t="s">
        <v>85</v>
      </c>
      <c r="AM216" s="87"/>
      <c r="AN216" s="156"/>
    </row>
    <row r="217" spans="1:40" ht="12.75" customHeight="1" x14ac:dyDescent="0.2">
      <c r="A217" s="1"/>
      <c r="B217" s="80">
        <v>26</v>
      </c>
      <c r="C217" s="80" t="s">
        <v>278</v>
      </c>
      <c r="D217" s="157"/>
      <c r="E217" s="80"/>
      <c r="F217" s="157"/>
      <c r="G217" s="80" t="s">
        <v>277</v>
      </c>
      <c r="H217" s="157" t="s">
        <v>22</v>
      </c>
      <c r="I217" s="80" t="s">
        <v>82</v>
      </c>
      <c r="J217" s="157" t="s">
        <v>492</v>
      </c>
      <c r="K217" s="80" t="s">
        <v>278</v>
      </c>
      <c r="L217" s="157"/>
      <c r="M217" s="80" t="s">
        <v>278</v>
      </c>
      <c r="N217" s="157"/>
      <c r="O217" s="80" t="s">
        <v>538</v>
      </c>
      <c r="P217" s="157" t="s">
        <v>284</v>
      </c>
      <c r="Q217" s="80" t="s">
        <v>276</v>
      </c>
      <c r="R217" s="157"/>
      <c r="S217" s="80" t="s">
        <v>276</v>
      </c>
      <c r="T217" s="157" t="s">
        <v>22</v>
      </c>
      <c r="U217" s="80" t="s">
        <v>276</v>
      </c>
      <c r="V217" s="157" t="s">
        <v>86</v>
      </c>
      <c r="W217" s="80"/>
      <c r="X217" s="157"/>
      <c r="Y217" s="80" t="s">
        <v>276</v>
      </c>
      <c r="Z217" s="157"/>
      <c r="AA217" s="80" t="s">
        <v>276</v>
      </c>
      <c r="AB217" s="157"/>
      <c r="AC217" s="80" t="s">
        <v>276</v>
      </c>
      <c r="AD217" s="157"/>
      <c r="AE217" s="80" t="s">
        <v>276</v>
      </c>
      <c r="AF217" s="157"/>
      <c r="AG217" s="80" t="s">
        <v>276</v>
      </c>
      <c r="AH217" s="157"/>
      <c r="AI217" s="80" t="s">
        <v>276</v>
      </c>
      <c r="AJ217" s="157" t="s">
        <v>492</v>
      </c>
      <c r="AK217" s="80" t="s">
        <v>276</v>
      </c>
      <c r="AL217" s="157" t="s">
        <v>85</v>
      </c>
      <c r="AM217" s="80"/>
      <c r="AN217" s="157"/>
    </row>
    <row r="218" spans="1:40" ht="12.75" customHeight="1" x14ac:dyDescent="0.25">
      <c r="A218" s="1"/>
      <c r="B218" s="89">
        <v>27</v>
      </c>
      <c r="C218" s="89" t="s">
        <v>282</v>
      </c>
      <c r="D218" s="159" t="s">
        <v>62</v>
      </c>
      <c r="E218" s="89"/>
      <c r="F218" s="159"/>
      <c r="G218" s="89" t="s">
        <v>82</v>
      </c>
      <c r="H218" s="159" t="s">
        <v>85</v>
      </c>
      <c r="I218" s="89" t="s">
        <v>278</v>
      </c>
      <c r="J218" s="159" t="s">
        <v>492</v>
      </c>
      <c r="K218" s="89" t="s">
        <v>276</v>
      </c>
      <c r="L218" s="159" t="s">
        <v>85</v>
      </c>
      <c r="M218" s="89" t="s">
        <v>442</v>
      </c>
      <c r="N218" s="159" t="s">
        <v>85</v>
      </c>
      <c r="O218" s="89" t="s">
        <v>277</v>
      </c>
      <c r="P218" s="159" t="s">
        <v>466</v>
      </c>
      <c r="Q218" s="89" t="s">
        <v>277</v>
      </c>
      <c r="R218" s="159" t="s">
        <v>85</v>
      </c>
      <c r="S218" s="89" t="s">
        <v>277</v>
      </c>
      <c r="T218" s="159" t="s">
        <v>88</v>
      </c>
      <c r="U218" s="89" t="s">
        <v>277</v>
      </c>
      <c r="V218" s="159" t="s">
        <v>86</v>
      </c>
      <c r="W218" s="89"/>
      <c r="X218" s="159"/>
      <c r="Y218" s="89" t="s">
        <v>277</v>
      </c>
      <c r="Z218" s="159"/>
      <c r="AA218" s="89" t="s">
        <v>277</v>
      </c>
      <c r="AB218" s="159"/>
      <c r="AC218" s="89" t="s">
        <v>277</v>
      </c>
      <c r="AD218" s="159"/>
      <c r="AE218" s="89" t="s">
        <v>277</v>
      </c>
      <c r="AF218" s="159" t="s">
        <v>88</v>
      </c>
      <c r="AG218" s="89" t="s">
        <v>277</v>
      </c>
      <c r="AH218" s="159"/>
      <c r="AI218" s="89" t="s">
        <v>277</v>
      </c>
      <c r="AJ218" s="159"/>
      <c r="AK218" s="89" t="s">
        <v>277</v>
      </c>
      <c r="AL218" s="159"/>
      <c r="AM218" s="89"/>
      <c r="AN218" s="159"/>
    </row>
    <row r="219" spans="1:40" ht="12.75" customHeight="1" x14ac:dyDescent="0.25">
      <c r="A219" s="1"/>
      <c r="B219" s="111">
        <v>28</v>
      </c>
      <c r="C219" s="111" t="s">
        <v>282</v>
      </c>
      <c r="D219" s="159" t="s">
        <v>467</v>
      </c>
      <c r="E219" s="111"/>
      <c r="F219" s="159"/>
      <c r="G219" s="111" t="s">
        <v>82</v>
      </c>
      <c r="H219" s="159" t="s">
        <v>85</v>
      </c>
      <c r="I219" s="111" t="s">
        <v>278</v>
      </c>
      <c r="J219" s="159" t="s">
        <v>492</v>
      </c>
      <c r="K219" s="111" t="s">
        <v>276</v>
      </c>
      <c r="L219" s="159" t="s">
        <v>85</v>
      </c>
      <c r="M219" s="111" t="s">
        <v>442</v>
      </c>
      <c r="N219" s="159" t="s">
        <v>85</v>
      </c>
      <c r="O219" s="111" t="s">
        <v>277</v>
      </c>
      <c r="P219" s="159" t="s">
        <v>466</v>
      </c>
      <c r="Q219" s="111" t="s">
        <v>277</v>
      </c>
      <c r="R219" s="159" t="s">
        <v>276</v>
      </c>
      <c r="S219" s="111" t="s">
        <v>277</v>
      </c>
      <c r="T219" s="159" t="s">
        <v>88</v>
      </c>
      <c r="U219" s="111" t="s">
        <v>277</v>
      </c>
      <c r="V219" s="159" t="s">
        <v>86</v>
      </c>
      <c r="W219" s="111"/>
      <c r="X219" s="159"/>
      <c r="Y219" s="111" t="s">
        <v>277</v>
      </c>
      <c r="Z219" s="159"/>
      <c r="AA219" s="111" t="s">
        <v>277</v>
      </c>
      <c r="AB219" s="159"/>
      <c r="AC219" s="111" t="s">
        <v>277</v>
      </c>
      <c r="AD219" s="159"/>
      <c r="AE219" s="111" t="s">
        <v>277</v>
      </c>
      <c r="AF219" s="159" t="s">
        <v>88</v>
      </c>
      <c r="AG219" s="111" t="s">
        <v>277</v>
      </c>
      <c r="AH219" s="159"/>
      <c r="AI219" s="111" t="s">
        <v>277</v>
      </c>
      <c r="AJ219" s="159" t="s">
        <v>512</v>
      </c>
      <c r="AK219" s="111" t="s">
        <v>277</v>
      </c>
      <c r="AL219" s="159"/>
      <c r="AM219" s="111"/>
      <c r="AN219" s="159"/>
    </row>
    <row r="220" spans="1:40" ht="12.75" customHeight="1" x14ac:dyDescent="0.25">
      <c r="A220" s="1"/>
      <c r="B220" s="111">
        <v>29</v>
      </c>
      <c r="C220" s="111" t="s">
        <v>442</v>
      </c>
      <c r="D220" s="159" t="s">
        <v>278</v>
      </c>
      <c r="E220" s="111"/>
      <c r="F220" s="159"/>
      <c r="G220" s="111" t="s">
        <v>278</v>
      </c>
      <c r="H220" s="159"/>
      <c r="I220" s="111" t="s">
        <v>276</v>
      </c>
      <c r="J220" s="159" t="s">
        <v>492</v>
      </c>
      <c r="K220" s="111" t="s">
        <v>277</v>
      </c>
      <c r="L220" s="159" t="s">
        <v>85</v>
      </c>
      <c r="M220" s="111" t="s">
        <v>442</v>
      </c>
      <c r="N220" s="159" t="s">
        <v>85</v>
      </c>
      <c r="O220" s="111" t="s">
        <v>82</v>
      </c>
      <c r="P220" s="159" t="s">
        <v>466</v>
      </c>
      <c r="Q220" s="111" t="s">
        <v>82</v>
      </c>
      <c r="R220" s="159"/>
      <c r="S220" s="111" t="s">
        <v>82</v>
      </c>
      <c r="T220" s="159" t="s">
        <v>88</v>
      </c>
      <c r="U220" s="111" t="s">
        <v>82</v>
      </c>
      <c r="V220" s="159" t="s">
        <v>86</v>
      </c>
      <c r="W220" s="111"/>
      <c r="X220" s="159"/>
      <c r="Y220" s="111" t="s">
        <v>82</v>
      </c>
      <c r="Z220" s="159"/>
      <c r="AA220" s="111" t="s">
        <v>82</v>
      </c>
      <c r="AB220" s="159"/>
      <c r="AC220" s="111" t="s">
        <v>82</v>
      </c>
      <c r="AD220" s="159"/>
      <c r="AE220" s="111" t="s">
        <v>82</v>
      </c>
      <c r="AF220" s="159" t="s">
        <v>88</v>
      </c>
      <c r="AG220" s="111" t="s">
        <v>82</v>
      </c>
      <c r="AH220" s="159"/>
      <c r="AI220" s="111" t="s">
        <v>82</v>
      </c>
      <c r="AJ220" s="159"/>
      <c r="AK220" s="111" t="s">
        <v>82</v>
      </c>
      <c r="AL220" s="159"/>
      <c r="AM220" s="111"/>
      <c r="AN220" s="159"/>
    </row>
    <row r="221" spans="1:40" ht="12.75" customHeight="1" x14ac:dyDescent="0.25">
      <c r="A221" s="1"/>
      <c r="B221" s="89">
        <v>30</v>
      </c>
      <c r="C221" s="89" t="s">
        <v>442</v>
      </c>
      <c r="D221" s="159"/>
      <c r="E221" s="89"/>
      <c r="F221" s="159"/>
      <c r="G221" s="89" t="s">
        <v>278</v>
      </c>
      <c r="H221" s="159"/>
      <c r="I221" s="89" t="s">
        <v>276</v>
      </c>
      <c r="J221" s="159" t="s">
        <v>492</v>
      </c>
      <c r="K221" s="89" t="s">
        <v>277</v>
      </c>
      <c r="L221" s="159" t="s">
        <v>85</v>
      </c>
      <c r="M221" s="89" t="s">
        <v>442</v>
      </c>
      <c r="N221" s="159" t="s">
        <v>85</v>
      </c>
      <c r="O221" s="89" t="s">
        <v>82</v>
      </c>
      <c r="P221" s="159" t="s">
        <v>466</v>
      </c>
      <c r="Q221" s="89" t="s">
        <v>82</v>
      </c>
      <c r="R221" s="159"/>
      <c r="S221" s="89" t="s">
        <v>82</v>
      </c>
      <c r="T221" s="159" t="s">
        <v>88</v>
      </c>
      <c r="U221" s="89" t="s">
        <v>82</v>
      </c>
      <c r="V221" s="159" t="s">
        <v>86</v>
      </c>
      <c r="W221" s="89"/>
      <c r="X221" s="159"/>
      <c r="Y221" s="89" t="s">
        <v>82</v>
      </c>
      <c r="Z221" s="159"/>
      <c r="AA221" s="89" t="s">
        <v>82</v>
      </c>
      <c r="AB221" s="159"/>
      <c r="AC221" s="89" t="s">
        <v>82</v>
      </c>
      <c r="AD221" s="159" t="s">
        <v>286</v>
      </c>
      <c r="AE221" s="89" t="s">
        <v>82</v>
      </c>
      <c r="AF221" s="159" t="s">
        <v>88</v>
      </c>
      <c r="AG221" s="89" t="s">
        <v>82</v>
      </c>
      <c r="AH221" s="159"/>
      <c r="AI221" s="89" t="s">
        <v>82</v>
      </c>
      <c r="AJ221" s="159"/>
      <c r="AK221" s="89" t="s">
        <v>82</v>
      </c>
      <c r="AL221" s="159"/>
      <c r="AM221" s="89"/>
      <c r="AN221" s="159"/>
    </row>
    <row r="222" spans="1:40" ht="12.75" customHeight="1" thickBot="1" x14ac:dyDescent="0.25">
      <c r="A222" s="1"/>
      <c r="B222" s="102">
        <v>31</v>
      </c>
      <c r="C222" s="102" t="s">
        <v>278</v>
      </c>
      <c r="D222" s="161"/>
      <c r="E222" s="102"/>
      <c r="F222" s="161"/>
      <c r="G222" s="102" t="s">
        <v>276</v>
      </c>
      <c r="H222" s="161" t="s">
        <v>85</v>
      </c>
      <c r="I222" s="102" t="s">
        <v>277</v>
      </c>
      <c r="J222" s="161" t="s">
        <v>492</v>
      </c>
      <c r="K222" s="102" t="s">
        <v>82</v>
      </c>
      <c r="L222" s="161" t="s">
        <v>85</v>
      </c>
      <c r="M222" s="102" t="s">
        <v>442</v>
      </c>
      <c r="N222" s="161" t="s">
        <v>85</v>
      </c>
      <c r="O222" s="102" t="s">
        <v>278</v>
      </c>
      <c r="P222" s="161"/>
      <c r="Q222" s="102" t="s">
        <v>278</v>
      </c>
      <c r="R222" s="161"/>
      <c r="S222" s="102" t="s">
        <v>278</v>
      </c>
      <c r="T222" s="161"/>
      <c r="U222" s="102" t="s">
        <v>278</v>
      </c>
      <c r="V222" s="161"/>
      <c r="W222" s="102"/>
      <c r="X222" s="161"/>
      <c r="Y222" s="102" t="s">
        <v>278</v>
      </c>
      <c r="Z222" s="161"/>
      <c r="AA222" s="102" t="s">
        <v>278</v>
      </c>
      <c r="AB222" s="161"/>
      <c r="AC222" s="102" t="s">
        <v>278</v>
      </c>
      <c r="AD222" s="161"/>
      <c r="AE222" s="102" t="s">
        <v>278</v>
      </c>
      <c r="AF222" s="161"/>
      <c r="AG222" s="102" t="s">
        <v>278</v>
      </c>
      <c r="AH222" s="161"/>
      <c r="AI222" s="102" t="s">
        <v>278</v>
      </c>
      <c r="AJ222" s="161"/>
      <c r="AK222" s="102" t="s">
        <v>278</v>
      </c>
      <c r="AL222" s="161"/>
      <c r="AM222" s="102"/>
      <c r="AN222" s="161"/>
    </row>
    <row r="223" spans="1:40" ht="12.75" customHeight="1" x14ac:dyDescent="0.25">
      <c r="A223" s="1"/>
      <c r="B223" s="87">
        <v>1</v>
      </c>
      <c r="C223" s="87" t="s">
        <v>278</v>
      </c>
      <c r="D223" s="156"/>
      <c r="E223" s="87"/>
      <c r="F223" s="156"/>
      <c r="G223" s="87" t="s">
        <v>276</v>
      </c>
      <c r="H223" s="156" t="s">
        <v>22</v>
      </c>
      <c r="I223" s="87" t="s">
        <v>277</v>
      </c>
      <c r="J223" s="156" t="s">
        <v>492</v>
      </c>
      <c r="K223" s="87" t="s">
        <v>82</v>
      </c>
      <c r="L223" s="156" t="s">
        <v>85</v>
      </c>
      <c r="M223" s="87" t="s">
        <v>278</v>
      </c>
      <c r="N223" s="156"/>
      <c r="O223" s="87" t="s">
        <v>278</v>
      </c>
      <c r="P223" s="156"/>
      <c r="Q223" s="87" t="s">
        <v>278</v>
      </c>
      <c r="R223" s="156"/>
      <c r="S223" s="87" t="s">
        <v>278</v>
      </c>
      <c r="T223" s="156"/>
      <c r="U223" s="87" t="s">
        <v>278</v>
      </c>
      <c r="V223" s="156"/>
      <c r="W223" s="87"/>
      <c r="X223" s="156"/>
      <c r="Y223" s="87" t="s">
        <v>278</v>
      </c>
      <c r="Z223" s="156"/>
      <c r="AA223" s="87" t="s">
        <v>278</v>
      </c>
      <c r="AB223" s="156"/>
      <c r="AC223" s="87" t="s">
        <v>278</v>
      </c>
      <c r="AD223" s="156"/>
      <c r="AE223" s="87" t="s">
        <v>278</v>
      </c>
      <c r="AF223" s="156"/>
      <c r="AG223" s="87" t="s">
        <v>278</v>
      </c>
      <c r="AH223" s="156"/>
      <c r="AI223" s="87" t="s">
        <v>278</v>
      </c>
      <c r="AJ223" s="156"/>
      <c r="AK223" s="87" t="s">
        <v>278</v>
      </c>
      <c r="AL223" s="156"/>
      <c r="AM223" s="87"/>
      <c r="AN223" s="156"/>
    </row>
    <row r="224" spans="1:40" ht="12.75" customHeight="1" x14ac:dyDescent="0.2">
      <c r="A224" s="1"/>
      <c r="B224" s="80">
        <v>2</v>
      </c>
      <c r="C224" s="80" t="s">
        <v>278</v>
      </c>
      <c r="D224" s="157"/>
      <c r="E224" s="80"/>
      <c r="F224" s="157"/>
      <c r="G224" s="80" t="s">
        <v>276</v>
      </c>
      <c r="H224" s="157" t="s">
        <v>22</v>
      </c>
      <c r="I224" s="80" t="s">
        <v>277</v>
      </c>
      <c r="J224" s="157" t="s">
        <v>492</v>
      </c>
      <c r="K224" s="80" t="s">
        <v>82</v>
      </c>
      <c r="L224" s="157" t="s">
        <v>22</v>
      </c>
      <c r="M224" s="80" t="s">
        <v>278</v>
      </c>
      <c r="N224" s="157"/>
      <c r="O224" s="80" t="s">
        <v>278</v>
      </c>
      <c r="P224" s="157"/>
      <c r="Q224" s="80" t="s">
        <v>278</v>
      </c>
      <c r="R224" s="157"/>
      <c r="S224" s="80" t="s">
        <v>278</v>
      </c>
      <c r="T224" s="157"/>
      <c r="U224" s="80" t="s">
        <v>278</v>
      </c>
      <c r="V224" s="157"/>
      <c r="W224" s="80"/>
      <c r="X224" s="157"/>
      <c r="Y224" s="80" t="s">
        <v>278</v>
      </c>
      <c r="Z224" s="157"/>
      <c r="AA224" s="80" t="s">
        <v>278</v>
      </c>
      <c r="AB224" s="157"/>
      <c r="AC224" s="80" t="s">
        <v>278</v>
      </c>
      <c r="AD224" s="157"/>
      <c r="AE224" s="80" t="s">
        <v>278</v>
      </c>
      <c r="AF224" s="157"/>
      <c r="AG224" s="80" t="s">
        <v>278</v>
      </c>
      <c r="AH224" s="157"/>
      <c r="AI224" s="80" t="s">
        <v>278</v>
      </c>
      <c r="AJ224" s="157"/>
      <c r="AK224" s="80" t="s">
        <v>278</v>
      </c>
      <c r="AL224" s="157"/>
      <c r="AM224" s="80"/>
      <c r="AN224" s="157"/>
    </row>
    <row r="225" spans="1:40" ht="12.75" customHeight="1" x14ac:dyDescent="0.25">
      <c r="A225" s="1"/>
      <c r="B225" s="84">
        <v>3</v>
      </c>
      <c r="C225" s="84" t="s">
        <v>298</v>
      </c>
      <c r="D225" s="151" t="s">
        <v>500</v>
      </c>
      <c r="E225" s="84"/>
      <c r="F225" s="151"/>
      <c r="G225" s="84" t="s">
        <v>277</v>
      </c>
      <c r="H225" s="151" t="s">
        <v>85</v>
      </c>
      <c r="I225" s="84" t="s">
        <v>82</v>
      </c>
      <c r="J225" s="151" t="s">
        <v>492</v>
      </c>
      <c r="K225" s="84" t="s">
        <v>278</v>
      </c>
      <c r="L225" s="151"/>
      <c r="M225" s="84" t="s">
        <v>276</v>
      </c>
      <c r="N225" s="151" t="s">
        <v>510</v>
      </c>
      <c r="O225" s="84" t="s">
        <v>298</v>
      </c>
      <c r="P225" s="151" t="s">
        <v>281</v>
      </c>
      <c r="Q225" s="84" t="s">
        <v>282</v>
      </c>
      <c r="R225" s="151" t="s">
        <v>278</v>
      </c>
      <c r="S225" s="84" t="s">
        <v>278</v>
      </c>
      <c r="T225" s="151"/>
      <c r="U225" s="84" t="s">
        <v>298</v>
      </c>
      <c r="V225" s="151" t="s">
        <v>85</v>
      </c>
      <c r="W225" s="84"/>
      <c r="X225" s="151"/>
      <c r="Y225" s="84" t="s">
        <v>83</v>
      </c>
      <c r="Z225" s="151" t="s">
        <v>85</v>
      </c>
      <c r="AA225" s="84" t="s">
        <v>278</v>
      </c>
      <c r="AB225" s="151"/>
      <c r="AC225" s="84" t="s">
        <v>282</v>
      </c>
      <c r="AD225" s="151"/>
      <c r="AE225" s="84" t="s">
        <v>278</v>
      </c>
      <c r="AF225" s="151"/>
      <c r="AG225" s="84" t="s">
        <v>298</v>
      </c>
      <c r="AH225" s="151"/>
      <c r="AI225" s="84" t="s">
        <v>278</v>
      </c>
      <c r="AJ225" s="151"/>
      <c r="AK225" s="84" t="s">
        <v>278</v>
      </c>
      <c r="AL225" s="151"/>
      <c r="AM225" s="84"/>
      <c r="AN225" s="151"/>
    </row>
    <row r="226" spans="1:40" ht="12.75" customHeight="1" x14ac:dyDescent="0.2">
      <c r="A226" s="1"/>
      <c r="B226" s="40">
        <v>4</v>
      </c>
      <c r="C226" s="40" t="s">
        <v>298</v>
      </c>
      <c r="D226" s="155" t="s">
        <v>500</v>
      </c>
      <c r="E226" s="40"/>
      <c r="F226" s="155"/>
      <c r="G226" s="40" t="s">
        <v>277</v>
      </c>
      <c r="H226" s="155" t="s">
        <v>85</v>
      </c>
      <c r="I226" s="40" t="s">
        <v>82</v>
      </c>
      <c r="J226" s="155" t="s">
        <v>492</v>
      </c>
      <c r="K226" s="40" t="s">
        <v>278</v>
      </c>
      <c r="L226" s="155"/>
      <c r="M226" s="40" t="s">
        <v>276</v>
      </c>
      <c r="N226" s="155" t="s">
        <v>510</v>
      </c>
      <c r="O226" s="40" t="s">
        <v>298</v>
      </c>
      <c r="P226" s="155" t="s">
        <v>281</v>
      </c>
      <c r="Q226" s="40" t="s">
        <v>282</v>
      </c>
      <c r="R226" s="155"/>
      <c r="S226" s="40" t="s">
        <v>278</v>
      </c>
      <c r="T226" s="155"/>
      <c r="U226" s="40" t="s">
        <v>298</v>
      </c>
      <c r="V226" s="155" t="s">
        <v>85</v>
      </c>
      <c r="W226" s="40"/>
      <c r="X226" s="155"/>
      <c r="Y226" s="40" t="s">
        <v>83</v>
      </c>
      <c r="Z226" s="155" t="s">
        <v>85</v>
      </c>
      <c r="AA226" s="40" t="s">
        <v>278</v>
      </c>
      <c r="AB226" s="155"/>
      <c r="AC226" s="40" t="s">
        <v>282</v>
      </c>
      <c r="AD226" s="155" t="s">
        <v>298</v>
      </c>
      <c r="AE226" s="40" t="s">
        <v>278</v>
      </c>
      <c r="AF226" s="155"/>
      <c r="AG226" s="40" t="s">
        <v>298</v>
      </c>
      <c r="AH226" s="155"/>
      <c r="AI226" s="40" t="s">
        <v>278</v>
      </c>
      <c r="AJ226" s="155"/>
      <c r="AK226" s="40" t="s">
        <v>278</v>
      </c>
      <c r="AL226" s="155"/>
      <c r="AM226" s="40"/>
      <c r="AN226" s="155"/>
    </row>
    <row r="227" spans="1:40" ht="12.75" customHeight="1" x14ac:dyDescent="0.2">
      <c r="A227" s="1"/>
      <c r="B227" s="40">
        <v>5</v>
      </c>
      <c r="C227" s="40" t="s">
        <v>442</v>
      </c>
      <c r="D227" s="155" t="s">
        <v>542</v>
      </c>
      <c r="E227" s="40"/>
      <c r="F227" s="155"/>
      <c r="G227" s="40" t="s">
        <v>82</v>
      </c>
      <c r="H227" s="155" t="s">
        <v>85</v>
      </c>
      <c r="I227" s="40" t="s">
        <v>278</v>
      </c>
      <c r="J227" s="155" t="s">
        <v>492</v>
      </c>
      <c r="K227" s="40" t="s">
        <v>276</v>
      </c>
      <c r="L227" s="155" t="s">
        <v>85</v>
      </c>
      <c r="M227" s="40" t="s">
        <v>277</v>
      </c>
      <c r="N227" s="155" t="s">
        <v>510</v>
      </c>
      <c r="O227" s="40" t="s">
        <v>298</v>
      </c>
      <c r="P227" s="155" t="s">
        <v>85</v>
      </c>
      <c r="Q227" s="40" t="s">
        <v>282</v>
      </c>
      <c r="R227" s="155"/>
      <c r="S227" s="40" t="s">
        <v>282</v>
      </c>
      <c r="T227" s="155" t="s">
        <v>85</v>
      </c>
      <c r="U227" s="40" t="s">
        <v>298</v>
      </c>
      <c r="V227" s="155" t="s">
        <v>85</v>
      </c>
      <c r="W227" s="40"/>
      <c r="X227" s="155"/>
      <c r="Y227" s="40" t="s">
        <v>83</v>
      </c>
      <c r="Z227" s="155" t="s">
        <v>85</v>
      </c>
      <c r="AA227" s="40" t="s">
        <v>282</v>
      </c>
      <c r="AB227" s="155" t="s">
        <v>88</v>
      </c>
      <c r="AC227" s="40" t="s">
        <v>282</v>
      </c>
      <c r="AD227" s="155" t="s">
        <v>298</v>
      </c>
      <c r="AE227" s="40" t="s">
        <v>282</v>
      </c>
      <c r="AF227" s="155" t="s">
        <v>85</v>
      </c>
      <c r="AG227" s="40" t="s">
        <v>298</v>
      </c>
      <c r="AH227" s="155"/>
      <c r="AI227" s="40" t="s">
        <v>282</v>
      </c>
      <c r="AJ227" s="155" t="s">
        <v>90</v>
      </c>
      <c r="AK227" s="40" t="s">
        <v>282</v>
      </c>
      <c r="AL227" s="155" t="s">
        <v>88</v>
      </c>
      <c r="AM227" s="40"/>
      <c r="AN227" s="155"/>
    </row>
    <row r="228" spans="1:40" ht="12.75" customHeight="1" x14ac:dyDescent="0.25">
      <c r="A228" s="1"/>
      <c r="B228" s="84">
        <v>6</v>
      </c>
      <c r="C228" s="84" t="s">
        <v>442</v>
      </c>
      <c r="D228" s="151" t="s">
        <v>308</v>
      </c>
      <c r="E228" s="84"/>
      <c r="F228" s="151"/>
      <c r="G228" s="84" t="s">
        <v>82</v>
      </c>
      <c r="H228" s="151" t="s">
        <v>85</v>
      </c>
      <c r="I228" s="84" t="s">
        <v>278</v>
      </c>
      <c r="J228" s="151" t="s">
        <v>492</v>
      </c>
      <c r="K228" s="84" t="s">
        <v>276</v>
      </c>
      <c r="L228" s="151" t="s">
        <v>85</v>
      </c>
      <c r="M228" s="84" t="s">
        <v>277</v>
      </c>
      <c r="N228" s="151" t="s">
        <v>510</v>
      </c>
      <c r="O228" s="84" t="s">
        <v>278</v>
      </c>
      <c r="P228" s="151"/>
      <c r="Q228" s="84" t="s">
        <v>505</v>
      </c>
      <c r="R228" s="151" t="s">
        <v>87</v>
      </c>
      <c r="S228" s="84" t="s">
        <v>282</v>
      </c>
      <c r="T228" s="151" t="s">
        <v>85</v>
      </c>
      <c r="U228" s="84" t="s">
        <v>278</v>
      </c>
      <c r="V228" s="151"/>
      <c r="W228" s="84"/>
      <c r="X228" s="151"/>
      <c r="Y228" s="84" t="s">
        <v>278</v>
      </c>
      <c r="Z228" s="151"/>
      <c r="AA228" s="84" t="s">
        <v>282</v>
      </c>
      <c r="AB228" s="151" t="s">
        <v>88</v>
      </c>
      <c r="AC228" s="84" t="s">
        <v>278</v>
      </c>
      <c r="AD228" s="151"/>
      <c r="AE228" s="84" t="s">
        <v>282</v>
      </c>
      <c r="AF228" s="151" t="s">
        <v>85</v>
      </c>
      <c r="AG228" s="84" t="s">
        <v>278</v>
      </c>
      <c r="AH228" s="151"/>
      <c r="AI228" s="84" t="s">
        <v>282</v>
      </c>
      <c r="AJ228" s="151" t="s">
        <v>90</v>
      </c>
      <c r="AK228" s="84" t="s">
        <v>282</v>
      </c>
      <c r="AL228" s="151" t="s">
        <v>88</v>
      </c>
      <c r="AM228" s="84"/>
      <c r="AN228" s="151"/>
    </row>
    <row r="229" spans="1:40" ht="12.75" customHeight="1" x14ac:dyDescent="0.2">
      <c r="A229" s="2" t="s">
        <v>94</v>
      </c>
      <c r="B229" s="40">
        <v>7</v>
      </c>
      <c r="C229" s="40" t="s">
        <v>276</v>
      </c>
      <c r="D229" s="155" t="s">
        <v>510</v>
      </c>
      <c r="E229" s="40"/>
      <c r="F229" s="155"/>
      <c r="G229" s="40" t="s">
        <v>278</v>
      </c>
      <c r="H229" s="155"/>
      <c r="I229" s="40" t="s">
        <v>276</v>
      </c>
      <c r="J229" s="155" t="s">
        <v>492</v>
      </c>
      <c r="K229" s="40" t="s">
        <v>277</v>
      </c>
      <c r="L229" s="155" t="s">
        <v>85</v>
      </c>
      <c r="M229" s="40" t="s">
        <v>82</v>
      </c>
      <c r="N229" s="155" t="s">
        <v>510</v>
      </c>
      <c r="O229" s="40" t="s">
        <v>278</v>
      </c>
      <c r="P229" s="155"/>
      <c r="Q229" s="40" t="s">
        <v>278</v>
      </c>
      <c r="R229" s="155"/>
      <c r="S229" s="40" t="s">
        <v>282</v>
      </c>
      <c r="T229" s="155" t="s">
        <v>85</v>
      </c>
      <c r="U229" s="40" t="s">
        <v>278</v>
      </c>
      <c r="V229" s="155"/>
      <c r="W229" s="40"/>
      <c r="X229" s="155"/>
      <c r="Y229" s="40" t="s">
        <v>278</v>
      </c>
      <c r="Z229" s="155"/>
      <c r="AA229" s="40" t="s">
        <v>282</v>
      </c>
      <c r="AB229" s="155" t="s">
        <v>88</v>
      </c>
      <c r="AC229" s="40" t="s">
        <v>278</v>
      </c>
      <c r="AD229" s="155"/>
      <c r="AE229" s="40" t="s">
        <v>282</v>
      </c>
      <c r="AF229" s="155" t="s">
        <v>510</v>
      </c>
      <c r="AG229" s="40" t="s">
        <v>278</v>
      </c>
      <c r="AH229" s="155"/>
      <c r="AI229" s="40" t="s">
        <v>282</v>
      </c>
      <c r="AJ229" s="155" t="s">
        <v>88</v>
      </c>
      <c r="AK229" s="40" t="s">
        <v>282</v>
      </c>
      <c r="AL229" s="155" t="s">
        <v>88</v>
      </c>
      <c r="AM229" s="40"/>
      <c r="AN229" s="155"/>
    </row>
    <row r="230" spans="1:40" ht="12.75" customHeight="1" x14ac:dyDescent="0.25">
      <c r="A230" s="2" t="s">
        <v>103</v>
      </c>
      <c r="B230" s="87">
        <v>8</v>
      </c>
      <c r="C230" s="87" t="s">
        <v>278</v>
      </c>
      <c r="D230" s="156"/>
      <c r="E230" s="87"/>
      <c r="F230" s="156"/>
      <c r="G230" s="87" t="s">
        <v>276</v>
      </c>
      <c r="H230" s="156" t="s">
        <v>502</v>
      </c>
      <c r="I230" s="87" t="s">
        <v>276</v>
      </c>
      <c r="J230" s="156" t="s">
        <v>492</v>
      </c>
      <c r="K230" s="87" t="s">
        <v>277</v>
      </c>
      <c r="L230" s="156" t="s">
        <v>85</v>
      </c>
      <c r="M230" s="87" t="s">
        <v>82</v>
      </c>
      <c r="N230" s="156" t="s">
        <v>510</v>
      </c>
      <c r="O230" s="87" t="s">
        <v>278</v>
      </c>
      <c r="P230" s="156"/>
      <c r="Q230" s="87" t="s">
        <v>278</v>
      </c>
      <c r="R230" s="156"/>
      <c r="S230" s="87" t="s">
        <v>278</v>
      </c>
      <c r="T230" s="156"/>
      <c r="U230" s="87" t="s">
        <v>278</v>
      </c>
      <c r="V230" s="156"/>
      <c r="W230" s="87"/>
      <c r="X230" s="156"/>
      <c r="Y230" s="87" t="s">
        <v>278</v>
      </c>
      <c r="Z230" s="156"/>
      <c r="AA230" s="87" t="s">
        <v>278</v>
      </c>
      <c r="AB230" s="156"/>
      <c r="AC230" s="87" t="s">
        <v>278</v>
      </c>
      <c r="AD230" s="156"/>
      <c r="AE230" s="87" t="s">
        <v>278</v>
      </c>
      <c r="AF230" s="156"/>
      <c r="AG230" s="87" t="s">
        <v>278</v>
      </c>
      <c r="AH230" s="156"/>
      <c r="AI230" s="87" t="s">
        <v>278</v>
      </c>
      <c r="AJ230" s="156"/>
      <c r="AK230" s="87" t="s">
        <v>278</v>
      </c>
      <c r="AL230" s="156" t="s">
        <v>276</v>
      </c>
      <c r="AM230" s="87"/>
      <c r="AN230" s="156"/>
    </row>
    <row r="231" spans="1:40" ht="12.75" customHeight="1" x14ac:dyDescent="0.2">
      <c r="A231" s="2" t="s">
        <v>101</v>
      </c>
      <c r="B231" s="80">
        <v>9</v>
      </c>
      <c r="C231" s="80"/>
      <c r="D231" s="157"/>
      <c r="E231" s="80"/>
      <c r="F231" s="157"/>
      <c r="G231" s="80" t="s">
        <v>278</v>
      </c>
      <c r="H231" s="157"/>
      <c r="I231" s="80" t="s">
        <v>276</v>
      </c>
      <c r="J231" s="157" t="s">
        <v>492</v>
      </c>
      <c r="K231" s="80" t="s">
        <v>277</v>
      </c>
      <c r="L231" s="157" t="s">
        <v>22</v>
      </c>
      <c r="M231" s="80" t="s">
        <v>539</v>
      </c>
      <c r="N231" s="157" t="s">
        <v>510</v>
      </c>
      <c r="O231" s="80" t="s">
        <v>278</v>
      </c>
      <c r="P231" s="157"/>
      <c r="Q231" s="80" t="s">
        <v>278</v>
      </c>
      <c r="R231" s="157"/>
      <c r="S231" s="80" t="s">
        <v>278</v>
      </c>
      <c r="T231" s="157"/>
      <c r="U231" s="80" t="s">
        <v>278</v>
      </c>
      <c r="V231" s="157"/>
      <c r="W231" s="80"/>
      <c r="X231" s="157"/>
      <c r="Y231" s="80" t="s">
        <v>278</v>
      </c>
      <c r="Z231" s="157" t="s">
        <v>276</v>
      </c>
      <c r="AA231" s="80" t="s">
        <v>278</v>
      </c>
      <c r="AB231" s="157"/>
      <c r="AC231" s="80" t="s">
        <v>278</v>
      </c>
      <c r="AD231" s="157"/>
      <c r="AE231" s="80" t="s">
        <v>278</v>
      </c>
      <c r="AF231" s="157"/>
      <c r="AG231" s="80" t="s">
        <v>278</v>
      </c>
      <c r="AH231" s="157"/>
      <c r="AI231" s="80" t="s">
        <v>278</v>
      </c>
      <c r="AJ231" s="157"/>
      <c r="AK231" s="80" t="s">
        <v>278</v>
      </c>
      <c r="AL231" s="157" t="s">
        <v>276</v>
      </c>
      <c r="AM231" s="80"/>
      <c r="AN231" s="157"/>
    </row>
    <row r="232" spans="1:40" ht="12.75" customHeight="1" x14ac:dyDescent="0.25">
      <c r="A232" s="2" t="s">
        <v>102</v>
      </c>
      <c r="B232" s="84">
        <v>10</v>
      </c>
      <c r="C232" s="84" t="s">
        <v>276</v>
      </c>
      <c r="D232" s="151" t="s">
        <v>466</v>
      </c>
      <c r="E232" s="84"/>
      <c r="F232" s="151"/>
      <c r="G232" s="84" t="s">
        <v>276</v>
      </c>
      <c r="H232" s="151" t="s">
        <v>467</v>
      </c>
      <c r="I232" s="84" t="s">
        <v>277</v>
      </c>
      <c r="J232" s="151" t="s">
        <v>492</v>
      </c>
      <c r="K232" s="84" t="s">
        <v>82</v>
      </c>
      <c r="L232" s="151" t="s">
        <v>85</v>
      </c>
      <c r="M232" s="84" t="s">
        <v>278</v>
      </c>
      <c r="N232" s="151" t="s">
        <v>284</v>
      </c>
      <c r="O232" s="84" t="s">
        <v>276</v>
      </c>
      <c r="P232" s="151" t="s">
        <v>88</v>
      </c>
      <c r="Q232" s="84" t="s">
        <v>276</v>
      </c>
      <c r="R232" s="151" t="s">
        <v>85</v>
      </c>
      <c r="S232" s="84" t="s">
        <v>276</v>
      </c>
      <c r="T232" s="151"/>
      <c r="U232" s="84" t="s">
        <v>276</v>
      </c>
      <c r="V232" s="151" t="s">
        <v>88</v>
      </c>
      <c r="W232" s="84"/>
      <c r="X232" s="151"/>
      <c r="Y232" s="84" t="s">
        <v>276</v>
      </c>
      <c r="Z232" s="151"/>
      <c r="AA232" s="84" t="s">
        <v>276</v>
      </c>
      <c r="AB232" s="151" t="s">
        <v>88</v>
      </c>
      <c r="AC232" s="84" t="s">
        <v>276</v>
      </c>
      <c r="AD232" s="151" t="s">
        <v>85</v>
      </c>
      <c r="AE232" s="84" t="s">
        <v>276</v>
      </c>
      <c r="AF232" s="151" t="s">
        <v>82</v>
      </c>
      <c r="AG232" s="84" t="s">
        <v>276</v>
      </c>
      <c r="AH232" s="151"/>
      <c r="AI232" s="84" t="s">
        <v>276</v>
      </c>
      <c r="AJ232" s="151"/>
      <c r="AK232" s="84" t="s">
        <v>276</v>
      </c>
      <c r="AL232" s="151"/>
      <c r="AM232" s="84"/>
      <c r="AN232" s="151"/>
    </row>
    <row r="233" spans="1:40" ht="12.75" customHeight="1" x14ac:dyDescent="0.25">
      <c r="A233" s="1"/>
      <c r="B233" s="84">
        <v>11</v>
      </c>
      <c r="C233" s="84" t="s">
        <v>466</v>
      </c>
      <c r="D233" s="151" t="s">
        <v>537</v>
      </c>
      <c r="E233" s="84"/>
      <c r="F233" s="151"/>
      <c r="G233" s="84" t="s">
        <v>276</v>
      </c>
      <c r="H233" s="151" t="s">
        <v>467</v>
      </c>
      <c r="I233" s="84" t="s">
        <v>277</v>
      </c>
      <c r="J233" s="151" t="s">
        <v>492</v>
      </c>
      <c r="K233" s="84" t="s">
        <v>82</v>
      </c>
      <c r="L233" s="151" t="s">
        <v>85</v>
      </c>
      <c r="M233" s="84" t="s">
        <v>278</v>
      </c>
      <c r="N233" s="151"/>
      <c r="O233" s="84" t="s">
        <v>276</v>
      </c>
      <c r="P233" s="151" t="s">
        <v>88</v>
      </c>
      <c r="Q233" s="84" t="s">
        <v>276</v>
      </c>
      <c r="R233" s="151" t="s">
        <v>85</v>
      </c>
      <c r="S233" s="84" t="s">
        <v>276</v>
      </c>
      <c r="T233" s="151"/>
      <c r="U233" s="84" t="s">
        <v>276</v>
      </c>
      <c r="V233" s="151" t="s">
        <v>88</v>
      </c>
      <c r="W233" s="84"/>
      <c r="X233" s="151"/>
      <c r="Y233" s="84" t="s">
        <v>276</v>
      </c>
      <c r="Z233" s="151"/>
      <c r="AA233" s="84" t="s">
        <v>276</v>
      </c>
      <c r="AB233" s="151" t="s">
        <v>88</v>
      </c>
      <c r="AC233" s="84" t="s">
        <v>276</v>
      </c>
      <c r="AD233" s="151"/>
      <c r="AE233" s="84" t="s">
        <v>276</v>
      </c>
      <c r="AF233" s="151" t="s">
        <v>82</v>
      </c>
      <c r="AG233" s="84" t="s">
        <v>276</v>
      </c>
      <c r="AH233" s="151"/>
      <c r="AI233" s="84" t="s">
        <v>276</v>
      </c>
      <c r="AJ233" s="151"/>
      <c r="AK233" s="84" t="s">
        <v>276</v>
      </c>
      <c r="AL233" s="151"/>
      <c r="AM233" s="84"/>
      <c r="AN233" s="151"/>
    </row>
    <row r="234" spans="1:40" ht="12.75" customHeight="1" x14ac:dyDescent="0.25">
      <c r="A234" s="1"/>
      <c r="B234" s="84">
        <v>12</v>
      </c>
      <c r="C234" s="84" t="s">
        <v>276</v>
      </c>
      <c r="D234" s="151" t="s">
        <v>502</v>
      </c>
      <c r="E234" s="84"/>
      <c r="F234" s="151"/>
      <c r="G234" s="84" t="s">
        <v>298</v>
      </c>
      <c r="H234" s="151" t="s">
        <v>287</v>
      </c>
      <c r="I234" s="84" t="s">
        <v>82</v>
      </c>
      <c r="J234" s="151" t="s">
        <v>492</v>
      </c>
      <c r="K234" s="84" t="s">
        <v>278</v>
      </c>
      <c r="L234" s="151"/>
      <c r="M234" s="84" t="s">
        <v>277</v>
      </c>
      <c r="N234" s="151" t="s">
        <v>466</v>
      </c>
      <c r="O234" s="84" t="s">
        <v>277</v>
      </c>
      <c r="P234" s="151" t="s">
        <v>85</v>
      </c>
      <c r="Q234" s="84" t="s">
        <v>277</v>
      </c>
      <c r="R234" s="151" t="s">
        <v>85</v>
      </c>
      <c r="S234" s="84" t="s">
        <v>277</v>
      </c>
      <c r="T234" s="151"/>
      <c r="U234" s="84" t="s">
        <v>277</v>
      </c>
      <c r="V234" s="151" t="s">
        <v>88</v>
      </c>
      <c r="W234" s="84"/>
      <c r="X234" s="151"/>
      <c r="Y234" s="84" t="s">
        <v>539</v>
      </c>
      <c r="Z234" s="151" t="s">
        <v>284</v>
      </c>
      <c r="AA234" s="84" t="s">
        <v>277</v>
      </c>
      <c r="AB234" s="151" t="s">
        <v>88</v>
      </c>
      <c r="AC234" s="84" t="s">
        <v>277</v>
      </c>
      <c r="AD234" s="151"/>
      <c r="AE234" s="84" t="s">
        <v>277</v>
      </c>
      <c r="AF234" s="151" t="s">
        <v>82</v>
      </c>
      <c r="AG234" s="84" t="s">
        <v>277</v>
      </c>
      <c r="AH234" s="151"/>
      <c r="AI234" s="84" t="s">
        <v>277</v>
      </c>
      <c r="AJ234" s="151"/>
      <c r="AK234" s="84" t="s">
        <v>277</v>
      </c>
      <c r="AL234" s="151"/>
      <c r="AM234" s="84"/>
      <c r="AN234" s="151"/>
    </row>
    <row r="235" spans="1:40" ht="12.75" customHeight="1" x14ac:dyDescent="0.25">
      <c r="A235" s="1"/>
      <c r="B235" s="84">
        <v>13</v>
      </c>
      <c r="C235" s="84" t="s">
        <v>276</v>
      </c>
      <c r="D235" s="151" t="s">
        <v>502</v>
      </c>
      <c r="E235" s="84"/>
      <c r="F235" s="151"/>
      <c r="G235" s="84" t="s">
        <v>278</v>
      </c>
      <c r="H235" s="151" t="s">
        <v>88</v>
      </c>
      <c r="I235" s="84" t="s">
        <v>82</v>
      </c>
      <c r="J235" s="151" t="s">
        <v>492</v>
      </c>
      <c r="K235" s="84" t="s">
        <v>278</v>
      </c>
      <c r="L235" s="151"/>
      <c r="M235" s="84" t="s">
        <v>277</v>
      </c>
      <c r="N235" s="151" t="s">
        <v>466</v>
      </c>
      <c r="O235" s="84" t="s">
        <v>277</v>
      </c>
      <c r="P235" s="151" t="s">
        <v>85</v>
      </c>
      <c r="Q235" s="84" t="s">
        <v>277</v>
      </c>
      <c r="R235" s="151" t="s">
        <v>85</v>
      </c>
      <c r="S235" s="84" t="s">
        <v>277</v>
      </c>
      <c r="T235" s="151" t="s">
        <v>288</v>
      </c>
      <c r="U235" s="84" t="s">
        <v>277</v>
      </c>
      <c r="V235" s="151" t="s">
        <v>85</v>
      </c>
      <c r="W235" s="84"/>
      <c r="X235" s="151"/>
      <c r="Y235" s="84" t="s">
        <v>539</v>
      </c>
      <c r="Z235" s="151" t="s">
        <v>284</v>
      </c>
      <c r="AA235" s="84" t="s">
        <v>277</v>
      </c>
      <c r="AB235" s="151" t="s">
        <v>88</v>
      </c>
      <c r="AC235" s="84" t="s">
        <v>277</v>
      </c>
      <c r="AD235" s="151"/>
      <c r="AE235" s="84" t="s">
        <v>277</v>
      </c>
      <c r="AF235" s="151" t="s">
        <v>82</v>
      </c>
      <c r="AG235" s="84" t="s">
        <v>277</v>
      </c>
      <c r="AH235" s="151"/>
      <c r="AI235" s="84" t="s">
        <v>277</v>
      </c>
      <c r="AJ235" s="151"/>
      <c r="AK235" s="84" t="s">
        <v>277</v>
      </c>
      <c r="AL235" s="151"/>
      <c r="AM235" s="84"/>
      <c r="AN235" s="151"/>
    </row>
    <row r="236" spans="1:40" ht="12.75" customHeight="1" x14ac:dyDescent="0.2">
      <c r="A236" s="1"/>
      <c r="B236" s="40">
        <v>14</v>
      </c>
      <c r="C236" s="40" t="s">
        <v>82</v>
      </c>
      <c r="D236" s="155" t="s">
        <v>88</v>
      </c>
      <c r="E236" s="40"/>
      <c r="F236" s="155"/>
      <c r="G236" s="40" t="s">
        <v>277</v>
      </c>
      <c r="H236" s="155" t="s">
        <v>502</v>
      </c>
      <c r="I236" s="40" t="s">
        <v>278</v>
      </c>
      <c r="J236" s="155" t="s">
        <v>492</v>
      </c>
      <c r="K236" s="40" t="s">
        <v>276</v>
      </c>
      <c r="L236" s="155" t="s">
        <v>492</v>
      </c>
      <c r="M236" s="40" t="s">
        <v>277</v>
      </c>
      <c r="N236" s="155" t="s">
        <v>467</v>
      </c>
      <c r="O236" s="40" t="s">
        <v>82</v>
      </c>
      <c r="P236" s="155" t="s">
        <v>85</v>
      </c>
      <c r="Q236" s="40" t="s">
        <v>82</v>
      </c>
      <c r="R236" s="155" t="s">
        <v>85</v>
      </c>
      <c r="S236" s="40" t="s">
        <v>82</v>
      </c>
      <c r="T236" s="155" t="s">
        <v>468</v>
      </c>
      <c r="U236" s="40" t="s">
        <v>82</v>
      </c>
      <c r="V236" s="155" t="s">
        <v>85</v>
      </c>
      <c r="W236" s="40"/>
      <c r="X236" s="155"/>
      <c r="Y236" s="40" t="s">
        <v>82</v>
      </c>
      <c r="Z236" s="155" t="s">
        <v>88</v>
      </c>
      <c r="AA236" s="40" t="s">
        <v>539</v>
      </c>
      <c r="AB236" s="155" t="s">
        <v>284</v>
      </c>
      <c r="AC236" s="40" t="s">
        <v>82</v>
      </c>
      <c r="AD236" s="155"/>
      <c r="AE236" s="40" t="s">
        <v>82</v>
      </c>
      <c r="AF236" s="155" t="s">
        <v>502</v>
      </c>
      <c r="AG236" s="40" t="s">
        <v>82</v>
      </c>
      <c r="AH236" s="155"/>
      <c r="AI236" s="40" t="s">
        <v>82</v>
      </c>
      <c r="AJ236" s="155"/>
      <c r="AK236" s="40" t="s">
        <v>82</v>
      </c>
      <c r="AL236" s="155"/>
      <c r="AM236" s="40"/>
      <c r="AN236" s="155"/>
    </row>
    <row r="237" spans="1:40" ht="12.75" customHeight="1" x14ac:dyDescent="0.25">
      <c r="A237" s="2">
        <v>2</v>
      </c>
      <c r="B237" s="87">
        <v>15</v>
      </c>
      <c r="C237" s="87" t="s">
        <v>82</v>
      </c>
      <c r="D237" s="156" t="s">
        <v>88</v>
      </c>
      <c r="E237" s="87"/>
      <c r="F237" s="156"/>
      <c r="G237" s="87" t="s">
        <v>277</v>
      </c>
      <c r="H237" s="156" t="s">
        <v>502</v>
      </c>
      <c r="I237" s="87" t="s">
        <v>278</v>
      </c>
      <c r="J237" s="156" t="s">
        <v>492</v>
      </c>
      <c r="K237" s="87" t="s">
        <v>276</v>
      </c>
      <c r="L237" s="156" t="s">
        <v>492</v>
      </c>
      <c r="M237" s="87" t="s">
        <v>277</v>
      </c>
      <c r="N237" s="156" t="s">
        <v>467</v>
      </c>
      <c r="O237" s="87" t="s">
        <v>82</v>
      </c>
      <c r="P237" s="156" t="s">
        <v>22</v>
      </c>
      <c r="Q237" s="87" t="s">
        <v>82</v>
      </c>
      <c r="R237" s="156" t="s">
        <v>22</v>
      </c>
      <c r="S237" s="87" t="s">
        <v>82</v>
      </c>
      <c r="T237" s="156" t="s">
        <v>468</v>
      </c>
      <c r="U237" s="87" t="s">
        <v>82</v>
      </c>
      <c r="V237" s="156" t="s">
        <v>85</v>
      </c>
      <c r="W237" s="87"/>
      <c r="X237" s="156"/>
      <c r="Y237" s="87" t="s">
        <v>82</v>
      </c>
      <c r="Z237" s="156" t="s">
        <v>22</v>
      </c>
      <c r="AA237" s="87" t="s">
        <v>692</v>
      </c>
      <c r="AB237" s="156" t="s">
        <v>18</v>
      </c>
      <c r="AC237" s="87" t="s">
        <v>82</v>
      </c>
      <c r="AD237" s="156"/>
      <c r="AE237" s="87" t="s">
        <v>82</v>
      </c>
      <c r="AF237" s="156" t="s">
        <v>502</v>
      </c>
      <c r="AG237" s="87" t="s">
        <v>82</v>
      </c>
      <c r="AH237" s="156"/>
      <c r="AI237" s="87" t="s">
        <v>82</v>
      </c>
      <c r="AJ237" s="156"/>
      <c r="AK237" s="87" t="s">
        <v>82</v>
      </c>
      <c r="AL237" s="156"/>
      <c r="AM237" s="87"/>
      <c r="AN237" s="156"/>
    </row>
    <row r="238" spans="1:40" ht="12.75" customHeight="1" x14ac:dyDescent="0.2">
      <c r="A238" s="2">
        <v>0</v>
      </c>
      <c r="B238" s="80">
        <v>16</v>
      </c>
      <c r="C238" s="80" t="s">
        <v>82</v>
      </c>
      <c r="D238" s="157" t="s">
        <v>22</v>
      </c>
      <c r="E238" s="80"/>
      <c r="F238" s="157"/>
      <c r="G238" s="80" t="s">
        <v>277</v>
      </c>
      <c r="H238" s="157" t="s">
        <v>502</v>
      </c>
      <c r="I238" s="80" t="s">
        <v>278</v>
      </c>
      <c r="J238" s="157" t="s">
        <v>492</v>
      </c>
      <c r="K238" s="80" t="s">
        <v>276</v>
      </c>
      <c r="L238" s="157" t="s">
        <v>492</v>
      </c>
      <c r="M238" s="80" t="s">
        <v>277</v>
      </c>
      <c r="N238" s="157" t="s">
        <v>467</v>
      </c>
      <c r="O238" s="80" t="s">
        <v>82</v>
      </c>
      <c r="P238" s="157" t="s">
        <v>22</v>
      </c>
      <c r="Q238" s="80" t="s">
        <v>82</v>
      </c>
      <c r="R238" s="157" t="s">
        <v>22</v>
      </c>
      <c r="S238" s="80" t="s">
        <v>82</v>
      </c>
      <c r="T238" s="157" t="s">
        <v>468</v>
      </c>
      <c r="U238" s="80" t="s">
        <v>82</v>
      </c>
      <c r="V238" s="157" t="s">
        <v>85</v>
      </c>
      <c r="W238" s="80"/>
      <c r="X238" s="157"/>
      <c r="Y238" s="80" t="s">
        <v>82</v>
      </c>
      <c r="Z238" s="157" t="s">
        <v>22</v>
      </c>
      <c r="AA238" s="80" t="s">
        <v>82</v>
      </c>
      <c r="AB238" s="157"/>
      <c r="AC238" s="80" t="s">
        <v>82</v>
      </c>
      <c r="AD238" s="157"/>
      <c r="AE238" s="80" t="s">
        <v>82</v>
      </c>
      <c r="AF238" s="157" t="s">
        <v>502</v>
      </c>
      <c r="AG238" s="80" t="s">
        <v>82</v>
      </c>
      <c r="AH238" s="157"/>
      <c r="AI238" s="80" t="s">
        <v>82</v>
      </c>
      <c r="AJ238" s="157"/>
      <c r="AK238" s="80" t="s">
        <v>82</v>
      </c>
      <c r="AL238" s="157"/>
      <c r="AM238" s="80"/>
      <c r="AN238" s="157"/>
    </row>
    <row r="239" spans="1:40" ht="12.75" customHeight="1" x14ac:dyDescent="0.25">
      <c r="A239" s="2">
        <v>2</v>
      </c>
      <c r="B239" s="84">
        <v>17</v>
      </c>
      <c r="C239" s="84" t="s">
        <v>278</v>
      </c>
      <c r="D239" s="151"/>
      <c r="E239" s="84"/>
      <c r="F239" s="151"/>
      <c r="G239" s="84" t="s">
        <v>700</v>
      </c>
      <c r="H239" s="151" t="s">
        <v>289</v>
      </c>
      <c r="I239" s="84" t="s">
        <v>83</v>
      </c>
      <c r="J239" s="151" t="s">
        <v>492</v>
      </c>
      <c r="K239" s="84" t="s">
        <v>277</v>
      </c>
      <c r="L239" s="151" t="s">
        <v>492</v>
      </c>
      <c r="M239" s="84" t="s">
        <v>82</v>
      </c>
      <c r="N239" s="151" t="s">
        <v>467</v>
      </c>
      <c r="O239" s="84" t="s">
        <v>278</v>
      </c>
      <c r="P239" s="151"/>
      <c r="Q239" s="84" t="s">
        <v>278</v>
      </c>
      <c r="R239" s="151" t="s">
        <v>492</v>
      </c>
      <c r="S239" s="84" t="s">
        <v>278</v>
      </c>
      <c r="T239" s="151"/>
      <c r="U239" s="84" t="s">
        <v>278</v>
      </c>
      <c r="V239" s="151"/>
      <c r="W239" s="84"/>
      <c r="X239" s="151"/>
      <c r="Y239" s="84" t="s">
        <v>278</v>
      </c>
      <c r="Z239" s="151"/>
      <c r="AA239" s="84" t="s">
        <v>278</v>
      </c>
      <c r="AB239" s="151"/>
      <c r="AC239" s="84" t="s">
        <v>278</v>
      </c>
      <c r="AD239" s="151"/>
      <c r="AE239" s="84" t="s">
        <v>278</v>
      </c>
      <c r="AF239" s="151"/>
      <c r="AG239" s="84" t="s">
        <v>278</v>
      </c>
      <c r="AH239" s="151"/>
      <c r="AI239" s="84" t="s">
        <v>278</v>
      </c>
      <c r="AJ239" s="151"/>
      <c r="AK239" s="84" t="s">
        <v>278</v>
      </c>
      <c r="AL239" s="151"/>
      <c r="AM239" s="84"/>
      <c r="AN239" s="151"/>
    </row>
    <row r="240" spans="1:40" ht="12.75" customHeight="1" x14ac:dyDescent="0.2">
      <c r="A240" s="2">
        <v>6</v>
      </c>
      <c r="B240" s="40">
        <v>18</v>
      </c>
      <c r="C240" s="40" t="s">
        <v>278</v>
      </c>
      <c r="D240" s="155"/>
      <c r="E240" s="40"/>
      <c r="F240" s="155"/>
      <c r="G240" s="40" t="s">
        <v>276</v>
      </c>
      <c r="H240" s="155" t="s">
        <v>467</v>
      </c>
      <c r="I240" s="40" t="s">
        <v>83</v>
      </c>
      <c r="J240" s="155" t="s">
        <v>492</v>
      </c>
      <c r="K240" s="40" t="s">
        <v>277</v>
      </c>
      <c r="L240" s="155" t="s">
        <v>492</v>
      </c>
      <c r="M240" s="40" t="s">
        <v>82</v>
      </c>
      <c r="N240" s="155" t="s">
        <v>467</v>
      </c>
      <c r="O240" s="40" t="s">
        <v>278</v>
      </c>
      <c r="P240" s="155"/>
      <c r="Q240" s="40" t="s">
        <v>278</v>
      </c>
      <c r="R240" s="155" t="s">
        <v>492</v>
      </c>
      <c r="S240" s="40" t="s">
        <v>278</v>
      </c>
      <c r="T240" s="155"/>
      <c r="U240" s="40" t="s">
        <v>278</v>
      </c>
      <c r="V240" s="155"/>
      <c r="W240" s="40"/>
      <c r="X240" s="155"/>
      <c r="Y240" s="40" t="s">
        <v>278</v>
      </c>
      <c r="Z240" s="155"/>
      <c r="AA240" s="40" t="s">
        <v>278</v>
      </c>
      <c r="AB240" s="155"/>
      <c r="AC240" s="40" t="s">
        <v>278</v>
      </c>
      <c r="AD240" s="155"/>
      <c r="AE240" s="40" t="s">
        <v>278</v>
      </c>
      <c r="AF240" s="155"/>
      <c r="AG240" s="40" t="s">
        <v>278</v>
      </c>
      <c r="AH240" s="155"/>
      <c r="AI240" s="40" t="s">
        <v>278</v>
      </c>
      <c r="AJ240" s="155"/>
      <c r="AK240" s="40" t="s">
        <v>278</v>
      </c>
      <c r="AL240" s="155"/>
      <c r="AM240" s="40"/>
      <c r="AN240" s="155"/>
    </row>
    <row r="241" spans="1:40" ht="12.75" customHeight="1" x14ac:dyDescent="0.25">
      <c r="A241" s="10"/>
      <c r="B241" s="40">
        <v>19</v>
      </c>
      <c r="C241" s="40" t="s">
        <v>276</v>
      </c>
      <c r="D241" s="155" t="s">
        <v>279</v>
      </c>
      <c r="E241" s="40"/>
      <c r="F241" s="155"/>
      <c r="G241" s="40" t="s">
        <v>538</v>
      </c>
      <c r="H241" s="155" t="s">
        <v>467</v>
      </c>
      <c r="I241" s="40" t="s">
        <v>83</v>
      </c>
      <c r="J241" s="155" t="s">
        <v>492</v>
      </c>
      <c r="K241" s="40" t="s">
        <v>82</v>
      </c>
      <c r="L241" s="155" t="s">
        <v>492</v>
      </c>
      <c r="M241" s="40" t="s">
        <v>278</v>
      </c>
      <c r="N241" s="155"/>
      <c r="O241" s="40" t="s">
        <v>276</v>
      </c>
      <c r="P241" s="155" t="s">
        <v>88</v>
      </c>
      <c r="Q241" s="40" t="s">
        <v>276</v>
      </c>
      <c r="R241" s="155" t="s">
        <v>492</v>
      </c>
      <c r="S241" s="40" t="s">
        <v>276</v>
      </c>
      <c r="T241" s="155" t="s">
        <v>468</v>
      </c>
      <c r="U241" s="40" t="s">
        <v>276</v>
      </c>
      <c r="V241" s="155"/>
      <c r="W241" s="40"/>
      <c r="X241" s="155"/>
      <c r="Y241" s="40" t="s">
        <v>276</v>
      </c>
      <c r="Z241" s="155"/>
      <c r="AA241" s="40" t="s">
        <v>276</v>
      </c>
      <c r="AB241" s="155"/>
      <c r="AC241" s="40" t="s">
        <v>276</v>
      </c>
      <c r="AD241" s="155" t="s">
        <v>85</v>
      </c>
      <c r="AE241" s="40" t="s">
        <v>276</v>
      </c>
      <c r="AF241" s="155"/>
      <c r="AG241" s="40" t="s">
        <v>276</v>
      </c>
      <c r="AH241" s="155"/>
      <c r="AI241" s="40" t="s">
        <v>276</v>
      </c>
      <c r="AJ241" s="155"/>
      <c r="AK241" s="40" t="s">
        <v>276</v>
      </c>
      <c r="AL241" s="155"/>
      <c r="AM241" s="40"/>
      <c r="AN241" s="155"/>
    </row>
    <row r="242" spans="1:40" ht="12.75" customHeight="1" x14ac:dyDescent="0.25">
      <c r="A242" s="1"/>
      <c r="B242" s="84">
        <v>20</v>
      </c>
      <c r="C242" s="84" t="s">
        <v>276</v>
      </c>
      <c r="D242" s="151" t="s">
        <v>279</v>
      </c>
      <c r="E242" s="84"/>
      <c r="F242" s="151"/>
      <c r="G242" s="84" t="s">
        <v>538</v>
      </c>
      <c r="H242" s="151" t="s">
        <v>467</v>
      </c>
      <c r="I242" s="84" t="s">
        <v>278</v>
      </c>
      <c r="J242" s="151" t="s">
        <v>492</v>
      </c>
      <c r="K242" s="84" t="s">
        <v>82</v>
      </c>
      <c r="L242" s="151" t="s">
        <v>492</v>
      </c>
      <c r="M242" s="84" t="s">
        <v>278</v>
      </c>
      <c r="N242" s="151"/>
      <c r="O242" s="84" t="s">
        <v>276</v>
      </c>
      <c r="P242" s="151" t="s">
        <v>88</v>
      </c>
      <c r="Q242" s="84" t="s">
        <v>276</v>
      </c>
      <c r="R242" s="151" t="s">
        <v>492</v>
      </c>
      <c r="S242" s="84" t="s">
        <v>276</v>
      </c>
      <c r="T242" s="151" t="s">
        <v>468</v>
      </c>
      <c r="U242" s="84" t="s">
        <v>276</v>
      </c>
      <c r="V242" s="151"/>
      <c r="W242" s="84"/>
      <c r="X242" s="151"/>
      <c r="Y242" s="84" t="s">
        <v>276</v>
      </c>
      <c r="Z242" s="151"/>
      <c r="AA242" s="84" t="s">
        <v>276</v>
      </c>
      <c r="AB242" s="151"/>
      <c r="AC242" s="84" t="s">
        <v>276</v>
      </c>
      <c r="AD242" s="151"/>
      <c r="AE242" s="84" t="s">
        <v>276</v>
      </c>
      <c r="AF242" s="151"/>
      <c r="AG242" s="84" t="s">
        <v>276</v>
      </c>
      <c r="AH242" s="151"/>
      <c r="AI242" s="84" t="s">
        <v>276</v>
      </c>
      <c r="AJ242" s="151"/>
      <c r="AK242" s="84" t="s">
        <v>276</v>
      </c>
      <c r="AL242" s="151"/>
      <c r="AM242" s="84"/>
      <c r="AN242" s="151"/>
    </row>
    <row r="243" spans="1:40" ht="12.75" customHeight="1" x14ac:dyDescent="0.2">
      <c r="A243" s="1"/>
      <c r="B243" s="40">
        <v>21</v>
      </c>
      <c r="C243" s="40" t="s">
        <v>277</v>
      </c>
      <c r="D243" s="155" t="s">
        <v>279</v>
      </c>
      <c r="E243" s="40"/>
      <c r="F243" s="155"/>
      <c r="G243" s="40" t="s">
        <v>467</v>
      </c>
      <c r="H243" s="155" t="s">
        <v>284</v>
      </c>
      <c r="I243" s="40" t="s">
        <v>278</v>
      </c>
      <c r="J243" s="155" t="s">
        <v>492</v>
      </c>
      <c r="K243" s="40" t="s">
        <v>278</v>
      </c>
      <c r="L243" s="155"/>
      <c r="M243" s="40" t="s">
        <v>276</v>
      </c>
      <c r="N243" s="155" t="s">
        <v>467</v>
      </c>
      <c r="O243" s="40" t="s">
        <v>277</v>
      </c>
      <c r="P243" s="155" t="s">
        <v>88</v>
      </c>
      <c r="Q243" s="40" t="s">
        <v>277</v>
      </c>
      <c r="R243" s="155" t="s">
        <v>492</v>
      </c>
      <c r="S243" s="40" t="s">
        <v>277</v>
      </c>
      <c r="T243" s="155" t="s">
        <v>468</v>
      </c>
      <c r="U243" s="40" t="s">
        <v>277</v>
      </c>
      <c r="V243" s="155"/>
      <c r="W243" s="40"/>
      <c r="X243" s="155"/>
      <c r="Y243" s="40" t="s">
        <v>277</v>
      </c>
      <c r="Z243" s="155" t="s">
        <v>276</v>
      </c>
      <c r="AA243" s="40" t="s">
        <v>277</v>
      </c>
      <c r="AB243" s="155" t="s">
        <v>82</v>
      </c>
      <c r="AC243" s="40" t="s">
        <v>277</v>
      </c>
      <c r="AD243" s="155"/>
      <c r="AE243" s="40" t="s">
        <v>277</v>
      </c>
      <c r="AF243" s="155" t="s">
        <v>89</v>
      </c>
      <c r="AG243" s="40" t="s">
        <v>277</v>
      </c>
      <c r="AH243" s="155"/>
      <c r="AI243" s="40" t="s">
        <v>277</v>
      </c>
      <c r="AJ243" s="155"/>
      <c r="AK243" s="40" t="s">
        <v>277</v>
      </c>
      <c r="AL243" s="155"/>
      <c r="AM243" s="40"/>
      <c r="AN243" s="155"/>
    </row>
    <row r="244" spans="1:40" ht="12.75" customHeight="1" x14ac:dyDescent="0.25">
      <c r="A244" s="1"/>
      <c r="B244" s="87">
        <v>22</v>
      </c>
      <c r="C244" s="87" t="s">
        <v>277</v>
      </c>
      <c r="D244" s="156" t="s">
        <v>85</v>
      </c>
      <c r="E244" s="87"/>
      <c r="F244" s="156"/>
      <c r="G244" s="87" t="s">
        <v>277</v>
      </c>
      <c r="H244" s="156" t="s">
        <v>467</v>
      </c>
      <c r="I244" s="87" t="s">
        <v>278</v>
      </c>
      <c r="J244" s="156" t="s">
        <v>492</v>
      </c>
      <c r="K244" s="87" t="s">
        <v>278</v>
      </c>
      <c r="L244" s="156"/>
      <c r="M244" s="87" t="s">
        <v>276</v>
      </c>
      <c r="N244" s="156" t="s">
        <v>467</v>
      </c>
      <c r="O244" s="87" t="s">
        <v>277</v>
      </c>
      <c r="P244" s="156" t="s">
        <v>88</v>
      </c>
      <c r="Q244" s="87" t="s">
        <v>277</v>
      </c>
      <c r="R244" s="156" t="s">
        <v>492</v>
      </c>
      <c r="S244" s="87" t="s">
        <v>277</v>
      </c>
      <c r="T244" s="156" t="s">
        <v>468</v>
      </c>
      <c r="U244" s="87" t="s">
        <v>277</v>
      </c>
      <c r="V244" s="156"/>
      <c r="W244" s="87"/>
      <c r="X244" s="156"/>
      <c r="Y244" s="87" t="s">
        <v>277</v>
      </c>
      <c r="Z244" s="156" t="s">
        <v>276</v>
      </c>
      <c r="AA244" s="87" t="s">
        <v>704</v>
      </c>
      <c r="AB244" s="156" t="s">
        <v>296</v>
      </c>
      <c r="AC244" s="87" t="s">
        <v>277</v>
      </c>
      <c r="AD244" s="156"/>
      <c r="AE244" s="87" t="s">
        <v>277</v>
      </c>
      <c r="AF244" s="156" t="s">
        <v>82</v>
      </c>
      <c r="AG244" s="87" t="s">
        <v>277</v>
      </c>
      <c r="AH244" s="156"/>
      <c r="AI244" s="87" t="s">
        <v>277</v>
      </c>
      <c r="AJ244" s="156" t="s">
        <v>617</v>
      </c>
      <c r="AK244" s="87" t="s">
        <v>277</v>
      </c>
      <c r="AL244" s="156"/>
      <c r="AM244" s="87"/>
      <c r="AN244" s="156"/>
    </row>
    <row r="245" spans="1:40" ht="12.75" customHeight="1" x14ac:dyDescent="0.2">
      <c r="A245" s="1"/>
      <c r="B245" s="80">
        <v>23</v>
      </c>
      <c r="C245" s="80" t="s">
        <v>277</v>
      </c>
      <c r="D245" s="157" t="s">
        <v>87</v>
      </c>
      <c r="E245" s="80"/>
      <c r="F245" s="157"/>
      <c r="G245" s="80" t="s">
        <v>617</v>
      </c>
      <c r="H245" s="157" t="s">
        <v>467</v>
      </c>
      <c r="I245" s="80" t="s">
        <v>278</v>
      </c>
      <c r="J245" s="157" t="s">
        <v>492</v>
      </c>
      <c r="K245" s="80" t="s">
        <v>278</v>
      </c>
      <c r="L245" s="157"/>
      <c r="M245" s="80" t="s">
        <v>276</v>
      </c>
      <c r="N245" s="157" t="s">
        <v>467</v>
      </c>
      <c r="O245" s="80" t="s">
        <v>277</v>
      </c>
      <c r="P245" s="157" t="s">
        <v>88</v>
      </c>
      <c r="Q245" s="80" t="s">
        <v>277</v>
      </c>
      <c r="R245" s="157" t="s">
        <v>492</v>
      </c>
      <c r="S245" s="80" t="s">
        <v>276</v>
      </c>
      <c r="T245" s="157" t="s">
        <v>468</v>
      </c>
      <c r="U245" s="80" t="s">
        <v>277</v>
      </c>
      <c r="V245" s="157"/>
      <c r="W245" s="80"/>
      <c r="X245" s="157"/>
      <c r="Y245" s="80" t="s">
        <v>277</v>
      </c>
      <c r="Z245" s="157" t="s">
        <v>276</v>
      </c>
      <c r="AA245" s="80" t="s">
        <v>277</v>
      </c>
      <c r="AB245" s="157" t="s">
        <v>82</v>
      </c>
      <c r="AC245" s="80" t="s">
        <v>277</v>
      </c>
      <c r="AD245" s="157"/>
      <c r="AE245" s="80" t="s">
        <v>277</v>
      </c>
      <c r="AF245" s="157"/>
      <c r="AG245" s="80" t="s">
        <v>277</v>
      </c>
      <c r="AH245" s="157"/>
      <c r="AI245" s="80" t="s">
        <v>277</v>
      </c>
      <c r="AJ245" s="157"/>
      <c r="AK245" s="80" t="s">
        <v>277</v>
      </c>
      <c r="AL245" s="157"/>
      <c r="AM245" s="80"/>
      <c r="AN245" s="157"/>
    </row>
    <row r="246" spans="1:40" ht="12.75" customHeight="1" x14ac:dyDescent="0.25">
      <c r="A246" s="1"/>
      <c r="B246" s="84">
        <v>24</v>
      </c>
      <c r="C246" s="84" t="s">
        <v>82</v>
      </c>
      <c r="D246" s="151" t="s">
        <v>87</v>
      </c>
      <c r="E246" s="84"/>
      <c r="F246" s="151"/>
      <c r="G246" s="84" t="s">
        <v>276</v>
      </c>
      <c r="H246" s="151" t="s">
        <v>88</v>
      </c>
      <c r="I246" s="84" t="s">
        <v>83</v>
      </c>
      <c r="J246" s="151" t="s">
        <v>492</v>
      </c>
      <c r="K246" s="84" t="s">
        <v>298</v>
      </c>
      <c r="L246" s="151" t="s">
        <v>492</v>
      </c>
      <c r="M246" s="84" t="s">
        <v>277</v>
      </c>
      <c r="N246" s="151" t="s">
        <v>502</v>
      </c>
      <c r="O246" s="84" t="s">
        <v>82</v>
      </c>
      <c r="P246" s="151" t="s">
        <v>88</v>
      </c>
      <c r="Q246" s="84" t="s">
        <v>82</v>
      </c>
      <c r="R246" s="151" t="s">
        <v>492</v>
      </c>
      <c r="S246" s="84" t="s">
        <v>277</v>
      </c>
      <c r="T246" s="151" t="s">
        <v>283</v>
      </c>
      <c r="U246" s="84" t="s">
        <v>82</v>
      </c>
      <c r="V246" s="151"/>
      <c r="W246" s="84"/>
      <c r="X246" s="151"/>
      <c r="Y246" s="84" t="s">
        <v>82</v>
      </c>
      <c r="Z246" s="151"/>
      <c r="AA246" s="84" t="s">
        <v>82</v>
      </c>
      <c r="AB246" s="151"/>
      <c r="AC246" s="84" t="s">
        <v>82</v>
      </c>
      <c r="AD246" s="151"/>
      <c r="AE246" s="84" t="s">
        <v>82</v>
      </c>
      <c r="AF246" s="151"/>
      <c r="AG246" s="84" t="s">
        <v>82</v>
      </c>
      <c r="AH246" s="151"/>
      <c r="AI246" s="84" t="s">
        <v>82</v>
      </c>
      <c r="AJ246" s="151"/>
      <c r="AK246" s="84" t="s">
        <v>82</v>
      </c>
      <c r="AL246" s="151"/>
      <c r="AM246" s="84"/>
      <c r="AN246" s="151"/>
    </row>
    <row r="247" spans="1:40" ht="12.75" customHeight="1" x14ac:dyDescent="0.25">
      <c r="A247" s="1"/>
      <c r="B247" s="84">
        <v>25</v>
      </c>
      <c r="C247" s="84" t="s">
        <v>82</v>
      </c>
      <c r="D247" s="151" t="s">
        <v>87</v>
      </c>
      <c r="E247" s="84"/>
      <c r="F247" s="151"/>
      <c r="G247" s="84" t="s">
        <v>276</v>
      </c>
      <c r="H247" s="151"/>
      <c r="I247" s="84" t="s">
        <v>83</v>
      </c>
      <c r="J247" s="151" t="s">
        <v>492</v>
      </c>
      <c r="K247" s="84" t="s">
        <v>298</v>
      </c>
      <c r="L247" s="151" t="s">
        <v>492</v>
      </c>
      <c r="M247" s="84" t="s">
        <v>277</v>
      </c>
      <c r="N247" s="151" t="s">
        <v>502</v>
      </c>
      <c r="O247" s="84" t="s">
        <v>82</v>
      </c>
      <c r="P247" s="151" t="s">
        <v>88</v>
      </c>
      <c r="Q247" s="84" t="s">
        <v>82</v>
      </c>
      <c r="R247" s="151" t="s">
        <v>492</v>
      </c>
      <c r="S247" s="84" t="s">
        <v>82</v>
      </c>
      <c r="T247" s="151" t="s">
        <v>468</v>
      </c>
      <c r="U247" s="84" t="s">
        <v>82</v>
      </c>
      <c r="V247" s="151"/>
      <c r="W247" s="84"/>
      <c r="X247" s="151"/>
      <c r="Y247" s="84" t="s">
        <v>82</v>
      </c>
      <c r="Z247" s="151"/>
      <c r="AA247" s="84" t="s">
        <v>82</v>
      </c>
      <c r="AB247" s="151"/>
      <c r="AC247" s="84" t="s">
        <v>82</v>
      </c>
      <c r="AD247" s="151" t="s">
        <v>288</v>
      </c>
      <c r="AE247" s="84" t="s">
        <v>82</v>
      </c>
      <c r="AF247" s="151"/>
      <c r="AG247" s="84" t="s">
        <v>82</v>
      </c>
      <c r="AH247" s="151"/>
      <c r="AI247" s="84" t="s">
        <v>82</v>
      </c>
      <c r="AJ247" s="151"/>
      <c r="AK247" s="84" t="s">
        <v>82</v>
      </c>
      <c r="AL247" s="151"/>
      <c r="AM247" s="84"/>
      <c r="AN247" s="151"/>
    </row>
    <row r="248" spans="1:40" ht="12.75" customHeight="1" x14ac:dyDescent="0.25">
      <c r="A248" s="1"/>
      <c r="B248" s="84">
        <v>26</v>
      </c>
      <c r="C248" s="84" t="s">
        <v>278</v>
      </c>
      <c r="D248" s="151"/>
      <c r="E248" s="84"/>
      <c r="F248" s="151"/>
      <c r="G248" s="84" t="s">
        <v>277</v>
      </c>
      <c r="H248" s="151"/>
      <c r="I248" s="84" t="s">
        <v>83</v>
      </c>
      <c r="J248" s="151" t="s">
        <v>492</v>
      </c>
      <c r="K248" s="84" t="s">
        <v>298</v>
      </c>
      <c r="L248" s="151" t="s">
        <v>492</v>
      </c>
      <c r="M248" s="84" t="s">
        <v>82</v>
      </c>
      <c r="N248" s="151" t="s">
        <v>467</v>
      </c>
      <c r="O248" s="84" t="s">
        <v>278</v>
      </c>
      <c r="P248" s="151"/>
      <c r="Q248" s="84" t="s">
        <v>278</v>
      </c>
      <c r="R248" s="151" t="s">
        <v>492</v>
      </c>
      <c r="S248" s="84" t="s">
        <v>278</v>
      </c>
      <c r="T248" s="151"/>
      <c r="U248" s="84" t="s">
        <v>278</v>
      </c>
      <c r="V248" s="151"/>
      <c r="W248" s="84"/>
      <c r="X248" s="151"/>
      <c r="Y248" s="84" t="s">
        <v>278</v>
      </c>
      <c r="Z248" s="151"/>
      <c r="AA248" s="84" t="s">
        <v>278</v>
      </c>
      <c r="AB248" s="151"/>
      <c r="AC248" s="84" t="s">
        <v>278</v>
      </c>
      <c r="AD248" s="151"/>
      <c r="AE248" s="84" t="s">
        <v>278</v>
      </c>
      <c r="AF248" s="151"/>
      <c r="AG248" s="84" t="s">
        <v>278</v>
      </c>
      <c r="AH248" s="151"/>
      <c r="AI248" s="84" t="s">
        <v>278</v>
      </c>
      <c r="AJ248" s="151"/>
      <c r="AK248" s="84" t="s">
        <v>278</v>
      </c>
      <c r="AL248" s="151"/>
      <c r="AM248" s="84"/>
      <c r="AN248" s="151"/>
    </row>
    <row r="249" spans="1:40" ht="12.75" customHeight="1" x14ac:dyDescent="0.25">
      <c r="A249" s="1"/>
      <c r="B249" s="84">
        <v>27</v>
      </c>
      <c r="C249" s="84" t="s">
        <v>278</v>
      </c>
      <c r="D249" s="151"/>
      <c r="E249" s="84"/>
      <c r="F249" s="151"/>
      <c r="G249" s="84" t="s">
        <v>277</v>
      </c>
      <c r="H249" s="151" t="s">
        <v>467</v>
      </c>
      <c r="I249" s="84" t="s">
        <v>83</v>
      </c>
      <c r="J249" s="151" t="s">
        <v>492</v>
      </c>
      <c r="K249" s="84" t="s">
        <v>278</v>
      </c>
      <c r="L249" s="151"/>
      <c r="M249" s="84" t="s">
        <v>82</v>
      </c>
      <c r="N249" s="151" t="s">
        <v>467</v>
      </c>
      <c r="O249" s="84" t="s">
        <v>278</v>
      </c>
      <c r="P249" s="151"/>
      <c r="Q249" s="84" t="s">
        <v>278</v>
      </c>
      <c r="R249" s="151" t="s">
        <v>492</v>
      </c>
      <c r="S249" s="84" t="s">
        <v>278</v>
      </c>
      <c r="T249" s="151"/>
      <c r="U249" s="84" t="s">
        <v>278</v>
      </c>
      <c r="V249" s="151"/>
      <c r="W249" s="84"/>
      <c r="X249" s="151"/>
      <c r="Y249" s="84" t="s">
        <v>278</v>
      </c>
      <c r="Z249" s="151"/>
      <c r="AA249" s="84" t="s">
        <v>278</v>
      </c>
      <c r="AB249" s="151"/>
      <c r="AC249" s="84" t="s">
        <v>278</v>
      </c>
      <c r="AD249" s="151"/>
      <c r="AE249" s="84" t="s">
        <v>278</v>
      </c>
      <c r="AF249" s="151"/>
      <c r="AG249" s="84" t="s">
        <v>278</v>
      </c>
      <c r="AH249" s="151"/>
      <c r="AI249" s="84" t="s">
        <v>278</v>
      </c>
      <c r="AJ249" s="151"/>
      <c r="AK249" s="84" t="s">
        <v>278</v>
      </c>
      <c r="AL249" s="151"/>
      <c r="AM249" s="84"/>
      <c r="AN249" s="151"/>
    </row>
    <row r="250" spans="1:40" ht="12.75" customHeight="1" x14ac:dyDescent="0.2">
      <c r="A250" s="1"/>
      <c r="B250" s="40">
        <v>28</v>
      </c>
      <c r="C250" s="40" t="s">
        <v>276</v>
      </c>
      <c r="D250" s="155" t="s">
        <v>466</v>
      </c>
      <c r="E250" s="40"/>
      <c r="F250" s="155"/>
      <c r="G250" s="40" t="s">
        <v>82</v>
      </c>
      <c r="H250" s="155" t="s">
        <v>466</v>
      </c>
      <c r="I250" s="40" t="s">
        <v>83</v>
      </c>
      <c r="J250" s="155" t="s">
        <v>492</v>
      </c>
      <c r="K250" s="40" t="s">
        <v>278</v>
      </c>
      <c r="L250" s="155"/>
      <c r="M250" s="40" t="s">
        <v>278</v>
      </c>
      <c r="N250" s="155"/>
      <c r="O250" s="40" t="s">
        <v>276</v>
      </c>
      <c r="P250" s="155"/>
      <c r="Q250" s="40" t="s">
        <v>276</v>
      </c>
      <c r="R250" s="155" t="s">
        <v>492</v>
      </c>
      <c r="S250" s="40" t="s">
        <v>276</v>
      </c>
      <c r="T250" s="155" t="s">
        <v>472</v>
      </c>
      <c r="U250" s="40" t="s">
        <v>276</v>
      </c>
      <c r="V250" s="155" t="s">
        <v>86</v>
      </c>
      <c r="W250" s="40"/>
      <c r="X250" s="155"/>
      <c r="Y250" s="40" t="s">
        <v>276</v>
      </c>
      <c r="Z250" s="155"/>
      <c r="AA250" s="40" t="s">
        <v>276</v>
      </c>
      <c r="AB250" s="155"/>
      <c r="AC250" s="40" t="s">
        <v>276</v>
      </c>
      <c r="AD250" s="155" t="s">
        <v>85</v>
      </c>
      <c r="AE250" s="40" t="s">
        <v>276</v>
      </c>
      <c r="AF250" s="155" t="s">
        <v>82</v>
      </c>
      <c r="AG250" s="40" t="s">
        <v>276</v>
      </c>
      <c r="AH250" s="155"/>
      <c r="AI250" s="40" t="s">
        <v>276</v>
      </c>
      <c r="AJ250" s="155" t="s">
        <v>85</v>
      </c>
      <c r="AK250" s="40" t="s">
        <v>276</v>
      </c>
      <c r="AL250" s="155" t="s">
        <v>283</v>
      </c>
      <c r="AM250" s="40"/>
      <c r="AN250" s="155"/>
    </row>
    <row r="251" spans="1:40" ht="12.75" customHeight="1" x14ac:dyDescent="0.25">
      <c r="A251" s="1"/>
      <c r="B251" s="86">
        <v>29</v>
      </c>
      <c r="C251" s="86" t="s">
        <v>276</v>
      </c>
      <c r="D251" s="147" t="s">
        <v>467</v>
      </c>
      <c r="E251" s="86"/>
      <c r="F251" s="147"/>
      <c r="G251" s="86" t="s">
        <v>82</v>
      </c>
      <c r="H251" s="147" t="s">
        <v>466</v>
      </c>
      <c r="I251" s="86" t="s">
        <v>278</v>
      </c>
      <c r="J251" s="147" t="s">
        <v>492</v>
      </c>
      <c r="K251" s="86" t="s">
        <v>278</v>
      </c>
      <c r="L251" s="147"/>
      <c r="M251" s="86" t="s">
        <v>278</v>
      </c>
      <c r="N251" s="147"/>
      <c r="O251" s="86" t="s">
        <v>276</v>
      </c>
      <c r="P251" s="147" t="s">
        <v>284</v>
      </c>
      <c r="Q251" s="86" t="s">
        <v>276</v>
      </c>
      <c r="R251" s="147" t="s">
        <v>492</v>
      </c>
      <c r="S251" s="86" t="s">
        <v>276</v>
      </c>
      <c r="T251" s="147" t="s">
        <v>16</v>
      </c>
      <c r="U251" s="86" t="s">
        <v>276</v>
      </c>
      <c r="V251" s="147" t="s">
        <v>277</v>
      </c>
      <c r="W251" s="86"/>
      <c r="X251" s="147"/>
      <c r="Y251" s="86" t="s">
        <v>276</v>
      </c>
      <c r="Z251" s="147"/>
      <c r="AA251" s="86" t="s">
        <v>276</v>
      </c>
      <c r="AB251" s="147"/>
      <c r="AC251" s="86" t="s">
        <v>276</v>
      </c>
      <c r="AD251" s="147"/>
      <c r="AE251" s="86" t="s">
        <v>276</v>
      </c>
      <c r="AF251" s="147" t="s">
        <v>82</v>
      </c>
      <c r="AG251" s="86" t="s">
        <v>276</v>
      </c>
      <c r="AH251" s="147"/>
      <c r="AI251" s="86" t="s">
        <v>276</v>
      </c>
      <c r="AJ251" s="147"/>
      <c r="AK251" s="86" t="s">
        <v>276</v>
      </c>
      <c r="AL251" s="147"/>
      <c r="AM251" s="86"/>
      <c r="AN251" s="147"/>
    </row>
    <row r="252" spans="1:40" ht="12.75" customHeight="1" x14ac:dyDescent="0.2">
      <c r="A252" s="1"/>
      <c r="B252" s="19">
        <v>30</v>
      </c>
      <c r="C252" s="19" t="s">
        <v>277</v>
      </c>
      <c r="D252" s="149" t="s">
        <v>467</v>
      </c>
      <c r="E252" s="19"/>
      <c r="F252" s="149"/>
      <c r="G252" s="19" t="s">
        <v>82</v>
      </c>
      <c r="H252" s="149" t="s">
        <v>466</v>
      </c>
      <c r="I252" s="19" t="s">
        <v>278</v>
      </c>
      <c r="J252" s="149" t="s">
        <v>492</v>
      </c>
      <c r="K252" s="19" t="s">
        <v>278</v>
      </c>
      <c r="L252" s="149"/>
      <c r="M252" s="19" t="s">
        <v>278</v>
      </c>
      <c r="N252" s="149"/>
      <c r="O252" s="19" t="s">
        <v>276</v>
      </c>
      <c r="P252" s="149"/>
      <c r="Q252" s="19" t="s">
        <v>276</v>
      </c>
      <c r="R252" s="149" t="s">
        <v>492</v>
      </c>
      <c r="S252" s="19" t="s">
        <v>276</v>
      </c>
      <c r="T252" s="149"/>
      <c r="U252" s="19" t="s">
        <v>276</v>
      </c>
      <c r="V252" s="149"/>
      <c r="W252" s="19"/>
      <c r="X252" s="149"/>
      <c r="Y252" s="19" t="s">
        <v>276</v>
      </c>
      <c r="Z252" s="149"/>
      <c r="AA252" s="19" t="s">
        <v>276</v>
      </c>
      <c r="AB252" s="149"/>
      <c r="AC252" s="19" t="s">
        <v>276</v>
      </c>
      <c r="AD252" s="149"/>
      <c r="AE252" s="19" t="s">
        <v>276</v>
      </c>
      <c r="AF252" s="149" t="s">
        <v>82</v>
      </c>
      <c r="AG252" s="19" t="s">
        <v>276</v>
      </c>
      <c r="AH252" s="149"/>
      <c r="AI252" s="19" t="s">
        <v>276</v>
      </c>
      <c r="AJ252" s="149"/>
      <c r="AK252" s="19" t="s">
        <v>276</v>
      </c>
      <c r="AL252" s="149"/>
      <c r="AM252" s="19"/>
      <c r="AN252" s="149"/>
    </row>
    <row r="253" spans="1:40" ht="12.75" customHeight="1" thickBot="1" x14ac:dyDescent="0.25">
      <c r="A253" s="1"/>
      <c r="B253" s="41">
        <v>31</v>
      </c>
      <c r="C253" s="41" t="s">
        <v>277</v>
      </c>
      <c r="D253" s="246" t="s">
        <v>468</v>
      </c>
      <c r="E253" s="41"/>
      <c r="F253" s="246"/>
      <c r="G253" s="41" t="s">
        <v>278</v>
      </c>
      <c r="H253" s="246"/>
      <c r="I253" s="41" t="s">
        <v>276</v>
      </c>
      <c r="J253" s="246" t="s">
        <v>492</v>
      </c>
      <c r="K253" s="41" t="s">
        <v>298</v>
      </c>
      <c r="L253" s="246" t="s">
        <v>492</v>
      </c>
      <c r="M253" s="41" t="s">
        <v>442</v>
      </c>
      <c r="N253" s="246" t="s">
        <v>90</v>
      </c>
      <c r="O253" s="41" t="s">
        <v>277</v>
      </c>
      <c r="P253" s="246"/>
      <c r="Q253" s="41" t="s">
        <v>277</v>
      </c>
      <c r="R253" s="246" t="s">
        <v>492</v>
      </c>
      <c r="S253" s="41" t="s">
        <v>277</v>
      </c>
      <c r="T253" s="246" t="s">
        <v>87</v>
      </c>
      <c r="U253" s="41" t="s">
        <v>277</v>
      </c>
      <c r="V253" s="246"/>
      <c r="W253" s="41"/>
      <c r="X253" s="246"/>
      <c r="Y253" s="41" t="s">
        <v>277</v>
      </c>
      <c r="Z253" s="246"/>
      <c r="AA253" s="41" t="s">
        <v>277</v>
      </c>
      <c r="AB253" s="246"/>
      <c r="AC253" s="41" t="s">
        <v>277</v>
      </c>
      <c r="AD253" s="246" t="s">
        <v>84</v>
      </c>
      <c r="AE253" s="41" t="s">
        <v>277</v>
      </c>
      <c r="AF253" s="246" t="s">
        <v>85</v>
      </c>
      <c r="AG253" s="41" t="s">
        <v>277</v>
      </c>
      <c r="AH253" s="246"/>
      <c r="AI253" s="41" t="s">
        <v>277</v>
      </c>
      <c r="AJ253" s="246" t="s">
        <v>88</v>
      </c>
      <c r="AK253" s="41" t="s">
        <v>277</v>
      </c>
      <c r="AL253" s="246"/>
      <c r="AM253" s="41"/>
      <c r="AN253" s="246"/>
    </row>
    <row r="254" spans="1:40" ht="12.75" customHeight="1" x14ac:dyDescent="0.25">
      <c r="A254" s="1"/>
      <c r="B254" s="240">
        <v>1</v>
      </c>
      <c r="C254" s="240" t="s">
        <v>706</v>
      </c>
      <c r="D254" s="247" t="s">
        <v>467</v>
      </c>
      <c r="E254" s="240"/>
      <c r="F254" s="247"/>
      <c r="G254" s="240" t="s">
        <v>278</v>
      </c>
      <c r="H254" s="247"/>
      <c r="I254" s="240" t="s">
        <v>276</v>
      </c>
      <c r="J254" s="247" t="s">
        <v>492</v>
      </c>
      <c r="K254" s="240" t="s">
        <v>298</v>
      </c>
      <c r="L254" s="247" t="s">
        <v>492</v>
      </c>
      <c r="M254" s="240" t="s">
        <v>442</v>
      </c>
      <c r="N254" s="247" t="s">
        <v>90</v>
      </c>
      <c r="O254" s="240" t="s">
        <v>277</v>
      </c>
      <c r="P254" s="247" t="s">
        <v>476</v>
      </c>
      <c r="Q254" s="240" t="s">
        <v>277</v>
      </c>
      <c r="R254" s="247" t="s">
        <v>492</v>
      </c>
      <c r="S254" s="240" t="s">
        <v>277</v>
      </c>
      <c r="T254" s="247" t="s">
        <v>593</v>
      </c>
      <c r="U254" s="240" t="s">
        <v>277</v>
      </c>
      <c r="V254" s="247" t="s">
        <v>86</v>
      </c>
      <c r="W254" s="240"/>
      <c r="X254" s="247"/>
      <c r="Y254" s="240" t="s">
        <v>277</v>
      </c>
      <c r="Z254" s="247"/>
      <c r="AA254" s="240" t="s">
        <v>277</v>
      </c>
      <c r="AB254" s="247" t="s">
        <v>288</v>
      </c>
      <c r="AC254" s="240" t="s">
        <v>277</v>
      </c>
      <c r="AD254" s="247"/>
      <c r="AE254" s="240" t="s">
        <v>277</v>
      </c>
      <c r="AF254" s="247"/>
      <c r="AG254" s="240" t="s">
        <v>277</v>
      </c>
      <c r="AH254" s="247"/>
      <c r="AI254" s="240" t="s">
        <v>277</v>
      </c>
      <c r="AJ254" s="247"/>
      <c r="AK254" s="240" t="s">
        <v>277</v>
      </c>
      <c r="AL254" s="247"/>
      <c r="AM254" s="240"/>
      <c r="AN254" s="247"/>
    </row>
    <row r="255" spans="1:40" ht="12.75" customHeight="1" x14ac:dyDescent="0.25">
      <c r="A255" s="1"/>
      <c r="B255" s="89">
        <v>2</v>
      </c>
      <c r="C255" s="89" t="s">
        <v>276</v>
      </c>
      <c r="D255" s="159" t="s">
        <v>613</v>
      </c>
      <c r="E255" s="89"/>
      <c r="F255" s="159"/>
      <c r="G255" s="89" t="s">
        <v>276</v>
      </c>
      <c r="H255" s="159" t="s">
        <v>467</v>
      </c>
      <c r="I255" s="89" t="s">
        <v>277</v>
      </c>
      <c r="J255" s="159" t="s">
        <v>492</v>
      </c>
      <c r="K255" s="89" t="s">
        <v>298</v>
      </c>
      <c r="L255" s="159" t="s">
        <v>492</v>
      </c>
      <c r="M255" s="89" t="s">
        <v>442</v>
      </c>
      <c r="N255" s="159" t="s">
        <v>90</v>
      </c>
      <c r="O255" s="89" t="s">
        <v>82</v>
      </c>
      <c r="P255" s="159" t="s">
        <v>466</v>
      </c>
      <c r="Q255" s="89" t="s">
        <v>82</v>
      </c>
      <c r="R255" s="159" t="s">
        <v>492</v>
      </c>
      <c r="S255" s="89" t="s">
        <v>82</v>
      </c>
      <c r="T255" s="159"/>
      <c r="U255" s="89" t="s">
        <v>82</v>
      </c>
      <c r="V255" s="159" t="s">
        <v>88</v>
      </c>
      <c r="W255" s="89"/>
      <c r="X255" s="159"/>
      <c r="Y255" s="89" t="s">
        <v>82</v>
      </c>
      <c r="Z255" s="159"/>
      <c r="AA255" s="89" t="s">
        <v>82</v>
      </c>
      <c r="AB255" s="159"/>
      <c r="AC255" s="89" t="s">
        <v>82</v>
      </c>
      <c r="AD255" s="159"/>
      <c r="AE255" s="89" t="s">
        <v>82</v>
      </c>
      <c r="AF255" s="159"/>
      <c r="AG255" s="89" t="s">
        <v>82</v>
      </c>
      <c r="AH255" s="159"/>
      <c r="AI255" s="89" t="s">
        <v>82</v>
      </c>
      <c r="AJ255" s="159" t="s">
        <v>492</v>
      </c>
      <c r="AK255" s="89" t="s">
        <v>82</v>
      </c>
      <c r="AL255" s="159"/>
      <c r="AM255" s="89"/>
      <c r="AN255" s="159"/>
    </row>
    <row r="256" spans="1:40" ht="12.75" customHeight="1" x14ac:dyDescent="0.25">
      <c r="A256" s="1"/>
      <c r="B256" s="89">
        <v>3</v>
      </c>
      <c r="C256" s="89" t="s">
        <v>276</v>
      </c>
      <c r="D256" s="159" t="s">
        <v>613</v>
      </c>
      <c r="E256" s="89"/>
      <c r="F256" s="159"/>
      <c r="G256" s="89" t="s">
        <v>276</v>
      </c>
      <c r="H256" s="159" t="s">
        <v>89</v>
      </c>
      <c r="I256" s="89" t="s">
        <v>277</v>
      </c>
      <c r="J256" s="159" t="s">
        <v>492</v>
      </c>
      <c r="K256" s="89" t="s">
        <v>298</v>
      </c>
      <c r="L256" s="159" t="s">
        <v>492</v>
      </c>
      <c r="M256" s="89" t="s">
        <v>278</v>
      </c>
      <c r="N256" s="159"/>
      <c r="O256" s="89" t="s">
        <v>82</v>
      </c>
      <c r="P256" s="159" t="s">
        <v>466</v>
      </c>
      <c r="Q256" s="89" t="s">
        <v>82</v>
      </c>
      <c r="R256" s="159" t="s">
        <v>492</v>
      </c>
      <c r="S256" s="89" t="s">
        <v>82</v>
      </c>
      <c r="T256" s="159" t="s">
        <v>287</v>
      </c>
      <c r="U256" s="89" t="s">
        <v>82</v>
      </c>
      <c r="V256" s="159" t="s">
        <v>85</v>
      </c>
      <c r="W256" s="89"/>
      <c r="X256" s="159"/>
      <c r="Y256" s="89" t="s">
        <v>82</v>
      </c>
      <c r="Z256" s="159"/>
      <c r="AA256" s="89" t="s">
        <v>82</v>
      </c>
      <c r="AB256" s="159"/>
      <c r="AC256" s="89" t="s">
        <v>82</v>
      </c>
      <c r="AD256" s="159" t="s">
        <v>85</v>
      </c>
      <c r="AE256" s="89" t="s">
        <v>82</v>
      </c>
      <c r="AF256" s="159"/>
      <c r="AG256" s="89" t="s">
        <v>82</v>
      </c>
      <c r="AH256" s="159"/>
      <c r="AI256" s="89" t="s">
        <v>82</v>
      </c>
      <c r="AJ256" s="159" t="s">
        <v>492</v>
      </c>
      <c r="AK256" s="89" t="s">
        <v>82</v>
      </c>
      <c r="AL256" s="159"/>
      <c r="AM256" s="89"/>
      <c r="AN256" s="159"/>
    </row>
    <row r="257" spans="1:40" ht="12.75" customHeight="1" x14ac:dyDescent="0.25">
      <c r="A257" s="2" t="s">
        <v>99</v>
      </c>
      <c r="B257" s="89">
        <v>4</v>
      </c>
      <c r="C257" s="89" t="s">
        <v>278</v>
      </c>
      <c r="D257" s="159"/>
      <c r="E257" s="89"/>
      <c r="F257" s="159"/>
      <c r="G257" s="89" t="s">
        <v>277</v>
      </c>
      <c r="H257" s="159" t="s">
        <v>467</v>
      </c>
      <c r="I257" s="89" t="s">
        <v>82</v>
      </c>
      <c r="J257" s="159" t="s">
        <v>492</v>
      </c>
      <c r="K257" s="89" t="s">
        <v>298</v>
      </c>
      <c r="L257" s="159" t="s">
        <v>492</v>
      </c>
      <c r="M257" s="89" t="s">
        <v>278</v>
      </c>
      <c r="N257" s="159"/>
      <c r="O257" s="89" t="s">
        <v>278</v>
      </c>
      <c r="P257" s="159"/>
      <c r="Q257" s="89" t="s">
        <v>278</v>
      </c>
      <c r="R257" s="159" t="s">
        <v>492</v>
      </c>
      <c r="S257" s="89" t="s">
        <v>278</v>
      </c>
      <c r="T257" s="159"/>
      <c r="U257" s="89" t="s">
        <v>278</v>
      </c>
      <c r="V257" s="159"/>
      <c r="W257" s="89"/>
      <c r="X257" s="159"/>
      <c r="Y257" s="89" t="s">
        <v>278</v>
      </c>
      <c r="Z257" s="159"/>
      <c r="AA257" s="89" t="s">
        <v>278</v>
      </c>
      <c r="AB257" s="159"/>
      <c r="AC257" s="89" t="s">
        <v>278</v>
      </c>
      <c r="AD257" s="159"/>
      <c r="AE257" s="89" t="s">
        <v>278</v>
      </c>
      <c r="AF257" s="159"/>
      <c r="AG257" s="89" t="s">
        <v>278</v>
      </c>
      <c r="AH257" s="159"/>
      <c r="AI257" s="89" t="s">
        <v>278</v>
      </c>
      <c r="AJ257" s="159"/>
      <c r="AK257" s="89" t="s">
        <v>278</v>
      </c>
      <c r="AL257" s="159"/>
      <c r="AM257" s="89"/>
      <c r="AN257" s="159"/>
    </row>
    <row r="258" spans="1:40" ht="12.75" customHeight="1" x14ac:dyDescent="0.25">
      <c r="A258" s="2" t="s">
        <v>97</v>
      </c>
      <c r="B258" s="87">
        <v>5</v>
      </c>
      <c r="C258" s="87" t="s">
        <v>278</v>
      </c>
      <c r="D258" s="156"/>
      <c r="E258" s="87"/>
      <c r="F258" s="156"/>
      <c r="G258" s="87" t="s">
        <v>277</v>
      </c>
      <c r="H258" s="156" t="s">
        <v>467</v>
      </c>
      <c r="I258" s="87" t="s">
        <v>82</v>
      </c>
      <c r="J258" s="156" t="s">
        <v>492</v>
      </c>
      <c r="K258" s="87" t="s">
        <v>278</v>
      </c>
      <c r="L258" s="156"/>
      <c r="M258" s="87" t="s">
        <v>278</v>
      </c>
      <c r="N258" s="156"/>
      <c r="O258" s="87" t="s">
        <v>278</v>
      </c>
      <c r="P258" s="156"/>
      <c r="Q258" s="87" t="s">
        <v>278</v>
      </c>
      <c r="R258" s="156" t="s">
        <v>492</v>
      </c>
      <c r="S258" s="87" t="s">
        <v>278</v>
      </c>
      <c r="T258" s="156"/>
      <c r="U258" s="87" t="s">
        <v>278</v>
      </c>
      <c r="V258" s="156"/>
      <c r="W258" s="87"/>
      <c r="X258" s="156"/>
      <c r="Y258" s="87" t="s">
        <v>278</v>
      </c>
      <c r="Z258" s="156"/>
      <c r="AA258" s="87" t="s">
        <v>278</v>
      </c>
      <c r="AB258" s="156"/>
      <c r="AC258" s="87" t="s">
        <v>278</v>
      </c>
      <c r="AD258" s="156"/>
      <c r="AE258" s="87" t="s">
        <v>278</v>
      </c>
      <c r="AF258" s="156"/>
      <c r="AG258" s="87" t="s">
        <v>278</v>
      </c>
      <c r="AH258" s="156"/>
      <c r="AI258" s="87" t="s">
        <v>278</v>
      </c>
      <c r="AJ258" s="156"/>
      <c r="AK258" s="87" t="s">
        <v>278</v>
      </c>
      <c r="AL258" s="156"/>
      <c r="AM258" s="87"/>
      <c r="AN258" s="156"/>
    </row>
    <row r="259" spans="1:40" ht="12.75" customHeight="1" x14ac:dyDescent="0.2">
      <c r="A259" s="2" t="s">
        <v>104</v>
      </c>
      <c r="B259" s="80">
        <v>6</v>
      </c>
      <c r="C259" s="80" t="s">
        <v>278</v>
      </c>
      <c r="D259" s="157"/>
      <c r="E259" s="80"/>
      <c r="F259" s="157"/>
      <c r="G259" s="80" t="s">
        <v>277</v>
      </c>
      <c r="H259" s="157" t="s">
        <v>466</v>
      </c>
      <c r="I259" s="80" t="s">
        <v>82</v>
      </c>
      <c r="J259" s="157" t="s">
        <v>492</v>
      </c>
      <c r="K259" s="80" t="s">
        <v>278</v>
      </c>
      <c r="L259" s="157"/>
      <c r="M259" s="80" t="s">
        <v>278</v>
      </c>
      <c r="N259" s="157"/>
      <c r="O259" s="80" t="s">
        <v>278</v>
      </c>
      <c r="P259" s="157"/>
      <c r="Q259" s="80" t="s">
        <v>278</v>
      </c>
      <c r="R259" s="157" t="s">
        <v>492</v>
      </c>
      <c r="S259" s="80" t="s">
        <v>278</v>
      </c>
      <c r="T259" s="157"/>
      <c r="U259" s="80" t="s">
        <v>278</v>
      </c>
      <c r="V259" s="157"/>
      <c r="W259" s="80"/>
      <c r="X259" s="157"/>
      <c r="Y259" s="80" t="s">
        <v>278</v>
      </c>
      <c r="Z259" s="157"/>
      <c r="AA259" s="80" t="s">
        <v>278</v>
      </c>
      <c r="AB259" s="157"/>
      <c r="AC259" s="80" t="s">
        <v>278</v>
      </c>
      <c r="AD259" s="157"/>
      <c r="AE259" s="80" t="s">
        <v>278</v>
      </c>
      <c r="AF259" s="157"/>
      <c r="AG259" s="80" t="s">
        <v>278</v>
      </c>
      <c r="AH259" s="157"/>
      <c r="AI259" s="80" t="s">
        <v>278</v>
      </c>
      <c r="AJ259" s="157"/>
      <c r="AK259" s="80" t="s">
        <v>278</v>
      </c>
      <c r="AL259" s="157"/>
      <c r="AM259" s="80"/>
      <c r="AN259" s="157"/>
    </row>
    <row r="260" spans="1:40" ht="12.75" customHeight="1" x14ac:dyDescent="0.25">
      <c r="A260" s="2" t="s">
        <v>102</v>
      </c>
      <c r="B260" s="89">
        <v>7</v>
      </c>
      <c r="C260" s="89" t="s">
        <v>442</v>
      </c>
      <c r="D260" s="159" t="s">
        <v>278</v>
      </c>
      <c r="E260" s="89"/>
      <c r="F260" s="159"/>
      <c r="G260" s="89" t="s">
        <v>82</v>
      </c>
      <c r="H260" s="159" t="s">
        <v>492</v>
      </c>
      <c r="I260" s="89" t="s">
        <v>278</v>
      </c>
      <c r="J260" s="159" t="s">
        <v>492</v>
      </c>
      <c r="K260" s="89" t="s">
        <v>276</v>
      </c>
      <c r="L260" s="159" t="s">
        <v>467</v>
      </c>
      <c r="M260" s="89" t="s">
        <v>442</v>
      </c>
      <c r="N260" s="159" t="s">
        <v>84</v>
      </c>
      <c r="O260" s="89" t="s">
        <v>278</v>
      </c>
      <c r="P260" s="159"/>
      <c r="Q260" s="89" t="s">
        <v>278</v>
      </c>
      <c r="R260" s="159" t="s">
        <v>492</v>
      </c>
      <c r="S260" s="89" t="s">
        <v>282</v>
      </c>
      <c r="T260" s="159" t="s">
        <v>85</v>
      </c>
      <c r="U260" s="89" t="s">
        <v>278</v>
      </c>
      <c r="V260" s="159"/>
      <c r="W260" s="89"/>
      <c r="X260" s="159"/>
      <c r="Y260" s="89" t="s">
        <v>278</v>
      </c>
      <c r="Z260" s="159"/>
      <c r="AA260" s="89" t="s">
        <v>282</v>
      </c>
      <c r="AB260" s="159" t="s">
        <v>85</v>
      </c>
      <c r="AC260" s="89" t="s">
        <v>278</v>
      </c>
      <c r="AD260" s="159"/>
      <c r="AE260" s="89" t="s">
        <v>282</v>
      </c>
      <c r="AF260" s="159" t="s">
        <v>85</v>
      </c>
      <c r="AG260" s="89" t="s">
        <v>278</v>
      </c>
      <c r="AH260" s="159"/>
      <c r="AI260" s="89" t="s">
        <v>282</v>
      </c>
      <c r="AJ260" s="159" t="s">
        <v>90</v>
      </c>
      <c r="AK260" s="89" t="s">
        <v>282</v>
      </c>
      <c r="AL260" s="159" t="s">
        <v>87</v>
      </c>
      <c r="AM260" s="89"/>
      <c r="AN260" s="159"/>
    </row>
    <row r="261" spans="1:40" ht="12.75" customHeight="1" x14ac:dyDescent="0.2">
      <c r="A261" s="2" t="s">
        <v>97</v>
      </c>
      <c r="B261" s="101">
        <v>8</v>
      </c>
      <c r="C261" s="101" t="s">
        <v>442</v>
      </c>
      <c r="D261" s="160" t="s">
        <v>492</v>
      </c>
      <c r="E261" s="101"/>
      <c r="F261" s="160"/>
      <c r="G261" s="101" t="s">
        <v>82</v>
      </c>
      <c r="H261" s="160" t="s">
        <v>85</v>
      </c>
      <c r="I261" s="101" t="s">
        <v>278</v>
      </c>
      <c r="J261" s="160" t="s">
        <v>492</v>
      </c>
      <c r="K261" s="101" t="s">
        <v>276</v>
      </c>
      <c r="L261" s="160" t="s">
        <v>467</v>
      </c>
      <c r="M261" s="101" t="s">
        <v>442</v>
      </c>
      <c r="N261" s="160" t="s">
        <v>84</v>
      </c>
      <c r="O261" s="101" t="s">
        <v>278</v>
      </c>
      <c r="P261" s="160"/>
      <c r="Q261" s="101" t="s">
        <v>282</v>
      </c>
      <c r="R261" s="160" t="s">
        <v>492</v>
      </c>
      <c r="S261" s="101" t="s">
        <v>282</v>
      </c>
      <c r="T261" s="160" t="s">
        <v>85</v>
      </c>
      <c r="U261" s="101" t="s">
        <v>278</v>
      </c>
      <c r="V261" s="160"/>
      <c r="W261" s="101"/>
      <c r="X261" s="160"/>
      <c r="Y261" s="101" t="s">
        <v>278</v>
      </c>
      <c r="Z261" s="160"/>
      <c r="AA261" s="101" t="s">
        <v>282</v>
      </c>
      <c r="AB261" s="160" t="s">
        <v>85</v>
      </c>
      <c r="AC261" s="101" t="s">
        <v>278</v>
      </c>
      <c r="AD261" s="160"/>
      <c r="AE261" s="101" t="s">
        <v>282</v>
      </c>
      <c r="AF261" s="160" t="s">
        <v>85</v>
      </c>
      <c r="AG261" s="101" t="s">
        <v>278</v>
      </c>
      <c r="AH261" s="160"/>
      <c r="AI261" s="101" t="s">
        <v>282</v>
      </c>
      <c r="AJ261" s="160" t="s">
        <v>90</v>
      </c>
      <c r="AK261" s="101" t="s">
        <v>282</v>
      </c>
      <c r="AL261" s="160" t="s">
        <v>87</v>
      </c>
      <c r="AM261" s="101"/>
      <c r="AN261" s="160"/>
    </row>
    <row r="262" spans="1:40" ht="12.75" customHeight="1" x14ac:dyDescent="0.2">
      <c r="A262" s="2" t="s">
        <v>98</v>
      </c>
      <c r="B262" s="101">
        <v>9</v>
      </c>
      <c r="C262" s="101" t="s">
        <v>442</v>
      </c>
      <c r="D262" s="160" t="s">
        <v>278</v>
      </c>
      <c r="E262" s="101"/>
      <c r="F262" s="160"/>
      <c r="G262" s="101" t="s">
        <v>278</v>
      </c>
      <c r="H262" s="160"/>
      <c r="I262" s="101" t="s">
        <v>276</v>
      </c>
      <c r="J262" s="160" t="s">
        <v>492</v>
      </c>
      <c r="K262" s="101" t="s">
        <v>277</v>
      </c>
      <c r="L262" s="160" t="s">
        <v>467</v>
      </c>
      <c r="M262" s="101" t="s">
        <v>442</v>
      </c>
      <c r="N262" s="160" t="s">
        <v>87</v>
      </c>
      <c r="O262" s="101" t="s">
        <v>298</v>
      </c>
      <c r="P262" s="160" t="s">
        <v>281</v>
      </c>
      <c r="Q262" s="101" t="s">
        <v>282</v>
      </c>
      <c r="R262" s="160" t="s">
        <v>492</v>
      </c>
      <c r="S262" s="101" t="s">
        <v>282</v>
      </c>
      <c r="T262" s="160" t="s">
        <v>287</v>
      </c>
      <c r="U262" s="101" t="s">
        <v>298</v>
      </c>
      <c r="V262" s="160" t="s">
        <v>85</v>
      </c>
      <c r="W262" s="101"/>
      <c r="X262" s="160"/>
      <c r="Y262" s="101" t="s">
        <v>83</v>
      </c>
      <c r="Z262" s="160" t="s">
        <v>85</v>
      </c>
      <c r="AA262" s="101" t="s">
        <v>282</v>
      </c>
      <c r="AB262" s="160" t="s">
        <v>85</v>
      </c>
      <c r="AC262" s="101" t="s">
        <v>282</v>
      </c>
      <c r="AD262" s="160" t="s">
        <v>88</v>
      </c>
      <c r="AE262" s="101" t="s">
        <v>282</v>
      </c>
      <c r="AF262" s="160" t="s">
        <v>82</v>
      </c>
      <c r="AG262" s="101" t="s">
        <v>298</v>
      </c>
      <c r="AH262" s="160"/>
      <c r="AI262" s="101" t="s">
        <v>282</v>
      </c>
      <c r="AJ262" s="160" t="s">
        <v>90</v>
      </c>
      <c r="AK262" s="101" t="s">
        <v>282</v>
      </c>
      <c r="AL262" s="160" t="s">
        <v>87</v>
      </c>
      <c r="AM262" s="101"/>
      <c r="AN262" s="160"/>
    </row>
    <row r="263" spans="1:40" ht="12.75" customHeight="1" x14ac:dyDescent="0.25">
      <c r="A263" s="2" t="s">
        <v>105</v>
      </c>
      <c r="B263" s="89">
        <v>10</v>
      </c>
      <c r="C263" s="89" t="s">
        <v>442</v>
      </c>
      <c r="D263" s="159" t="s">
        <v>492</v>
      </c>
      <c r="E263" s="89"/>
      <c r="F263" s="159"/>
      <c r="G263" s="89" t="s">
        <v>278</v>
      </c>
      <c r="H263" s="159"/>
      <c r="I263" s="89" t="s">
        <v>276</v>
      </c>
      <c r="J263" s="159" t="s">
        <v>492</v>
      </c>
      <c r="K263" s="89" t="s">
        <v>643</v>
      </c>
      <c r="L263" s="159" t="s">
        <v>467</v>
      </c>
      <c r="M263" s="89" t="s">
        <v>589</v>
      </c>
      <c r="N263" s="159" t="s">
        <v>287</v>
      </c>
      <c r="O263" s="89" t="s">
        <v>298</v>
      </c>
      <c r="P263" s="159" t="s">
        <v>281</v>
      </c>
      <c r="Q263" s="89" t="s">
        <v>282</v>
      </c>
      <c r="R263" s="159" t="s">
        <v>492</v>
      </c>
      <c r="S263" s="89" t="s">
        <v>278</v>
      </c>
      <c r="T263" s="159"/>
      <c r="U263" s="89" t="s">
        <v>298</v>
      </c>
      <c r="V263" s="159" t="s">
        <v>85</v>
      </c>
      <c r="W263" s="89"/>
      <c r="X263" s="159"/>
      <c r="Y263" s="89" t="s">
        <v>83</v>
      </c>
      <c r="Z263" s="159" t="s">
        <v>85</v>
      </c>
      <c r="AA263" s="89" t="s">
        <v>278</v>
      </c>
      <c r="AB263" s="159"/>
      <c r="AC263" s="89" t="s">
        <v>282</v>
      </c>
      <c r="AD263" s="159" t="s">
        <v>85</v>
      </c>
      <c r="AE263" s="89" t="s">
        <v>278</v>
      </c>
      <c r="AF263" s="159" t="s">
        <v>82</v>
      </c>
      <c r="AG263" s="89" t="s">
        <v>298</v>
      </c>
      <c r="AH263" s="159"/>
      <c r="AI263" s="89" t="s">
        <v>278</v>
      </c>
      <c r="AJ263" s="159"/>
      <c r="AK263" s="89" t="s">
        <v>278</v>
      </c>
      <c r="AL263" s="159"/>
      <c r="AM263" s="89"/>
      <c r="AN263" s="159"/>
    </row>
    <row r="264" spans="1:40" ht="12.75" customHeight="1" x14ac:dyDescent="0.2">
      <c r="A264" s="2" t="s">
        <v>86</v>
      </c>
      <c r="B264" s="101">
        <v>11</v>
      </c>
      <c r="C264" s="101" t="s">
        <v>442</v>
      </c>
      <c r="D264" s="160" t="s">
        <v>492</v>
      </c>
      <c r="E264" s="101"/>
      <c r="F264" s="160"/>
      <c r="G264" s="101" t="s">
        <v>276</v>
      </c>
      <c r="H264" s="160" t="s">
        <v>85</v>
      </c>
      <c r="I264" s="101" t="s">
        <v>277</v>
      </c>
      <c r="J264" s="160" t="s">
        <v>492</v>
      </c>
      <c r="K264" s="101" t="s">
        <v>82</v>
      </c>
      <c r="L264" s="160" t="s">
        <v>492</v>
      </c>
      <c r="M264" s="101" t="s">
        <v>442</v>
      </c>
      <c r="N264" s="160" t="s">
        <v>87</v>
      </c>
      <c r="O264" s="101" t="s">
        <v>298</v>
      </c>
      <c r="P264" s="160" t="s">
        <v>281</v>
      </c>
      <c r="Q264" s="101" t="s">
        <v>278</v>
      </c>
      <c r="R264" s="160" t="s">
        <v>492</v>
      </c>
      <c r="S264" s="101" t="s">
        <v>278</v>
      </c>
      <c r="T264" s="160"/>
      <c r="U264" s="101" t="s">
        <v>298</v>
      </c>
      <c r="V264" s="160" t="s">
        <v>85</v>
      </c>
      <c r="W264" s="101"/>
      <c r="X264" s="160"/>
      <c r="Y264" s="101" t="s">
        <v>83</v>
      </c>
      <c r="Z264" s="160" t="s">
        <v>87</v>
      </c>
      <c r="AA264" s="101" t="s">
        <v>278</v>
      </c>
      <c r="AB264" s="160"/>
      <c r="AC264" s="101" t="s">
        <v>282</v>
      </c>
      <c r="AD264" s="160" t="s">
        <v>84</v>
      </c>
      <c r="AE264" s="101" t="s">
        <v>278</v>
      </c>
      <c r="AF264" s="160"/>
      <c r="AG264" s="101" t="s">
        <v>298</v>
      </c>
      <c r="AH264" s="160"/>
      <c r="AI264" s="101" t="s">
        <v>278</v>
      </c>
      <c r="AJ264" s="160"/>
      <c r="AK264" s="101" t="s">
        <v>278</v>
      </c>
      <c r="AL264" s="160"/>
      <c r="AM264" s="101"/>
      <c r="AN264" s="160"/>
    </row>
    <row r="265" spans="1:40" ht="12.75" customHeight="1" x14ac:dyDescent="0.25">
      <c r="A265" s="2" t="s">
        <v>97</v>
      </c>
      <c r="B265" s="87">
        <v>12</v>
      </c>
      <c r="C265" s="87" t="s">
        <v>278</v>
      </c>
      <c r="D265" s="156" t="s">
        <v>492</v>
      </c>
      <c r="E265" s="87"/>
      <c r="F265" s="156"/>
      <c r="G265" s="87" t="s">
        <v>276</v>
      </c>
      <c r="H265" s="156" t="s">
        <v>466</v>
      </c>
      <c r="I265" s="87" t="s">
        <v>277</v>
      </c>
      <c r="J265" s="156" t="s">
        <v>492</v>
      </c>
      <c r="K265" s="87" t="s">
        <v>82</v>
      </c>
      <c r="L265" s="156" t="s">
        <v>492</v>
      </c>
      <c r="M265" s="87" t="s">
        <v>278</v>
      </c>
      <c r="N265" s="156"/>
      <c r="O265" s="87" t="s">
        <v>278</v>
      </c>
      <c r="P265" s="156"/>
      <c r="Q265" s="87" t="s">
        <v>278</v>
      </c>
      <c r="R265" s="156" t="s">
        <v>492</v>
      </c>
      <c r="S265" s="87" t="s">
        <v>278</v>
      </c>
      <c r="T265" s="156"/>
      <c r="U265" s="87" t="s">
        <v>278</v>
      </c>
      <c r="V265" s="156"/>
      <c r="W265" s="87"/>
      <c r="X265" s="156"/>
      <c r="Y265" s="87" t="s">
        <v>278</v>
      </c>
      <c r="Z265" s="156"/>
      <c r="AA265" s="87" t="s">
        <v>278</v>
      </c>
      <c r="AB265" s="156"/>
      <c r="AC265" s="87" t="s">
        <v>278</v>
      </c>
      <c r="AD265" s="156"/>
      <c r="AE265" s="87" t="s">
        <v>278</v>
      </c>
      <c r="AF265" s="156"/>
      <c r="AG265" s="87" t="s">
        <v>278</v>
      </c>
      <c r="AH265" s="156"/>
      <c r="AI265" s="87" t="s">
        <v>278</v>
      </c>
      <c r="AJ265" s="156"/>
      <c r="AK265" s="87" t="s">
        <v>278</v>
      </c>
      <c r="AL265" s="156"/>
      <c r="AM265" s="87"/>
      <c r="AN265" s="156"/>
    </row>
    <row r="266" spans="1:40" ht="12.75" customHeight="1" x14ac:dyDescent="0.2">
      <c r="A266" s="1"/>
      <c r="B266" s="80">
        <v>13</v>
      </c>
      <c r="C266" s="80" t="s">
        <v>278</v>
      </c>
      <c r="D266" s="157" t="s">
        <v>492</v>
      </c>
      <c r="E266" s="80"/>
      <c r="F266" s="157"/>
      <c r="G266" s="80" t="s">
        <v>276</v>
      </c>
      <c r="H266" s="157" t="s">
        <v>466</v>
      </c>
      <c r="I266" s="80" t="s">
        <v>277</v>
      </c>
      <c r="J266" s="157" t="s">
        <v>492</v>
      </c>
      <c r="K266" s="80" t="s">
        <v>82</v>
      </c>
      <c r="L266" s="157" t="s">
        <v>492</v>
      </c>
      <c r="M266" s="80" t="s">
        <v>278</v>
      </c>
      <c r="N266" s="157"/>
      <c r="O266" s="80" t="s">
        <v>278</v>
      </c>
      <c r="P266" s="157"/>
      <c r="Q266" s="80" t="s">
        <v>278</v>
      </c>
      <c r="R266" s="157" t="s">
        <v>492</v>
      </c>
      <c r="S266" s="80" t="s">
        <v>278</v>
      </c>
      <c r="T266" s="157"/>
      <c r="U266" s="80" t="s">
        <v>278</v>
      </c>
      <c r="V266" s="157"/>
      <c r="W266" s="80"/>
      <c r="X266" s="157"/>
      <c r="Y266" s="80" t="s">
        <v>278</v>
      </c>
      <c r="Z266" s="157"/>
      <c r="AA266" s="80" t="s">
        <v>278</v>
      </c>
      <c r="AB266" s="157" t="s">
        <v>82</v>
      </c>
      <c r="AC266" s="80" t="s">
        <v>278</v>
      </c>
      <c r="AD266" s="157"/>
      <c r="AE266" s="80" t="s">
        <v>278</v>
      </c>
      <c r="AF266" s="157"/>
      <c r="AG266" s="80" t="s">
        <v>278</v>
      </c>
      <c r="AH266" s="157"/>
      <c r="AI266" s="80" t="s">
        <v>278</v>
      </c>
      <c r="AJ266" s="157"/>
      <c r="AK266" s="80" t="s">
        <v>278</v>
      </c>
      <c r="AL266" s="157"/>
      <c r="AM266" s="80"/>
      <c r="AN266" s="157"/>
    </row>
    <row r="267" spans="1:40" ht="12.75" customHeight="1" x14ac:dyDescent="0.25">
      <c r="A267" s="1"/>
      <c r="B267" s="89">
        <v>14</v>
      </c>
      <c r="C267" s="89" t="s">
        <v>442</v>
      </c>
      <c r="D267" s="159" t="s">
        <v>492</v>
      </c>
      <c r="E267" s="89"/>
      <c r="F267" s="159"/>
      <c r="G267" s="89" t="s">
        <v>277</v>
      </c>
      <c r="H267" s="159" t="s">
        <v>466</v>
      </c>
      <c r="I267" s="89" t="s">
        <v>82</v>
      </c>
      <c r="J267" s="159" t="s">
        <v>492</v>
      </c>
      <c r="K267" s="89" t="s">
        <v>278</v>
      </c>
      <c r="L267" s="159" t="s">
        <v>284</v>
      </c>
      <c r="M267" s="89" t="s">
        <v>276</v>
      </c>
      <c r="N267" s="159" t="s">
        <v>472</v>
      </c>
      <c r="O267" s="89" t="s">
        <v>276</v>
      </c>
      <c r="P267" s="159" t="s">
        <v>466</v>
      </c>
      <c r="Q267" s="89" t="s">
        <v>276</v>
      </c>
      <c r="R267" s="159" t="s">
        <v>492</v>
      </c>
      <c r="S267" s="89" t="s">
        <v>276</v>
      </c>
      <c r="T267" s="159" t="s">
        <v>285</v>
      </c>
      <c r="U267" s="89" t="s">
        <v>276</v>
      </c>
      <c r="V267" s="159" t="s">
        <v>85</v>
      </c>
      <c r="W267" s="89"/>
      <c r="X267" s="159"/>
      <c r="Y267" s="89" t="s">
        <v>276</v>
      </c>
      <c r="Z267" s="159"/>
      <c r="AA267" s="89" t="s">
        <v>276</v>
      </c>
      <c r="AB267" s="159" t="s">
        <v>278</v>
      </c>
      <c r="AC267" s="89" t="s">
        <v>276</v>
      </c>
      <c r="AD267" s="159"/>
      <c r="AE267" s="89" t="s">
        <v>276</v>
      </c>
      <c r="AF267" s="159"/>
      <c r="AG267" s="89" t="s">
        <v>276</v>
      </c>
      <c r="AH267" s="159"/>
      <c r="AI267" s="89" t="s">
        <v>276</v>
      </c>
      <c r="AJ267" s="159" t="s">
        <v>628</v>
      </c>
      <c r="AK267" s="89" t="s">
        <v>276</v>
      </c>
      <c r="AL267" s="159"/>
      <c r="AM267" s="89"/>
      <c r="AN267" s="159"/>
    </row>
    <row r="268" spans="1:40" ht="12.75" customHeight="1" x14ac:dyDescent="0.2">
      <c r="A268" s="1"/>
      <c r="B268" s="101">
        <v>15</v>
      </c>
      <c r="C268" s="101" t="s">
        <v>442</v>
      </c>
      <c r="D268" s="160" t="s">
        <v>492</v>
      </c>
      <c r="E268" s="101"/>
      <c r="F268" s="160"/>
      <c r="G268" s="101" t="s">
        <v>277</v>
      </c>
      <c r="H268" s="160" t="s">
        <v>466</v>
      </c>
      <c r="I268" s="101" t="s">
        <v>82</v>
      </c>
      <c r="J268" s="160" t="s">
        <v>492</v>
      </c>
      <c r="K268" s="101" t="s">
        <v>278</v>
      </c>
      <c r="L268" s="160"/>
      <c r="M268" s="101" t="s">
        <v>276</v>
      </c>
      <c r="N268" s="160" t="s">
        <v>472</v>
      </c>
      <c r="O268" s="101" t="s">
        <v>276</v>
      </c>
      <c r="P268" s="160" t="s">
        <v>466</v>
      </c>
      <c r="Q268" s="101" t="s">
        <v>276</v>
      </c>
      <c r="R268" s="160" t="s">
        <v>492</v>
      </c>
      <c r="S268" s="101" t="s">
        <v>276</v>
      </c>
      <c r="T268" s="160"/>
      <c r="U268" s="101" t="s">
        <v>276</v>
      </c>
      <c r="V268" s="160" t="s">
        <v>85</v>
      </c>
      <c r="W268" s="101"/>
      <c r="X268" s="160"/>
      <c r="Y268" s="101" t="s">
        <v>276</v>
      </c>
      <c r="Z268" s="160"/>
      <c r="AA268" s="101" t="s">
        <v>276</v>
      </c>
      <c r="AB268" s="160"/>
      <c r="AC268" s="101" t="s">
        <v>276</v>
      </c>
      <c r="AD268" s="160"/>
      <c r="AE268" s="101" t="s">
        <v>276</v>
      </c>
      <c r="AF268" s="160"/>
      <c r="AG268" s="101" t="s">
        <v>276</v>
      </c>
      <c r="AH268" s="160"/>
      <c r="AI268" s="101" t="s">
        <v>276</v>
      </c>
      <c r="AJ268" s="160"/>
      <c r="AK268" s="101" t="s">
        <v>276</v>
      </c>
      <c r="AL268" s="160" t="s">
        <v>540</v>
      </c>
      <c r="AM268" s="101"/>
      <c r="AN268" s="160"/>
    </row>
    <row r="269" spans="1:40" ht="12.75" customHeight="1" x14ac:dyDescent="0.2">
      <c r="A269" s="2">
        <v>2</v>
      </c>
      <c r="B269" s="101">
        <v>16</v>
      </c>
      <c r="C269" s="101" t="s">
        <v>442</v>
      </c>
      <c r="D269" s="160" t="s">
        <v>492</v>
      </c>
      <c r="E269" s="101"/>
      <c r="F269" s="160"/>
      <c r="G269" s="101" t="s">
        <v>82</v>
      </c>
      <c r="H269" s="160" t="s">
        <v>466</v>
      </c>
      <c r="I269" s="101" t="s">
        <v>278</v>
      </c>
      <c r="J269" s="160" t="s">
        <v>492</v>
      </c>
      <c r="K269" s="101" t="s">
        <v>83</v>
      </c>
      <c r="L269" s="160" t="s">
        <v>500</v>
      </c>
      <c r="M269" s="101" t="s">
        <v>277</v>
      </c>
      <c r="N269" s="160" t="s">
        <v>467</v>
      </c>
      <c r="O269" s="101" t="s">
        <v>277</v>
      </c>
      <c r="P269" s="160" t="s">
        <v>466</v>
      </c>
      <c r="Q269" s="101" t="s">
        <v>277</v>
      </c>
      <c r="R269" s="160" t="s">
        <v>492</v>
      </c>
      <c r="S269" s="101" t="s">
        <v>472</v>
      </c>
      <c r="T269" s="160" t="s">
        <v>288</v>
      </c>
      <c r="U269" s="101" t="s">
        <v>277</v>
      </c>
      <c r="V269" s="160" t="s">
        <v>86</v>
      </c>
      <c r="W269" s="101"/>
      <c r="X269" s="160"/>
      <c r="Y269" s="101" t="s">
        <v>277</v>
      </c>
      <c r="Z269" s="160" t="s">
        <v>82</v>
      </c>
      <c r="AA269" s="101" t="s">
        <v>277</v>
      </c>
      <c r="AB269" s="160"/>
      <c r="AC269" s="101" t="s">
        <v>277</v>
      </c>
      <c r="AD269" s="160" t="s">
        <v>82</v>
      </c>
      <c r="AE269" s="101" t="s">
        <v>277</v>
      </c>
      <c r="AF269" s="160" t="s">
        <v>82</v>
      </c>
      <c r="AG269" s="101" t="s">
        <v>277</v>
      </c>
      <c r="AH269" s="160"/>
      <c r="AI269" s="101" t="s">
        <v>277</v>
      </c>
      <c r="AJ269" s="160"/>
      <c r="AK269" s="101" t="s">
        <v>277</v>
      </c>
      <c r="AL269" s="160"/>
      <c r="AM269" s="101"/>
      <c r="AN269" s="160"/>
    </row>
    <row r="270" spans="1:40" ht="12.75" customHeight="1" x14ac:dyDescent="0.25">
      <c r="A270" s="2">
        <v>0</v>
      </c>
      <c r="B270" s="89">
        <v>17</v>
      </c>
      <c r="C270" s="89" t="s">
        <v>442</v>
      </c>
      <c r="D270" s="159" t="s">
        <v>86</v>
      </c>
      <c r="E270" s="89"/>
      <c r="F270" s="159"/>
      <c r="G270" s="89" t="s">
        <v>82</v>
      </c>
      <c r="H270" s="159" t="s">
        <v>466</v>
      </c>
      <c r="I270" s="89" t="s">
        <v>278</v>
      </c>
      <c r="J270" s="159" t="s">
        <v>492</v>
      </c>
      <c r="K270" s="89" t="s">
        <v>276</v>
      </c>
      <c r="L270" s="159" t="s">
        <v>518</v>
      </c>
      <c r="M270" s="89" t="s">
        <v>277</v>
      </c>
      <c r="N270" s="159" t="s">
        <v>467</v>
      </c>
      <c r="O270" s="89" t="s">
        <v>277</v>
      </c>
      <c r="P270" s="159" t="s">
        <v>466</v>
      </c>
      <c r="Q270" s="89" t="s">
        <v>277</v>
      </c>
      <c r="R270" s="159" t="s">
        <v>492</v>
      </c>
      <c r="S270" s="89" t="s">
        <v>277</v>
      </c>
      <c r="T270" s="159" t="s">
        <v>276</v>
      </c>
      <c r="U270" s="89" t="s">
        <v>277</v>
      </c>
      <c r="V270" s="159" t="s">
        <v>86</v>
      </c>
      <c r="W270" s="89"/>
      <c r="X270" s="159"/>
      <c r="Y270" s="89" t="s">
        <v>277</v>
      </c>
      <c r="Z270" s="159" t="s">
        <v>82</v>
      </c>
      <c r="AA270" s="89" t="s">
        <v>277</v>
      </c>
      <c r="AB270" s="159" t="s">
        <v>288</v>
      </c>
      <c r="AC270" s="89" t="s">
        <v>277</v>
      </c>
      <c r="AD270" s="159" t="s">
        <v>82</v>
      </c>
      <c r="AE270" s="89" t="s">
        <v>277</v>
      </c>
      <c r="AF270" s="159" t="s">
        <v>82</v>
      </c>
      <c r="AG270" s="89" t="s">
        <v>277</v>
      </c>
      <c r="AH270" s="159"/>
      <c r="AI270" s="89" t="s">
        <v>277</v>
      </c>
      <c r="AJ270" s="159"/>
      <c r="AK270" s="89" t="s">
        <v>277</v>
      </c>
      <c r="AL270" s="159"/>
      <c r="AM270" s="89"/>
      <c r="AN270" s="159"/>
    </row>
    <row r="271" spans="1:40" ht="12.75" customHeight="1" x14ac:dyDescent="0.2">
      <c r="A271" s="2">
        <v>2</v>
      </c>
      <c r="B271" s="101">
        <v>18</v>
      </c>
      <c r="C271" s="101" t="s">
        <v>276</v>
      </c>
      <c r="D271" s="160" t="s">
        <v>295</v>
      </c>
      <c r="E271" s="101"/>
      <c r="F271" s="160"/>
      <c r="G271" s="101" t="s">
        <v>278</v>
      </c>
      <c r="H271" s="160"/>
      <c r="I271" s="101" t="s">
        <v>276</v>
      </c>
      <c r="J271" s="160" t="s">
        <v>492</v>
      </c>
      <c r="K271" s="101" t="s">
        <v>277</v>
      </c>
      <c r="L271" s="160" t="s">
        <v>276</v>
      </c>
      <c r="M271" s="101" t="s">
        <v>82</v>
      </c>
      <c r="N271" s="160" t="s">
        <v>467</v>
      </c>
      <c r="O271" s="101" t="s">
        <v>82</v>
      </c>
      <c r="P271" s="160" t="s">
        <v>466</v>
      </c>
      <c r="Q271" s="101" t="s">
        <v>82</v>
      </c>
      <c r="R271" s="160" t="s">
        <v>492</v>
      </c>
      <c r="S271" s="101" t="s">
        <v>82</v>
      </c>
      <c r="T271" s="160" t="s">
        <v>472</v>
      </c>
      <c r="U271" s="101" t="s">
        <v>82</v>
      </c>
      <c r="V271" s="160" t="s">
        <v>86</v>
      </c>
      <c r="W271" s="101"/>
      <c r="X271" s="160"/>
      <c r="Y271" s="101" t="s">
        <v>82</v>
      </c>
      <c r="Z271" s="160"/>
      <c r="AA271" s="101" t="s">
        <v>82</v>
      </c>
      <c r="AB271" s="160" t="s">
        <v>277</v>
      </c>
      <c r="AC271" s="101" t="s">
        <v>82</v>
      </c>
      <c r="AD271" s="160"/>
      <c r="AE271" s="101" t="s">
        <v>82</v>
      </c>
      <c r="AF271" s="160" t="s">
        <v>89</v>
      </c>
      <c r="AG271" s="101" t="s">
        <v>82</v>
      </c>
      <c r="AH271" s="160"/>
      <c r="AI271" s="101" t="s">
        <v>82</v>
      </c>
      <c r="AJ271" s="160"/>
      <c r="AK271" s="101" t="s">
        <v>82</v>
      </c>
      <c r="AL271" s="160"/>
      <c r="AM271" s="101"/>
      <c r="AN271" s="160"/>
    </row>
    <row r="272" spans="1:40" ht="12.75" customHeight="1" x14ac:dyDescent="0.25">
      <c r="A272" s="2">
        <v>6</v>
      </c>
      <c r="B272" s="87">
        <v>19</v>
      </c>
      <c r="C272" s="87" t="s">
        <v>278</v>
      </c>
      <c r="D272" s="156"/>
      <c r="E272" s="87"/>
      <c r="F272" s="156"/>
      <c r="G272" s="87" t="s">
        <v>278</v>
      </c>
      <c r="H272" s="156"/>
      <c r="I272" s="87" t="s">
        <v>276</v>
      </c>
      <c r="J272" s="156" t="s">
        <v>492</v>
      </c>
      <c r="K272" s="87" t="s">
        <v>276</v>
      </c>
      <c r="L272" s="156" t="s">
        <v>18</v>
      </c>
      <c r="M272" s="87" t="s">
        <v>82</v>
      </c>
      <c r="N272" s="156" t="s">
        <v>467</v>
      </c>
      <c r="O272" s="87" t="s">
        <v>82</v>
      </c>
      <c r="P272" s="156" t="s">
        <v>466</v>
      </c>
      <c r="Q272" s="87" t="s">
        <v>82</v>
      </c>
      <c r="R272" s="156" t="s">
        <v>492</v>
      </c>
      <c r="S272" s="87" t="s">
        <v>82</v>
      </c>
      <c r="T272" s="156" t="s">
        <v>16</v>
      </c>
      <c r="U272" s="87" t="s">
        <v>82</v>
      </c>
      <c r="V272" s="156" t="s">
        <v>86</v>
      </c>
      <c r="W272" s="87"/>
      <c r="X272" s="156"/>
      <c r="Y272" s="87" t="s">
        <v>82</v>
      </c>
      <c r="Z272" s="156"/>
      <c r="AA272" s="87" t="s">
        <v>82</v>
      </c>
      <c r="AB272" s="156" t="s">
        <v>277</v>
      </c>
      <c r="AC272" s="87" t="s">
        <v>82</v>
      </c>
      <c r="AD272" s="156"/>
      <c r="AE272" s="87" t="s">
        <v>82</v>
      </c>
      <c r="AF272" s="156"/>
      <c r="AG272" s="87" t="s">
        <v>82</v>
      </c>
      <c r="AH272" s="156"/>
      <c r="AI272" s="87" t="s">
        <v>82</v>
      </c>
      <c r="AJ272" s="156"/>
      <c r="AK272" s="87" t="s">
        <v>82</v>
      </c>
      <c r="AL272" s="156"/>
      <c r="AM272" s="87"/>
      <c r="AN272" s="156"/>
    </row>
    <row r="273" spans="1:40" ht="12.75" customHeight="1" x14ac:dyDescent="0.25">
      <c r="A273" s="10"/>
      <c r="B273" s="80">
        <v>20</v>
      </c>
      <c r="C273" s="80" t="s">
        <v>278</v>
      </c>
      <c r="D273" s="157"/>
      <c r="E273" s="80"/>
      <c r="F273" s="157"/>
      <c r="G273" s="80" t="s">
        <v>278</v>
      </c>
      <c r="H273" s="157"/>
      <c r="I273" s="80" t="s">
        <v>276</v>
      </c>
      <c r="J273" s="157" t="s">
        <v>492</v>
      </c>
      <c r="K273" s="80" t="s">
        <v>277</v>
      </c>
      <c r="L273" s="157" t="s">
        <v>276</v>
      </c>
      <c r="M273" s="80" t="s">
        <v>82</v>
      </c>
      <c r="N273" s="157" t="s">
        <v>472</v>
      </c>
      <c r="O273" s="80" t="s">
        <v>82</v>
      </c>
      <c r="P273" s="157" t="s">
        <v>22</v>
      </c>
      <c r="Q273" s="80" t="s">
        <v>82</v>
      </c>
      <c r="R273" s="157" t="s">
        <v>492</v>
      </c>
      <c r="S273" s="80" t="s">
        <v>82</v>
      </c>
      <c r="T273" s="157" t="s">
        <v>468</v>
      </c>
      <c r="U273" s="80" t="s">
        <v>82</v>
      </c>
      <c r="V273" s="157" t="s">
        <v>86</v>
      </c>
      <c r="W273" s="80"/>
      <c r="X273" s="157"/>
      <c r="Y273" s="80" t="s">
        <v>82</v>
      </c>
      <c r="Z273" s="157"/>
      <c r="AA273" s="80" t="s">
        <v>82</v>
      </c>
      <c r="AB273" s="157" t="s">
        <v>277</v>
      </c>
      <c r="AC273" s="80" t="s">
        <v>82</v>
      </c>
      <c r="AD273" s="157"/>
      <c r="AE273" s="80" t="s">
        <v>82</v>
      </c>
      <c r="AF273" s="157"/>
      <c r="AG273" s="80" t="s">
        <v>82</v>
      </c>
      <c r="AH273" s="157"/>
      <c r="AI273" s="80" t="s">
        <v>82</v>
      </c>
      <c r="AJ273" s="157"/>
      <c r="AK273" s="80" t="s">
        <v>82</v>
      </c>
      <c r="AL273" s="157"/>
      <c r="AM273" s="80"/>
      <c r="AN273" s="157"/>
    </row>
    <row r="274" spans="1:40" ht="12.75" customHeight="1" x14ac:dyDescent="0.25">
      <c r="A274" s="1"/>
      <c r="B274" s="89">
        <v>21</v>
      </c>
      <c r="C274" s="89" t="s">
        <v>276</v>
      </c>
      <c r="D274" s="159" t="s">
        <v>84</v>
      </c>
      <c r="E274" s="89"/>
      <c r="F274" s="159"/>
      <c r="G274" s="89" t="s">
        <v>276</v>
      </c>
      <c r="H274" s="159" t="s">
        <v>510</v>
      </c>
      <c r="I274" s="89" t="s">
        <v>277</v>
      </c>
      <c r="J274" s="159" t="s">
        <v>492</v>
      </c>
      <c r="K274" s="89" t="s">
        <v>82</v>
      </c>
      <c r="L274" s="159" t="s">
        <v>276</v>
      </c>
      <c r="M274" s="89" t="s">
        <v>278</v>
      </c>
      <c r="N274" s="159" t="s">
        <v>10</v>
      </c>
      <c r="O274" s="89" t="s">
        <v>278</v>
      </c>
      <c r="P274" s="159"/>
      <c r="Q274" s="89" t="s">
        <v>278</v>
      </c>
      <c r="R274" s="159" t="s">
        <v>492</v>
      </c>
      <c r="S274" s="89" t="s">
        <v>278</v>
      </c>
      <c r="T274" s="159"/>
      <c r="U274" s="89" t="s">
        <v>278</v>
      </c>
      <c r="V274" s="159"/>
      <c r="W274" s="89"/>
      <c r="X274" s="159"/>
      <c r="Y274" s="89" t="s">
        <v>278</v>
      </c>
      <c r="Z274" s="159"/>
      <c r="AA274" s="89" t="s">
        <v>278</v>
      </c>
      <c r="AB274" s="159"/>
      <c r="AC274" s="89" t="s">
        <v>278</v>
      </c>
      <c r="AD274" s="159"/>
      <c r="AE274" s="89" t="s">
        <v>278</v>
      </c>
      <c r="AF274" s="159"/>
      <c r="AG274" s="89" t="s">
        <v>278</v>
      </c>
      <c r="AH274" s="159"/>
      <c r="AI274" s="89" t="s">
        <v>278</v>
      </c>
      <c r="AJ274" s="159"/>
      <c r="AK274" s="89" t="s">
        <v>278</v>
      </c>
      <c r="AL274" s="159"/>
      <c r="AM274" s="89"/>
      <c r="AN274" s="159"/>
    </row>
    <row r="275" spans="1:40" ht="12.75" customHeight="1" x14ac:dyDescent="0.2">
      <c r="A275" s="1"/>
      <c r="B275" s="101">
        <v>22</v>
      </c>
      <c r="C275" s="101" t="s">
        <v>276</v>
      </c>
      <c r="D275" s="160" t="s">
        <v>484</v>
      </c>
      <c r="E275" s="101"/>
      <c r="F275" s="160"/>
      <c r="G275" s="101" t="s">
        <v>278</v>
      </c>
      <c r="H275" s="160"/>
      <c r="I275" s="101" t="s">
        <v>277</v>
      </c>
      <c r="J275" s="160" t="s">
        <v>492</v>
      </c>
      <c r="K275" s="101" t="s">
        <v>276</v>
      </c>
      <c r="L275" s="160" t="s">
        <v>522</v>
      </c>
      <c r="M275" s="101" t="s">
        <v>278</v>
      </c>
      <c r="N275" s="160"/>
      <c r="O275" s="101" t="s">
        <v>278</v>
      </c>
      <c r="P275" s="160"/>
      <c r="Q275" s="101" t="s">
        <v>278</v>
      </c>
      <c r="R275" s="160" t="s">
        <v>492</v>
      </c>
      <c r="S275" s="101" t="s">
        <v>278</v>
      </c>
      <c r="T275" s="160"/>
      <c r="U275" s="101" t="s">
        <v>278</v>
      </c>
      <c r="V275" s="160"/>
      <c r="W275" s="101"/>
      <c r="X275" s="160"/>
      <c r="Y275" s="101" t="s">
        <v>278</v>
      </c>
      <c r="Z275" s="160"/>
      <c r="AA275" s="101" t="s">
        <v>278</v>
      </c>
      <c r="AB275" s="160"/>
      <c r="AC275" s="101" t="s">
        <v>278</v>
      </c>
      <c r="AD275" s="160"/>
      <c r="AE275" s="101" t="s">
        <v>278</v>
      </c>
      <c r="AF275" s="160"/>
      <c r="AG275" s="101" t="s">
        <v>278</v>
      </c>
      <c r="AH275" s="160"/>
      <c r="AI275" s="101" t="s">
        <v>278</v>
      </c>
      <c r="AJ275" s="160"/>
      <c r="AK275" s="101" t="s">
        <v>278</v>
      </c>
      <c r="AL275" s="160"/>
      <c r="AM275" s="101"/>
      <c r="AN275" s="160"/>
    </row>
    <row r="276" spans="1:40" ht="12.75" customHeight="1" x14ac:dyDescent="0.2">
      <c r="A276" s="1"/>
      <c r="B276" s="101">
        <v>23</v>
      </c>
      <c r="C276" s="101" t="s">
        <v>277</v>
      </c>
      <c r="D276" s="160" t="s">
        <v>88</v>
      </c>
      <c r="E276" s="101"/>
      <c r="F276" s="160"/>
      <c r="G276" s="101" t="s">
        <v>298</v>
      </c>
      <c r="H276" s="160" t="s">
        <v>89</v>
      </c>
      <c r="I276" s="101" t="s">
        <v>82</v>
      </c>
      <c r="J276" s="160" t="s">
        <v>492</v>
      </c>
      <c r="K276" s="101" t="s">
        <v>278</v>
      </c>
      <c r="L276" s="160"/>
      <c r="M276" s="101" t="s">
        <v>276</v>
      </c>
      <c r="N276" s="160" t="s">
        <v>284</v>
      </c>
      <c r="O276" s="101" t="s">
        <v>276</v>
      </c>
      <c r="P276" s="160" t="s">
        <v>500</v>
      </c>
      <c r="Q276" s="101" t="s">
        <v>276</v>
      </c>
      <c r="R276" s="160" t="s">
        <v>492</v>
      </c>
      <c r="S276" s="101" t="s">
        <v>276</v>
      </c>
      <c r="T276" s="160"/>
      <c r="U276" s="101" t="s">
        <v>276</v>
      </c>
      <c r="V276" s="160"/>
      <c r="W276" s="101"/>
      <c r="X276" s="160"/>
      <c r="Y276" s="101" t="s">
        <v>276</v>
      </c>
      <c r="Z276" s="160"/>
      <c r="AA276" s="101" t="s">
        <v>276</v>
      </c>
      <c r="AB276" s="160"/>
      <c r="AC276" s="101" t="s">
        <v>276</v>
      </c>
      <c r="AD276" s="160"/>
      <c r="AE276" s="101" t="s">
        <v>276</v>
      </c>
      <c r="AF276" s="160"/>
      <c r="AG276" s="101" t="s">
        <v>276</v>
      </c>
      <c r="AH276" s="160"/>
      <c r="AI276" s="101" t="s">
        <v>276</v>
      </c>
      <c r="AJ276" s="160"/>
      <c r="AK276" s="101" t="s">
        <v>276</v>
      </c>
      <c r="AL276" s="160"/>
      <c r="AM276" s="101"/>
      <c r="AN276" s="160"/>
    </row>
    <row r="277" spans="1:40" ht="12.75" customHeight="1" x14ac:dyDescent="0.25">
      <c r="A277" s="1"/>
      <c r="B277" s="89">
        <v>24</v>
      </c>
      <c r="C277" s="89" t="s">
        <v>276</v>
      </c>
      <c r="D277" s="159" t="s">
        <v>18</v>
      </c>
      <c r="E277" s="89"/>
      <c r="F277" s="159"/>
      <c r="G277" s="89" t="s">
        <v>278</v>
      </c>
      <c r="H277" s="159" t="s">
        <v>277</v>
      </c>
      <c r="I277" s="89" t="s">
        <v>82</v>
      </c>
      <c r="J277" s="159" t="s">
        <v>492</v>
      </c>
      <c r="K277" s="89" t="s">
        <v>278</v>
      </c>
      <c r="L277" s="159"/>
      <c r="M277" s="89" t="s">
        <v>277</v>
      </c>
      <c r="N277" s="159" t="s">
        <v>497</v>
      </c>
      <c r="O277" s="89" t="s">
        <v>276</v>
      </c>
      <c r="P277" s="159" t="s">
        <v>500</v>
      </c>
      <c r="Q277" s="89" t="s">
        <v>276</v>
      </c>
      <c r="R277" s="159" t="s">
        <v>492</v>
      </c>
      <c r="S277" s="89" t="s">
        <v>276</v>
      </c>
      <c r="T277" s="159"/>
      <c r="U277" s="89" t="s">
        <v>276</v>
      </c>
      <c r="V277" s="159"/>
      <c r="W277" s="89"/>
      <c r="X277" s="159"/>
      <c r="Y277" s="89" t="s">
        <v>276</v>
      </c>
      <c r="Z277" s="159"/>
      <c r="AA277" s="89" t="s">
        <v>276</v>
      </c>
      <c r="AB277" s="159"/>
      <c r="AC277" s="89" t="s">
        <v>276</v>
      </c>
      <c r="AD277" s="159" t="s">
        <v>288</v>
      </c>
      <c r="AE277" s="89" t="s">
        <v>276</v>
      </c>
      <c r="AF277" s="159"/>
      <c r="AG277" s="89" t="s">
        <v>276</v>
      </c>
      <c r="AH277" s="159"/>
      <c r="AI277" s="89" t="s">
        <v>276</v>
      </c>
      <c r="AJ277" s="159"/>
      <c r="AK277" s="89" t="s">
        <v>276</v>
      </c>
      <c r="AL277" s="159"/>
      <c r="AM277" s="89"/>
      <c r="AN277" s="159"/>
    </row>
    <row r="278" spans="1:40" ht="12.75" customHeight="1" x14ac:dyDescent="0.2">
      <c r="A278" s="1"/>
      <c r="B278" s="101">
        <v>25</v>
      </c>
      <c r="C278" s="101" t="s">
        <v>82</v>
      </c>
      <c r="D278" s="160" t="s">
        <v>467</v>
      </c>
      <c r="E278" s="101"/>
      <c r="F278" s="160"/>
      <c r="G278" s="101" t="s">
        <v>298</v>
      </c>
      <c r="H278" s="160" t="s">
        <v>277</v>
      </c>
      <c r="I278" s="101" t="s">
        <v>278</v>
      </c>
      <c r="J278" s="160" t="s">
        <v>492</v>
      </c>
      <c r="K278" s="101" t="s">
        <v>276</v>
      </c>
      <c r="L278" s="160" t="s">
        <v>61</v>
      </c>
      <c r="M278" s="101" t="s">
        <v>277</v>
      </c>
      <c r="N278" s="160" t="s">
        <v>701</v>
      </c>
      <c r="O278" s="101" t="s">
        <v>277</v>
      </c>
      <c r="P278" s="160" t="s">
        <v>466</v>
      </c>
      <c r="Q278" s="101" t="s">
        <v>277</v>
      </c>
      <c r="R278" s="160" t="s">
        <v>492</v>
      </c>
      <c r="S278" s="101" t="s">
        <v>277</v>
      </c>
      <c r="T278" s="160" t="s">
        <v>286</v>
      </c>
      <c r="U278" s="101" t="s">
        <v>277</v>
      </c>
      <c r="V278" s="160"/>
      <c r="W278" s="101"/>
      <c r="X278" s="160"/>
      <c r="Y278" s="101" t="s">
        <v>277</v>
      </c>
      <c r="Z278" s="160"/>
      <c r="AA278" s="101" t="s">
        <v>277</v>
      </c>
      <c r="AB278" s="160" t="s">
        <v>82</v>
      </c>
      <c r="AC278" s="101" t="s">
        <v>277</v>
      </c>
      <c r="AD278" s="160" t="s">
        <v>283</v>
      </c>
      <c r="AE278" s="101" t="s">
        <v>277</v>
      </c>
      <c r="AF278" s="160"/>
      <c r="AG278" s="101" t="s">
        <v>277</v>
      </c>
      <c r="AH278" s="160"/>
      <c r="AI278" s="101" t="s">
        <v>277</v>
      </c>
      <c r="AJ278" s="160" t="s">
        <v>288</v>
      </c>
      <c r="AK278" s="101" t="s">
        <v>277</v>
      </c>
      <c r="AL278" s="160"/>
      <c r="AM278" s="101"/>
      <c r="AN278" s="160"/>
    </row>
    <row r="279" spans="1:40" ht="12.75" customHeight="1" x14ac:dyDescent="0.25">
      <c r="A279" s="1"/>
      <c r="B279" s="87">
        <v>26</v>
      </c>
      <c r="C279" s="87" t="s">
        <v>277</v>
      </c>
      <c r="D279" s="156" t="s">
        <v>296</v>
      </c>
      <c r="E279" s="87"/>
      <c r="F279" s="156"/>
      <c r="G279" s="87" t="s">
        <v>278</v>
      </c>
      <c r="H279" s="156"/>
      <c r="I279" s="87" t="s">
        <v>278</v>
      </c>
      <c r="J279" s="156" t="s">
        <v>492</v>
      </c>
      <c r="K279" s="87" t="s">
        <v>276</v>
      </c>
      <c r="L279" s="156" t="s">
        <v>61</v>
      </c>
      <c r="M279" s="87" t="s">
        <v>467</v>
      </c>
      <c r="N279" s="156" t="s">
        <v>10</v>
      </c>
      <c r="O279" s="87" t="s">
        <v>277</v>
      </c>
      <c r="P279" s="156" t="s">
        <v>472</v>
      </c>
      <c r="Q279" s="87" t="s">
        <v>277</v>
      </c>
      <c r="R279" s="156" t="s">
        <v>492</v>
      </c>
      <c r="S279" s="87" t="s">
        <v>277</v>
      </c>
      <c r="T279" s="156"/>
      <c r="U279" s="87" t="s">
        <v>277</v>
      </c>
      <c r="V279" s="156"/>
      <c r="W279" s="87"/>
      <c r="X279" s="156"/>
      <c r="Y279" s="87" t="s">
        <v>277</v>
      </c>
      <c r="Z279" s="156"/>
      <c r="AA279" s="87" t="s">
        <v>277</v>
      </c>
      <c r="AB279" s="156" t="s">
        <v>88</v>
      </c>
      <c r="AC279" s="87" t="s">
        <v>277</v>
      </c>
      <c r="AD279" s="156"/>
      <c r="AE279" s="87" t="s">
        <v>277</v>
      </c>
      <c r="AF279" s="156"/>
      <c r="AG279" s="87" t="s">
        <v>277</v>
      </c>
      <c r="AH279" s="156"/>
      <c r="AI279" s="87" t="s">
        <v>277</v>
      </c>
      <c r="AJ279" s="156" t="s">
        <v>283</v>
      </c>
      <c r="AK279" s="87" t="s">
        <v>277</v>
      </c>
      <c r="AL279" s="156"/>
      <c r="AM279" s="87"/>
      <c r="AN279" s="156"/>
    </row>
    <row r="280" spans="1:40" ht="12.75" customHeight="1" x14ac:dyDescent="0.2">
      <c r="A280" s="1"/>
      <c r="B280" s="80">
        <v>27</v>
      </c>
      <c r="C280" s="80" t="s">
        <v>277</v>
      </c>
      <c r="D280" s="157" t="s">
        <v>498</v>
      </c>
      <c r="E280" s="80"/>
      <c r="F280" s="157"/>
      <c r="G280" s="80" t="s">
        <v>278</v>
      </c>
      <c r="H280" s="157"/>
      <c r="I280" s="80" t="s">
        <v>278</v>
      </c>
      <c r="J280" s="157" t="s">
        <v>492</v>
      </c>
      <c r="K280" s="80" t="s">
        <v>276</v>
      </c>
      <c r="L280" s="157" t="s">
        <v>510</v>
      </c>
      <c r="M280" s="80" t="s">
        <v>82</v>
      </c>
      <c r="N280" s="157" t="s">
        <v>467</v>
      </c>
      <c r="O280" s="80" t="s">
        <v>277</v>
      </c>
      <c r="P280" s="157" t="s">
        <v>472</v>
      </c>
      <c r="Q280" s="80" t="s">
        <v>277</v>
      </c>
      <c r="R280" s="157" t="s">
        <v>492</v>
      </c>
      <c r="S280" s="80" t="s">
        <v>277</v>
      </c>
      <c r="T280" s="157" t="s">
        <v>279</v>
      </c>
      <c r="U280" s="80" t="s">
        <v>277</v>
      </c>
      <c r="V280" s="157"/>
      <c r="W280" s="80"/>
      <c r="X280" s="157"/>
      <c r="Y280" s="80" t="s">
        <v>277</v>
      </c>
      <c r="Z280" s="157"/>
      <c r="AA280" s="80" t="s">
        <v>277</v>
      </c>
      <c r="AB280" s="157"/>
      <c r="AC280" s="80" t="s">
        <v>277</v>
      </c>
      <c r="AD280" s="157"/>
      <c r="AE280" s="80" t="s">
        <v>277</v>
      </c>
      <c r="AF280" s="157"/>
      <c r="AG280" s="80" t="s">
        <v>277</v>
      </c>
      <c r="AH280" s="157"/>
      <c r="AI280" s="80" t="s">
        <v>277</v>
      </c>
      <c r="AJ280" s="157"/>
      <c r="AK280" s="80" t="s">
        <v>277</v>
      </c>
      <c r="AL280" s="157"/>
      <c r="AM280" s="80"/>
      <c r="AN280" s="157"/>
    </row>
    <row r="281" spans="1:40" ht="12.75" customHeight="1" x14ac:dyDescent="0.25">
      <c r="A281" s="1"/>
      <c r="B281" s="89">
        <v>28</v>
      </c>
      <c r="C281" s="89" t="s">
        <v>278</v>
      </c>
      <c r="D281" s="159"/>
      <c r="E281" s="89"/>
      <c r="F281" s="159"/>
      <c r="G281" s="89" t="s">
        <v>298</v>
      </c>
      <c r="H281" s="159" t="s">
        <v>288</v>
      </c>
      <c r="I281" s="89" t="s">
        <v>83</v>
      </c>
      <c r="J281" s="159" t="s">
        <v>492</v>
      </c>
      <c r="K281" s="89" t="s">
        <v>277</v>
      </c>
      <c r="L281" s="159" t="s">
        <v>722</v>
      </c>
      <c r="M281" s="89" t="s">
        <v>82</v>
      </c>
      <c r="N281" s="159" t="s">
        <v>701</v>
      </c>
      <c r="O281" s="89" t="s">
        <v>82</v>
      </c>
      <c r="P281" s="159" t="s">
        <v>484</v>
      </c>
      <c r="Q281" s="89" t="s">
        <v>82</v>
      </c>
      <c r="R281" s="159" t="s">
        <v>492</v>
      </c>
      <c r="S281" s="89" t="s">
        <v>82</v>
      </c>
      <c r="T281" s="159" t="s">
        <v>468</v>
      </c>
      <c r="U281" s="89" t="s">
        <v>82</v>
      </c>
      <c r="V281" s="159" t="s">
        <v>86</v>
      </c>
      <c r="W281" s="89"/>
      <c r="X281" s="159"/>
      <c r="Y281" s="89" t="s">
        <v>82</v>
      </c>
      <c r="Z281" s="159"/>
      <c r="AA281" s="89" t="s">
        <v>82</v>
      </c>
      <c r="AB281" s="159"/>
      <c r="AC281" s="89" t="s">
        <v>82</v>
      </c>
      <c r="AD281" s="159"/>
      <c r="AE281" s="89" t="s">
        <v>82</v>
      </c>
      <c r="AF281" s="159"/>
      <c r="AG281" s="89" t="s">
        <v>82</v>
      </c>
      <c r="AH281" s="159"/>
      <c r="AI281" s="89" t="s">
        <v>82</v>
      </c>
      <c r="AJ281" s="159"/>
      <c r="AK281" s="89" t="s">
        <v>539</v>
      </c>
      <c r="AL281" s="159" t="s">
        <v>284</v>
      </c>
      <c r="AM281" s="89"/>
      <c r="AN281" s="159"/>
    </row>
    <row r="282" spans="1:40" ht="12.75" customHeight="1" x14ac:dyDescent="0.25">
      <c r="A282" s="1"/>
      <c r="B282" s="89">
        <v>29</v>
      </c>
      <c r="C282" s="89" t="s">
        <v>278</v>
      </c>
      <c r="D282" s="159"/>
      <c r="E282" s="89"/>
      <c r="F282" s="159"/>
      <c r="G282" s="89" t="s">
        <v>298</v>
      </c>
      <c r="H282" s="159" t="s">
        <v>726</v>
      </c>
      <c r="I282" s="89" t="s">
        <v>83</v>
      </c>
      <c r="J282" s="159" t="s">
        <v>492</v>
      </c>
      <c r="K282" s="89" t="s">
        <v>277</v>
      </c>
      <c r="L282" s="159" t="s">
        <v>727</v>
      </c>
      <c r="M282" s="89" t="s">
        <v>82</v>
      </c>
      <c r="N282" s="159" t="s">
        <v>500</v>
      </c>
      <c r="O282" s="89" t="s">
        <v>82</v>
      </c>
      <c r="P282" s="159" t="s">
        <v>484</v>
      </c>
      <c r="Q282" s="89" t="s">
        <v>82</v>
      </c>
      <c r="R282" s="159" t="s">
        <v>492</v>
      </c>
      <c r="S282" s="89" t="s">
        <v>82</v>
      </c>
      <c r="T282" s="159" t="s">
        <v>468</v>
      </c>
      <c r="U282" s="89" t="s">
        <v>82</v>
      </c>
      <c r="V282" s="159" t="s">
        <v>86</v>
      </c>
      <c r="W282" s="89"/>
      <c r="X282" s="159"/>
      <c r="Y282" s="89" t="s">
        <v>82</v>
      </c>
      <c r="Z282" s="159"/>
      <c r="AA282" s="89" t="s">
        <v>82</v>
      </c>
      <c r="AB282" s="159"/>
      <c r="AC282" s="89" t="s">
        <v>82</v>
      </c>
      <c r="AD282" s="159" t="s">
        <v>288</v>
      </c>
      <c r="AE282" s="89" t="s">
        <v>82</v>
      </c>
      <c r="AF282" s="159"/>
      <c r="AG282" s="89" t="s">
        <v>82</v>
      </c>
      <c r="AH282" s="159"/>
      <c r="AI282" s="89" t="s">
        <v>82</v>
      </c>
      <c r="AJ282" s="159" t="s">
        <v>85</v>
      </c>
      <c r="AK282" s="89" t="s">
        <v>82</v>
      </c>
      <c r="AL282" s="159" t="s">
        <v>87</v>
      </c>
      <c r="AM282" s="89"/>
      <c r="AN282" s="159"/>
    </row>
    <row r="283" spans="1:40" ht="12.75" customHeight="1" thickBot="1" x14ac:dyDescent="0.3">
      <c r="A283" s="1"/>
      <c r="B283" s="90">
        <v>30</v>
      </c>
      <c r="C283" s="90" t="s">
        <v>276</v>
      </c>
      <c r="D283" s="163" t="s">
        <v>492</v>
      </c>
      <c r="E283" s="90"/>
      <c r="F283" s="163"/>
      <c r="G283" s="90" t="s">
        <v>276</v>
      </c>
      <c r="H283" s="163" t="s">
        <v>467</v>
      </c>
      <c r="I283" s="90" t="s">
        <v>83</v>
      </c>
      <c r="J283" s="163" t="s">
        <v>492</v>
      </c>
      <c r="K283" s="90" t="s">
        <v>82</v>
      </c>
      <c r="L283" s="163" t="s">
        <v>467</v>
      </c>
      <c r="M283" s="90" t="s">
        <v>278</v>
      </c>
      <c r="N283" s="163"/>
      <c r="O283" s="90" t="s">
        <v>278</v>
      </c>
      <c r="P283" s="163"/>
      <c r="Q283" s="90" t="s">
        <v>278</v>
      </c>
      <c r="R283" s="163" t="s">
        <v>492</v>
      </c>
      <c r="S283" s="90" t="s">
        <v>278</v>
      </c>
      <c r="T283" s="163"/>
      <c r="U283" s="90" t="s">
        <v>278</v>
      </c>
      <c r="V283" s="163" t="s">
        <v>82</v>
      </c>
      <c r="W283" s="90"/>
      <c r="X283" s="163"/>
      <c r="Y283" s="90" t="s">
        <v>278</v>
      </c>
      <c r="Z283" s="163"/>
      <c r="AA283" s="90" t="s">
        <v>278</v>
      </c>
      <c r="AB283" s="163"/>
      <c r="AC283" s="90" t="s">
        <v>278</v>
      </c>
      <c r="AD283" s="163"/>
      <c r="AE283" s="90" t="s">
        <v>278</v>
      </c>
      <c r="AF283" s="163"/>
      <c r="AG283" s="90" t="s">
        <v>278</v>
      </c>
      <c r="AH283" s="163"/>
      <c r="AI283" s="90" t="s">
        <v>278</v>
      </c>
      <c r="AJ283" s="163"/>
      <c r="AK283" s="90" t="s">
        <v>278</v>
      </c>
      <c r="AL283" s="163"/>
      <c r="AM283" s="90"/>
      <c r="AN283" s="163"/>
    </row>
    <row r="284" spans="1:40" ht="12.75" customHeight="1" x14ac:dyDescent="0.25">
      <c r="A284" s="1"/>
      <c r="B284" s="84">
        <v>1</v>
      </c>
      <c r="C284" s="84" t="s">
        <v>276</v>
      </c>
      <c r="D284" s="151" t="s">
        <v>492</v>
      </c>
      <c r="E284" s="84"/>
      <c r="F284" s="151"/>
      <c r="G284" s="84" t="s">
        <v>298</v>
      </c>
      <c r="H284" s="151" t="s">
        <v>85</v>
      </c>
      <c r="I284" s="84" t="s">
        <v>278</v>
      </c>
      <c r="J284" s="151" t="s">
        <v>492</v>
      </c>
      <c r="K284" s="84" t="s">
        <v>82</v>
      </c>
      <c r="L284" s="151" t="s">
        <v>467</v>
      </c>
      <c r="M284" s="84" t="s">
        <v>278</v>
      </c>
      <c r="N284" s="151"/>
      <c r="O284" s="84" t="s">
        <v>278</v>
      </c>
      <c r="P284" s="151"/>
      <c r="Q284" s="84" t="s">
        <v>278</v>
      </c>
      <c r="R284" s="151" t="s">
        <v>492</v>
      </c>
      <c r="S284" s="84" t="s">
        <v>278</v>
      </c>
      <c r="T284" s="151"/>
      <c r="U284" s="84" t="s">
        <v>278</v>
      </c>
      <c r="V284" s="151"/>
      <c r="W284" s="84"/>
      <c r="X284" s="151"/>
      <c r="Y284" s="84" t="s">
        <v>278</v>
      </c>
      <c r="Z284" s="151"/>
      <c r="AA284" s="84" t="s">
        <v>278</v>
      </c>
      <c r="AB284" s="151"/>
      <c r="AC284" s="84" t="s">
        <v>278</v>
      </c>
      <c r="AD284" s="151"/>
      <c r="AE284" s="84" t="s">
        <v>278</v>
      </c>
      <c r="AF284" s="151"/>
      <c r="AG284" s="84" t="s">
        <v>278</v>
      </c>
      <c r="AH284" s="151"/>
      <c r="AI284" s="84" t="s">
        <v>278</v>
      </c>
      <c r="AJ284" s="151"/>
      <c r="AK284" s="84" t="s">
        <v>278</v>
      </c>
      <c r="AL284" s="151"/>
      <c r="AM284" s="84"/>
      <c r="AN284" s="151"/>
    </row>
    <row r="285" spans="1:40" ht="12.75" customHeight="1" x14ac:dyDescent="0.25">
      <c r="A285" s="1"/>
      <c r="B285" s="84">
        <v>2</v>
      </c>
      <c r="C285" s="84" t="s">
        <v>277</v>
      </c>
      <c r="D285" s="151" t="s">
        <v>85</v>
      </c>
      <c r="E285" s="84"/>
      <c r="F285" s="151"/>
      <c r="G285" s="84" t="s">
        <v>298</v>
      </c>
      <c r="H285" s="151"/>
      <c r="I285" s="84" t="s">
        <v>278</v>
      </c>
      <c r="J285" s="151" t="s">
        <v>492</v>
      </c>
      <c r="K285" s="84" t="s">
        <v>278</v>
      </c>
      <c r="L285" s="151"/>
      <c r="M285" s="84" t="s">
        <v>276</v>
      </c>
      <c r="N285" s="151" t="s">
        <v>472</v>
      </c>
      <c r="O285" s="84" t="s">
        <v>276</v>
      </c>
      <c r="P285" s="151" t="s">
        <v>500</v>
      </c>
      <c r="Q285" s="84" t="s">
        <v>276</v>
      </c>
      <c r="R285" s="151" t="s">
        <v>492</v>
      </c>
      <c r="S285" s="84" t="s">
        <v>276</v>
      </c>
      <c r="T285" s="151" t="s">
        <v>669</v>
      </c>
      <c r="U285" s="84" t="s">
        <v>276</v>
      </c>
      <c r="V285" s="151"/>
      <c r="W285" s="84"/>
      <c r="X285" s="151"/>
      <c r="Y285" s="84" t="s">
        <v>276</v>
      </c>
      <c r="Z285" s="151"/>
      <c r="AA285" s="84" t="s">
        <v>276</v>
      </c>
      <c r="AB285" s="151"/>
      <c r="AC285" s="84" t="s">
        <v>276</v>
      </c>
      <c r="AD285" s="151"/>
      <c r="AE285" s="84" t="s">
        <v>276</v>
      </c>
      <c r="AF285" s="151" t="s">
        <v>82</v>
      </c>
      <c r="AG285" s="84" t="s">
        <v>276</v>
      </c>
      <c r="AH285" s="151"/>
      <c r="AI285" s="84" t="s">
        <v>276</v>
      </c>
      <c r="AJ285" s="151" t="s">
        <v>88</v>
      </c>
      <c r="AK285" s="84" t="s">
        <v>276</v>
      </c>
      <c r="AL285" s="151"/>
      <c r="AM285" s="84"/>
      <c r="AN285" s="151"/>
    </row>
    <row r="286" spans="1:40" ht="12.75" customHeight="1" x14ac:dyDescent="0.25">
      <c r="A286" s="1"/>
      <c r="B286" s="87">
        <v>3</v>
      </c>
      <c r="C286" s="87" t="s">
        <v>277</v>
      </c>
      <c r="D286" s="156" t="s">
        <v>85</v>
      </c>
      <c r="E286" s="87"/>
      <c r="F286" s="156"/>
      <c r="G286" s="87" t="s">
        <v>278</v>
      </c>
      <c r="H286" s="156"/>
      <c r="I286" s="87" t="s">
        <v>278</v>
      </c>
      <c r="J286" s="156" t="s">
        <v>492</v>
      </c>
      <c r="K286" s="87" t="s">
        <v>278</v>
      </c>
      <c r="L286" s="156"/>
      <c r="M286" s="87" t="s">
        <v>276</v>
      </c>
      <c r="N286" s="156" t="s">
        <v>472</v>
      </c>
      <c r="O286" s="87" t="s">
        <v>276</v>
      </c>
      <c r="P286" s="156"/>
      <c r="Q286" s="87" t="s">
        <v>276</v>
      </c>
      <c r="R286" s="156" t="s">
        <v>492</v>
      </c>
      <c r="S286" s="87" t="s">
        <v>276</v>
      </c>
      <c r="T286" s="156"/>
      <c r="U286" s="87" t="s">
        <v>276</v>
      </c>
      <c r="V286" s="156"/>
      <c r="W286" s="87"/>
      <c r="X286" s="156"/>
      <c r="Y286" s="87" t="s">
        <v>276</v>
      </c>
      <c r="Z286" s="156"/>
      <c r="AA286" s="87" t="s">
        <v>276</v>
      </c>
      <c r="AB286" s="156"/>
      <c r="AC286" s="87" t="s">
        <v>276</v>
      </c>
      <c r="AD286" s="156"/>
      <c r="AE286" s="87" t="s">
        <v>82</v>
      </c>
      <c r="AF286" s="156" t="s">
        <v>502</v>
      </c>
      <c r="AG286" s="87" t="s">
        <v>276</v>
      </c>
      <c r="AH286" s="156"/>
      <c r="AI286" s="87" t="s">
        <v>276</v>
      </c>
      <c r="AJ286" s="156" t="s">
        <v>279</v>
      </c>
      <c r="AK286" s="87" t="s">
        <v>276</v>
      </c>
      <c r="AL286" s="156"/>
      <c r="AM286" s="87"/>
      <c r="AN286" s="156"/>
    </row>
    <row r="287" spans="1:40" ht="12.75" customHeight="1" x14ac:dyDescent="0.2">
      <c r="A287" s="2" t="s">
        <v>103</v>
      </c>
      <c r="B287" s="80">
        <v>4</v>
      </c>
      <c r="C287" s="80" t="s">
        <v>277</v>
      </c>
      <c r="D287" s="157" t="s">
        <v>85</v>
      </c>
      <c r="E287" s="80"/>
      <c r="F287" s="157"/>
      <c r="G287" s="80" t="s">
        <v>278</v>
      </c>
      <c r="H287" s="157"/>
      <c r="I287" s="80" t="s">
        <v>278</v>
      </c>
      <c r="J287" s="157" t="s">
        <v>492</v>
      </c>
      <c r="K287" s="80" t="s">
        <v>278</v>
      </c>
      <c r="L287" s="157"/>
      <c r="M287" s="80" t="s">
        <v>276</v>
      </c>
      <c r="N287" s="157" t="s">
        <v>472</v>
      </c>
      <c r="O287" s="80" t="s">
        <v>276</v>
      </c>
      <c r="P287" s="157"/>
      <c r="Q287" s="80" t="s">
        <v>276</v>
      </c>
      <c r="R287" s="157" t="s">
        <v>492</v>
      </c>
      <c r="S287" s="80" t="s">
        <v>276</v>
      </c>
      <c r="T287" s="157"/>
      <c r="U287" s="80" t="s">
        <v>276</v>
      </c>
      <c r="V287" s="157"/>
      <c r="W287" s="80"/>
      <c r="X287" s="157"/>
      <c r="Y287" s="80" t="s">
        <v>276</v>
      </c>
      <c r="Z287" s="157"/>
      <c r="AA287" s="80" t="s">
        <v>276</v>
      </c>
      <c r="AB287" s="157"/>
      <c r="AC287" s="80" t="s">
        <v>276</v>
      </c>
      <c r="AD287" s="157"/>
      <c r="AE287" s="80" t="s">
        <v>276</v>
      </c>
      <c r="AF287" s="157" t="s">
        <v>82</v>
      </c>
      <c r="AG287" s="80" t="s">
        <v>276</v>
      </c>
      <c r="AH287" s="157"/>
      <c r="AI287" s="80" t="s">
        <v>276</v>
      </c>
      <c r="AJ287" s="157" t="s">
        <v>88</v>
      </c>
      <c r="AK287" s="80" t="s">
        <v>276</v>
      </c>
      <c r="AL287" s="157"/>
      <c r="AM287" s="80"/>
      <c r="AN287" s="157"/>
    </row>
    <row r="288" spans="1:40" ht="12.75" customHeight="1" x14ac:dyDescent="0.25">
      <c r="A288" s="2" t="s">
        <v>106</v>
      </c>
      <c r="B288" s="84">
        <v>5</v>
      </c>
      <c r="C288" s="84" t="s">
        <v>82</v>
      </c>
      <c r="D288" s="151" t="s">
        <v>510</v>
      </c>
      <c r="E288" s="84"/>
      <c r="F288" s="151"/>
      <c r="G288" s="84" t="s">
        <v>276</v>
      </c>
      <c r="H288" s="151" t="s">
        <v>467</v>
      </c>
      <c r="I288" s="84" t="s">
        <v>83</v>
      </c>
      <c r="J288" s="151" t="s">
        <v>492</v>
      </c>
      <c r="K288" s="84" t="s">
        <v>276</v>
      </c>
      <c r="L288" s="151" t="s">
        <v>724</v>
      </c>
      <c r="M288" s="84" t="s">
        <v>277</v>
      </c>
      <c r="N288" s="151" t="s">
        <v>702</v>
      </c>
      <c r="O288" s="84" t="s">
        <v>277</v>
      </c>
      <c r="P288" s="151" t="s">
        <v>84</v>
      </c>
      <c r="Q288" s="84" t="s">
        <v>277</v>
      </c>
      <c r="R288" s="151" t="s">
        <v>492</v>
      </c>
      <c r="S288" s="84" t="s">
        <v>277</v>
      </c>
      <c r="T288" s="151" t="s">
        <v>84</v>
      </c>
      <c r="U288" s="84" t="s">
        <v>277</v>
      </c>
      <c r="V288" s="151" t="s">
        <v>84</v>
      </c>
      <c r="W288" s="84"/>
      <c r="X288" s="151"/>
      <c r="Y288" s="84" t="s">
        <v>277</v>
      </c>
      <c r="Z288" s="151"/>
      <c r="AA288" s="84" t="s">
        <v>277</v>
      </c>
      <c r="AB288" s="151"/>
      <c r="AC288" s="84" t="s">
        <v>277</v>
      </c>
      <c r="AD288" s="151"/>
      <c r="AE288" s="84" t="s">
        <v>277</v>
      </c>
      <c r="AF288" s="151" t="s">
        <v>87</v>
      </c>
      <c r="AG288" s="84" t="s">
        <v>277</v>
      </c>
      <c r="AH288" s="151"/>
      <c r="AI288" s="84" t="s">
        <v>277</v>
      </c>
      <c r="AJ288" s="151" t="s">
        <v>85</v>
      </c>
      <c r="AK288" s="84" t="s">
        <v>277</v>
      </c>
      <c r="AL288" s="151"/>
      <c r="AM288" s="84"/>
      <c r="AN288" s="151"/>
    </row>
    <row r="289" spans="1:40" ht="12.75" customHeight="1" x14ac:dyDescent="0.2">
      <c r="A289" s="2" t="s">
        <v>102</v>
      </c>
      <c r="B289" s="40">
        <v>6</v>
      </c>
      <c r="C289" s="40" t="s">
        <v>82</v>
      </c>
      <c r="D289" s="155" t="s">
        <v>467</v>
      </c>
      <c r="E289" s="40"/>
      <c r="F289" s="155"/>
      <c r="G289" s="40" t="s">
        <v>276</v>
      </c>
      <c r="H289" s="155" t="s">
        <v>467</v>
      </c>
      <c r="I289" s="40" t="s">
        <v>83</v>
      </c>
      <c r="J289" s="155" t="s">
        <v>492</v>
      </c>
      <c r="K289" s="40" t="s">
        <v>505</v>
      </c>
      <c r="L289" s="155" t="s">
        <v>502</v>
      </c>
      <c r="M289" s="40" t="s">
        <v>277</v>
      </c>
      <c r="N289" s="155"/>
      <c r="O289" s="40" t="s">
        <v>277</v>
      </c>
      <c r="P289" s="155"/>
      <c r="Q289" s="40" t="s">
        <v>277</v>
      </c>
      <c r="R289" s="155" t="s">
        <v>492</v>
      </c>
      <c r="S289" s="40" t="s">
        <v>277</v>
      </c>
      <c r="T289" s="155" t="s">
        <v>472</v>
      </c>
      <c r="U289" s="40" t="s">
        <v>277</v>
      </c>
      <c r="V289" s="155" t="s">
        <v>86</v>
      </c>
      <c r="W289" s="40"/>
      <c r="X289" s="155"/>
      <c r="Y289" s="40" t="s">
        <v>277</v>
      </c>
      <c r="Z289" s="155"/>
      <c r="AA289" s="40" t="s">
        <v>277</v>
      </c>
      <c r="AB289" s="155"/>
      <c r="AC289" s="40" t="s">
        <v>277</v>
      </c>
      <c r="AD289" s="155"/>
      <c r="AE289" s="40" t="s">
        <v>277</v>
      </c>
      <c r="AF289" s="155"/>
      <c r="AG289" s="40" t="s">
        <v>277</v>
      </c>
      <c r="AH289" s="155"/>
      <c r="AI289" s="40" t="s">
        <v>277</v>
      </c>
      <c r="AJ289" s="155"/>
      <c r="AK289" s="40" t="s">
        <v>277</v>
      </c>
      <c r="AL289" s="155"/>
      <c r="AM289" s="40"/>
      <c r="AN289" s="155"/>
    </row>
    <row r="290" spans="1:40" ht="12.75" customHeight="1" x14ac:dyDescent="0.2">
      <c r="A290" s="2" t="s">
        <v>103</v>
      </c>
      <c r="B290" s="40">
        <v>7</v>
      </c>
      <c r="C290" s="40" t="s">
        <v>278</v>
      </c>
      <c r="D290" s="155"/>
      <c r="E290" s="40"/>
      <c r="F290" s="155"/>
      <c r="G290" s="40" t="s">
        <v>276</v>
      </c>
      <c r="H290" s="155" t="s">
        <v>467</v>
      </c>
      <c r="I290" s="40" t="s">
        <v>83</v>
      </c>
      <c r="J290" s="155" t="s">
        <v>492</v>
      </c>
      <c r="K290" s="40" t="s">
        <v>298</v>
      </c>
      <c r="L290" s="155"/>
      <c r="M290" s="40" t="s">
        <v>82</v>
      </c>
      <c r="N290" s="155" t="s">
        <v>472</v>
      </c>
      <c r="O290" s="40" t="s">
        <v>82</v>
      </c>
      <c r="P290" s="155" t="s">
        <v>85</v>
      </c>
      <c r="Q290" s="40" t="s">
        <v>82</v>
      </c>
      <c r="R290" s="155" t="s">
        <v>492</v>
      </c>
      <c r="S290" s="40" t="s">
        <v>82</v>
      </c>
      <c r="T290" s="155" t="s">
        <v>468</v>
      </c>
      <c r="U290" s="40" t="s">
        <v>82</v>
      </c>
      <c r="V290" s="155" t="s">
        <v>86</v>
      </c>
      <c r="W290" s="40"/>
      <c r="X290" s="155"/>
      <c r="Y290" s="40" t="s">
        <v>82</v>
      </c>
      <c r="Z290" s="155"/>
      <c r="AA290" s="40" t="s">
        <v>82</v>
      </c>
      <c r="AB290" s="155"/>
      <c r="AC290" s="40" t="s">
        <v>82</v>
      </c>
      <c r="AD290" s="155"/>
      <c r="AE290" s="40" t="s">
        <v>82</v>
      </c>
      <c r="AF290" s="155"/>
      <c r="AG290" s="40" t="s">
        <v>82</v>
      </c>
      <c r="AH290" s="155"/>
      <c r="AI290" s="40" t="s">
        <v>82</v>
      </c>
      <c r="AJ290" s="155"/>
      <c r="AK290" s="40" t="s">
        <v>82</v>
      </c>
      <c r="AL290" s="155"/>
      <c r="AM290" s="40"/>
      <c r="AN290" s="155"/>
    </row>
    <row r="291" spans="1:40" ht="12.75" customHeight="1" x14ac:dyDescent="0.25">
      <c r="A291" s="2" t="s">
        <v>105</v>
      </c>
      <c r="B291" s="84">
        <v>8</v>
      </c>
      <c r="C291" s="84" t="s">
        <v>278</v>
      </c>
      <c r="D291" s="151"/>
      <c r="E291" s="84"/>
      <c r="F291" s="151"/>
      <c r="G291" s="84" t="s">
        <v>276</v>
      </c>
      <c r="H291" s="151" t="s">
        <v>467</v>
      </c>
      <c r="I291" s="84" t="s">
        <v>83</v>
      </c>
      <c r="J291" s="151" t="s">
        <v>492</v>
      </c>
      <c r="K291" s="84" t="s">
        <v>278</v>
      </c>
      <c r="L291" s="151"/>
      <c r="M291" s="84" t="s">
        <v>82</v>
      </c>
      <c r="N291" s="151" t="s">
        <v>472</v>
      </c>
      <c r="O291" s="84" t="s">
        <v>82</v>
      </c>
      <c r="P291" s="151" t="s">
        <v>85</v>
      </c>
      <c r="Q291" s="84" t="s">
        <v>82</v>
      </c>
      <c r="R291" s="151" t="s">
        <v>492</v>
      </c>
      <c r="S291" s="84" t="s">
        <v>82</v>
      </c>
      <c r="T291" s="151" t="s">
        <v>468</v>
      </c>
      <c r="U291" s="84" t="s">
        <v>82</v>
      </c>
      <c r="V291" s="151" t="s">
        <v>86</v>
      </c>
      <c r="W291" s="84"/>
      <c r="X291" s="151"/>
      <c r="Y291" s="84" t="s">
        <v>82</v>
      </c>
      <c r="Z291" s="151"/>
      <c r="AA291" s="84" t="s">
        <v>82</v>
      </c>
      <c r="AB291" s="151"/>
      <c r="AC291" s="84" t="s">
        <v>82</v>
      </c>
      <c r="AD291" s="151"/>
      <c r="AE291" s="84" t="s">
        <v>82</v>
      </c>
      <c r="AF291" s="151"/>
      <c r="AG291" s="84" t="s">
        <v>82</v>
      </c>
      <c r="AH291" s="151"/>
      <c r="AI291" s="84" t="s">
        <v>82</v>
      </c>
      <c r="AJ291" s="151"/>
      <c r="AK291" s="84" t="s">
        <v>82</v>
      </c>
      <c r="AL291" s="151"/>
      <c r="AM291" s="84"/>
      <c r="AN291" s="151"/>
    </row>
    <row r="292" spans="1:40" ht="12.75" customHeight="1" x14ac:dyDescent="0.2">
      <c r="A292" s="2" t="s">
        <v>86</v>
      </c>
      <c r="B292" s="40">
        <v>9</v>
      </c>
      <c r="C292" s="40" t="s">
        <v>467</v>
      </c>
      <c r="D292" s="155" t="s">
        <v>84</v>
      </c>
      <c r="E292" s="40"/>
      <c r="F292" s="155"/>
      <c r="G292" s="40" t="s">
        <v>276</v>
      </c>
      <c r="H292" s="155" t="s">
        <v>665</v>
      </c>
      <c r="I292" s="40" t="s">
        <v>83</v>
      </c>
      <c r="J292" s="155" t="s">
        <v>492</v>
      </c>
      <c r="K292" s="40" t="s">
        <v>278</v>
      </c>
      <c r="L292" s="155"/>
      <c r="M292" s="40" t="s">
        <v>278</v>
      </c>
      <c r="N292" s="155"/>
      <c r="O292" s="40" t="s">
        <v>278</v>
      </c>
      <c r="P292" s="155"/>
      <c r="Q292" s="40" t="s">
        <v>278</v>
      </c>
      <c r="R292" s="155" t="s">
        <v>492</v>
      </c>
      <c r="S292" s="40" t="s">
        <v>278</v>
      </c>
      <c r="T292" s="155"/>
      <c r="U292" s="40" t="s">
        <v>278</v>
      </c>
      <c r="V292" s="155"/>
      <c r="W292" s="40"/>
      <c r="X292" s="155"/>
      <c r="Y292" s="40" t="s">
        <v>278</v>
      </c>
      <c r="Z292" s="155"/>
      <c r="AA292" s="40" t="s">
        <v>278</v>
      </c>
      <c r="AB292" s="155"/>
      <c r="AC292" s="40" t="s">
        <v>278</v>
      </c>
      <c r="AD292" s="155"/>
      <c r="AE292" s="40" t="s">
        <v>278</v>
      </c>
      <c r="AF292" s="155"/>
      <c r="AG292" s="40" t="s">
        <v>278</v>
      </c>
      <c r="AH292" s="155"/>
      <c r="AI292" s="40" t="s">
        <v>278</v>
      </c>
      <c r="AJ292" s="155"/>
      <c r="AK292" s="40" t="s">
        <v>278</v>
      </c>
      <c r="AL292" s="155"/>
      <c r="AM292" s="40"/>
      <c r="AN292" s="155"/>
    </row>
    <row r="293" spans="1:40" ht="12.75" customHeight="1" x14ac:dyDescent="0.25">
      <c r="A293" s="2" t="s">
        <v>97</v>
      </c>
      <c r="B293" s="87">
        <v>10</v>
      </c>
      <c r="C293" s="87" t="s">
        <v>276</v>
      </c>
      <c r="D293" s="156" t="s">
        <v>502</v>
      </c>
      <c r="E293" s="87"/>
      <c r="F293" s="156"/>
      <c r="G293" s="87" t="s">
        <v>82</v>
      </c>
      <c r="H293" s="156"/>
      <c r="I293" s="87" t="s">
        <v>278</v>
      </c>
      <c r="J293" s="156" t="s">
        <v>492</v>
      </c>
      <c r="K293" s="87" t="s">
        <v>278</v>
      </c>
      <c r="L293" s="156"/>
      <c r="M293" s="87" t="s">
        <v>278</v>
      </c>
      <c r="N293" s="156"/>
      <c r="O293" s="87" t="s">
        <v>278</v>
      </c>
      <c r="P293" s="156"/>
      <c r="Q293" s="87" t="s">
        <v>278</v>
      </c>
      <c r="R293" s="156" t="s">
        <v>492</v>
      </c>
      <c r="S293" s="87" t="s">
        <v>278</v>
      </c>
      <c r="T293" s="156"/>
      <c r="U293" s="87" t="s">
        <v>278</v>
      </c>
      <c r="V293" s="156"/>
      <c r="W293" s="87"/>
      <c r="X293" s="156"/>
      <c r="Y293" s="87" t="s">
        <v>278</v>
      </c>
      <c r="Z293" s="156"/>
      <c r="AA293" s="87" t="s">
        <v>278</v>
      </c>
      <c r="AB293" s="156"/>
      <c r="AC293" s="87" t="s">
        <v>278</v>
      </c>
      <c r="AD293" s="156"/>
      <c r="AE293" s="87" t="s">
        <v>278</v>
      </c>
      <c r="AF293" s="156"/>
      <c r="AG293" s="87" t="s">
        <v>278</v>
      </c>
      <c r="AH293" s="156"/>
      <c r="AI293" s="87" t="s">
        <v>278</v>
      </c>
      <c r="AJ293" s="156"/>
      <c r="AK293" s="87" t="s">
        <v>278</v>
      </c>
      <c r="AL293" s="156"/>
      <c r="AM293" s="87"/>
      <c r="AN293" s="156"/>
    </row>
    <row r="294" spans="1:40" ht="12.75" customHeight="1" x14ac:dyDescent="0.2">
      <c r="A294" s="1"/>
      <c r="B294" s="80">
        <v>11</v>
      </c>
      <c r="C294" s="80" t="s">
        <v>276</v>
      </c>
      <c r="D294" s="157"/>
      <c r="E294" s="80"/>
      <c r="F294" s="157"/>
      <c r="G294" s="80" t="s">
        <v>82</v>
      </c>
      <c r="H294" s="157"/>
      <c r="I294" s="80" t="s">
        <v>278</v>
      </c>
      <c r="J294" s="157" t="s">
        <v>492</v>
      </c>
      <c r="K294" s="80" t="s">
        <v>278</v>
      </c>
      <c r="L294" s="157"/>
      <c r="M294" s="80" t="s">
        <v>278</v>
      </c>
      <c r="N294" s="157"/>
      <c r="O294" s="80" t="s">
        <v>278</v>
      </c>
      <c r="P294" s="157"/>
      <c r="Q294" s="80" t="s">
        <v>278</v>
      </c>
      <c r="R294" s="157" t="s">
        <v>492</v>
      </c>
      <c r="S294" s="80" t="s">
        <v>278</v>
      </c>
      <c r="T294" s="157"/>
      <c r="U294" s="80" t="s">
        <v>278</v>
      </c>
      <c r="V294" s="157"/>
      <c r="W294" s="80"/>
      <c r="X294" s="157"/>
      <c r="Y294" s="80" t="s">
        <v>278</v>
      </c>
      <c r="Z294" s="157"/>
      <c r="AA294" s="80" t="s">
        <v>278</v>
      </c>
      <c r="AB294" s="157"/>
      <c r="AC294" s="80"/>
      <c r="AD294" s="157"/>
      <c r="AE294" s="80" t="s">
        <v>278</v>
      </c>
      <c r="AF294" s="157"/>
      <c r="AG294" s="80" t="s">
        <v>278</v>
      </c>
      <c r="AH294" s="157"/>
      <c r="AI294" s="80" t="s">
        <v>278</v>
      </c>
      <c r="AJ294" s="157"/>
      <c r="AK294" s="80" t="s">
        <v>278</v>
      </c>
      <c r="AL294" s="157"/>
      <c r="AM294" s="80"/>
      <c r="AN294" s="157"/>
    </row>
    <row r="295" spans="1:40" ht="12.75" customHeight="1" x14ac:dyDescent="0.25">
      <c r="A295" s="1"/>
      <c r="B295" s="234">
        <v>12</v>
      </c>
      <c r="C295" s="234" t="s">
        <v>277</v>
      </c>
      <c r="D295" s="151" t="s">
        <v>467</v>
      </c>
      <c r="E295" s="234"/>
      <c r="F295" s="151"/>
      <c r="G295" s="234" t="s">
        <v>278</v>
      </c>
      <c r="H295" s="151"/>
      <c r="I295" s="234" t="s">
        <v>276</v>
      </c>
      <c r="J295" s="151"/>
      <c r="K295" s="234" t="s">
        <v>298</v>
      </c>
      <c r="L295" s="151"/>
      <c r="M295" s="234" t="s">
        <v>442</v>
      </c>
      <c r="N295" s="151" t="s">
        <v>90</v>
      </c>
      <c r="O295" s="234" t="s">
        <v>298</v>
      </c>
      <c r="P295" s="151" t="s">
        <v>281</v>
      </c>
      <c r="Q295" s="234" t="s">
        <v>282</v>
      </c>
      <c r="R295" s="151" t="s">
        <v>492</v>
      </c>
      <c r="S295" s="234" t="s">
        <v>278</v>
      </c>
      <c r="T295" s="151"/>
      <c r="U295" s="234" t="s">
        <v>298</v>
      </c>
      <c r="V295" s="151"/>
      <c r="W295" s="234"/>
      <c r="X295" s="151"/>
      <c r="Y295" s="234" t="s">
        <v>83</v>
      </c>
      <c r="Z295" s="151" t="s">
        <v>85</v>
      </c>
      <c r="AA295" s="234" t="s">
        <v>278</v>
      </c>
      <c r="AB295" s="151"/>
      <c r="AC295" s="234" t="s">
        <v>282</v>
      </c>
      <c r="AD295" s="151" t="s">
        <v>88</v>
      </c>
      <c r="AE295" s="234" t="s">
        <v>278</v>
      </c>
      <c r="AF295" s="151"/>
      <c r="AG295" s="234" t="s">
        <v>298</v>
      </c>
      <c r="AH295" s="151"/>
      <c r="AI295" s="234" t="s">
        <v>278</v>
      </c>
      <c r="AJ295" s="151"/>
      <c r="AK295" s="234" t="s">
        <v>278</v>
      </c>
      <c r="AL295" s="151"/>
      <c r="AM295" s="234"/>
      <c r="AN295" s="151"/>
    </row>
    <row r="296" spans="1:40" ht="12.75" customHeight="1" x14ac:dyDescent="0.2">
      <c r="A296" s="1"/>
      <c r="B296" s="40">
        <v>13</v>
      </c>
      <c r="C296" s="40" t="s">
        <v>277</v>
      </c>
      <c r="D296" s="155" t="s">
        <v>467</v>
      </c>
      <c r="E296" s="40"/>
      <c r="F296" s="155"/>
      <c r="G296" s="40" t="s">
        <v>278</v>
      </c>
      <c r="H296" s="155"/>
      <c r="I296" s="40" t="s">
        <v>276</v>
      </c>
      <c r="J296" s="155"/>
      <c r="K296" s="40" t="s">
        <v>298</v>
      </c>
      <c r="L296" s="155"/>
      <c r="M296" s="40" t="s">
        <v>442</v>
      </c>
      <c r="N296" s="155" t="s">
        <v>90</v>
      </c>
      <c r="O296" s="40" t="s">
        <v>298</v>
      </c>
      <c r="P296" s="155" t="s">
        <v>281</v>
      </c>
      <c r="Q296" s="40" t="s">
        <v>282</v>
      </c>
      <c r="R296" s="155" t="s">
        <v>492</v>
      </c>
      <c r="S296" s="40" t="s">
        <v>278</v>
      </c>
      <c r="T296" s="155"/>
      <c r="U296" s="40" t="s">
        <v>298</v>
      </c>
      <c r="V296" s="155"/>
      <c r="W296" s="40"/>
      <c r="X296" s="155"/>
      <c r="Y296" s="40" t="s">
        <v>83</v>
      </c>
      <c r="Z296" s="155" t="s">
        <v>85</v>
      </c>
      <c r="AA296" s="40" t="s">
        <v>278</v>
      </c>
      <c r="AB296" s="155"/>
      <c r="AC296" s="40" t="s">
        <v>282</v>
      </c>
      <c r="AD296" s="155" t="s">
        <v>85</v>
      </c>
      <c r="AE296" s="40" t="s">
        <v>278</v>
      </c>
      <c r="AF296" s="155"/>
      <c r="AG296" s="40" t="s">
        <v>298</v>
      </c>
      <c r="AH296" s="155"/>
      <c r="AI296" s="40" t="s">
        <v>278</v>
      </c>
      <c r="AJ296" s="155"/>
      <c r="AK296" s="40" t="s">
        <v>278</v>
      </c>
      <c r="AL296" s="155"/>
      <c r="AM296" s="40"/>
      <c r="AN296" s="155"/>
    </row>
    <row r="297" spans="1:40" ht="12.75" customHeight="1" x14ac:dyDescent="0.2">
      <c r="A297" s="2">
        <v>2</v>
      </c>
      <c r="B297" s="40">
        <v>14</v>
      </c>
      <c r="C297" s="40" t="s">
        <v>82</v>
      </c>
      <c r="D297" s="155" t="s">
        <v>484</v>
      </c>
      <c r="E297" s="40"/>
      <c r="F297" s="155"/>
      <c r="G297" s="40" t="s">
        <v>276</v>
      </c>
      <c r="H297" s="155" t="s">
        <v>613</v>
      </c>
      <c r="I297" s="40" t="s">
        <v>277</v>
      </c>
      <c r="J297" s="155" t="s">
        <v>85</v>
      </c>
      <c r="K297" s="40" t="s">
        <v>298</v>
      </c>
      <c r="L297" s="155"/>
      <c r="M297" s="40" t="s">
        <v>442</v>
      </c>
      <c r="N297" s="155" t="s">
        <v>90</v>
      </c>
      <c r="O297" s="40" t="s">
        <v>298</v>
      </c>
      <c r="P297" s="155" t="s">
        <v>84</v>
      </c>
      <c r="Q297" s="40" t="s">
        <v>282</v>
      </c>
      <c r="R297" s="155" t="s">
        <v>492</v>
      </c>
      <c r="S297" s="40" t="s">
        <v>282</v>
      </c>
      <c r="T297" s="155" t="s">
        <v>84</v>
      </c>
      <c r="U297" s="40" t="s">
        <v>298</v>
      </c>
      <c r="V297" s="155"/>
      <c r="W297" s="40"/>
      <c r="X297" s="155"/>
      <c r="Y297" s="40" t="s">
        <v>83</v>
      </c>
      <c r="Z297" s="155" t="s">
        <v>84</v>
      </c>
      <c r="AA297" s="40" t="s">
        <v>282</v>
      </c>
      <c r="AB297" s="155"/>
      <c r="AC297" s="40" t="s">
        <v>282</v>
      </c>
      <c r="AD297" s="155" t="s">
        <v>278</v>
      </c>
      <c r="AE297" s="40" t="s">
        <v>282</v>
      </c>
      <c r="AF297" s="155" t="s">
        <v>85</v>
      </c>
      <c r="AG297" s="40" t="s">
        <v>298</v>
      </c>
      <c r="AH297" s="155"/>
      <c r="AI297" s="40" t="s">
        <v>282</v>
      </c>
      <c r="AJ297" s="155" t="s">
        <v>84</v>
      </c>
      <c r="AK297" s="40" t="s">
        <v>282</v>
      </c>
      <c r="AL297" s="155"/>
      <c r="AM297" s="40"/>
      <c r="AN297" s="155"/>
    </row>
    <row r="298" spans="1:40" ht="12.75" customHeight="1" x14ac:dyDescent="0.25">
      <c r="A298" s="2">
        <v>0</v>
      </c>
      <c r="B298" s="84">
        <v>15</v>
      </c>
      <c r="C298" s="84" t="s">
        <v>277</v>
      </c>
      <c r="D298" s="151" t="s">
        <v>500</v>
      </c>
      <c r="E298" s="84"/>
      <c r="F298" s="151"/>
      <c r="G298" s="84" t="s">
        <v>276</v>
      </c>
      <c r="H298" s="151" t="s">
        <v>665</v>
      </c>
      <c r="I298" s="84" t="s">
        <v>277</v>
      </c>
      <c r="J298" s="151" t="s">
        <v>85</v>
      </c>
      <c r="K298" s="84" t="s">
        <v>298</v>
      </c>
      <c r="L298" s="151" t="s">
        <v>84</v>
      </c>
      <c r="M298" s="84" t="s">
        <v>278</v>
      </c>
      <c r="N298" s="151"/>
      <c r="O298" s="84" t="s">
        <v>278</v>
      </c>
      <c r="P298" s="151"/>
      <c r="Q298" s="84" t="s">
        <v>278</v>
      </c>
      <c r="R298" s="151" t="s">
        <v>492</v>
      </c>
      <c r="S298" s="84" t="s">
        <v>282</v>
      </c>
      <c r="T298" s="151" t="s">
        <v>281</v>
      </c>
      <c r="U298" s="84" t="s">
        <v>278</v>
      </c>
      <c r="V298" s="151"/>
      <c r="W298" s="84"/>
      <c r="X298" s="151"/>
      <c r="Y298" s="84" t="s">
        <v>278</v>
      </c>
      <c r="Z298" s="151"/>
      <c r="AA298" s="84" t="s">
        <v>282</v>
      </c>
      <c r="AB298" s="151"/>
      <c r="AC298" s="84" t="s">
        <v>278</v>
      </c>
      <c r="AD298" s="151"/>
      <c r="AE298" s="84" t="s">
        <v>282</v>
      </c>
      <c r="AF298" s="151" t="s">
        <v>85</v>
      </c>
      <c r="AG298" s="84" t="s">
        <v>278</v>
      </c>
      <c r="AH298" s="151"/>
      <c r="AI298" s="84" t="s">
        <v>282</v>
      </c>
      <c r="AJ298" s="151" t="s">
        <v>90</v>
      </c>
      <c r="AK298" s="84" t="s">
        <v>282</v>
      </c>
      <c r="AL298" s="151"/>
      <c r="AM298" s="84"/>
      <c r="AN298" s="151"/>
    </row>
    <row r="299" spans="1:40" ht="12.75" customHeight="1" x14ac:dyDescent="0.2">
      <c r="A299" s="2">
        <v>2</v>
      </c>
      <c r="B299" s="40">
        <v>16</v>
      </c>
      <c r="C299" s="40" t="s">
        <v>278</v>
      </c>
      <c r="D299" s="155"/>
      <c r="E299" s="40"/>
      <c r="F299" s="155"/>
      <c r="G299" s="40" t="s">
        <v>277</v>
      </c>
      <c r="H299" s="155" t="s">
        <v>467</v>
      </c>
      <c r="I299" s="40" t="s">
        <v>82</v>
      </c>
      <c r="J299" s="155" t="s">
        <v>85</v>
      </c>
      <c r="K299" s="40" t="s">
        <v>298</v>
      </c>
      <c r="L299" s="155" t="s">
        <v>84</v>
      </c>
      <c r="M299" s="40" t="s">
        <v>278</v>
      </c>
      <c r="N299" s="155"/>
      <c r="O299" s="40" t="s">
        <v>278</v>
      </c>
      <c r="P299" s="155"/>
      <c r="Q299" s="40" t="s">
        <v>278</v>
      </c>
      <c r="R299" s="155" t="s">
        <v>492</v>
      </c>
      <c r="S299" s="40" t="s">
        <v>282</v>
      </c>
      <c r="T299" s="155" t="s">
        <v>281</v>
      </c>
      <c r="U299" s="40" t="s">
        <v>278</v>
      </c>
      <c r="V299" s="155"/>
      <c r="W299" s="40"/>
      <c r="X299" s="155"/>
      <c r="Y299" s="40" t="s">
        <v>278</v>
      </c>
      <c r="Z299" s="155"/>
      <c r="AA299" s="40" t="s">
        <v>282</v>
      </c>
      <c r="AB299" s="155"/>
      <c r="AC299" s="40" t="s">
        <v>278</v>
      </c>
      <c r="AD299" s="155" t="s">
        <v>84</v>
      </c>
      <c r="AE299" s="40" t="s">
        <v>282</v>
      </c>
      <c r="AF299" s="155" t="s">
        <v>85</v>
      </c>
      <c r="AG299" s="40" t="s">
        <v>278</v>
      </c>
      <c r="AH299" s="155"/>
      <c r="AI299" s="40" t="s">
        <v>282</v>
      </c>
      <c r="AJ299" s="155" t="s">
        <v>90</v>
      </c>
      <c r="AK299" s="40" t="s">
        <v>282</v>
      </c>
      <c r="AL299" s="155"/>
      <c r="AM299" s="40"/>
      <c r="AN299" s="155"/>
    </row>
    <row r="300" spans="1:40" ht="12.75" customHeight="1" x14ac:dyDescent="0.25">
      <c r="A300" s="2">
        <v>6</v>
      </c>
      <c r="B300" s="87">
        <v>17</v>
      </c>
      <c r="C300" s="87" t="s">
        <v>278</v>
      </c>
      <c r="D300" s="156"/>
      <c r="E300" s="87"/>
      <c r="F300" s="156"/>
      <c r="G300" s="87" t="s">
        <v>277</v>
      </c>
      <c r="H300" s="156" t="s">
        <v>467</v>
      </c>
      <c r="I300" s="87" t="s">
        <v>82</v>
      </c>
      <c r="J300" s="156" t="s">
        <v>88</v>
      </c>
      <c r="K300" s="87" t="s">
        <v>278</v>
      </c>
      <c r="L300" s="156"/>
      <c r="M300" s="87" t="s">
        <v>278</v>
      </c>
      <c r="N300" s="156"/>
      <c r="O300" s="87" t="s">
        <v>278</v>
      </c>
      <c r="P300" s="156"/>
      <c r="Q300" s="87" t="s">
        <v>278</v>
      </c>
      <c r="R300" s="156" t="s">
        <v>492</v>
      </c>
      <c r="S300" s="87" t="s">
        <v>278</v>
      </c>
      <c r="T300" s="156"/>
      <c r="U300" s="87" t="s">
        <v>278</v>
      </c>
      <c r="V300" s="156"/>
      <c r="W300" s="87"/>
      <c r="X300" s="156"/>
      <c r="Y300" s="87" t="s">
        <v>278</v>
      </c>
      <c r="Z300" s="156"/>
      <c r="AA300" s="87" t="s">
        <v>278</v>
      </c>
      <c r="AB300" s="156"/>
      <c r="AC300" s="87" t="s">
        <v>278</v>
      </c>
      <c r="AD300" s="156"/>
      <c r="AE300" s="87" t="s">
        <v>278</v>
      </c>
      <c r="AF300" s="156"/>
      <c r="AG300" s="87" t="s">
        <v>278</v>
      </c>
      <c r="AH300" s="156"/>
      <c r="AI300" s="87" t="s">
        <v>278</v>
      </c>
      <c r="AJ300" s="156"/>
      <c r="AK300" s="87" t="s">
        <v>278</v>
      </c>
      <c r="AL300" s="156"/>
      <c r="AM300" s="87"/>
      <c r="AN300" s="156"/>
    </row>
    <row r="301" spans="1:40" ht="12.75" customHeight="1" x14ac:dyDescent="0.25">
      <c r="A301" s="10"/>
      <c r="B301" s="80">
        <v>18</v>
      </c>
      <c r="C301" s="80" t="s">
        <v>278</v>
      </c>
      <c r="D301" s="157"/>
      <c r="E301" s="80"/>
      <c r="F301" s="157"/>
      <c r="G301" s="80" t="s">
        <v>277</v>
      </c>
      <c r="H301" s="157" t="s">
        <v>467</v>
      </c>
      <c r="I301" s="80" t="s">
        <v>82</v>
      </c>
      <c r="J301" s="157" t="s">
        <v>88</v>
      </c>
      <c r="K301" s="80" t="s">
        <v>278</v>
      </c>
      <c r="L301" s="157"/>
      <c r="M301" s="80" t="s">
        <v>278</v>
      </c>
      <c r="N301" s="157"/>
      <c r="O301" s="80" t="s">
        <v>278</v>
      </c>
      <c r="P301" s="157"/>
      <c r="Q301" s="80" t="s">
        <v>278</v>
      </c>
      <c r="R301" s="157" t="s">
        <v>492</v>
      </c>
      <c r="S301" s="80" t="s">
        <v>278</v>
      </c>
      <c r="T301" s="157"/>
      <c r="U301" s="80" t="s">
        <v>278</v>
      </c>
      <c r="V301" s="157"/>
      <c r="W301" s="80"/>
      <c r="X301" s="157"/>
      <c r="Y301" s="80" t="s">
        <v>278</v>
      </c>
      <c r="Z301" s="157"/>
      <c r="AA301" s="80" t="s">
        <v>278</v>
      </c>
      <c r="AB301" s="157"/>
      <c r="AC301" s="80" t="s">
        <v>278</v>
      </c>
      <c r="AD301" s="157"/>
      <c r="AE301" s="80" t="s">
        <v>278</v>
      </c>
      <c r="AF301" s="157"/>
      <c r="AG301" s="80" t="s">
        <v>278</v>
      </c>
      <c r="AH301" s="157"/>
      <c r="AI301" s="80" t="s">
        <v>278</v>
      </c>
      <c r="AJ301" s="157"/>
      <c r="AK301" s="80" t="s">
        <v>278</v>
      </c>
      <c r="AL301" s="157"/>
      <c r="AM301" s="80"/>
      <c r="AN301" s="157"/>
    </row>
    <row r="302" spans="1:40" ht="12.75" customHeight="1" x14ac:dyDescent="0.25">
      <c r="A302" s="1"/>
      <c r="B302" s="84">
        <v>19</v>
      </c>
      <c r="C302" s="84" t="s">
        <v>442</v>
      </c>
      <c r="D302" s="151" t="s">
        <v>502</v>
      </c>
      <c r="E302" s="84"/>
      <c r="F302" s="151"/>
      <c r="G302" s="84" t="s">
        <v>82</v>
      </c>
      <c r="H302" s="151" t="s">
        <v>613</v>
      </c>
      <c r="I302" s="84" t="s">
        <v>278</v>
      </c>
      <c r="J302" s="151"/>
      <c r="K302" s="84" t="s">
        <v>276</v>
      </c>
      <c r="L302" s="151" t="s">
        <v>500</v>
      </c>
      <c r="M302" s="84" t="s">
        <v>442</v>
      </c>
      <c r="N302" s="151" t="s">
        <v>85</v>
      </c>
      <c r="O302" s="84" t="s">
        <v>276</v>
      </c>
      <c r="P302" s="151"/>
      <c r="Q302" s="84" t="s">
        <v>276</v>
      </c>
      <c r="R302" s="151" t="s">
        <v>492</v>
      </c>
      <c r="S302" s="84" t="s">
        <v>276</v>
      </c>
      <c r="T302" s="151" t="s">
        <v>472</v>
      </c>
      <c r="U302" s="84" t="s">
        <v>276</v>
      </c>
      <c r="V302" s="151" t="s">
        <v>86</v>
      </c>
      <c r="W302" s="84"/>
      <c r="X302" s="151"/>
      <c r="Y302" s="84" t="s">
        <v>276</v>
      </c>
      <c r="Z302" s="151"/>
      <c r="AA302" s="84" t="s">
        <v>276</v>
      </c>
      <c r="AB302" s="151"/>
      <c r="AC302" s="84" t="s">
        <v>276</v>
      </c>
      <c r="AD302" s="151"/>
      <c r="AE302" s="84" t="s">
        <v>276</v>
      </c>
      <c r="AF302" s="151" t="s">
        <v>82</v>
      </c>
      <c r="AG302" s="84" t="s">
        <v>276</v>
      </c>
      <c r="AH302" s="151"/>
      <c r="AI302" s="84" t="s">
        <v>276</v>
      </c>
      <c r="AJ302" s="151" t="s">
        <v>87</v>
      </c>
      <c r="AK302" s="84" t="s">
        <v>276</v>
      </c>
      <c r="AL302" s="151"/>
      <c r="AM302" s="84"/>
      <c r="AN302" s="151"/>
    </row>
    <row r="303" spans="1:40" ht="12.75" customHeight="1" x14ac:dyDescent="0.2">
      <c r="A303" s="1"/>
      <c r="B303" s="40">
        <v>20</v>
      </c>
      <c r="C303" s="40" t="s">
        <v>442</v>
      </c>
      <c r="D303" s="155" t="s">
        <v>502</v>
      </c>
      <c r="E303" s="40"/>
      <c r="F303" s="155"/>
      <c r="G303" s="40" t="s">
        <v>82</v>
      </c>
      <c r="H303" s="155" t="s">
        <v>665</v>
      </c>
      <c r="I303" s="40" t="s">
        <v>278</v>
      </c>
      <c r="J303" s="155"/>
      <c r="K303" s="40" t="s">
        <v>276</v>
      </c>
      <c r="L303" s="155" t="s">
        <v>500</v>
      </c>
      <c r="M303" s="40" t="s">
        <v>442</v>
      </c>
      <c r="N303" s="155" t="s">
        <v>85</v>
      </c>
      <c r="O303" s="40" t="s">
        <v>276</v>
      </c>
      <c r="P303" s="155"/>
      <c r="Q303" s="40" t="s">
        <v>276</v>
      </c>
      <c r="R303" s="155" t="s">
        <v>492</v>
      </c>
      <c r="S303" s="40" t="s">
        <v>276</v>
      </c>
      <c r="T303" s="155" t="s">
        <v>472</v>
      </c>
      <c r="U303" s="40" t="s">
        <v>276</v>
      </c>
      <c r="V303" s="155" t="s">
        <v>86</v>
      </c>
      <c r="W303" s="40"/>
      <c r="X303" s="155"/>
      <c r="Y303" s="40" t="s">
        <v>276</v>
      </c>
      <c r="Z303" s="155"/>
      <c r="AA303" s="40" t="s">
        <v>276</v>
      </c>
      <c r="AB303" s="155"/>
      <c r="AC303" s="40" t="s">
        <v>276</v>
      </c>
      <c r="AD303" s="155"/>
      <c r="AE303" s="40" t="s">
        <v>276</v>
      </c>
      <c r="AF303" s="155" t="s">
        <v>82</v>
      </c>
      <c r="AG303" s="40" t="s">
        <v>276</v>
      </c>
      <c r="AH303" s="155"/>
      <c r="AI303" s="40" t="s">
        <v>276</v>
      </c>
      <c r="AJ303" s="155" t="s">
        <v>87</v>
      </c>
      <c r="AK303" s="40" t="s">
        <v>276</v>
      </c>
      <c r="AL303" s="155"/>
      <c r="AM303" s="40"/>
      <c r="AN303" s="155"/>
    </row>
    <row r="304" spans="1:40" ht="12.75" customHeight="1" x14ac:dyDescent="0.2">
      <c r="A304" s="1"/>
      <c r="B304" s="40">
        <v>21</v>
      </c>
      <c r="C304" s="40" t="s">
        <v>442</v>
      </c>
      <c r="D304" s="155" t="s">
        <v>502</v>
      </c>
      <c r="E304" s="40"/>
      <c r="F304" s="155"/>
      <c r="G304" s="40" t="s">
        <v>278</v>
      </c>
      <c r="H304" s="155"/>
      <c r="I304" s="40" t="s">
        <v>276</v>
      </c>
      <c r="J304" s="155" t="s">
        <v>88</v>
      </c>
      <c r="K304" s="40" t="s">
        <v>277</v>
      </c>
      <c r="L304" s="155" t="s">
        <v>495</v>
      </c>
      <c r="M304" s="40" t="s">
        <v>442</v>
      </c>
      <c r="N304" s="155" t="s">
        <v>85</v>
      </c>
      <c r="O304" s="40" t="s">
        <v>277</v>
      </c>
      <c r="P304" s="155" t="s">
        <v>87</v>
      </c>
      <c r="Q304" s="40" t="s">
        <v>277</v>
      </c>
      <c r="R304" s="155"/>
      <c r="S304" s="40" t="s">
        <v>277</v>
      </c>
      <c r="T304" s="155" t="s">
        <v>669</v>
      </c>
      <c r="U304" s="40" t="s">
        <v>277</v>
      </c>
      <c r="V304" s="155"/>
      <c r="W304" s="40"/>
      <c r="X304" s="155"/>
      <c r="Y304" s="40" t="s">
        <v>277</v>
      </c>
      <c r="Z304" s="155"/>
      <c r="AA304" s="40" t="s">
        <v>277</v>
      </c>
      <c r="AB304" s="155"/>
      <c r="AC304" s="40" t="s">
        <v>277</v>
      </c>
      <c r="AD304" s="155"/>
      <c r="AE304" s="40" t="s">
        <v>277</v>
      </c>
      <c r="AF304" s="155" t="s">
        <v>82</v>
      </c>
      <c r="AG304" s="40" t="s">
        <v>277</v>
      </c>
      <c r="AH304" s="155"/>
      <c r="AI304" s="40" t="s">
        <v>277</v>
      </c>
      <c r="AJ304" s="155"/>
      <c r="AK304" s="40" t="s">
        <v>277</v>
      </c>
      <c r="AL304" s="155"/>
      <c r="AM304" s="40"/>
      <c r="AN304" s="155"/>
    </row>
    <row r="305" spans="1:40" ht="12.75" customHeight="1" x14ac:dyDescent="0.25">
      <c r="A305" s="1"/>
      <c r="B305" s="84">
        <v>22</v>
      </c>
      <c r="C305" s="84" t="s">
        <v>278</v>
      </c>
      <c r="D305" s="151"/>
      <c r="E305" s="84"/>
      <c r="F305" s="151"/>
      <c r="G305" s="84" t="s">
        <v>278</v>
      </c>
      <c r="H305" s="151"/>
      <c r="I305" s="84" t="s">
        <v>276</v>
      </c>
      <c r="J305" s="151" t="s">
        <v>502</v>
      </c>
      <c r="K305" s="84" t="s">
        <v>277</v>
      </c>
      <c r="L305" s="151" t="s">
        <v>467</v>
      </c>
      <c r="M305" s="84" t="s">
        <v>442</v>
      </c>
      <c r="N305" s="151" t="s">
        <v>88</v>
      </c>
      <c r="O305" s="84" t="s">
        <v>277</v>
      </c>
      <c r="P305" s="151" t="s">
        <v>87</v>
      </c>
      <c r="Q305" s="84" t="s">
        <v>277</v>
      </c>
      <c r="R305" s="151"/>
      <c r="S305" s="84" t="s">
        <v>277</v>
      </c>
      <c r="T305" s="151" t="s">
        <v>669</v>
      </c>
      <c r="U305" s="84" t="s">
        <v>277</v>
      </c>
      <c r="V305" s="151"/>
      <c r="W305" s="84"/>
      <c r="X305" s="151"/>
      <c r="Y305" s="84" t="s">
        <v>277</v>
      </c>
      <c r="Z305" s="151"/>
      <c r="AA305" s="84" t="s">
        <v>277</v>
      </c>
      <c r="AB305" s="151"/>
      <c r="AC305" s="84" t="s">
        <v>277</v>
      </c>
      <c r="AD305" s="151"/>
      <c r="AE305" s="84" t="s">
        <v>277</v>
      </c>
      <c r="AF305" s="151" t="s">
        <v>82</v>
      </c>
      <c r="AG305" s="84" t="s">
        <v>277</v>
      </c>
      <c r="AH305" s="151"/>
      <c r="AI305" s="84" t="s">
        <v>277</v>
      </c>
      <c r="AJ305" s="151"/>
      <c r="AK305" s="84" t="s">
        <v>277</v>
      </c>
      <c r="AL305" s="151"/>
      <c r="AM305" s="84"/>
      <c r="AN305" s="151"/>
    </row>
    <row r="306" spans="1:40" ht="12.75" customHeight="1" x14ac:dyDescent="0.2">
      <c r="A306" s="1"/>
      <c r="B306" s="40">
        <v>23</v>
      </c>
      <c r="C306" s="40" t="s">
        <v>278</v>
      </c>
      <c r="D306" s="155"/>
      <c r="E306" s="40"/>
      <c r="F306" s="155"/>
      <c r="G306" s="40" t="s">
        <v>276</v>
      </c>
      <c r="H306" s="155" t="s">
        <v>88</v>
      </c>
      <c r="I306" s="40" t="s">
        <v>277</v>
      </c>
      <c r="J306" s="155" t="s">
        <v>467</v>
      </c>
      <c r="K306" s="40" t="s">
        <v>82</v>
      </c>
      <c r="L306" s="155" t="s">
        <v>467</v>
      </c>
      <c r="M306" s="40" t="s">
        <v>442</v>
      </c>
      <c r="N306" s="155" t="s">
        <v>88</v>
      </c>
      <c r="O306" s="40" t="s">
        <v>82</v>
      </c>
      <c r="P306" s="155"/>
      <c r="Q306" s="40" t="s">
        <v>82</v>
      </c>
      <c r="R306" s="155"/>
      <c r="S306" s="40" t="s">
        <v>82</v>
      </c>
      <c r="T306" s="155"/>
      <c r="U306" s="40" t="s">
        <v>82</v>
      </c>
      <c r="V306" s="155"/>
      <c r="W306" s="40"/>
      <c r="X306" s="155"/>
      <c r="Y306" s="40" t="s">
        <v>82</v>
      </c>
      <c r="Z306" s="155"/>
      <c r="AA306" s="40" t="s">
        <v>82</v>
      </c>
      <c r="AB306" s="155"/>
      <c r="AC306" s="40" t="s">
        <v>82</v>
      </c>
      <c r="AD306" s="155"/>
      <c r="AE306" s="40" t="s">
        <v>82</v>
      </c>
      <c r="AF306" s="155"/>
      <c r="AG306" s="40" t="s">
        <v>82</v>
      </c>
      <c r="AH306" s="155"/>
      <c r="AI306" s="40" t="s">
        <v>82</v>
      </c>
      <c r="AJ306" s="155"/>
      <c r="AK306" s="40" t="s">
        <v>82</v>
      </c>
      <c r="AL306" s="155"/>
      <c r="AM306" s="40"/>
      <c r="AN306" s="155"/>
    </row>
    <row r="307" spans="1:40" ht="12.75" customHeight="1" x14ac:dyDescent="0.25">
      <c r="A307" s="1"/>
      <c r="B307" s="87">
        <v>24</v>
      </c>
      <c r="C307" s="87" t="s">
        <v>278</v>
      </c>
      <c r="D307" s="156"/>
      <c r="E307" s="87"/>
      <c r="F307" s="156"/>
      <c r="G307" s="87" t="s">
        <v>276</v>
      </c>
      <c r="H307" s="156" t="s">
        <v>613</v>
      </c>
      <c r="I307" s="87" t="s">
        <v>277</v>
      </c>
      <c r="J307" s="156"/>
      <c r="K307" s="87" t="s">
        <v>82</v>
      </c>
      <c r="L307" s="156" t="s">
        <v>467</v>
      </c>
      <c r="M307" s="87" t="s">
        <v>278</v>
      </c>
      <c r="N307" s="156"/>
      <c r="O307" s="87" t="s">
        <v>82</v>
      </c>
      <c r="P307" s="156"/>
      <c r="Q307" s="87" t="s">
        <v>82</v>
      </c>
      <c r="R307" s="156"/>
      <c r="S307" s="87" t="s">
        <v>82</v>
      </c>
      <c r="T307" s="156"/>
      <c r="U307" s="87" t="s">
        <v>82</v>
      </c>
      <c r="V307" s="156"/>
      <c r="W307" s="87"/>
      <c r="X307" s="156"/>
      <c r="Y307" s="87" t="s">
        <v>82</v>
      </c>
      <c r="Z307" s="156"/>
      <c r="AA307" s="87" t="s">
        <v>82</v>
      </c>
      <c r="AB307" s="156"/>
      <c r="AC307" s="87" t="s">
        <v>82</v>
      </c>
      <c r="AD307" s="156"/>
      <c r="AE307" s="87" t="s">
        <v>82</v>
      </c>
      <c r="AF307" s="156"/>
      <c r="AG307" s="87" t="s">
        <v>82</v>
      </c>
      <c r="AH307" s="156"/>
      <c r="AI307" s="87" t="s">
        <v>82</v>
      </c>
      <c r="AJ307" s="156"/>
      <c r="AK307" s="87" t="s">
        <v>82</v>
      </c>
      <c r="AL307" s="156"/>
      <c r="AM307" s="87"/>
      <c r="AN307" s="156"/>
    </row>
    <row r="308" spans="1:40" ht="12.75" customHeight="1" x14ac:dyDescent="0.2">
      <c r="A308" s="1"/>
      <c r="B308" s="80">
        <v>25</v>
      </c>
      <c r="C308" s="80" t="s">
        <v>278</v>
      </c>
      <c r="D308" s="157"/>
      <c r="E308" s="80"/>
      <c r="F308" s="157"/>
      <c r="G308" s="80" t="s">
        <v>276</v>
      </c>
      <c r="H308" s="157" t="s">
        <v>613</v>
      </c>
      <c r="I308" s="80" t="s">
        <v>277</v>
      </c>
      <c r="J308" s="157"/>
      <c r="K308" s="80" t="s">
        <v>82</v>
      </c>
      <c r="L308" s="157" t="s">
        <v>467</v>
      </c>
      <c r="M308" s="80" t="s">
        <v>278</v>
      </c>
      <c r="N308" s="157"/>
      <c r="O308" s="80" t="s">
        <v>82</v>
      </c>
      <c r="P308" s="157"/>
      <c r="Q308" s="80" t="s">
        <v>82</v>
      </c>
      <c r="R308" s="157"/>
      <c r="S308" s="80" t="s">
        <v>82</v>
      </c>
      <c r="T308" s="157"/>
      <c r="U308" s="80" t="s">
        <v>82</v>
      </c>
      <c r="V308" s="157"/>
      <c r="W308" s="80"/>
      <c r="X308" s="157"/>
      <c r="Y308" s="80" t="s">
        <v>82</v>
      </c>
      <c r="Z308" s="157" t="s">
        <v>22</v>
      </c>
      <c r="AA308" s="80" t="s">
        <v>82</v>
      </c>
      <c r="AB308" s="157"/>
      <c r="AC308" s="80" t="s">
        <v>82</v>
      </c>
      <c r="AD308" s="157"/>
      <c r="AE308" s="80" t="s">
        <v>82</v>
      </c>
      <c r="AF308" s="157" t="s">
        <v>502</v>
      </c>
      <c r="AG308" s="80" t="s">
        <v>82</v>
      </c>
      <c r="AH308" s="157"/>
      <c r="AI308" s="80" t="s">
        <v>82</v>
      </c>
      <c r="AJ308" s="157"/>
      <c r="AK308" s="80" t="s">
        <v>82</v>
      </c>
      <c r="AL308" s="157"/>
      <c r="AM308" s="80"/>
      <c r="AN308" s="157"/>
    </row>
    <row r="309" spans="1:40" ht="12.75" customHeight="1" x14ac:dyDescent="0.25">
      <c r="A309" s="1"/>
      <c r="B309" s="84">
        <v>26</v>
      </c>
      <c r="C309" s="84" t="s">
        <v>442</v>
      </c>
      <c r="D309" s="151"/>
      <c r="E309" s="84"/>
      <c r="F309" s="151"/>
      <c r="G309" s="84" t="s">
        <v>277</v>
      </c>
      <c r="H309" s="151" t="s">
        <v>84</v>
      </c>
      <c r="I309" s="84" t="s">
        <v>82</v>
      </c>
      <c r="J309" s="151" t="s">
        <v>467</v>
      </c>
      <c r="K309" s="84" t="s">
        <v>278</v>
      </c>
      <c r="L309" s="151"/>
      <c r="M309" s="84" t="s">
        <v>276</v>
      </c>
      <c r="N309" s="151" t="s">
        <v>466</v>
      </c>
      <c r="O309" s="84" t="s">
        <v>278</v>
      </c>
      <c r="P309" s="151"/>
      <c r="Q309" s="84" t="s">
        <v>278</v>
      </c>
      <c r="R309" s="151"/>
      <c r="S309" s="84" t="s">
        <v>278</v>
      </c>
      <c r="T309" s="151"/>
      <c r="U309" s="84" t="s">
        <v>278</v>
      </c>
      <c r="V309" s="151"/>
      <c r="W309" s="84"/>
      <c r="X309" s="151"/>
      <c r="Y309" s="84" t="s">
        <v>278</v>
      </c>
      <c r="Z309" s="151"/>
      <c r="AA309" s="84" t="s">
        <v>278</v>
      </c>
      <c r="AB309" s="151"/>
      <c r="AC309" s="84" t="s">
        <v>278</v>
      </c>
      <c r="AD309" s="151"/>
      <c r="AE309" s="84" t="s">
        <v>278</v>
      </c>
      <c r="AF309" s="151"/>
      <c r="AG309" s="84" t="s">
        <v>278</v>
      </c>
      <c r="AH309" s="151"/>
      <c r="AI309" s="84" t="s">
        <v>278</v>
      </c>
      <c r="AJ309" s="151"/>
      <c r="AK309" s="84" t="s">
        <v>278</v>
      </c>
      <c r="AL309" s="151"/>
      <c r="AM309" s="84"/>
      <c r="AN309" s="151"/>
    </row>
    <row r="310" spans="1:40" ht="12.75" customHeight="1" x14ac:dyDescent="0.2">
      <c r="A310" s="1"/>
      <c r="B310" s="40">
        <v>27</v>
      </c>
      <c r="C310" s="40" t="s">
        <v>442</v>
      </c>
      <c r="D310" s="155"/>
      <c r="E310" s="40"/>
      <c r="F310" s="155"/>
      <c r="G310" s="40" t="s">
        <v>277</v>
      </c>
      <c r="H310" s="155" t="s">
        <v>498</v>
      </c>
      <c r="I310" s="40" t="s">
        <v>82</v>
      </c>
      <c r="J310" s="155" t="s">
        <v>467</v>
      </c>
      <c r="K310" s="40" t="s">
        <v>278</v>
      </c>
      <c r="L310" s="155"/>
      <c r="M310" s="40" t="s">
        <v>276</v>
      </c>
      <c r="N310" s="155"/>
      <c r="O310" s="40" t="s">
        <v>278</v>
      </c>
      <c r="P310" s="155"/>
      <c r="Q310" s="40" t="s">
        <v>278</v>
      </c>
      <c r="R310" s="155"/>
      <c r="S310" s="40" t="s">
        <v>278</v>
      </c>
      <c r="T310" s="155"/>
      <c r="U310" s="40" t="s">
        <v>278</v>
      </c>
      <c r="V310" s="155"/>
      <c r="W310" s="40"/>
      <c r="X310" s="155"/>
      <c r="Y310" s="40" t="s">
        <v>278</v>
      </c>
      <c r="Z310" s="155"/>
      <c r="AA310" s="40" t="s">
        <v>278</v>
      </c>
      <c r="AB310" s="155"/>
      <c r="AC310" s="40" t="s">
        <v>278</v>
      </c>
      <c r="AD310" s="155"/>
      <c r="AE310" s="40" t="s">
        <v>278</v>
      </c>
      <c r="AF310" s="155"/>
      <c r="AG310" s="40" t="s">
        <v>278</v>
      </c>
      <c r="AH310" s="155"/>
      <c r="AI310" s="40" t="s">
        <v>278</v>
      </c>
      <c r="AJ310" s="155"/>
      <c r="AK310" s="40" t="s">
        <v>278</v>
      </c>
      <c r="AL310" s="155"/>
      <c r="AM310" s="40"/>
      <c r="AN310" s="155"/>
    </row>
    <row r="311" spans="1:40" ht="12.75" customHeight="1" x14ac:dyDescent="0.2">
      <c r="A311" s="1"/>
      <c r="B311" s="40">
        <v>28</v>
      </c>
      <c r="C311" s="40" t="s">
        <v>442</v>
      </c>
      <c r="D311" s="155"/>
      <c r="E311" s="40"/>
      <c r="F311" s="155"/>
      <c r="G311" s="40" t="s">
        <v>82</v>
      </c>
      <c r="H311" s="155" t="s">
        <v>467</v>
      </c>
      <c r="I311" s="40" t="s">
        <v>278</v>
      </c>
      <c r="J311" s="155"/>
      <c r="K311" s="40" t="s">
        <v>276</v>
      </c>
      <c r="L311" s="155" t="s">
        <v>467</v>
      </c>
      <c r="M311" s="40" t="s">
        <v>277</v>
      </c>
      <c r="N311" s="155"/>
      <c r="O311" s="40" t="s">
        <v>276</v>
      </c>
      <c r="P311" s="155" t="s">
        <v>511</v>
      </c>
      <c r="Q311" s="40" t="s">
        <v>276</v>
      </c>
      <c r="R311" s="155"/>
      <c r="S311" s="40" t="s">
        <v>276</v>
      </c>
      <c r="T311" s="155" t="s">
        <v>85</v>
      </c>
      <c r="U311" s="40" t="s">
        <v>276</v>
      </c>
      <c r="V311" s="155"/>
      <c r="W311" s="40"/>
      <c r="X311" s="155"/>
      <c r="Y311" s="40" t="s">
        <v>276</v>
      </c>
      <c r="Z311" s="155"/>
      <c r="AA311" s="40" t="s">
        <v>276</v>
      </c>
      <c r="AB311" s="155" t="s">
        <v>277</v>
      </c>
      <c r="AC311" s="40" t="s">
        <v>276</v>
      </c>
      <c r="AD311" s="155"/>
      <c r="AE311" s="40" t="s">
        <v>276</v>
      </c>
      <c r="AF311" s="155"/>
      <c r="AG311" s="40" t="s">
        <v>276</v>
      </c>
      <c r="AH311" s="155"/>
      <c r="AI311" s="40" t="s">
        <v>276</v>
      </c>
      <c r="AJ311" s="155"/>
      <c r="AK311" s="40" t="s">
        <v>276</v>
      </c>
      <c r="AL311" s="155"/>
      <c r="AM311" s="40"/>
      <c r="AN311" s="155"/>
    </row>
    <row r="312" spans="1:40" ht="12.75" customHeight="1" x14ac:dyDescent="0.25">
      <c r="A312" s="1"/>
      <c r="B312" s="84">
        <v>29</v>
      </c>
      <c r="C312" s="84" t="s">
        <v>442</v>
      </c>
      <c r="D312" s="151"/>
      <c r="E312" s="84"/>
      <c r="F312" s="151"/>
      <c r="G312" s="84" t="s">
        <v>82</v>
      </c>
      <c r="H312" s="151" t="s">
        <v>467</v>
      </c>
      <c r="I312" s="84" t="s">
        <v>278</v>
      </c>
      <c r="J312" s="151"/>
      <c r="K312" s="84" t="s">
        <v>276</v>
      </c>
      <c r="L312" s="151" t="s">
        <v>467</v>
      </c>
      <c r="M312" s="84" t="s">
        <v>277</v>
      </c>
      <c r="N312" s="151"/>
      <c r="O312" s="84" t="s">
        <v>276</v>
      </c>
      <c r="P312" s="151" t="s">
        <v>511</v>
      </c>
      <c r="Q312" s="84" t="s">
        <v>276</v>
      </c>
      <c r="R312" s="151"/>
      <c r="S312" s="84" t="s">
        <v>276</v>
      </c>
      <c r="T312" s="151" t="s">
        <v>87</v>
      </c>
      <c r="U312" s="84" t="s">
        <v>276</v>
      </c>
      <c r="V312" s="151"/>
      <c r="W312" s="84"/>
      <c r="X312" s="151"/>
      <c r="Y312" s="84" t="s">
        <v>276</v>
      </c>
      <c r="Z312" s="151"/>
      <c r="AA312" s="84" t="s">
        <v>276</v>
      </c>
      <c r="AB312" s="151" t="s">
        <v>277</v>
      </c>
      <c r="AC312" s="84" t="s">
        <v>276</v>
      </c>
      <c r="AD312" s="151"/>
      <c r="AE312" s="84" t="s">
        <v>276</v>
      </c>
      <c r="AF312" s="151"/>
      <c r="AG312" s="84" t="s">
        <v>276</v>
      </c>
      <c r="AH312" s="151"/>
      <c r="AI312" s="84" t="s">
        <v>276</v>
      </c>
      <c r="AJ312" s="151"/>
      <c r="AK312" s="84" t="s">
        <v>276</v>
      </c>
      <c r="AL312" s="151"/>
      <c r="AM312" s="84"/>
      <c r="AN312" s="151"/>
    </row>
    <row r="313" spans="1:40" ht="12.75" customHeight="1" x14ac:dyDescent="0.2">
      <c r="A313" s="1"/>
      <c r="B313" s="40">
        <v>30</v>
      </c>
      <c r="C313" s="40" t="s">
        <v>442</v>
      </c>
      <c r="D313" s="155"/>
      <c r="E313" s="40"/>
      <c r="F313" s="155"/>
      <c r="G313" s="40" t="s">
        <v>278</v>
      </c>
      <c r="H313" s="155"/>
      <c r="I313" s="40" t="s">
        <v>276</v>
      </c>
      <c r="J313" s="155"/>
      <c r="K313" s="40" t="s">
        <v>277</v>
      </c>
      <c r="L313" s="155" t="s">
        <v>467</v>
      </c>
      <c r="M313" s="40" t="s">
        <v>82</v>
      </c>
      <c r="N313" s="155"/>
      <c r="O313" s="40" t="s">
        <v>277</v>
      </c>
      <c r="P313" s="155" t="s">
        <v>511</v>
      </c>
      <c r="Q313" s="40" t="s">
        <v>277</v>
      </c>
      <c r="R313" s="155"/>
      <c r="S313" s="40" t="s">
        <v>277</v>
      </c>
      <c r="T313" s="155" t="s">
        <v>88</v>
      </c>
      <c r="U313" s="40" t="s">
        <v>277</v>
      </c>
      <c r="V313" s="155"/>
      <c r="W313" s="40"/>
      <c r="X313" s="155"/>
      <c r="Y313" s="40" t="s">
        <v>277</v>
      </c>
      <c r="Z313" s="155"/>
      <c r="AA313" s="40" t="s">
        <v>277</v>
      </c>
      <c r="AB313" s="155"/>
      <c r="AC313" s="40" t="s">
        <v>277</v>
      </c>
      <c r="AD313" s="155"/>
      <c r="AE313" s="40" t="s">
        <v>277</v>
      </c>
      <c r="AF313" s="155"/>
      <c r="AG313" s="40" t="s">
        <v>277</v>
      </c>
      <c r="AH313" s="155"/>
      <c r="AI313" s="40" t="s">
        <v>277</v>
      </c>
      <c r="AJ313" s="155"/>
      <c r="AK313" s="40" t="s">
        <v>277</v>
      </c>
      <c r="AL313" s="155"/>
      <c r="AM313" s="40"/>
      <c r="AN313" s="155"/>
    </row>
    <row r="314" spans="1:40" ht="12.75" customHeight="1" thickBot="1" x14ac:dyDescent="0.3">
      <c r="A314" s="1"/>
      <c r="B314" s="241">
        <v>31</v>
      </c>
      <c r="C314" s="241" t="s">
        <v>278</v>
      </c>
      <c r="D314" s="243"/>
      <c r="E314" s="241"/>
      <c r="F314" s="243"/>
      <c r="G314" s="241" t="s">
        <v>278</v>
      </c>
      <c r="H314" s="243"/>
      <c r="I314" s="241" t="s">
        <v>276</v>
      </c>
      <c r="J314" s="243"/>
      <c r="K314" s="241" t="s">
        <v>500</v>
      </c>
      <c r="L314" s="243" t="s">
        <v>285</v>
      </c>
      <c r="M314" s="241" t="s">
        <v>82</v>
      </c>
      <c r="N314" s="243" t="s">
        <v>17</v>
      </c>
      <c r="O314" s="241" t="s">
        <v>277</v>
      </c>
      <c r="P314" s="243" t="s">
        <v>511</v>
      </c>
      <c r="Q314" s="241" t="s">
        <v>277</v>
      </c>
      <c r="R314" s="243"/>
      <c r="S314" s="241" t="s">
        <v>277</v>
      </c>
      <c r="T314" s="243" t="s">
        <v>88</v>
      </c>
      <c r="U314" s="241" t="s">
        <v>277</v>
      </c>
      <c r="V314" s="243"/>
      <c r="W314" s="241"/>
      <c r="X314" s="243"/>
      <c r="Y314" s="241" t="s">
        <v>277</v>
      </c>
      <c r="Z314" s="243"/>
      <c r="AA314" s="241" t="s">
        <v>277</v>
      </c>
      <c r="AB314" s="243"/>
      <c r="AC314" s="241" t="s">
        <v>277</v>
      </c>
      <c r="AD314" s="243"/>
      <c r="AE314" s="241" t="s">
        <v>277</v>
      </c>
      <c r="AF314" s="243"/>
      <c r="AG314" s="241" t="s">
        <v>277</v>
      </c>
      <c r="AH314" s="243"/>
      <c r="AI314" s="241" t="s">
        <v>277</v>
      </c>
      <c r="AJ314" s="243"/>
      <c r="AK314" s="241" t="s">
        <v>277</v>
      </c>
      <c r="AL314" s="243" t="s">
        <v>89</v>
      </c>
      <c r="AM314" s="241"/>
      <c r="AN314" s="243"/>
    </row>
    <row r="315" spans="1:40" ht="12.75" customHeight="1" x14ac:dyDescent="0.25">
      <c r="A315" s="1"/>
      <c r="B315" s="87">
        <v>1</v>
      </c>
      <c r="C315" s="87" t="s">
        <v>278</v>
      </c>
      <c r="D315" s="156"/>
      <c r="E315" s="87"/>
      <c r="F315" s="156"/>
      <c r="G315" s="87" t="s">
        <v>278</v>
      </c>
      <c r="H315" s="156"/>
      <c r="I315" s="87" t="s">
        <v>276</v>
      </c>
      <c r="J315" s="156"/>
      <c r="K315" s="87" t="s">
        <v>277</v>
      </c>
      <c r="L315" s="156" t="s">
        <v>500</v>
      </c>
      <c r="M315" s="87" t="s">
        <v>82</v>
      </c>
      <c r="N315" s="156"/>
      <c r="O315" s="87" t="s">
        <v>277</v>
      </c>
      <c r="P315" s="156" t="s">
        <v>511</v>
      </c>
      <c r="Q315" s="87" t="s">
        <v>277</v>
      </c>
      <c r="R315" s="156"/>
      <c r="S315" s="87" t="s">
        <v>277</v>
      </c>
      <c r="T315" s="156" t="s">
        <v>22</v>
      </c>
      <c r="U315" s="87" t="s">
        <v>277</v>
      </c>
      <c r="V315" s="156"/>
      <c r="W315" s="87"/>
      <c r="X315" s="156"/>
      <c r="Y315" s="87" t="s">
        <v>277</v>
      </c>
      <c r="Z315" s="156"/>
      <c r="AA315" s="87" t="s">
        <v>277</v>
      </c>
      <c r="AB315" s="156"/>
      <c r="AC315" s="87" t="s">
        <v>277</v>
      </c>
      <c r="AD315" s="156"/>
      <c r="AE315" s="87" t="s">
        <v>277</v>
      </c>
      <c r="AF315" s="156"/>
      <c r="AG315" s="87" t="s">
        <v>277</v>
      </c>
      <c r="AH315" s="156"/>
      <c r="AI315" s="87" t="s">
        <v>277</v>
      </c>
      <c r="AJ315" s="156"/>
      <c r="AK315" s="87" t="s">
        <v>277</v>
      </c>
      <c r="AL315" s="156" t="s">
        <v>89</v>
      </c>
      <c r="AM315" s="87"/>
      <c r="AN315" s="156"/>
    </row>
    <row r="316" spans="1:40" ht="12.75" customHeight="1" x14ac:dyDescent="0.25">
      <c r="A316" s="1"/>
      <c r="B316" s="89">
        <v>2</v>
      </c>
      <c r="C316" s="89" t="s">
        <v>276</v>
      </c>
      <c r="D316" s="159" t="s">
        <v>283</v>
      </c>
      <c r="E316" s="89"/>
      <c r="F316" s="159"/>
      <c r="G316" s="89" t="s">
        <v>298</v>
      </c>
      <c r="H316" s="159"/>
      <c r="I316" s="89" t="s">
        <v>277</v>
      </c>
      <c r="J316" s="159"/>
      <c r="K316" s="89" t="s">
        <v>82</v>
      </c>
      <c r="L316" s="159"/>
      <c r="M316" s="89" t="s">
        <v>278</v>
      </c>
      <c r="N316" s="159"/>
      <c r="O316" s="89" t="s">
        <v>82</v>
      </c>
      <c r="P316" s="159" t="s">
        <v>85</v>
      </c>
      <c r="Q316" s="89" t="s">
        <v>82</v>
      </c>
      <c r="R316" s="159"/>
      <c r="S316" s="89" t="s">
        <v>82</v>
      </c>
      <c r="T316" s="159" t="s">
        <v>468</v>
      </c>
      <c r="U316" s="89" t="s">
        <v>82</v>
      </c>
      <c r="V316" s="159" t="s">
        <v>86</v>
      </c>
      <c r="W316" s="89"/>
      <c r="X316" s="159"/>
      <c r="Y316" s="89" t="s">
        <v>82</v>
      </c>
      <c r="Z316" s="159"/>
      <c r="AA316" s="89" t="s">
        <v>82</v>
      </c>
      <c r="AB316" s="159"/>
      <c r="AC316" s="89" t="s">
        <v>82</v>
      </c>
      <c r="AD316" s="159"/>
      <c r="AE316" s="89" t="s">
        <v>82</v>
      </c>
      <c r="AF316" s="159"/>
      <c r="AG316" s="89" t="s">
        <v>82</v>
      </c>
      <c r="AH316" s="159"/>
      <c r="AI316" s="89" t="s">
        <v>82</v>
      </c>
      <c r="AJ316" s="159"/>
      <c r="AK316" s="89" t="s">
        <v>82</v>
      </c>
      <c r="AL316" s="159"/>
      <c r="AM316" s="89"/>
      <c r="AN316" s="159"/>
    </row>
    <row r="317" spans="1:40" ht="12.75" customHeight="1" x14ac:dyDescent="0.25">
      <c r="A317" s="1"/>
      <c r="B317" s="89">
        <v>3</v>
      </c>
      <c r="C317" s="89" t="s">
        <v>276</v>
      </c>
      <c r="D317" s="159" t="s">
        <v>286</v>
      </c>
      <c r="E317" s="89"/>
      <c r="F317" s="159"/>
      <c r="G317" s="89" t="s">
        <v>298</v>
      </c>
      <c r="H317" s="159"/>
      <c r="I317" s="89" t="s">
        <v>277</v>
      </c>
      <c r="J317" s="159"/>
      <c r="K317" s="89" t="s">
        <v>82</v>
      </c>
      <c r="L317" s="159"/>
      <c r="M317" s="89" t="s">
        <v>278</v>
      </c>
      <c r="N317" s="159" t="s">
        <v>17</v>
      </c>
      <c r="O317" s="89" t="s">
        <v>82</v>
      </c>
      <c r="P317" s="159" t="s">
        <v>85</v>
      </c>
      <c r="Q317" s="89" t="s">
        <v>82</v>
      </c>
      <c r="R317" s="159"/>
      <c r="S317" s="89" t="s">
        <v>82</v>
      </c>
      <c r="T317" s="159" t="s">
        <v>468</v>
      </c>
      <c r="U317" s="89" t="s">
        <v>82</v>
      </c>
      <c r="V317" s="159" t="s">
        <v>86</v>
      </c>
      <c r="W317" s="89"/>
      <c r="X317" s="159"/>
      <c r="Y317" s="89" t="s">
        <v>82</v>
      </c>
      <c r="Z317" s="159"/>
      <c r="AA317" s="89" t="s">
        <v>82</v>
      </c>
      <c r="AB317" s="159"/>
      <c r="AC317" s="89" t="s">
        <v>82</v>
      </c>
      <c r="AD317" s="159"/>
      <c r="AE317" s="89" t="s">
        <v>82</v>
      </c>
      <c r="AF317" s="159"/>
      <c r="AG317" s="89" t="s">
        <v>82</v>
      </c>
      <c r="AH317" s="159"/>
      <c r="AI317" s="89" t="s">
        <v>82</v>
      </c>
      <c r="AJ317" s="159"/>
      <c r="AK317" s="89" t="s">
        <v>82</v>
      </c>
      <c r="AL317" s="159"/>
      <c r="AM317" s="89"/>
      <c r="AN317" s="159"/>
    </row>
    <row r="318" spans="1:40" ht="12.75" customHeight="1" x14ac:dyDescent="0.25">
      <c r="A318" s="2" t="s">
        <v>82</v>
      </c>
      <c r="B318" s="89">
        <v>4</v>
      </c>
      <c r="C318" s="89" t="s">
        <v>277</v>
      </c>
      <c r="D318" s="159" t="s">
        <v>88</v>
      </c>
      <c r="E318" s="89"/>
      <c r="F318" s="159"/>
      <c r="G318" s="89" t="s">
        <v>298</v>
      </c>
      <c r="H318" s="159"/>
      <c r="I318" s="89" t="s">
        <v>82</v>
      </c>
      <c r="J318" s="159" t="s">
        <v>467</v>
      </c>
      <c r="K318" s="89" t="s">
        <v>278</v>
      </c>
      <c r="L318" s="159"/>
      <c r="M318" s="89" t="s">
        <v>276</v>
      </c>
      <c r="N318" s="159" t="s">
        <v>502</v>
      </c>
      <c r="O318" s="89" t="s">
        <v>278</v>
      </c>
      <c r="P318" s="159"/>
      <c r="Q318" s="89" t="s">
        <v>278</v>
      </c>
      <c r="R318" s="159"/>
      <c r="S318" s="89" t="s">
        <v>278</v>
      </c>
      <c r="T318" s="159"/>
      <c r="U318" s="89" t="s">
        <v>278</v>
      </c>
      <c r="V318" s="159"/>
      <c r="W318" s="89"/>
      <c r="X318" s="159"/>
      <c r="Y318" s="89" t="s">
        <v>278</v>
      </c>
      <c r="Z318" s="159"/>
      <c r="AA318" s="89" t="s">
        <v>278</v>
      </c>
      <c r="AB318" s="159"/>
      <c r="AC318" s="89" t="s">
        <v>278</v>
      </c>
      <c r="AD318" s="159"/>
      <c r="AE318" s="89" t="s">
        <v>278</v>
      </c>
      <c r="AF318" s="159"/>
      <c r="AG318" s="89" t="s">
        <v>278</v>
      </c>
      <c r="AH318" s="159"/>
      <c r="AI318" s="89" t="s">
        <v>278</v>
      </c>
      <c r="AJ318" s="159"/>
      <c r="AK318" s="89" t="s">
        <v>278</v>
      </c>
      <c r="AL318" s="159"/>
      <c r="AM318" s="89"/>
      <c r="AN318" s="159"/>
    </row>
    <row r="319" spans="1:40" ht="12.75" customHeight="1" x14ac:dyDescent="0.25">
      <c r="A319" s="2" t="s">
        <v>103</v>
      </c>
      <c r="B319" s="89">
        <v>5</v>
      </c>
      <c r="C319" s="89" t="s">
        <v>277</v>
      </c>
      <c r="D319" s="159"/>
      <c r="E319" s="89"/>
      <c r="F319" s="159"/>
      <c r="G319" s="89" t="s">
        <v>278</v>
      </c>
      <c r="H319" s="159"/>
      <c r="I319" s="89" t="s">
        <v>82</v>
      </c>
      <c r="J319" s="159" t="s">
        <v>467</v>
      </c>
      <c r="K319" s="89" t="s">
        <v>278</v>
      </c>
      <c r="L319" s="159"/>
      <c r="M319" s="89" t="s">
        <v>276</v>
      </c>
      <c r="N319" s="159" t="s">
        <v>502</v>
      </c>
      <c r="O319" s="89" t="s">
        <v>278</v>
      </c>
      <c r="P319" s="159"/>
      <c r="Q319" s="89" t="s">
        <v>278</v>
      </c>
      <c r="R319" s="159"/>
      <c r="S319" s="89" t="s">
        <v>278</v>
      </c>
      <c r="T319" s="159"/>
      <c r="U319" s="89" t="s">
        <v>278</v>
      </c>
      <c r="V319" s="159"/>
      <c r="W319" s="89"/>
      <c r="X319" s="159"/>
      <c r="Y319" s="89" t="s">
        <v>278</v>
      </c>
      <c r="Z319" s="159"/>
      <c r="AA319" s="89" t="s">
        <v>278</v>
      </c>
      <c r="AB319" s="159"/>
      <c r="AC319" s="89" t="s">
        <v>278</v>
      </c>
      <c r="AD319" s="159"/>
      <c r="AE319" s="89" t="s">
        <v>278</v>
      </c>
      <c r="AF319" s="159"/>
      <c r="AG319" s="89" t="s">
        <v>278</v>
      </c>
      <c r="AH319" s="159"/>
      <c r="AI319" s="89" t="s">
        <v>278</v>
      </c>
      <c r="AJ319" s="159"/>
      <c r="AK319" s="89" t="s">
        <v>278</v>
      </c>
      <c r="AL319" s="159"/>
      <c r="AM319" s="89"/>
      <c r="AN319" s="159"/>
    </row>
    <row r="320" spans="1:40" ht="12.75" customHeight="1" x14ac:dyDescent="0.25">
      <c r="A320" s="2" t="s">
        <v>95</v>
      </c>
      <c r="B320" s="89">
        <v>6</v>
      </c>
      <c r="C320" s="89" t="s">
        <v>82</v>
      </c>
      <c r="D320" s="159" t="s">
        <v>511</v>
      </c>
      <c r="E320" s="89"/>
      <c r="F320" s="159"/>
      <c r="G320" s="89" t="s">
        <v>278</v>
      </c>
      <c r="H320" s="159"/>
      <c r="I320" s="89" t="s">
        <v>278</v>
      </c>
      <c r="J320" s="159"/>
      <c r="K320" s="89" t="s">
        <v>276</v>
      </c>
      <c r="L320" s="159"/>
      <c r="M320" s="89" t="s">
        <v>277</v>
      </c>
      <c r="N320" s="159" t="s">
        <v>467</v>
      </c>
      <c r="O320" s="89" t="s">
        <v>276</v>
      </c>
      <c r="P320" s="159"/>
      <c r="Q320" s="89" t="s">
        <v>276</v>
      </c>
      <c r="R320" s="159"/>
      <c r="S320" s="89" t="s">
        <v>276</v>
      </c>
      <c r="T320" s="159"/>
      <c r="U320" s="89" t="s">
        <v>276</v>
      </c>
      <c r="V320" s="159"/>
      <c r="W320" s="89"/>
      <c r="X320" s="159"/>
      <c r="Y320" s="89" t="s">
        <v>276</v>
      </c>
      <c r="Z320" s="159"/>
      <c r="AA320" s="89" t="s">
        <v>276</v>
      </c>
      <c r="AB320" s="159"/>
      <c r="AC320" s="89" t="s">
        <v>276</v>
      </c>
      <c r="AD320" s="159"/>
      <c r="AE320" s="89" t="s">
        <v>276</v>
      </c>
      <c r="AF320" s="159" t="s">
        <v>82</v>
      </c>
      <c r="AG320" s="89" t="s">
        <v>276</v>
      </c>
      <c r="AH320" s="159"/>
      <c r="AI320" s="89" t="s">
        <v>276</v>
      </c>
      <c r="AJ320" s="159"/>
      <c r="AK320" s="89" t="s">
        <v>276</v>
      </c>
      <c r="AL320" s="159"/>
      <c r="AM320" s="89"/>
      <c r="AN320" s="159"/>
    </row>
    <row r="321" spans="1:40" ht="12.75" customHeight="1" x14ac:dyDescent="0.25">
      <c r="A321" s="2" t="s">
        <v>97</v>
      </c>
      <c r="B321" s="87">
        <v>7</v>
      </c>
      <c r="C321" s="87" t="s">
        <v>277</v>
      </c>
      <c r="D321" s="156" t="s">
        <v>467</v>
      </c>
      <c r="E321" s="87"/>
      <c r="F321" s="156"/>
      <c r="G321" s="87" t="s">
        <v>278</v>
      </c>
      <c r="H321" s="156"/>
      <c r="I321" s="87" t="s">
        <v>278</v>
      </c>
      <c r="J321" s="156"/>
      <c r="K321" s="87" t="s">
        <v>276</v>
      </c>
      <c r="L321" s="156"/>
      <c r="M321" s="87" t="s">
        <v>17</v>
      </c>
      <c r="N321" s="156" t="s">
        <v>511</v>
      </c>
      <c r="O321" s="87" t="s">
        <v>276</v>
      </c>
      <c r="P321" s="156"/>
      <c r="Q321" s="87" t="s">
        <v>276</v>
      </c>
      <c r="R321" s="156"/>
      <c r="S321" s="87" t="s">
        <v>276</v>
      </c>
      <c r="T321" s="156"/>
      <c r="U321" s="87" t="s">
        <v>276</v>
      </c>
      <c r="V321" s="156"/>
      <c r="W321" s="87"/>
      <c r="X321" s="156"/>
      <c r="Y321" s="87" t="s">
        <v>276</v>
      </c>
      <c r="Z321" s="156"/>
      <c r="AA321" s="87" t="s">
        <v>276</v>
      </c>
      <c r="AB321" s="156"/>
      <c r="AC321" s="87" t="s">
        <v>276</v>
      </c>
      <c r="AD321" s="156"/>
      <c r="AE321" s="87" t="s">
        <v>276</v>
      </c>
      <c r="AF321" s="156" t="s">
        <v>82</v>
      </c>
      <c r="AG321" s="87" t="s">
        <v>276</v>
      </c>
      <c r="AH321" s="156"/>
      <c r="AI321" s="87" t="s">
        <v>276</v>
      </c>
      <c r="AJ321" s="156"/>
      <c r="AK321" s="87" t="s">
        <v>276</v>
      </c>
      <c r="AL321" s="156"/>
      <c r="AM321" s="87"/>
      <c r="AN321" s="156"/>
    </row>
    <row r="322" spans="1:40" ht="12.75" customHeight="1" x14ac:dyDescent="0.25">
      <c r="A322" s="2" t="s">
        <v>98</v>
      </c>
      <c r="B322" s="87">
        <v>8</v>
      </c>
      <c r="C322" s="87" t="s">
        <v>277</v>
      </c>
      <c r="D322" s="156" t="s">
        <v>467</v>
      </c>
      <c r="E322" s="87"/>
      <c r="F322" s="156"/>
      <c r="G322" s="87" t="s">
        <v>278</v>
      </c>
      <c r="H322" s="156"/>
      <c r="I322" s="87" t="s">
        <v>278</v>
      </c>
      <c r="J322" s="156"/>
      <c r="K322" s="87" t="s">
        <v>276</v>
      </c>
      <c r="L322" s="156"/>
      <c r="M322" s="87" t="s">
        <v>82</v>
      </c>
      <c r="N322" s="156" t="s">
        <v>511</v>
      </c>
      <c r="O322" s="87" t="s">
        <v>276</v>
      </c>
      <c r="P322" s="156"/>
      <c r="Q322" s="87" t="s">
        <v>276</v>
      </c>
      <c r="R322" s="156"/>
      <c r="S322" s="87" t="s">
        <v>276</v>
      </c>
      <c r="T322" s="156"/>
      <c r="U322" s="87" t="s">
        <v>276</v>
      </c>
      <c r="V322" s="156"/>
      <c r="W322" s="87"/>
      <c r="X322" s="156"/>
      <c r="Y322" s="87" t="s">
        <v>276</v>
      </c>
      <c r="Z322" s="156"/>
      <c r="AA322" s="87" t="s">
        <v>276</v>
      </c>
      <c r="AB322" s="156"/>
      <c r="AC322" s="87" t="s">
        <v>276</v>
      </c>
      <c r="AD322" s="156"/>
      <c r="AE322" s="87" t="s">
        <v>276</v>
      </c>
      <c r="AF322" s="156" t="s">
        <v>82</v>
      </c>
      <c r="AG322" s="87" t="s">
        <v>276</v>
      </c>
      <c r="AH322" s="156"/>
      <c r="AI322" s="87" t="s">
        <v>276</v>
      </c>
      <c r="AJ322" s="156"/>
      <c r="AK322" s="87" t="s">
        <v>276</v>
      </c>
      <c r="AL322" s="156"/>
      <c r="AM322" s="87"/>
      <c r="AN322" s="156"/>
    </row>
    <row r="323" spans="1:40" ht="12.75" customHeight="1" x14ac:dyDescent="0.25">
      <c r="A323" s="2" t="s">
        <v>105</v>
      </c>
      <c r="B323" s="89">
        <v>9</v>
      </c>
      <c r="C323" s="89" t="s">
        <v>278</v>
      </c>
      <c r="D323" s="159" t="s">
        <v>285</v>
      </c>
      <c r="E323" s="89"/>
      <c r="F323" s="159"/>
      <c r="G323" s="89" t="s">
        <v>298</v>
      </c>
      <c r="H323" s="159"/>
      <c r="I323" s="89" t="s">
        <v>83</v>
      </c>
      <c r="J323" s="159"/>
      <c r="K323" s="89" t="s">
        <v>277</v>
      </c>
      <c r="L323" s="159"/>
      <c r="M323" s="89" t="s">
        <v>82</v>
      </c>
      <c r="N323" s="159"/>
      <c r="O323" s="89" t="s">
        <v>277</v>
      </c>
      <c r="P323" s="159"/>
      <c r="Q323" s="89" t="s">
        <v>277</v>
      </c>
      <c r="R323" s="159"/>
      <c r="S323" s="89" t="s">
        <v>277</v>
      </c>
      <c r="T323" s="159"/>
      <c r="U323" s="89" t="s">
        <v>277</v>
      </c>
      <c r="V323" s="159"/>
      <c r="W323" s="89"/>
      <c r="X323" s="159"/>
      <c r="Y323" s="89" t="s">
        <v>277</v>
      </c>
      <c r="Z323" s="159"/>
      <c r="AA323" s="89" t="s">
        <v>277</v>
      </c>
      <c r="AB323" s="159"/>
      <c r="AC323" s="89" t="s">
        <v>277</v>
      </c>
      <c r="AD323" s="159"/>
      <c r="AE323" s="89" t="s">
        <v>277</v>
      </c>
      <c r="AF323" s="159" t="s">
        <v>87</v>
      </c>
      <c r="AG323" s="89" t="s">
        <v>277</v>
      </c>
      <c r="AH323" s="159"/>
      <c r="AI323" s="89" t="s">
        <v>277</v>
      </c>
      <c r="AJ323" s="159"/>
      <c r="AK323" s="89" t="s">
        <v>277</v>
      </c>
      <c r="AL323" s="159"/>
      <c r="AM323" s="89"/>
      <c r="AN323" s="159"/>
    </row>
    <row r="324" spans="1:40" ht="12.75" customHeight="1" x14ac:dyDescent="0.25">
      <c r="A324" s="2" t="s">
        <v>86</v>
      </c>
      <c r="B324" s="89">
        <v>10</v>
      </c>
      <c r="C324" s="89" t="s">
        <v>278</v>
      </c>
      <c r="D324" s="159"/>
      <c r="E324" s="89"/>
      <c r="F324" s="159"/>
      <c r="G324" s="89" t="s">
        <v>298</v>
      </c>
      <c r="H324" s="159"/>
      <c r="I324" s="89" t="s">
        <v>83</v>
      </c>
      <c r="J324" s="159"/>
      <c r="K324" s="89" t="s">
        <v>277</v>
      </c>
      <c r="L324" s="159"/>
      <c r="M324" s="89" t="s">
        <v>82</v>
      </c>
      <c r="N324" s="159"/>
      <c r="O324" s="89" t="s">
        <v>277</v>
      </c>
      <c r="P324" s="159"/>
      <c r="Q324" s="89" t="s">
        <v>277</v>
      </c>
      <c r="R324" s="159"/>
      <c r="S324" s="89" t="s">
        <v>277</v>
      </c>
      <c r="T324" s="159"/>
      <c r="U324" s="89" t="s">
        <v>277</v>
      </c>
      <c r="V324" s="159"/>
      <c r="W324" s="89"/>
      <c r="X324" s="159"/>
      <c r="Y324" s="89" t="s">
        <v>277</v>
      </c>
      <c r="Z324" s="159"/>
      <c r="AA324" s="89" t="s">
        <v>277</v>
      </c>
      <c r="AB324" s="159"/>
      <c r="AC324" s="89" t="s">
        <v>277</v>
      </c>
      <c r="AD324" s="159"/>
      <c r="AE324" s="89" t="s">
        <v>277</v>
      </c>
      <c r="AF324" s="159"/>
      <c r="AG324" s="89" t="s">
        <v>277</v>
      </c>
      <c r="AH324" s="159"/>
      <c r="AI324" s="89" t="s">
        <v>277</v>
      </c>
      <c r="AJ324" s="159"/>
      <c r="AK324" s="89" t="s">
        <v>277</v>
      </c>
      <c r="AL324" s="159"/>
      <c r="AM324" s="89"/>
      <c r="AN324" s="159"/>
    </row>
    <row r="325" spans="1:40" ht="12.75" customHeight="1" x14ac:dyDescent="0.25">
      <c r="A325" s="2" t="s">
        <v>97</v>
      </c>
      <c r="B325" s="87">
        <v>11</v>
      </c>
      <c r="C325" s="87" t="s">
        <v>276</v>
      </c>
      <c r="D325" s="156"/>
      <c r="E325" s="87"/>
      <c r="F325" s="156"/>
      <c r="G325" s="87" t="s">
        <v>298</v>
      </c>
      <c r="H325" s="156"/>
      <c r="I325" s="87" t="s">
        <v>83</v>
      </c>
      <c r="J325" s="156"/>
      <c r="K325" s="87" t="s">
        <v>82</v>
      </c>
      <c r="L325" s="156"/>
      <c r="M325" s="87" t="s">
        <v>278</v>
      </c>
      <c r="N325" s="156"/>
      <c r="O325" s="87" t="s">
        <v>82</v>
      </c>
      <c r="P325" s="156"/>
      <c r="Q325" s="87" t="s">
        <v>82</v>
      </c>
      <c r="R325" s="156"/>
      <c r="S325" s="87" t="s">
        <v>82</v>
      </c>
      <c r="T325" s="156"/>
      <c r="U325" s="87" t="s">
        <v>82</v>
      </c>
      <c r="V325" s="156"/>
      <c r="W325" s="87"/>
      <c r="X325" s="156"/>
      <c r="Y325" s="87" t="s">
        <v>82</v>
      </c>
      <c r="Z325" s="156"/>
      <c r="AA325" s="87" t="s">
        <v>82</v>
      </c>
      <c r="AB325" s="156"/>
      <c r="AC325" s="87" t="s">
        <v>82</v>
      </c>
      <c r="AD325" s="156"/>
      <c r="AE325" s="87" t="s">
        <v>82</v>
      </c>
      <c r="AF325" s="156"/>
      <c r="AG325" s="87" t="s">
        <v>82</v>
      </c>
      <c r="AH325" s="156"/>
      <c r="AI325" s="87" t="s">
        <v>82</v>
      </c>
      <c r="AJ325" s="156"/>
      <c r="AK325" s="87" t="s">
        <v>82</v>
      </c>
      <c r="AL325" s="156"/>
      <c r="AM325" s="87"/>
      <c r="AN325" s="156"/>
    </row>
    <row r="326" spans="1:40" ht="12.75" customHeight="1" x14ac:dyDescent="0.25">
      <c r="A326" s="1"/>
      <c r="B326" s="89">
        <v>12</v>
      </c>
      <c r="C326" s="89" t="s">
        <v>276</v>
      </c>
      <c r="D326" s="159"/>
      <c r="E326" s="89"/>
      <c r="F326" s="159"/>
      <c r="G326" s="89" t="s">
        <v>298</v>
      </c>
      <c r="H326" s="159"/>
      <c r="I326" s="89" t="s">
        <v>278</v>
      </c>
      <c r="J326" s="159"/>
      <c r="K326" s="89" t="s">
        <v>82</v>
      </c>
      <c r="L326" s="159" t="s">
        <v>725</v>
      </c>
      <c r="M326" s="89" t="s">
        <v>278</v>
      </c>
      <c r="N326" s="159"/>
      <c r="O326" s="89" t="s">
        <v>82</v>
      </c>
      <c r="P326" s="159" t="s">
        <v>85</v>
      </c>
      <c r="Q326" s="89" t="s">
        <v>82</v>
      </c>
      <c r="R326" s="159"/>
      <c r="S326" s="89" t="s">
        <v>82</v>
      </c>
      <c r="T326" s="159" t="s">
        <v>85</v>
      </c>
      <c r="U326" s="89" t="s">
        <v>82</v>
      </c>
      <c r="V326" s="159" t="s">
        <v>86</v>
      </c>
      <c r="W326" s="89"/>
      <c r="X326" s="159"/>
      <c r="Y326" s="89" t="s">
        <v>82</v>
      </c>
      <c r="Z326" s="159"/>
      <c r="AA326" s="89" t="s">
        <v>82</v>
      </c>
      <c r="AB326" s="159"/>
      <c r="AC326" s="89" t="s">
        <v>82</v>
      </c>
      <c r="AD326" s="159"/>
      <c r="AE326" s="89" t="s">
        <v>82</v>
      </c>
      <c r="AF326" s="159"/>
      <c r="AG326" s="89" t="s">
        <v>82</v>
      </c>
      <c r="AH326" s="159"/>
      <c r="AI326" s="89" t="s">
        <v>82</v>
      </c>
      <c r="AJ326" s="159"/>
      <c r="AK326" s="89" t="s">
        <v>82</v>
      </c>
      <c r="AL326" s="159"/>
      <c r="AM326" s="89"/>
      <c r="AN326" s="159"/>
    </row>
    <row r="327" spans="1:40" ht="12.75" customHeight="1" x14ac:dyDescent="0.25">
      <c r="A327" s="1"/>
      <c r="B327" s="89">
        <v>13</v>
      </c>
      <c r="C327" s="89" t="s">
        <v>277</v>
      </c>
      <c r="D327" s="159" t="s">
        <v>85</v>
      </c>
      <c r="E327" s="89"/>
      <c r="F327" s="159"/>
      <c r="G327" s="89" t="s">
        <v>298</v>
      </c>
      <c r="H327" s="159"/>
      <c r="I327" s="89" t="s">
        <v>278</v>
      </c>
      <c r="J327" s="159"/>
      <c r="K327" s="89" t="s">
        <v>278</v>
      </c>
      <c r="L327" s="159"/>
      <c r="M327" s="89" t="s">
        <v>276</v>
      </c>
      <c r="N327" s="159" t="s">
        <v>665</v>
      </c>
      <c r="O327" s="89" t="s">
        <v>278</v>
      </c>
      <c r="P327" s="159"/>
      <c r="Q327" s="89" t="s">
        <v>278</v>
      </c>
      <c r="R327" s="159"/>
      <c r="S327" s="89" t="s">
        <v>278</v>
      </c>
      <c r="T327" s="159"/>
      <c r="U327" s="89" t="s">
        <v>278</v>
      </c>
      <c r="V327" s="159"/>
      <c r="W327" s="89"/>
      <c r="X327" s="159"/>
      <c r="Y327" s="89" t="s">
        <v>278</v>
      </c>
      <c r="Z327" s="159"/>
      <c r="AA327" s="89" t="s">
        <v>278</v>
      </c>
      <c r="AB327" s="159"/>
      <c r="AC327" s="89" t="s">
        <v>278</v>
      </c>
      <c r="AD327" s="159"/>
      <c r="AE327" s="89" t="s">
        <v>278</v>
      </c>
      <c r="AF327" s="159"/>
      <c r="AG327" s="89" t="s">
        <v>278</v>
      </c>
      <c r="AH327" s="159"/>
      <c r="AI327" s="89" t="s">
        <v>278</v>
      </c>
      <c r="AJ327" s="159"/>
      <c r="AK327" s="89" t="s">
        <v>278</v>
      </c>
      <c r="AL327" s="159"/>
      <c r="AM327" s="89"/>
      <c r="AN327" s="159"/>
    </row>
    <row r="328" spans="1:40" ht="12.75" customHeight="1" x14ac:dyDescent="0.25">
      <c r="A328" s="1"/>
      <c r="B328" s="87">
        <v>14</v>
      </c>
      <c r="C328" s="87" t="s">
        <v>277</v>
      </c>
      <c r="D328" s="156" t="s">
        <v>85</v>
      </c>
      <c r="E328" s="87"/>
      <c r="F328" s="156"/>
      <c r="G328" s="87" t="s">
        <v>278</v>
      </c>
      <c r="H328" s="156"/>
      <c r="I328" s="87" t="s">
        <v>278</v>
      </c>
      <c r="J328" s="156"/>
      <c r="K328" s="87" t="s">
        <v>278</v>
      </c>
      <c r="L328" s="156"/>
      <c r="M328" s="87" t="s">
        <v>276</v>
      </c>
      <c r="N328" s="156" t="s">
        <v>502</v>
      </c>
      <c r="O328" s="87" t="s">
        <v>278</v>
      </c>
      <c r="P328" s="156"/>
      <c r="Q328" s="87" t="s">
        <v>278</v>
      </c>
      <c r="R328" s="156"/>
      <c r="S328" s="87" t="s">
        <v>278</v>
      </c>
      <c r="T328" s="156"/>
      <c r="U328" s="87" t="s">
        <v>278</v>
      </c>
      <c r="V328" s="156"/>
      <c r="W328" s="87"/>
      <c r="X328" s="156"/>
      <c r="Y328" s="87" t="s">
        <v>278</v>
      </c>
      <c r="Z328" s="156"/>
      <c r="AA328" s="87" t="s">
        <v>278</v>
      </c>
      <c r="AB328" s="156"/>
      <c r="AC328" s="87" t="s">
        <v>278</v>
      </c>
      <c r="AD328" s="156"/>
      <c r="AE328" s="87" t="s">
        <v>278</v>
      </c>
      <c r="AF328" s="156"/>
      <c r="AG328" s="87" t="s">
        <v>278</v>
      </c>
      <c r="AH328" s="156"/>
      <c r="AI328" s="87" t="s">
        <v>278</v>
      </c>
      <c r="AJ328" s="156"/>
      <c r="AK328" s="87" t="s">
        <v>278</v>
      </c>
      <c r="AL328" s="156"/>
      <c r="AM328" s="87"/>
      <c r="AN328" s="156"/>
    </row>
    <row r="329" spans="1:40" ht="12.75" customHeight="1" x14ac:dyDescent="0.2">
      <c r="A329" s="2">
        <v>2</v>
      </c>
      <c r="B329" s="80">
        <v>15</v>
      </c>
      <c r="C329" s="80" t="s">
        <v>277</v>
      </c>
      <c r="D329" s="157" t="s">
        <v>85</v>
      </c>
      <c r="E329" s="80"/>
      <c r="F329" s="157"/>
      <c r="G329" s="80" t="s">
        <v>278</v>
      </c>
      <c r="H329" s="157"/>
      <c r="I329" s="80" t="s">
        <v>278</v>
      </c>
      <c r="J329" s="157"/>
      <c r="K329" s="80" t="s">
        <v>278</v>
      </c>
      <c r="L329" s="157"/>
      <c r="M329" s="80" t="s">
        <v>276</v>
      </c>
      <c r="N329" s="157"/>
      <c r="O329" s="80" t="s">
        <v>278</v>
      </c>
      <c r="P329" s="157"/>
      <c r="Q329" s="80" t="s">
        <v>278</v>
      </c>
      <c r="R329" s="157"/>
      <c r="S329" s="80" t="s">
        <v>278</v>
      </c>
      <c r="T329" s="157"/>
      <c r="U329" s="80" t="s">
        <v>278</v>
      </c>
      <c r="V329" s="157"/>
      <c r="W329" s="80"/>
      <c r="X329" s="157"/>
      <c r="Y329" s="80" t="s">
        <v>278</v>
      </c>
      <c r="Z329" s="157"/>
      <c r="AA329" s="80" t="s">
        <v>278</v>
      </c>
      <c r="AB329" s="157"/>
      <c r="AC329" s="80" t="s">
        <v>278</v>
      </c>
      <c r="AD329" s="157"/>
      <c r="AE329" s="80" t="s">
        <v>278</v>
      </c>
      <c r="AF329" s="157"/>
      <c r="AG329" s="80" t="s">
        <v>278</v>
      </c>
      <c r="AH329" s="157"/>
      <c r="AI329" s="80" t="s">
        <v>278</v>
      </c>
      <c r="AJ329" s="157"/>
      <c r="AK329" s="80" t="s">
        <v>278</v>
      </c>
      <c r="AL329" s="157"/>
      <c r="AM329" s="80"/>
      <c r="AN329" s="157"/>
    </row>
    <row r="330" spans="1:40" ht="12.75" customHeight="1" x14ac:dyDescent="0.25">
      <c r="A330" s="2">
        <v>0</v>
      </c>
      <c r="B330" s="89">
        <v>16</v>
      </c>
      <c r="C330" s="89" t="s">
        <v>277</v>
      </c>
      <c r="D330" s="159" t="s">
        <v>500</v>
      </c>
      <c r="E330" s="89"/>
      <c r="F330" s="159"/>
      <c r="G330" s="89" t="s">
        <v>276</v>
      </c>
      <c r="H330" s="159"/>
      <c r="I330" s="89" t="s">
        <v>83</v>
      </c>
      <c r="J330" s="159"/>
      <c r="K330" s="89" t="s">
        <v>298</v>
      </c>
      <c r="L330" s="159" t="s">
        <v>90</v>
      </c>
      <c r="M330" s="89" t="s">
        <v>82</v>
      </c>
      <c r="N330" s="159" t="s">
        <v>511</v>
      </c>
      <c r="O330" s="89" t="s">
        <v>278</v>
      </c>
      <c r="P330" s="159"/>
      <c r="Q330" s="89" t="s">
        <v>278</v>
      </c>
      <c r="R330" s="159"/>
      <c r="S330" s="89" t="s">
        <v>282</v>
      </c>
      <c r="T330" s="159" t="s">
        <v>281</v>
      </c>
      <c r="U330" s="89" t="s">
        <v>278</v>
      </c>
      <c r="V330" s="159"/>
      <c r="W330" s="89"/>
      <c r="X330" s="159"/>
      <c r="Y330" s="89" t="s">
        <v>278</v>
      </c>
      <c r="Z330" s="159"/>
      <c r="AA330" s="89" t="s">
        <v>282</v>
      </c>
      <c r="AB330" s="159"/>
      <c r="AC330" s="89" t="s">
        <v>278</v>
      </c>
      <c r="AD330" s="159"/>
      <c r="AE330" s="89" t="s">
        <v>282</v>
      </c>
      <c r="AF330" s="159" t="s">
        <v>85</v>
      </c>
      <c r="AG330" s="89" t="s">
        <v>278</v>
      </c>
      <c r="AH330" s="159"/>
      <c r="AI330" s="89" t="s">
        <v>282</v>
      </c>
      <c r="AJ330" s="159" t="s">
        <v>90</v>
      </c>
      <c r="AK330" s="89" t="s">
        <v>282</v>
      </c>
      <c r="AL330" s="159"/>
      <c r="AM330" s="89"/>
      <c r="AN330" s="159"/>
    </row>
    <row r="331" spans="1:40" ht="12.75" customHeight="1" x14ac:dyDescent="0.2">
      <c r="A331" s="2">
        <v>2</v>
      </c>
      <c r="B331" s="101">
        <v>17</v>
      </c>
      <c r="C331" s="101" t="s">
        <v>277</v>
      </c>
      <c r="D331" s="160" t="s">
        <v>500</v>
      </c>
      <c r="E331" s="101"/>
      <c r="F331" s="160"/>
      <c r="G331" s="101" t="s">
        <v>276</v>
      </c>
      <c r="H331" s="160"/>
      <c r="I331" s="101" t="s">
        <v>83</v>
      </c>
      <c r="J331" s="160"/>
      <c r="K331" s="101" t="s">
        <v>298</v>
      </c>
      <c r="L331" s="160" t="s">
        <v>90</v>
      </c>
      <c r="M331" s="101" t="s">
        <v>82</v>
      </c>
      <c r="N331" s="160" t="s">
        <v>511</v>
      </c>
      <c r="O331" s="101" t="s">
        <v>278</v>
      </c>
      <c r="P331" s="160"/>
      <c r="Q331" s="101" t="s">
        <v>278</v>
      </c>
      <c r="R331" s="160"/>
      <c r="S331" s="101" t="s">
        <v>282</v>
      </c>
      <c r="T331" s="160" t="s">
        <v>281</v>
      </c>
      <c r="U331" s="101" t="s">
        <v>278</v>
      </c>
      <c r="V331" s="160"/>
      <c r="W331" s="101"/>
      <c r="X331" s="160"/>
      <c r="Y331" s="101" t="s">
        <v>278</v>
      </c>
      <c r="Z331" s="160"/>
      <c r="AA331" s="101" t="s">
        <v>282</v>
      </c>
      <c r="AB331" s="160"/>
      <c r="AC331" s="101" t="s">
        <v>278</v>
      </c>
      <c r="AD331" s="160"/>
      <c r="AE331" s="101" t="s">
        <v>282</v>
      </c>
      <c r="AF331" s="160" t="s">
        <v>85</v>
      </c>
      <c r="AG331" s="101" t="s">
        <v>278</v>
      </c>
      <c r="AH331" s="160"/>
      <c r="AI331" s="101" t="s">
        <v>282</v>
      </c>
      <c r="AJ331" s="160" t="s">
        <v>90</v>
      </c>
      <c r="AK331" s="101" t="s">
        <v>282</v>
      </c>
      <c r="AL331" s="160"/>
      <c r="AM331" s="101"/>
      <c r="AN331" s="160"/>
    </row>
    <row r="332" spans="1:40" ht="12.75" customHeight="1" x14ac:dyDescent="0.2">
      <c r="A332" s="2">
        <v>6</v>
      </c>
      <c r="B332" s="101">
        <v>18</v>
      </c>
      <c r="C332" s="101" t="s">
        <v>278</v>
      </c>
      <c r="D332" s="160"/>
      <c r="E332" s="101"/>
      <c r="F332" s="160"/>
      <c r="G332" s="101" t="s">
        <v>277</v>
      </c>
      <c r="H332" s="160" t="s">
        <v>721</v>
      </c>
      <c r="I332" s="101" t="s">
        <v>83</v>
      </c>
      <c r="J332" s="160"/>
      <c r="K332" s="101" t="s">
        <v>298</v>
      </c>
      <c r="L332" s="160" t="s">
        <v>495</v>
      </c>
      <c r="M332" s="101" t="s">
        <v>82</v>
      </c>
      <c r="N332" s="160" t="s">
        <v>500</v>
      </c>
      <c r="O332" s="101" t="s">
        <v>298</v>
      </c>
      <c r="P332" s="160" t="s">
        <v>84</v>
      </c>
      <c r="Q332" s="101" t="s">
        <v>282</v>
      </c>
      <c r="R332" s="160"/>
      <c r="S332" s="101" t="s">
        <v>282</v>
      </c>
      <c r="T332" s="160" t="s">
        <v>84</v>
      </c>
      <c r="U332" s="101" t="s">
        <v>298</v>
      </c>
      <c r="V332" s="160"/>
      <c r="W332" s="101"/>
      <c r="X332" s="160"/>
      <c r="Y332" s="101" t="s">
        <v>83</v>
      </c>
      <c r="Z332" s="160" t="s">
        <v>84</v>
      </c>
      <c r="AA332" s="101" t="s">
        <v>282</v>
      </c>
      <c r="AB332" s="160"/>
      <c r="AC332" s="101" t="s">
        <v>282</v>
      </c>
      <c r="AD332" s="160" t="s">
        <v>85</v>
      </c>
      <c r="AE332" s="101" t="s">
        <v>282</v>
      </c>
      <c r="AF332" s="160" t="s">
        <v>85</v>
      </c>
      <c r="AG332" s="101" t="s">
        <v>298</v>
      </c>
      <c r="AH332" s="160"/>
      <c r="AI332" s="101" t="s">
        <v>282</v>
      </c>
      <c r="AJ332" s="160" t="s">
        <v>84</v>
      </c>
      <c r="AK332" s="101" t="s">
        <v>282</v>
      </c>
      <c r="AL332" s="160"/>
      <c r="AM332" s="101"/>
      <c r="AN332" s="160"/>
    </row>
    <row r="333" spans="1:40" ht="12.75" customHeight="1" x14ac:dyDescent="0.25">
      <c r="A333" s="10"/>
      <c r="B333" s="89">
        <v>19</v>
      </c>
      <c r="C333" s="89" t="s">
        <v>278</v>
      </c>
      <c r="D333" s="159"/>
      <c r="E333" s="89"/>
      <c r="F333" s="159"/>
      <c r="G333" s="89" t="s">
        <v>277</v>
      </c>
      <c r="H333" s="159"/>
      <c r="I333" s="89" t="s">
        <v>83</v>
      </c>
      <c r="J333" s="159" t="s">
        <v>502</v>
      </c>
      <c r="K333" s="89" t="s">
        <v>278</v>
      </c>
      <c r="L333" s="159"/>
      <c r="M333" s="89" t="s">
        <v>82</v>
      </c>
      <c r="N333" s="159" t="s">
        <v>511</v>
      </c>
      <c r="O333" s="89" t="s">
        <v>298</v>
      </c>
      <c r="P333" s="159" t="s">
        <v>281</v>
      </c>
      <c r="Q333" s="89" t="s">
        <v>282</v>
      </c>
      <c r="R333" s="159"/>
      <c r="S333" s="89" t="s">
        <v>278</v>
      </c>
      <c r="T333" s="159"/>
      <c r="U333" s="89" t="s">
        <v>298</v>
      </c>
      <c r="V333" s="159"/>
      <c r="W333" s="89"/>
      <c r="X333" s="159"/>
      <c r="Y333" s="89" t="s">
        <v>83</v>
      </c>
      <c r="Z333" s="159" t="s">
        <v>87</v>
      </c>
      <c r="AA333" s="89" t="s">
        <v>278</v>
      </c>
      <c r="AB333" s="159"/>
      <c r="AC333" s="89" t="s">
        <v>282</v>
      </c>
      <c r="AD333" s="159" t="s">
        <v>88</v>
      </c>
      <c r="AE333" s="89" t="s">
        <v>278</v>
      </c>
      <c r="AF333" s="159"/>
      <c r="AG333" s="89" t="s">
        <v>298</v>
      </c>
      <c r="AH333" s="159"/>
      <c r="AI333" s="89" t="s">
        <v>278</v>
      </c>
      <c r="AJ333" s="159"/>
      <c r="AK333" s="89" t="s">
        <v>278</v>
      </c>
      <c r="AL333" s="159"/>
      <c r="AM333" s="89"/>
      <c r="AN333" s="159"/>
    </row>
    <row r="334" spans="1:40" ht="12.75" customHeight="1" x14ac:dyDescent="0.2">
      <c r="A334" s="1"/>
      <c r="B334" s="101">
        <v>20</v>
      </c>
      <c r="C334" s="101" t="s">
        <v>276</v>
      </c>
      <c r="D334" s="160" t="s">
        <v>665</v>
      </c>
      <c r="E334" s="101"/>
      <c r="F334" s="160"/>
      <c r="G334" s="101" t="s">
        <v>82</v>
      </c>
      <c r="H334" s="160" t="s">
        <v>467</v>
      </c>
      <c r="I334" s="101" t="s">
        <v>83</v>
      </c>
      <c r="J334" s="160"/>
      <c r="K334" s="101" t="s">
        <v>278</v>
      </c>
      <c r="L334" s="160"/>
      <c r="M334" s="101" t="s">
        <v>278</v>
      </c>
      <c r="N334" s="160"/>
      <c r="O334" s="101" t="s">
        <v>298</v>
      </c>
      <c r="P334" s="160" t="s">
        <v>281</v>
      </c>
      <c r="Q334" s="101" t="s">
        <v>282</v>
      </c>
      <c r="R334" s="160"/>
      <c r="S334" s="101" t="s">
        <v>278</v>
      </c>
      <c r="T334" s="160"/>
      <c r="U334" s="101" t="s">
        <v>298</v>
      </c>
      <c r="V334" s="160"/>
      <c r="W334" s="101"/>
      <c r="X334" s="160"/>
      <c r="Y334" s="101" t="s">
        <v>83</v>
      </c>
      <c r="Z334" s="160" t="s">
        <v>85</v>
      </c>
      <c r="AA334" s="101" t="s">
        <v>278</v>
      </c>
      <c r="AB334" s="160"/>
      <c r="AC334" s="101" t="s">
        <v>282</v>
      </c>
      <c r="AD334" s="160" t="s">
        <v>88</v>
      </c>
      <c r="AE334" s="101" t="s">
        <v>278</v>
      </c>
      <c r="AF334" s="160"/>
      <c r="AG334" s="101" t="s">
        <v>298</v>
      </c>
      <c r="AH334" s="160"/>
      <c r="AI334" s="101" t="s">
        <v>278</v>
      </c>
      <c r="AJ334" s="160"/>
      <c r="AK334" s="101" t="s">
        <v>278</v>
      </c>
      <c r="AL334" s="160"/>
      <c r="AM334" s="101"/>
      <c r="AN334" s="160"/>
    </row>
    <row r="335" spans="1:40" ht="12.75" customHeight="1" x14ac:dyDescent="0.25">
      <c r="A335" s="1"/>
      <c r="B335" s="87">
        <v>21</v>
      </c>
      <c r="C335" s="87" t="s">
        <v>276</v>
      </c>
      <c r="D335" s="156"/>
      <c r="E335" s="87"/>
      <c r="F335" s="156"/>
      <c r="G335" s="87" t="s">
        <v>82</v>
      </c>
      <c r="H335" s="156"/>
      <c r="I335" s="87" t="s">
        <v>278</v>
      </c>
      <c r="J335" s="156"/>
      <c r="K335" s="87" t="s">
        <v>278</v>
      </c>
      <c r="L335" s="156"/>
      <c r="M335" s="87" t="s">
        <v>278</v>
      </c>
      <c r="N335" s="156"/>
      <c r="O335" s="87" t="s">
        <v>278</v>
      </c>
      <c r="P335" s="156"/>
      <c r="Q335" s="87" t="s">
        <v>278</v>
      </c>
      <c r="R335" s="156"/>
      <c r="S335" s="87" t="s">
        <v>278</v>
      </c>
      <c r="T335" s="156"/>
      <c r="U335" s="87" t="s">
        <v>278</v>
      </c>
      <c r="V335" s="156"/>
      <c r="W335" s="87"/>
      <c r="X335" s="156"/>
      <c r="Y335" s="87" t="s">
        <v>278</v>
      </c>
      <c r="Z335" s="156"/>
      <c r="AA335" s="87" t="s">
        <v>278</v>
      </c>
      <c r="AB335" s="156"/>
      <c r="AC335" s="87" t="s">
        <v>278</v>
      </c>
      <c r="AD335" s="156"/>
      <c r="AE335" s="87" t="s">
        <v>278</v>
      </c>
      <c r="AF335" s="156"/>
      <c r="AG335" s="87" t="s">
        <v>278</v>
      </c>
      <c r="AH335" s="156"/>
      <c r="AI335" s="87" t="s">
        <v>278</v>
      </c>
      <c r="AJ335" s="156"/>
      <c r="AK335" s="87" t="s">
        <v>278</v>
      </c>
      <c r="AL335" s="156"/>
      <c r="AM335" s="87"/>
      <c r="AN335" s="156"/>
    </row>
    <row r="336" spans="1:40" ht="12.75" customHeight="1" x14ac:dyDescent="0.2">
      <c r="A336" s="1"/>
      <c r="B336" s="80">
        <v>22</v>
      </c>
      <c r="C336" s="80" t="s">
        <v>276</v>
      </c>
      <c r="D336" s="157"/>
      <c r="E336" s="80"/>
      <c r="F336" s="157"/>
      <c r="G336" s="80" t="s">
        <v>82</v>
      </c>
      <c r="H336" s="157"/>
      <c r="I336" s="80" t="s">
        <v>278</v>
      </c>
      <c r="J336" s="157"/>
      <c r="K336" s="80" t="s">
        <v>278</v>
      </c>
      <c r="L336" s="157"/>
      <c r="M336" s="80" t="s">
        <v>278</v>
      </c>
      <c r="N336" s="157"/>
      <c r="O336" s="80" t="s">
        <v>278</v>
      </c>
      <c r="P336" s="157"/>
      <c r="Q336" s="80" t="s">
        <v>278</v>
      </c>
      <c r="R336" s="157"/>
      <c r="S336" s="80" t="s">
        <v>278</v>
      </c>
      <c r="T336" s="157"/>
      <c r="U336" s="80" t="s">
        <v>278</v>
      </c>
      <c r="V336" s="157"/>
      <c r="W336" s="80"/>
      <c r="X336" s="157"/>
      <c r="Y336" s="80" t="s">
        <v>278</v>
      </c>
      <c r="Z336" s="157"/>
      <c r="AA336" s="80" t="s">
        <v>278</v>
      </c>
      <c r="AB336" s="157"/>
      <c r="AC336" s="80" t="s">
        <v>278</v>
      </c>
      <c r="AD336" s="157"/>
      <c r="AE336" s="80" t="s">
        <v>278</v>
      </c>
      <c r="AF336" s="157"/>
      <c r="AG336" s="80" t="s">
        <v>278</v>
      </c>
      <c r="AH336" s="157"/>
      <c r="AI336" s="80" t="s">
        <v>278</v>
      </c>
      <c r="AJ336" s="157"/>
      <c r="AK336" s="80" t="s">
        <v>278</v>
      </c>
      <c r="AL336" s="157"/>
      <c r="AM336" s="80"/>
      <c r="AN336" s="157"/>
    </row>
    <row r="337" spans="1:40" ht="12.75" customHeight="1" x14ac:dyDescent="0.25">
      <c r="A337" s="1"/>
      <c r="B337" s="89">
        <v>23</v>
      </c>
      <c r="C337" s="89" t="s">
        <v>277</v>
      </c>
      <c r="D337" s="159" t="s">
        <v>467</v>
      </c>
      <c r="E337" s="89"/>
      <c r="F337" s="159"/>
      <c r="G337" s="89" t="s">
        <v>278</v>
      </c>
      <c r="H337" s="159"/>
      <c r="I337" s="89" t="s">
        <v>276</v>
      </c>
      <c r="J337" s="159"/>
      <c r="K337" s="89" t="s">
        <v>298</v>
      </c>
      <c r="L337" s="159" t="s">
        <v>90</v>
      </c>
      <c r="M337" s="89" t="s">
        <v>442</v>
      </c>
      <c r="N337" s="159" t="s">
        <v>90</v>
      </c>
      <c r="O337" s="89" t="s">
        <v>276</v>
      </c>
      <c r="P337" s="159"/>
      <c r="Q337" s="89" t="s">
        <v>276</v>
      </c>
      <c r="R337" s="159"/>
      <c r="S337" s="89" t="s">
        <v>276</v>
      </c>
      <c r="T337" s="159"/>
      <c r="U337" s="89" t="s">
        <v>276</v>
      </c>
      <c r="V337" s="159"/>
      <c r="W337" s="89"/>
      <c r="X337" s="159"/>
      <c r="Y337" s="89" t="s">
        <v>276</v>
      </c>
      <c r="Z337" s="159" t="s">
        <v>88</v>
      </c>
      <c r="AA337" s="89" t="s">
        <v>276</v>
      </c>
      <c r="AB337" s="159"/>
      <c r="AC337" s="89" t="s">
        <v>276</v>
      </c>
      <c r="AD337" s="159"/>
      <c r="AE337" s="89" t="s">
        <v>276</v>
      </c>
      <c r="AF337" s="159" t="s">
        <v>502</v>
      </c>
      <c r="AG337" s="89" t="s">
        <v>276</v>
      </c>
      <c r="AH337" s="159"/>
      <c r="AI337" s="89" t="s">
        <v>276</v>
      </c>
      <c r="AJ337" s="159"/>
      <c r="AK337" s="89" t="s">
        <v>276</v>
      </c>
      <c r="AL337" s="159"/>
      <c r="AM337" s="89"/>
      <c r="AN337" s="159"/>
    </row>
    <row r="338" spans="1:40" ht="12.75" customHeight="1" x14ac:dyDescent="0.2">
      <c r="A338" s="1"/>
      <c r="B338" s="101">
        <v>24</v>
      </c>
      <c r="C338" s="101" t="s">
        <v>277</v>
      </c>
      <c r="D338" s="160" t="s">
        <v>467</v>
      </c>
      <c r="E338" s="101"/>
      <c r="F338" s="160"/>
      <c r="G338" s="101" t="s">
        <v>278</v>
      </c>
      <c r="H338" s="160"/>
      <c r="I338" s="101" t="s">
        <v>276</v>
      </c>
      <c r="J338" s="160" t="s">
        <v>467</v>
      </c>
      <c r="K338" s="101" t="s">
        <v>298</v>
      </c>
      <c r="L338" s="160" t="s">
        <v>90</v>
      </c>
      <c r="M338" s="101" t="s">
        <v>442</v>
      </c>
      <c r="N338" s="160" t="s">
        <v>90</v>
      </c>
      <c r="O338" s="101" t="s">
        <v>276</v>
      </c>
      <c r="P338" s="160"/>
      <c r="Q338" s="101" t="s">
        <v>276</v>
      </c>
      <c r="R338" s="160"/>
      <c r="S338" s="101" t="s">
        <v>276</v>
      </c>
      <c r="T338" s="160"/>
      <c r="U338" s="101" t="s">
        <v>276</v>
      </c>
      <c r="V338" s="160"/>
      <c r="W338" s="101"/>
      <c r="X338" s="160"/>
      <c r="Y338" s="101" t="s">
        <v>276</v>
      </c>
      <c r="Z338" s="160" t="s">
        <v>88</v>
      </c>
      <c r="AA338" s="101" t="s">
        <v>276</v>
      </c>
      <c r="AB338" s="160"/>
      <c r="AC338" s="101" t="s">
        <v>276</v>
      </c>
      <c r="AD338" s="160"/>
      <c r="AE338" s="101" t="s">
        <v>276</v>
      </c>
      <c r="AF338" s="160" t="s">
        <v>502</v>
      </c>
      <c r="AG338" s="101" t="s">
        <v>276</v>
      </c>
      <c r="AH338" s="160"/>
      <c r="AI338" s="101" t="s">
        <v>276</v>
      </c>
      <c r="AJ338" s="160"/>
      <c r="AK338" s="101" t="s">
        <v>276</v>
      </c>
      <c r="AL338" s="160"/>
      <c r="AM338" s="101"/>
      <c r="AN338" s="160"/>
    </row>
    <row r="339" spans="1:40" ht="12.75" customHeight="1" x14ac:dyDescent="0.2">
      <c r="A339" s="1"/>
      <c r="B339" s="101">
        <v>25</v>
      </c>
      <c r="C339" s="101" t="s">
        <v>82</v>
      </c>
      <c r="D339" s="160" t="s">
        <v>467</v>
      </c>
      <c r="E339" s="101"/>
      <c r="F339" s="160"/>
      <c r="G339" s="101" t="s">
        <v>276</v>
      </c>
      <c r="H339" s="160"/>
      <c r="I339" s="101" t="s">
        <v>277</v>
      </c>
      <c r="J339" s="160" t="s">
        <v>467</v>
      </c>
      <c r="K339" s="101" t="s">
        <v>298</v>
      </c>
      <c r="L339" s="160"/>
      <c r="M339" s="101" t="s">
        <v>442</v>
      </c>
      <c r="N339" s="160" t="s">
        <v>90</v>
      </c>
      <c r="O339" s="101" t="s">
        <v>277</v>
      </c>
      <c r="P339" s="160"/>
      <c r="Q339" s="101" t="s">
        <v>277</v>
      </c>
      <c r="R339" s="160"/>
      <c r="S339" s="101" t="s">
        <v>277</v>
      </c>
      <c r="T339" s="160"/>
      <c r="U339" s="101" t="s">
        <v>277</v>
      </c>
      <c r="V339" s="160"/>
      <c r="W339" s="101"/>
      <c r="X339" s="160"/>
      <c r="Y339" s="101" t="s">
        <v>277</v>
      </c>
      <c r="Z339" s="160" t="s">
        <v>88</v>
      </c>
      <c r="AA339" s="101" t="s">
        <v>277</v>
      </c>
      <c r="AB339" s="160"/>
      <c r="AC339" s="101" t="s">
        <v>277</v>
      </c>
      <c r="AD339" s="160"/>
      <c r="AE339" s="101" t="s">
        <v>277</v>
      </c>
      <c r="AF339" s="160" t="s">
        <v>82</v>
      </c>
      <c r="AG339" s="101" t="s">
        <v>277</v>
      </c>
      <c r="AH339" s="160"/>
      <c r="AI339" s="101" t="s">
        <v>277</v>
      </c>
      <c r="AJ339" s="160"/>
      <c r="AK339" s="101" t="s">
        <v>277</v>
      </c>
      <c r="AL339" s="160"/>
      <c r="AM339" s="101"/>
      <c r="AN339" s="160"/>
    </row>
    <row r="340" spans="1:40" ht="12.75" customHeight="1" x14ac:dyDescent="0.25">
      <c r="A340" s="1"/>
      <c r="B340" s="89">
        <v>26</v>
      </c>
      <c r="C340" s="89" t="s">
        <v>82</v>
      </c>
      <c r="D340" s="159" t="s">
        <v>467</v>
      </c>
      <c r="E340" s="89"/>
      <c r="F340" s="159"/>
      <c r="G340" s="89" t="s">
        <v>276</v>
      </c>
      <c r="H340" s="159"/>
      <c r="I340" s="89" t="s">
        <v>277</v>
      </c>
      <c r="J340" s="159" t="s">
        <v>467</v>
      </c>
      <c r="K340" s="89" t="s">
        <v>298</v>
      </c>
      <c r="L340" s="159"/>
      <c r="M340" s="89" t="s">
        <v>278</v>
      </c>
      <c r="N340" s="159"/>
      <c r="O340" s="89" t="s">
        <v>277</v>
      </c>
      <c r="P340" s="159"/>
      <c r="Q340" s="89" t="s">
        <v>277</v>
      </c>
      <c r="R340" s="159"/>
      <c r="S340" s="89" t="s">
        <v>277</v>
      </c>
      <c r="T340" s="159"/>
      <c r="U340" s="89" t="s">
        <v>277</v>
      </c>
      <c r="V340" s="159"/>
      <c r="W340" s="89"/>
      <c r="X340" s="159"/>
      <c r="Y340" s="89" t="s">
        <v>277</v>
      </c>
      <c r="Z340" s="159" t="s">
        <v>88</v>
      </c>
      <c r="AA340" s="89" t="s">
        <v>277</v>
      </c>
      <c r="AB340" s="159"/>
      <c r="AC340" s="89" t="s">
        <v>277</v>
      </c>
      <c r="AD340" s="159"/>
      <c r="AE340" s="89" t="s">
        <v>277</v>
      </c>
      <c r="AF340" s="159" t="s">
        <v>82</v>
      </c>
      <c r="AG340" s="89" t="s">
        <v>277</v>
      </c>
      <c r="AH340" s="159"/>
      <c r="AI340" s="89" t="s">
        <v>277</v>
      </c>
      <c r="AJ340" s="159"/>
      <c r="AK340" s="89" t="s">
        <v>277</v>
      </c>
      <c r="AL340" s="159"/>
      <c r="AM340" s="89"/>
      <c r="AN340" s="159"/>
    </row>
    <row r="341" spans="1:40" ht="12.75" customHeight="1" x14ac:dyDescent="0.2">
      <c r="A341" s="1"/>
      <c r="B341" s="101">
        <v>27</v>
      </c>
      <c r="C341" s="101" t="s">
        <v>278</v>
      </c>
      <c r="D341" s="160"/>
      <c r="E341" s="101"/>
      <c r="F341" s="160"/>
      <c r="G341" s="101" t="s">
        <v>277</v>
      </c>
      <c r="H341" s="160" t="s">
        <v>466</v>
      </c>
      <c r="I341" s="101" t="s">
        <v>82</v>
      </c>
      <c r="J341" s="160" t="s">
        <v>467</v>
      </c>
      <c r="K341" s="101" t="s">
        <v>298</v>
      </c>
      <c r="L341" s="160" t="s">
        <v>90</v>
      </c>
      <c r="M341" s="101" t="s">
        <v>278</v>
      </c>
      <c r="N341" s="160"/>
      <c r="O341" s="101" t="s">
        <v>82</v>
      </c>
      <c r="P341" s="160"/>
      <c r="Q341" s="101" t="s">
        <v>82</v>
      </c>
      <c r="R341" s="160"/>
      <c r="S341" s="101" t="s">
        <v>82</v>
      </c>
      <c r="T341" s="160"/>
      <c r="U341" s="101" t="s">
        <v>82</v>
      </c>
      <c r="V341" s="160"/>
      <c r="W341" s="101"/>
      <c r="X341" s="160"/>
      <c r="Y341" s="101" t="s">
        <v>82</v>
      </c>
      <c r="Z341" s="160"/>
      <c r="AA341" s="101" t="s">
        <v>82</v>
      </c>
      <c r="AB341" s="160"/>
      <c r="AC341" s="101" t="s">
        <v>82</v>
      </c>
      <c r="AD341" s="160"/>
      <c r="AE341" s="101" t="s">
        <v>82</v>
      </c>
      <c r="AF341" s="160"/>
      <c r="AG341" s="101" t="s">
        <v>82</v>
      </c>
      <c r="AH341" s="160"/>
      <c r="AI341" s="101" t="s">
        <v>82</v>
      </c>
      <c r="AJ341" s="160"/>
      <c r="AK341" s="101" t="s">
        <v>82</v>
      </c>
      <c r="AL341" s="160"/>
      <c r="AM341" s="101"/>
      <c r="AN341" s="160"/>
    </row>
    <row r="342" spans="1:40" ht="12.75" customHeight="1" x14ac:dyDescent="0.25">
      <c r="A342" s="1"/>
      <c r="B342" s="87">
        <v>28</v>
      </c>
      <c r="C342" s="87" t="s">
        <v>278</v>
      </c>
      <c r="D342" s="156"/>
      <c r="E342" s="87"/>
      <c r="F342" s="156"/>
      <c r="G342" s="87" t="s">
        <v>277</v>
      </c>
      <c r="H342" s="156"/>
      <c r="I342" s="87" t="s">
        <v>82</v>
      </c>
      <c r="J342" s="156"/>
      <c r="K342" s="87" t="s">
        <v>278</v>
      </c>
      <c r="L342" s="156"/>
      <c r="M342" s="87" t="s">
        <v>278</v>
      </c>
      <c r="N342" s="156"/>
      <c r="O342" s="87" t="s">
        <v>82</v>
      </c>
      <c r="P342" s="156"/>
      <c r="Q342" s="87" t="s">
        <v>82</v>
      </c>
      <c r="R342" s="156"/>
      <c r="S342" s="87" t="s">
        <v>82</v>
      </c>
      <c r="T342" s="156"/>
      <c r="U342" s="87" t="s">
        <v>82</v>
      </c>
      <c r="V342" s="156"/>
      <c r="W342" s="87"/>
      <c r="X342" s="156"/>
      <c r="Y342" s="87" t="s">
        <v>82</v>
      </c>
      <c r="Z342" s="156"/>
      <c r="AA342" s="87" t="s">
        <v>82</v>
      </c>
      <c r="AB342" s="156"/>
      <c r="AC342" s="87" t="s">
        <v>82</v>
      </c>
      <c r="AD342" s="156"/>
      <c r="AE342" s="87" t="s">
        <v>82</v>
      </c>
      <c r="AF342" s="156"/>
      <c r="AG342" s="87" t="s">
        <v>82</v>
      </c>
      <c r="AH342" s="156"/>
      <c r="AI342" s="87" t="s">
        <v>82</v>
      </c>
      <c r="AJ342" s="156"/>
      <c r="AK342" s="87" t="s">
        <v>82</v>
      </c>
      <c r="AL342" s="156"/>
      <c r="AM342" s="87"/>
      <c r="AN342" s="156"/>
    </row>
    <row r="343" spans="1:40" ht="12.75" customHeight="1" x14ac:dyDescent="0.2">
      <c r="A343" s="1"/>
      <c r="B343" s="80">
        <v>29</v>
      </c>
      <c r="C343" s="80" t="s">
        <v>278</v>
      </c>
      <c r="D343" s="157"/>
      <c r="E343" s="80"/>
      <c r="F343" s="157"/>
      <c r="G343" s="80" t="s">
        <v>277</v>
      </c>
      <c r="H343" s="157"/>
      <c r="I343" s="80" t="s">
        <v>82</v>
      </c>
      <c r="J343" s="157"/>
      <c r="K343" s="80" t="s">
        <v>278</v>
      </c>
      <c r="L343" s="157"/>
      <c r="M343" s="80" t="s">
        <v>278</v>
      </c>
      <c r="N343" s="157"/>
      <c r="O343" s="80" t="s">
        <v>82</v>
      </c>
      <c r="P343" s="157" t="s">
        <v>22</v>
      </c>
      <c r="Q343" s="80" t="s">
        <v>82</v>
      </c>
      <c r="R343" s="157"/>
      <c r="S343" s="80" t="s">
        <v>82</v>
      </c>
      <c r="T343" s="157" t="s">
        <v>468</v>
      </c>
      <c r="U343" s="80" t="s">
        <v>82</v>
      </c>
      <c r="V343" s="157" t="s">
        <v>86</v>
      </c>
      <c r="W343" s="80"/>
      <c r="X343" s="157"/>
      <c r="Y343" s="80" t="s">
        <v>82</v>
      </c>
      <c r="Z343" s="157"/>
      <c r="AA343" s="80" t="s">
        <v>82</v>
      </c>
      <c r="AB343" s="157"/>
      <c r="AC343" s="80" t="s">
        <v>82</v>
      </c>
      <c r="AD343" s="157"/>
      <c r="AE343" s="80" t="s">
        <v>82</v>
      </c>
      <c r="AF343" s="157"/>
      <c r="AG343" s="80" t="s">
        <v>82</v>
      </c>
      <c r="AH343" s="157"/>
      <c r="AI343" s="80" t="s">
        <v>82</v>
      </c>
      <c r="AJ343" s="157"/>
      <c r="AK343" s="80" t="s">
        <v>82</v>
      </c>
      <c r="AL343" s="157"/>
      <c r="AM343" s="80"/>
      <c r="AN343" s="157"/>
    </row>
    <row r="344" spans="1:40" ht="12.75" customHeight="1" thickBot="1" x14ac:dyDescent="0.25">
      <c r="A344" s="1"/>
      <c r="B344" s="102">
        <v>30</v>
      </c>
      <c r="C344" s="102" t="s">
        <v>442</v>
      </c>
      <c r="D344" s="161" t="s">
        <v>278</v>
      </c>
      <c r="E344" s="102"/>
      <c r="F344" s="161"/>
      <c r="G344" s="102" t="s">
        <v>82</v>
      </c>
      <c r="H344" s="161"/>
      <c r="I344" s="102" t="s">
        <v>278</v>
      </c>
      <c r="J344" s="161"/>
      <c r="K344" s="102" t="s">
        <v>276</v>
      </c>
      <c r="L344" s="161"/>
      <c r="M344" s="102" t="s">
        <v>442</v>
      </c>
      <c r="N344" s="161"/>
      <c r="O344" s="102" t="s">
        <v>278</v>
      </c>
      <c r="P344" s="161"/>
      <c r="Q344" s="102" t="s">
        <v>278</v>
      </c>
      <c r="R344" s="161"/>
      <c r="S344" s="102" t="s">
        <v>278</v>
      </c>
      <c r="T344" s="161"/>
      <c r="U344" s="102" t="s">
        <v>278</v>
      </c>
      <c r="V344" s="161"/>
      <c r="W344" s="102"/>
      <c r="X344" s="161"/>
      <c r="Y344" s="102" t="s">
        <v>278</v>
      </c>
      <c r="Z344" s="161"/>
      <c r="AA344" s="102" t="s">
        <v>278</v>
      </c>
      <c r="AB344" s="161"/>
      <c r="AC344" s="102" t="s">
        <v>278</v>
      </c>
      <c r="AD344" s="161"/>
      <c r="AE344" s="102" t="s">
        <v>278</v>
      </c>
      <c r="AF344" s="161"/>
      <c r="AG344" s="102" t="s">
        <v>278</v>
      </c>
      <c r="AH344" s="161"/>
      <c r="AI344" s="102" t="s">
        <v>278</v>
      </c>
      <c r="AJ344" s="161"/>
      <c r="AK344" s="102" t="s">
        <v>278</v>
      </c>
      <c r="AL344" s="161"/>
      <c r="AM344" s="102"/>
      <c r="AN344" s="161"/>
    </row>
    <row r="345" spans="1:40" ht="12.75" customHeight="1" x14ac:dyDescent="0.25">
      <c r="A345" s="1"/>
      <c r="B345" s="84">
        <v>1</v>
      </c>
      <c r="C345" s="84" t="s">
        <v>442</v>
      </c>
      <c r="D345" s="151"/>
      <c r="E345" s="84"/>
      <c r="F345" s="151"/>
      <c r="G345" s="84" t="s">
        <v>82</v>
      </c>
      <c r="H345" s="151" t="s">
        <v>466</v>
      </c>
      <c r="I345" s="84" t="s">
        <v>278</v>
      </c>
      <c r="J345" s="151"/>
      <c r="K345" s="84" t="s">
        <v>276</v>
      </c>
      <c r="L345" s="151"/>
      <c r="M345" s="84" t="s">
        <v>442</v>
      </c>
      <c r="N345" s="151"/>
      <c r="O345" s="84" t="s">
        <v>278</v>
      </c>
      <c r="P345" s="151"/>
      <c r="Q345" s="84" t="s">
        <v>278</v>
      </c>
      <c r="R345" s="151"/>
      <c r="S345" s="84" t="s">
        <v>278</v>
      </c>
      <c r="T345" s="151"/>
      <c r="U345" s="84" t="s">
        <v>278</v>
      </c>
      <c r="V345" s="151"/>
      <c r="W345" s="84"/>
      <c r="X345" s="151"/>
      <c r="Y345" s="84" t="s">
        <v>278</v>
      </c>
      <c r="Z345" s="151"/>
      <c r="AA345" s="84" t="s">
        <v>278</v>
      </c>
      <c r="AB345" s="151"/>
      <c r="AC345" s="84" t="s">
        <v>278</v>
      </c>
      <c r="AD345" s="151"/>
      <c r="AE345" s="84" t="s">
        <v>278</v>
      </c>
      <c r="AF345" s="151"/>
      <c r="AG345" s="84" t="s">
        <v>278</v>
      </c>
      <c r="AH345" s="151"/>
      <c r="AI345" s="84" t="s">
        <v>278</v>
      </c>
      <c r="AJ345" s="151"/>
      <c r="AK345" s="84" t="s">
        <v>278</v>
      </c>
      <c r="AL345" s="151"/>
      <c r="AM345" s="84"/>
      <c r="AN345" s="151"/>
    </row>
    <row r="346" spans="1:40" ht="12.75" customHeight="1" x14ac:dyDescent="0.25">
      <c r="A346" s="1"/>
      <c r="B346" s="84">
        <v>2</v>
      </c>
      <c r="C346" s="84" t="s">
        <v>442</v>
      </c>
      <c r="D346" s="151" t="s">
        <v>278</v>
      </c>
      <c r="E346" s="84"/>
      <c r="F346" s="151"/>
      <c r="G346" s="84" t="s">
        <v>278</v>
      </c>
      <c r="H346" s="151"/>
      <c r="I346" s="84" t="s">
        <v>276</v>
      </c>
      <c r="J346" s="151"/>
      <c r="K346" s="84" t="s">
        <v>277</v>
      </c>
      <c r="L346" s="151"/>
      <c r="M346" s="84" t="s">
        <v>442</v>
      </c>
      <c r="N346" s="151"/>
      <c r="O346" s="84" t="s">
        <v>276</v>
      </c>
      <c r="P346" s="151"/>
      <c r="Q346" s="84" t="s">
        <v>276</v>
      </c>
      <c r="R346" s="151"/>
      <c r="S346" s="84" t="s">
        <v>276</v>
      </c>
      <c r="T346" s="151"/>
      <c r="U346" s="84" t="s">
        <v>276</v>
      </c>
      <c r="V346" s="151"/>
      <c r="W346" s="84"/>
      <c r="X346" s="151"/>
      <c r="Y346" s="84" t="s">
        <v>276</v>
      </c>
      <c r="Z346" s="151"/>
      <c r="AA346" s="84" t="s">
        <v>276</v>
      </c>
      <c r="AB346" s="151"/>
      <c r="AC346" s="84" t="s">
        <v>276</v>
      </c>
      <c r="AD346" s="151"/>
      <c r="AE346" s="84" t="s">
        <v>276</v>
      </c>
      <c r="AF346" s="151"/>
      <c r="AG346" s="84" t="s">
        <v>276</v>
      </c>
      <c r="AH346" s="151"/>
      <c r="AI346" s="84" t="s">
        <v>276</v>
      </c>
      <c r="AJ346" s="151"/>
      <c r="AK346" s="84" t="s">
        <v>276</v>
      </c>
      <c r="AL346" s="151"/>
      <c r="AM346" s="84"/>
      <c r="AN346" s="151"/>
    </row>
    <row r="347" spans="1:40" ht="12.75" customHeight="1" x14ac:dyDescent="0.25">
      <c r="A347" s="1"/>
      <c r="B347" s="84">
        <v>3</v>
      </c>
      <c r="C347" s="84" t="s">
        <v>278</v>
      </c>
      <c r="D347" s="151" t="s">
        <v>442</v>
      </c>
      <c r="E347" s="84"/>
      <c r="F347" s="151"/>
      <c r="G347" s="84" t="s">
        <v>278</v>
      </c>
      <c r="H347" s="151"/>
      <c r="I347" s="84" t="s">
        <v>276</v>
      </c>
      <c r="J347" s="151"/>
      <c r="K347" s="84" t="s">
        <v>277</v>
      </c>
      <c r="L347" s="151"/>
      <c r="M347" s="84" t="s">
        <v>442</v>
      </c>
      <c r="N347" s="151" t="s">
        <v>502</v>
      </c>
      <c r="O347" s="84" t="s">
        <v>276</v>
      </c>
      <c r="P347" s="151"/>
      <c r="Q347" s="84" t="s">
        <v>276</v>
      </c>
      <c r="R347" s="151"/>
      <c r="S347" s="84" t="s">
        <v>276</v>
      </c>
      <c r="T347" s="151"/>
      <c r="U347" s="84" t="s">
        <v>276</v>
      </c>
      <c r="V347" s="151"/>
      <c r="W347" s="84"/>
      <c r="X347" s="151"/>
      <c r="Y347" s="84" t="s">
        <v>276</v>
      </c>
      <c r="Z347" s="151"/>
      <c r="AA347" s="84" t="s">
        <v>276</v>
      </c>
      <c r="AB347" s="151"/>
      <c r="AC347" s="84" t="s">
        <v>276</v>
      </c>
      <c r="AD347" s="151"/>
      <c r="AE347" s="84" t="s">
        <v>276</v>
      </c>
      <c r="AF347" s="151"/>
      <c r="AG347" s="84" t="s">
        <v>276</v>
      </c>
      <c r="AH347" s="151"/>
      <c r="AI347" s="84" t="s">
        <v>276</v>
      </c>
      <c r="AJ347" s="151"/>
      <c r="AK347" s="84" t="s">
        <v>276</v>
      </c>
      <c r="AL347" s="151"/>
      <c r="AM347" s="84"/>
      <c r="AN347" s="151"/>
    </row>
    <row r="348" spans="1:40" ht="12.75" customHeight="1" x14ac:dyDescent="0.25">
      <c r="A348" s="2" t="s">
        <v>83</v>
      </c>
      <c r="B348" s="84">
        <v>4</v>
      </c>
      <c r="C348" s="84" t="s">
        <v>278</v>
      </c>
      <c r="D348" s="151" t="s">
        <v>442</v>
      </c>
      <c r="E348" s="84"/>
      <c r="F348" s="151"/>
      <c r="G348" s="84" t="s">
        <v>276</v>
      </c>
      <c r="H348" s="151" t="s">
        <v>88</v>
      </c>
      <c r="I348" s="84" t="s">
        <v>277</v>
      </c>
      <c r="J348" s="151" t="s">
        <v>467</v>
      </c>
      <c r="K348" s="84" t="s">
        <v>82</v>
      </c>
      <c r="L348" s="151"/>
      <c r="M348" s="84" t="s">
        <v>442</v>
      </c>
      <c r="N348" s="151"/>
      <c r="O348" s="84" t="s">
        <v>277</v>
      </c>
      <c r="P348" s="151"/>
      <c r="Q348" s="84" t="s">
        <v>277</v>
      </c>
      <c r="R348" s="151"/>
      <c r="S348" s="84" t="s">
        <v>277</v>
      </c>
      <c r="T348" s="151"/>
      <c r="U348" s="84" t="s">
        <v>277</v>
      </c>
      <c r="V348" s="151"/>
      <c r="W348" s="84"/>
      <c r="X348" s="151"/>
      <c r="Y348" s="84" t="s">
        <v>277</v>
      </c>
      <c r="Z348" s="151" t="s">
        <v>88</v>
      </c>
      <c r="AA348" s="84" t="s">
        <v>277</v>
      </c>
      <c r="AB348" s="151"/>
      <c r="AC348" s="84" t="s">
        <v>277</v>
      </c>
      <c r="AD348" s="151"/>
      <c r="AE348" s="84" t="s">
        <v>277</v>
      </c>
      <c r="AF348" s="151"/>
      <c r="AG348" s="84" t="s">
        <v>277</v>
      </c>
      <c r="AH348" s="151"/>
      <c r="AI348" s="84" t="s">
        <v>277</v>
      </c>
      <c r="AJ348" s="151"/>
      <c r="AK348" s="84" t="s">
        <v>277</v>
      </c>
      <c r="AL348" s="151"/>
      <c r="AM348" s="84"/>
      <c r="AN348" s="151"/>
    </row>
    <row r="349" spans="1:40" ht="12.75" customHeight="1" x14ac:dyDescent="0.25">
      <c r="A349" s="2" t="s">
        <v>97</v>
      </c>
      <c r="B349" s="87">
        <v>5</v>
      </c>
      <c r="C349" s="87" t="s">
        <v>278</v>
      </c>
      <c r="D349" s="156"/>
      <c r="E349" s="87"/>
      <c r="F349" s="156"/>
      <c r="G349" s="87" t="s">
        <v>276</v>
      </c>
      <c r="H349" s="156"/>
      <c r="I349" s="87" t="s">
        <v>277</v>
      </c>
      <c r="J349" s="156"/>
      <c r="K349" s="87" t="s">
        <v>82</v>
      </c>
      <c r="L349" s="156"/>
      <c r="M349" s="87" t="s">
        <v>278</v>
      </c>
      <c r="N349" s="156"/>
      <c r="O349" s="87" t="s">
        <v>277</v>
      </c>
      <c r="P349" s="156"/>
      <c r="Q349" s="87" t="s">
        <v>277</v>
      </c>
      <c r="R349" s="156"/>
      <c r="S349" s="87" t="s">
        <v>277</v>
      </c>
      <c r="T349" s="156"/>
      <c r="U349" s="87" t="s">
        <v>277</v>
      </c>
      <c r="V349" s="156"/>
      <c r="W349" s="87"/>
      <c r="X349" s="156"/>
      <c r="Y349" s="87" t="s">
        <v>277</v>
      </c>
      <c r="Z349" s="156"/>
      <c r="AA349" s="87" t="s">
        <v>277</v>
      </c>
      <c r="AB349" s="156"/>
      <c r="AC349" s="87" t="s">
        <v>277</v>
      </c>
      <c r="AD349" s="156"/>
      <c r="AE349" s="87" t="s">
        <v>277</v>
      </c>
      <c r="AF349" s="156"/>
      <c r="AG349" s="87" t="s">
        <v>277</v>
      </c>
      <c r="AH349" s="156"/>
      <c r="AI349" s="87" t="s">
        <v>277</v>
      </c>
      <c r="AJ349" s="156"/>
      <c r="AK349" s="87" t="s">
        <v>277</v>
      </c>
      <c r="AL349" s="156" t="s">
        <v>85</v>
      </c>
      <c r="AM349" s="87"/>
      <c r="AN349" s="156"/>
    </row>
    <row r="350" spans="1:40" ht="12.75" customHeight="1" x14ac:dyDescent="0.2">
      <c r="A350" s="2" t="s">
        <v>106</v>
      </c>
      <c r="B350" s="80">
        <v>6</v>
      </c>
      <c r="C350" s="80" t="s">
        <v>278</v>
      </c>
      <c r="D350" s="157"/>
      <c r="E350" s="80"/>
      <c r="F350" s="157"/>
      <c r="G350" s="80" t="s">
        <v>276</v>
      </c>
      <c r="H350" s="157"/>
      <c r="I350" s="80" t="s">
        <v>277</v>
      </c>
      <c r="J350" s="157" t="s">
        <v>500</v>
      </c>
      <c r="K350" s="80" t="s">
        <v>82</v>
      </c>
      <c r="L350" s="157"/>
      <c r="M350" s="80" t="s">
        <v>278</v>
      </c>
      <c r="N350" s="157"/>
      <c r="O350" s="80" t="s">
        <v>277</v>
      </c>
      <c r="P350" s="157" t="s">
        <v>593</v>
      </c>
      <c r="Q350" s="80" t="s">
        <v>277</v>
      </c>
      <c r="R350" s="157"/>
      <c r="S350" s="80" t="s">
        <v>277</v>
      </c>
      <c r="T350" s="157" t="s">
        <v>276</v>
      </c>
      <c r="U350" s="80" t="s">
        <v>277</v>
      </c>
      <c r="V350" s="157" t="s">
        <v>86</v>
      </c>
      <c r="W350" s="80"/>
      <c r="X350" s="157"/>
      <c r="Y350" s="80" t="s">
        <v>277</v>
      </c>
      <c r="Z350" s="157"/>
      <c r="AA350" s="80" t="s">
        <v>277</v>
      </c>
      <c r="AB350" s="157"/>
      <c r="AC350" s="80" t="s">
        <v>277</v>
      </c>
      <c r="AD350" s="157"/>
      <c r="AE350" s="80" t="s">
        <v>277</v>
      </c>
      <c r="AF350" s="157"/>
      <c r="AG350" s="80" t="s">
        <v>277</v>
      </c>
      <c r="AH350" s="157"/>
      <c r="AI350" s="80" t="s">
        <v>277</v>
      </c>
      <c r="AJ350" s="157"/>
      <c r="AK350" s="80" t="s">
        <v>277</v>
      </c>
      <c r="AL350" s="157" t="s">
        <v>85</v>
      </c>
      <c r="AM350" s="80"/>
      <c r="AN350" s="157"/>
    </row>
    <row r="351" spans="1:40" ht="12.75" customHeight="1" x14ac:dyDescent="0.25">
      <c r="A351" s="2" t="s">
        <v>97</v>
      </c>
      <c r="B351" s="84">
        <v>7</v>
      </c>
      <c r="C351" s="84" t="s">
        <v>442</v>
      </c>
      <c r="D351" s="151"/>
      <c r="E351" s="84"/>
      <c r="F351" s="151"/>
      <c r="G351" s="84" t="s">
        <v>277</v>
      </c>
      <c r="H351" s="151"/>
      <c r="I351" s="84" t="s">
        <v>82</v>
      </c>
      <c r="J351" s="151" t="s">
        <v>496</v>
      </c>
      <c r="K351" s="84" t="s">
        <v>278</v>
      </c>
      <c r="L351" s="151"/>
      <c r="M351" s="84" t="s">
        <v>276</v>
      </c>
      <c r="N351" s="151" t="s">
        <v>84</v>
      </c>
      <c r="O351" s="84" t="s">
        <v>82</v>
      </c>
      <c r="P351" s="151" t="s">
        <v>593</v>
      </c>
      <c r="Q351" s="84" t="s">
        <v>82</v>
      </c>
      <c r="R351" s="151"/>
      <c r="S351" s="84" t="s">
        <v>82</v>
      </c>
      <c r="T351" s="151" t="s">
        <v>84</v>
      </c>
      <c r="U351" s="84" t="s">
        <v>82</v>
      </c>
      <c r="V351" s="151" t="s">
        <v>86</v>
      </c>
      <c r="W351" s="84"/>
      <c r="X351" s="151"/>
      <c r="Y351" s="84" t="s">
        <v>82</v>
      </c>
      <c r="Z351" s="151"/>
      <c r="AA351" s="84" t="s">
        <v>82</v>
      </c>
      <c r="AB351" s="151"/>
      <c r="AC351" s="84" t="s">
        <v>82</v>
      </c>
      <c r="AD351" s="151"/>
      <c r="AE351" s="84" t="s">
        <v>82</v>
      </c>
      <c r="AF351" s="151"/>
      <c r="AG351" s="84" t="s">
        <v>82</v>
      </c>
      <c r="AH351" s="151"/>
      <c r="AI351" s="84" t="s">
        <v>82</v>
      </c>
      <c r="AJ351" s="151"/>
      <c r="AK351" s="84" t="s">
        <v>82</v>
      </c>
      <c r="AL351" s="151"/>
      <c r="AM351" s="84"/>
      <c r="AN351" s="151"/>
    </row>
    <row r="352" spans="1:40" ht="12.75" customHeight="1" x14ac:dyDescent="0.2">
      <c r="A352" s="2" t="s">
        <v>98</v>
      </c>
      <c r="B352" s="40">
        <v>8</v>
      </c>
      <c r="C352" s="40" t="s">
        <v>442</v>
      </c>
      <c r="D352" s="155"/>
      <c r="E352" s="40"/>
      <c r="F352" s="155"/>
      <c r="G352" s="40" t="s">
        <v>277</v>
      </c>
      <c r="H352" s="155"/>
      <c r="I352" s="40" t="s">
        <v>82</v>
      </c>
      <c r="J352" s="155"/>
      <c r="K352" s="40" t="s">
        <v>278</v>
      </c>
      <c r="L352" s="155"/>
      <c r="M352" s="40" t="s">
        <v>276</v>
      </c>
      <c r="N352" s="155"/>
      <c r="O352" s="40" t="s">
        <v>82</v>
      </c>
      <c r="P352" s="155" t="s">
        <v>593</v>
      </c>
      <c r="Q352" s="40" t="s">
        <v>82</v>
      </c>
      <c r="R352" s="155"/>
      <c r="S352" s="40" t="s">
        <v>82</v>
      </c>
      <c r="T352" s="155" t="s">
        <v>85</v>
      </c>
      <c r="U352" s="40" t="s">
        <v>82</v>
      </c>
      <c r="V352" s="155"/>
      <c r="W352" s="40"/>
      <c r="X352" s="155"/>
      <c r="Y352" s="40" t="s">
        <v>82</v>
      </c>
      <c r="Z352" s="155"/>
      <c r="AA352" s="40" t="s">
        <v>82</v>
      </c>
      <c r="AB352" s="155"/>
      <c r="AC352" s="40" t="s">
        <v>82</v>
      </c>
      <c r="AD352" s="155"/>
      <c r="AE352" s="40" t="s">
        <v>82</v>
      </c>
      <c r="AF352" s="155"/>
      <c r="AG352" s="40" t="s">
        <v>82</v>
      </c>
      <c r="AH352" s="155"/>
      <c r="AI352" s="40" t="s">
        <v>82</v>
      </c>
      <c r="AJ352" s="155"/>
      <c r="AK352" s="40" t="s">
        <v>82</v>
      </c>
      <c r="AL352" s="155"/>
      <c r="AM352" s="40"/>
      <c r="AN352" s="155"/>
    </row>
    <row r="353" spans="1:40" ht="12.75" customHeight="1" x14ac:dyDescent="0.2">
      <c r="A353" s="2" t="s">
        <v>105</v>
      </c>
      <c r="B353" s="40">
        <v>9</v>
      </c>
      <c r="C353" s="40" t="s">
        <v>442</v>
      </c>
      <c r="D353" s="155"/>
      <c r="E353" s="40"/>
      <c r="F353" s="155"/>
      <c r="G353" s="40" t="s">
        <v>82</v>
      </c>
      <c r="H353" s="155"/>
      <c r="I353" s="40" t="s">
        <v>278</v>
      </c>
      <c r="J353" s="155"/>
      <c r="K353" s="40" t="s">
        <v>276</v>
      </c>
      <c r="L353" s="155" t="s">
        <v>502</v>
      </c>
      <c r="M353" s="40" t="s">
        <v>277</v>
      </c>
      <c r="N353" s="155"/>
      <c r="O353" s="40" t="s">
        <v>278</v>
      </c>
      <c r="P353" s="155"/>
      <c r="Q353" s="40" t="s">
        <v>278</v>
      </c>
      <c r="R353" s="155"/>
      <c r="S353" s="40" t="s">
        <v>278</v>
      </c>
      <c r="T353" s="155"/>
      <c r="U353" s="40" t="s">
        <v>278</v>
      </c>
      <c r="V353" s="155"/>
      <c r="W353" s="40"/>
      <c r="X353" s="155"/>
      <c r="Y353" s="40" t="s">
        <v>278</v>
      </c>
      <c r="Z353" s="155"/>
      <c r="AA353" s="40" t="s">
        <v>278</v>
      </c>
      <c r="AB353" s="155"/>
      <c r="AC353" s="40" t="s">
        <v>278</v>
      </c>
      <c r="AD353" s="155"/>
      <c r="AE353" s="40" t="s">
        <v>278</v>
      </c>
      <c r="AF353" s="155"/>
      <c r="AG353" s="40" t="s">
        <v>278</v>
      </c>
      <c r="AH353" s="155"/>
      <c r="AI353" s="40" t="s">
        <v>278</v>
      </c>
      <c r="AJ353" s="155"/>
      <c r="AK353" s="40" t="s">
        <v>278</v>
      </c>
      <c r="AL353" s="155"/>
      <c r="AM353" s="40"/>
      <c r="AN353" s="155"/>
    </row>
    <row r="354" spans="1:40" ht="12.75" customHeight="1" x14ac:dyDescent="0.25">
      <c r="A354" s="2" t="s">
        <v>86</v>
      </c>
      <c r="B354" s="84">
        <v>10</v>
      </c>
      <c r="C354" s="84" t="s">
        <v>442</v>
      </c>
      <c r="D354" s="151"/>
      <c r="E354" s="84"/>
      <c r="F354" s="151"/>
      <c r="G354" s="84" t="s">
        <v>82</v>
      </c>
      <c r="H354" s="151" t="s">
        <v>466</v>
      </c>
      <c r="I354" s="84" t="s">
        <v>278</v>
      </c>
      <c r="J354" s="151"/>
      <c r="K354" s="84" t="s">
        <v>276</v>
      </c>
      <c r="L354" s="151"/>
      <c r="M354" s="84" t="s">
        <v>277</v>
      </c>
      <c r="N354" s="151" t="s">
        <v>502</v>
      </c>
      <c r="O354" s="84" t="s">
        <v>278</v>
      </c>
      <c r="P354" s="151"/>
      <c r="Q354" s="84" t="s">
        <v>278</v>
      </c>
      <c r="R354" s="151"/>
      <c r="S354" s="84" t="s">
        <v>278</v>
      </c>
      <c r="T354" s="151"/>
      <c r="U354" s="84" t="s">
        <v>278</v>
      </c>
      <c r="V354" s="151"/>
      <c r="W354" s="84"/>
      <c r="X354" s="151"/>
      <c r="Y354" s="84" t="s">
        <v>278</v>
      </c>
      <c r="Z354" s="151"/>
      <c r="AA354" s="84" t="s">
        <v>278</v>
      </c>
      <c r="AB354" s="151"/>
      <c r="AC354" s="84" t="s">
        <v>278</v>
      </c>
      <c r="AD354" s="151"/>
      <c r="AE354" s="84" t="s">
        <v>278</v>
      </c>
      <c r="AF354" s="151"/>
      <c r="AG354" s="84" t="s">
        <v>278</v>
      </c>
      <c r="AH354" s="151"/>
      <c r="AI354" s="84" t="s">
        <v>278</v>
      </c>
      <c r="AJ354" s="151"/>
      <c r="AK354" s="84" t="s">
        <v>278</v>
      </c>
      <c r="AL354" s="151"/>
      <c r="AM354" s="84"/>
      <c r="AN354" s="151"/>
    </row>
    <row r="355" spans="1:40" ht="12.75" customHeight="1" x14ac:dyDescent="0.2">
      <c r="A355" s="2" t="s">
        <v>97</v>
      </c>
      <c r="B355" s="40">
        <v>11</v>
      </c>
      <c r="C355" s="40" t="s">
        <v>442</v>
      </c>
      <c r="D355" s="155"/>
      <c r="E355" s="40"/>
      <c r="F355" s="155"/>
      <c r="G355" s="40" t="s">
        <v>278</v>
      </c>
      <c r="H355" s="155"/>
      <c r="I355" s="40" t="s">
        <v>276</v>
      </c>
      <c r="J355" s="155"/>
      <c r="K355" s="40" t="s">
        <v>277</v>
      </c>
      <c r="L355" s="155"/>
      <c r="M355" s="40" t="s">
        <v>82</v>
      </c>
      <c r="N355" s="155" t="s">
        <v>500</v>
      </c>
      <c r="O355" s="40" t="s">
        <v>276</v>
      </c>
      <c r="P355" s="155"/>
      <c r="Q355" s="40" t="s">
        <v>276</v>
      </c>
      <c r="R355" s="155"/>
      <c r="S355" s="40" t="s">
        <v>276</v>
      </c>
      <c r="T355" s="155"/>
      <c r="U355" s="40" t="s">
        <v>276</v>
      </c>
      <c r="V355" s="155"/>
      <c r="W355" s="40"/>
      <c r="X355" s="155"/>
      <c r="Y355" s="40" t="s">
        <v>276</v>
      </c>
      <c r="Z355" s="155"/>
      <c r="AA355" s="40" t="s">
        <v>276</v>
      </c>
      <c r="AB355" s="155"/>
      <c r="AC355" s="40" t="s">
        <v>276</v>
      </c>
      <c r="AD355" s="155"/>
      <c r="AE355" s="40" t="s">
        <v>276</v>
      </c>
      <c r="AF355" s="155" t="s">
        <v>82</v>
      </c>
      <c r="AG355" s="40" t="s">
        <v>276</v>
      </c>
      <c r="AH355" s="155"/>
      <c r="AI355" s="40" t="s">
        <v>276</v>
      </c>
      <c r="AJ355" s="155"/>
      <c r="AK355" s="40" t="s">
        <v>276</v>
      </c>
      <c r="AL355" s="155"/>
      <c r="AM355" s="40"/>
      <c r="AN355" s="155"/>
    </row>
    <row r="356" spans="1:40" ht="12.75" customHeight="1" x14ac:dyDescent="0.25">
      <c r="A356" s="1"/>
      <c r="B356" s="87">
        <v>12</v>
      </c>
      <c r="C356" s="87" t="s">
        <v>278</v>
      </c>
      <c r="D356" s="156"/>
      <c r="E356" s="87"/>
      <c r="F356" s="156"/>
      <c r="G356" s="87" t="s">
        <v>278</v>
      </c>
      <c r="H356" s="156"/>
      <c r="I356" s="87" t="s">
        <v>276</v>
      </c>
      <c r="J356" s="156"/>
      <c r="K356" s="87" t="s">
        <v>277</v>
      </c>
      <c r="L356" s="156" t="s">
        <v>285</v>
      </c>
      <c r="M356" s="87" t="s">
        <v>500</v>
      </c>
      <c r="N356" s="156" t="s">
        <v>17</v>
      </c>
      <c r="O356" s="87" t="s">
        <v>276</v>
      </c>
      <c r="P356" s="156"/>
      <c r="Q356" s="87" t="s">
        <v>276</v>
      </c>
      <c r="R356" s="156"/>
      <c r="S356" s="87" t="s">
        <v>276</v>
      </c>
      <c r="T356" s="156"/>
      <c r="U356" s="87" t="s">
        <v>276</v>
      </c>
      <c r="V356" s="156"/>
      <c r="W356" s="87"/>
      <c r="X356" s="156"/>
      <c r="Y356" s="87" t="s">
        <v>276</v>
      </c>
      <c r="Z356" s="156"/>
      <c r="AA356" s="87" t="s">
        <v>276</v>
      </c>
      <c r="AB356" s="156"/>
      <c r="AC356" s="87" t="s">
        <v>276</v>
      </c>
      <c r="AD356" s="156"/>
      <c r="AE356" s="87" t="s">
        <v>276</v>
      </c>
      <c r="AF356" s="156" t="s">
        <v>82</v>
      </c>
      <c r="AG356" s="87" t="s">
        <v>276</v>
      </c>
      <c r="AH356" s="156"/>
      <c r="AI356" s="87" t="s">
        <v>276</v>
      </c>
      <c r="AJ356" s="156"/>
      <c r="AK356" s="87" t="s">
        <v>276</v>
      </c>
      <c r="AL356" s="156"/>
      <c r="AM356" s="87"/>
      <c r="AN356" s="156"/>
    </row>
    <row r="357" spans="1:40" ht="12.75" customHeight="1" x14ac:dyDescent="0.2">
      <c r="A357" s="1"/>
      <c r="B357" s="80">
        <v>13</v>
      </c>
      <c r="C357" s="80" t="s">
        <v>278</v>
      </c>
      <c r="D357" s="157"/>
      <c r="E357" s="80"/>
      <c r="F357" s="157"/>
      <c r="G357" s="80" t="s">
        <v>278</v>
      </c>
      <c r="H357" s="157"/>
      <c r="I357" s="80" t="s">
        <v>276</v>
      </c>
      <c r="J357" s="157"/>
      <c r="K357" s="80" t="s">
        <v>277</v>
      </c>
      <c r="L357" s="157" t="s">
        <v>502</v>
      </c>
      <c r="M357" s="80" t="s">
        <v>82</v>
      </c>
      <c r="N357" s="157" t="s">
        <v>500</v>
      </c>
      <c r="O357" s="80" t="s">
        <v>276</v>
      </c>
      <c r="P357" s="157"/>
      <c r="Q357" s="80" t="s">
        <v>276</v>
      </c>
      <c r="R357" s="157"/>
      <c r="S357" s="80" t="s">
        <v>276</v>
      </c>
      <c r="T357" s="157"/>
      <c r="U357" s="80" t="s">
        <v>276</v>
      </c>
      <c r="V357" s="157"/>
      <c r="W357" s="80"/>
      <c r="X357" s="157"/>
      <c r="Y357" s="80" t="s">
        <v>276</v>
      </c>
      <c r="Z357" s="157"/>
      <c r="AA357" s="80" t="s">
        <v>276</v>
      </c>
      <c r="AB357" s="157"/>
      <c r="AC357" s="80" t="s">
        <v>276</v>
      </c>
      <c r="AD357" s="157"/>
      <c r="AE357" s="80" t="s">
        <v>276</v>
      </c>
      <c r="AF357" s="157" t="s">
        <v>82</v>
      </c>
      <c r="AG357" s="80" t="s">
        <v>276</v>
      </c>
      <c r="AH357" s="157"/>
      <c r="AI357" s="80" t="s">
        <v>276</v>
      </c>
      <c r="AJ357" s="157"/>
      <c r="AK357" s="80" t="s">
        <v>276</v>
      </c>
      <c r="AL357" s="157"/>
      <c r="AM357" s="80"/>
      <c r="AN357" s="157"/>
    </row>
    <row r="358" spans="1:40" ht="12.75" customHeight="1" x14ac:dyDescent="0.25">
      <c r="A358" s="1"/>
      <c r="B358" s="84">
        <v>14</v>
      </c>
      <c r="C358" s="84" t="s">
        <v>276</v>
      </c>
      <c r="D358" s="151"/>
      <c r="E358" s="84"/>
      <c r="F358" s="151"/>
      <c r="G358" s="84" t="s">
        <v>298</v>
      </c>
      <c r="H358" s="151"/>
      <c r="I358" s="84" t="s">
        <v>277</v>
      </c>
      <c r="J358" s="151"/>
      <c r="K358" s="84" t="s">
        <v>82</v>
      </c>
      <c r="L358" s="151" t="s">
        <v>279</v>
      </c>
      <c r="M358" s="84" t="s">
        <v>278</v>
      </c>
      <c r="N358" s="151"/>
      <c r="O358" s="84" t="s">
        <v>277</v>
      </c>
      <c r="P358" s="151"/>
      <c r="Q358" s="84" t="s">
        <v>277</v>
      </c>
      <c r="R358" s="151"/>
      <c r="S358" s="84" t="s">
        <v>277</v>
      </c>
      <c r="T358" s="151"/>
      <c r="U358" s="84" t="s">
        <v>277</v>
      </c>
      <c r="V358" s="151"/>
      <c r="W358" s="84"/>
      <c r="X358" s="151"/>
      <c r="Y358" s="84" t="s">
        <v>277</v>
      </c>
      <c r="Z358" s="151"/>
      <c r="AA358" s="84" t="s">
        <v>277</v>
      </c>
      <c r="AB358" s="151"/>
      <c r="AC358" s="84" t="s">
        <v>277</v>
      </c>
      <c r="AD358" s="151"/>
      <c r="AE358" s="84" t="s">
        <v>277</v>
      </c>
      <c r="AF358" s="151" t="s">
        <v>87</v>
      </c>
      <c r="AG358" s="84" t="s">
        <v>277</v>
      </c>
      <c r="AH358" s="151"/>
      <c r="AI358" s="84" t="s">
        <v>277</v>
      </c>
      <c r="AJ358" s="151"/>
      <c r="AK358" s="84" t="s">
        <v>277</v>
      </c>
      <c r="AL358" s="151"/>
      <c r="AM358" s="84"/>
      <c r="AN358" s="151"/>
    </row>
    <row r="359" spans="1:40" ht="12.75" customHeight="1" x14ac:dyDescent="0.2">
      <c r="A359" s="2">
        <v>2</v>
      </c>
      <c r="B359" s="40">
        <v>15</v>
      </c>
      <c r="C359" s="40" t="s">
        <v>276</v>
      </c>
      <c r="D359" s="155"/>
      <c r="E359" s="40"/>
      <c r="F359" s="155"/>
      <c r="G359" s="40" t="s">
        <v>298</v>
      </c>
      <c r="H359" s="155"/>
      <c r="I359" s="40" t="s">
        <v>277</v>
      </c>
      <c r="J359" s="155"/>
      <c r="K359" s="40" t="s">
        <v>82</v>
      </c>
      <c r="L359" s="155" t="s">
        <v>279</v>
      </c>
      <c r="M359" s="40" t="s">
        <v>278</v>
      </c>
      <c r="N359" s="155"/>
      <c r="O359" s="40" t="s">
        <v>277</v>
      </c>
      <c r="P359" s="155"/>
      <c r="Q359" s="40" t="s">
        <v>277</v>
      </c>
      <c r="R359" s="155"/>
      <c r="S359" s="40" t="s">
        <v>277</v>
      </c>
      <c r="T359" s="155"/>
      <c r="U359" s="40" t="s">
        <v>277</v>
      </c>
      <c r="V359" s="155"/>
      <c r="W359" s="40"/>
      <c r="X359" s="155"/>
      <c r="Y359" s="40" t="s">
        <v>277</v>
      </c>
      <c r="Z359" s="155"/>
      <c r="AA359" s="40" t="s">
        <v>277</v>
      </c>
      <c r="AB359" s="155"/>
      <c r="AC359" s="40" t="s">
        <v>277</v>
      </c>
      <c r="AD359" s="155"/>
      <c r="AE359" s="40" t="s">
        <v>277</v>
      </c>
      <c r="AF359" s="155"/>
      <c r="AG359" s="40" t="s">
        <v>277</v>
      </c>
      <c r="AH359" s="155"/>
      <c r="AI359" s="40" t="s">
        <v>277</v>
      </c>
      <c r="AJ359" s="155"/>
      <c r="AK359" s="40" t="s">
        <v>277</v>
      </c>
      <c r="AL359" s="155"/>
      <c r="AM359" s="40"/>
      <c r="AN359" s="155"/>
    </row>
    <row r="360" spans="1:40" ht="12.75" customHeight="1" x14ac:dyDescent="0.2">
      <c r="A360" s="2">
        <v>0</v>
      </c>
      <c r="B360" s="40">
        <v>16</v>
      </c>
      <c r="C360" s="40" t="s">
        <v>277</v>
      </c>
      <c r="D360" s="155" t="s">
        <v>88</v>
      </c>
      <c r="E360" s="40"/>
      <c r="F360" s="155"/>
      <c r="G360" s="40" t="s">
        <v>298</v>
      </c>
      <c r="H360" s="155" t="s">
        <v>88</v>
      </c>
      <c r="I360" s="40" t="s">
        <v>82</v>
      </c>
      <c r="J360" s="155" t="s">
        <v>467</v>
      </c>
      <c r="K360" s="40" t="s">
        <v>278</v>
      </c>
      <c r="L360" s="155"/>
      <c r="M360" s="40" t="s">
        <v>276</v>
      </c>
      <c r="N360" s="155" t="s">
        <v>467</v>
      </c>
      <c r="O360" s="40" t="s">
        <v>82</v>
      </c>
      <c r="P360" s="155" t="s">
        <v>85</v>
      </c>
      <c r="Q360" s="40" t="s">
        <v>82</v>
      </c>
      <c r="R360" s="155"/>
      <c r="S360" s="40" t="s">
        <v>82</v>
      </c>
      <c r="T360" s="155" t="s">
        <v>468</v>
      </c>
      <c r="U360" s="40" t="s">
        <v>82</v>
      </c>
      <c r="V360" s="155" t="s">
        <v>86</v>
      </c>
      <c r="W360" s="40"/>
      <c r="X360" s="155"/>
      <c r="Y360" s="40" t="s">
        <v>82</v>
      </c>
      <c r="Z360" s="155"/>
      <c r="AA360" s="40" t="s">
        <v>82</v>
      </c>
      <c r="AB360" s="155"/>
      <c r="AC360" s="40" t="s">
        <v>82</v>
      </c>
      <c r="AD360" s="155"/>
      <c r="AE360" s="40" t="s">
        <v>82</v>
      </c>
      <c r="AF360" s="155"/>
      <c r="AG360" s="40" t="s">
        <v>82</v>
      </c>
      <c r="AH360" s="155"/>
      <c r="AI360" s="40" t="s">
        <v>82</v>
      </c>
      <c r="AJ360" s="155"/>
      <c r="AK360" s="40" t="s">
        <v>82</v>
      </c>
      <c r="AL360" s="155"/>
      <c r="AM360" s="40"/>
      <c r="AN360" s="155"/>
    </row>
    <row r="361" spans="1:40" ht="12.75" customHeight="1" x14ac:dyDescent="0.25">
      <c r="A361" s="2">
        <v>2</v>
      </c>
      <c r="B361" s="84">
        <v>17</v>
      </c>
      <c r="C361" s="84" t="s">
        <v>277</v>
      </c>
      <c r="D361" s="151"/>
      <c r="E361" s="84"/>
      <c r="F361" s="151"/>
      <c r="G361" s="84" t="s">
        <v>298</v>
      </c>
      <c r="H361" s="151" t="s">
        <v>88</v>
      </c>
      <c r="I361" s="84" t="s">
        <v>82</v>
      </c>
      <c r="J361" s="151" t="s">
        <v>467</v>
      </c>
      <c r="K361" s="84" t="s">
        <v>278</v>
      </c>
      <c r="L361" s="151"/>
      <c r="M361" s="84" t="s">
        <v>276</v>
      </c>
      <c r="N361" s="151" t="s">
        <v>502</v>
      </c>
      <c r="O361" s="84" t="s">
        <v>82</v>
      </c>
      <c r="P361" s="151" t="s">
        <v>85</v>
      </c>
      <c r="Q361" s="84" t="s">
        <v>82</v>
      </c>
      <c r="R361" s="151"/>
      <c r="S361" s="84" t="s">
        <v>82</v>
      </c>
      <c r="T361" s="151" t="s">
        <v>468</v>
      </c>
      <c r="U361" s="84" t="s">
        <v>82</v>
      </c>
      <c r="V361" s="151" t="s">
        <v>86</v>
      </c>
      <c r="W361" s="84"/>
      <c r="X361" s="151"/>
      <c r="Y361" s="84" t="s">
        <v>82</v>
      </c>
      <c r="Z361" s="151"/>
      <c r="AA361" s="84" t="s">
        <v>82</v>
      </c>
      <c r="AB361" s="151"/>
      <c r="AC361" s="84" t="s">
        <v>82</v>
      </c>
      <c r="AD361" s="151"/>
      <c r="AE361" s="84" t="s">
        <v>82</v>
      </c>
      <c r="AF361" s="151"/>
      <c r="AG361" s="84" t="s">
        <v>82</v>
      </c>
      <c r="AH361" s="151"/>
      <c r="AI361" s="84" t="s">
        <v>82</v>
      </c>
      <c r="AJ361" s="151"/>
      <c r="AK361" s="84" t="s">
        <v>82</v>
      </c>
      <c r="AL361" s="151"/>
      <c r="AM361" s="84"/>
      <c r="AN361" s="151"/>
    </row>
    <row r="362" spans="1:40" ht="12.75" customHeight="1" x14ac:dyDescent="0.2">
      <c r="A362" s="2">
        <v>6</v>
      </c>
      <c r="B362" s="40">
        <v>18</v>
      </c>
      <c r="C362" s="40" t="s">
        <v>82</v>
      </c>
      <c r="D362" s="155"/>
      <c r="E362" s="40"/>
      <c r="F362" s="155"/>
      <c r="G362" s="40" t="s">
        <v>278</v>
      </c>
      <c r="H362" s="155"/>
      <c r="I362" s="40" t="s">
        <v>278</v>
      </c>
      <c r="J362" s="155"/>
      <c r="K362" s="40" t="s">
        <v>276</v>
      </c>
      <c r="L362" s="155" t="s">
        <v>90</v>
      </c>
      <c r="M362" s="40" t="s">
        <v>277</v>
      </c>
      <c r="N362" s="155"/>
      <c r="O362" s="40" t="s">
        <v>278</v>
      </c>
      <c r="P362" s="155"/>
      <c r="Q362" s="40" t="s">
        <v>278</v>
      </c>
      <c r="R362" s="155"/>
      <c r="S362" s="40" t="s">
        <v>278</v>
      </c>
      <c r="T362" s="155"/>
      <c r="U362" s="40" t="s">
        <v>278</v>
      </c>
      <c r="V362" s="155"/>
      <c r="W362" s="40"/>
      <c r="X362" s="155"/>
      <c r="Y362" s="40" t="s">
        <v>278</v>
      </c>
      <c r="Z362" s="155"/>
      <c r="AA362" s="40" t="s">
        <v>278</v>
      </c>
      <c r="AB362" s="155"/>
      <c r="AC362" s="40" t="s">
        <v>278</v>
      </c>
      <c r="AD362" s="155"/>
      <c r="AE362" s="40" t="s">
        <v>278</v>
      </c>
      <c r="AF362" s="155"/>
      <c r="AG362" s="40" t="s">
        <v>278</v>
      </c>
      <c r="AH362" s="155"/>
      <c r="AI362" s="40" t="s">
        <v>278</v>
      </c>
      <c r="AJ362" s="155"/>
      <c r="AK362" s="40" t="s">
        <v>278</v>
      </c>
      <c r="AL362" s="155"/>
      <c r="AM362" s="40"/>
      <c r="AN362" s="155"/>
    </row>
    <row r="363" spans="1:40" ht="12.75" customHeight="1" x14ac:dyDescent="0.25">
      <c r="A363" s="10"/>
      <c r="B363" s="87">
        <v>19</v>
      </c>
      <c r="C363" s="87" t="s">
        <v>82</v>
      </c>
      <c r="D363" s="156"/>
      <c r="E363" s="87"/>
      <c r="F363" s="156"/>
      <c r="G363" s="87" t="s">
        <v>278</v>
      </c>
      <c r="H363" s="156"/>
      <c r="I363" s="87" t="s">
        <v>278</v>
      </c>
      <c r="J363" s="156"/>
      <c r="K363" s="87" t="s">
        <v>276</v>
      </c>
      <c r="L363" s="156" t="s">
        <v>500</v>
      </c>
      <c r="M363" s="87" t="s">
        <v>277</v>
      </c>
      <c r="N363" s="156"/>
      <c r="O363" s="87" t="s">
        <v>278</v>
      </c>
      <c r="P363" s="156"/>
      <c r="Q363" s="87" t="s">
        <v>278</v>
      </c>
      <c r="R363" s="156"/>
      <c r="S363" s="87" t="s">
        <v>278</v>
      </c>
      <c r="T363" s="156"/>
      <c r="U363" s="87" t="s">
        <v>278</v>
      </c>
      <c r="V363" s="156"/>
      <c r="W363" s="87"/>
      <c r="X363" s="156"/>
      <c r="Y363" s="87" t="s">
        <v>278</v>
      </c>
      <c r="Z363" s="156"/>
      <c r="AA363" s="87" t="s">
        <v>278</v>
      </c>
      <c r="AB363" s="156"/>
      <c r="AC363" s="87" t="s">
        <v>278</v>
      </c>
      <c r="AD363" s="156"/>
      <c r="AE363" s="87" t="s">
        <v>278</v>
      </c>
      <c r="AF363" s="156"/>
      <c r="AG363" s="87" t="s">
        <v>278</v>
      </c>
      <c r="AH363" s="156"/>
      <c r="AI363" s="87" t="s">
        <v>278</v>
      </c>
      <c r="AJ363" s="156"/>
      <c r="AK363" s="87" t="s">
        <v>278</v>
      </c>
      <c r="AL363" s="156"/>
      <c r="AM363" s="87"/>
      <c r="AN363" s="156"/>
    </row>
    <row r="364" spans="1:40" ht="12.75" customHeight="1" x14ac:dyDescent="0.2">
      <c r="A364" s="1"/>
      <c r="B364" s="80">
        <v>20</v>
      </c>
      <c r="C364" s="80" t="s">
        <v>82</v>
      </c>
      <c r="D364" s="157"/>
      <c r="E364" s="80"/>
      <c r="F364" s="157"/>
      <c r="G364" s="80" t="s">
        <v>278</v>
      </c>
      <c r="H364" s="157"/>
      <c r="I364" s="80" t="s">
        <v>278</v>
      </c>
      <c r="J364" s="157"/>
      <c r="K364" s="80" t="s">
        <v>276</v>
      </c>
      <c r="L364" s="157" t="s">
        <v>500</v>
      </c>
      <c r="M364" s="80" t="s">
        <v>277</v>
      </c>
      <c r="N364" s="157"/>
      <c r="O364" s="80" t="s">
        <v>278</v>
      </c>
      <c r="P364" s="157"/>
      <c r="Q364" s="80" t="s">
        <v>278</v>
      </c>
      <c r="R364" s="157"/>
      <c r="S364" s="80" t="s">
        <v>278</v>
      </c>
      <c r="T364" s="157"/>
      <c r="U364" s="80" t="s">
        <v>278</v>
      </c>
      <c r="V364" s="157"/>
      <c r="W364" s="80"/>
      <c r="X364" s="157"/>
      <c r="Y364" s="80" t="s">
        <v>278</v>
      </c>
      <c r="Z364" s="157"/>
      <c r="AA364" s="80" t="s">
        <v>278</v>
      </c>
      <c r="AB364" s="157"/>
      <c r="AC364" s="80" t="s">
        <v>278</v>
      </c>
      <c r="AD364" s="157"/>
      <c r="AE364" s="80" t="s">
        <v>278</v>
      </c>
      <c r="AF364" s="157"/>
      <c r="AG364" s="80" t="s">
        <v>278</v>
      </c>
      <c r="AH364" s="157"/>
      <c r="AI364" s="80" t="s">
        <v>278</v>
      </c>
      <c r="AJ364" s="157"/>
      <c r="AK364" s="80" t="s">
        <v>278</v>
      </c>
      <c r="AL364" s="157"/>
      <c r="AM364" s="80"/>
      <c r="AN364" s="157"/>
    </row>
    <row r="365" spans="1:40" ht="12.75" customHeight="1" x14ac:dyDescent="0.25">
      <c r="A365" s="1"/>
      <c r="B365" s="84">
        <v>21</v>
      </c>
      <c r="C365" s="84" t="s">
        <v>278</v>
      </c>
      <c r="D365" s="151"/>
      <c r="E365" s="84"/>
      <c r="F365" s="151"/>
      <c r="G365" s="84" t="s">
        <v>298</v>
      </c>
      <c r="H365" s="151"/>
      <c r="I365" s="84" t="s">
        <v>83</v>
      </c>
      <c r="J365" s="151"/>
      <c r="K365" s="84" t="s">
        <v>277</v>
      </c>
      <c r="L365" s="151"/>
      <c r="M365" s="84" t="s">
        <v>82</v>
      </c>
      <c r="N365" s="151"/>
      <c r="O365" s="84" t="s">
        <v>298</v>
      </c>
      <c r="P365" s="151" t="s">
        <v>281</v>
      </c>
      <c r="Q365" s="84" t="s">
        <v>282</v>
      </c>
      <c r="R365" s="151"/>
      <c r="S365" s="84" t="s">
        <v>278</v>
      </c>
      <c r="T365" s="151"/>
      <c r="U365" s="84" t="s">
        <v>298</v>
      </c>
      <c r="V365" s="151"/>
      <c r="W365" s="84"/>
      <c r="X365" s="151"/>
      <c r="Y365" s="84" t="s">
        <v>83</v>
      </c>
      <c r="Z365" s="151"/>
      <c r="AA365" s="84" t="s">
        <v>278</v>
      </c>
      <c r="AB365" s="151"/>
      <c r="AC365" s="84" t="s">
        <v>282</v>
      </c>
      <c r="AD365" s="151"/>
      <c r="AE365" s="84" t="s">
        <v>278</v>
      </c>
      <c r="AF365" s="151"/>
      <c r="AG365" s="84" t="s">
        <v>298</v>
      </c>
      <c r="AH365" s="151"/>
      <c r="AI365" s="84" t="s">
        <v>278</v>
      </c>
      <c r="AJ365" s="151"/>
      <c r="AK365" s="84" t="s">
        <v>278</v>
      </c>
      <c r="AL365" s="151"/>
      <c r="AM365" s="84"/>
      <c r="AN365" s="151"/>
    </row>
    <row r="366" spans="1:40" ht="12.75" customHeight="1" x14ac:dyDescent="0.25">
      <c r="A366" s="1"/>
      <c r="B366" s="84">
        <v>22</v>
      </c>
      <c r="C366" s="84" t="s">
        <v>278</v>
      </c>
      <c r="D366" s="151"/>
      <c r="E366" s="84"/>
      <c r="F366" s="151"/>
      <c r="G366" s="84" t="s">
        <v>298</v>
      </c>
      <c r="H366" s="151"/>
      <c r="I366" s="84" t="s">
        <v>83</v>
      </c>
      <c r="J366" s="151"/>
      <c r="K366" s="84" t="s">
        <v>277</v>
      </c>
      <c r="L366" s="151"/>
      <c r="M366" s="84" t="s">
        <v>82</v>
      </c>
      <c r="N366" s="151"/>
      <c r="O366" s="84" t="s">
        <v>298</v>
      </c>
      <c r="P366" s="151" t="s">
        <v>281</v>
      </c>
      <c r="Q366" s="84" t="s">
        <v>282</v>
      </c>
      <c r="R366" s="151"/>
      <c r="S366" s="84" t="s">
        <v>278</v>
      </c>
      <c r="T366" s="151"/>
      <c r="U366" s="84" t="s">
        <v>298</v>
      </c>
      <c r="V366" s="151"/>
      <c r="W366" s="84"/>
      <c r="X366" s="151"/>
      <c r="Y366" s="84" t="s">
        <v>83</v>
      </c>
      <c r="Z366" s="151"/>
      <c r="AA366" s="84" t="s">
        <v>278</v>
      </c>
      <c r="AB366" s="151"/>
      <c r="AC366" s="84" t="s">
        <v>282</v>
      </c>
      <c r="AD366" s="151"/>
      <c r="AE366" s="84" t="s">
        <v>278</v>
      </c>
      <c r="AF366" s="151"/>
      <c r="AG366" s="84" t="s">
        <v>298</v>
      </c>
      <c r="AH366" s="151"/>
      <c r="AI366" s="84" t="s">
        <v>278</v>
      </c>
      <c r="AJ366" s="151"/>
      <c r="AK366" s="84" t="s">
        <v>278</v>
      </c>
      <c r="AL366" s="151"/>
      <c r="AM366" s="84"/>
      <c r="AN366" s="151"/>
    </row>
    <row r="367" spans="1:40" ht="12.75" customHeight="1" x14ac:dyDescent="0.25">
      <c r="A367" s="1"/>
      <c r="B367" s="84">
        <v>23</v>
      </c>
      <c r="C367" s="84" t="s">
        <v>276</v>
      </c>
      <c r="D367" s="151"/>
      <c r="E367" s="84"/>
      <c r="F367" s="151"/>
      <c r="G367" s="84" t="s">
        <v>298</v>
      </c>
      <c r="H367" s="151"/>
      <c r="I367" s="84" t="s">
        <v>83</v>
      </c>
      <c r="J367" s="151"/>
      <c r="K367" s="84" t="s">
        <v>82</v>
      </c>
      <c r="L367" s="151"/>
      <c r="M367" s="84" t="s">
        <v>278</v>
      </c>
      <c r="N367" s="151"/>
      <c r="O367" s="84" t="s">
        <v>298</v>
      </c>
      <c r="P367" s="151"/>
      <c r="Q367" s="84" t="s">
        <v>282</v>
      </c>
      <c r="R367" s="151"/>
      <c r="S367" s="84" t="s">
        <v>282</v>
      </c>
      <c r="T367" s="151" t="s">
        <v>281</v>
      </c>
      <c r="U367" s="84" t="s">
        <v>298</v>
      </c>
      <c r="V367" s="151"/>
      <c r="W367" s="84"/>
      <c r="X367" s="151"/>
      <c r="Y367" s="84" t="s">
        <v>83</v>
      </c>
      <c r="Z367" s="151"/>
      <c r="AA367" s="84" t="s">
        <v>282</v>
      </c>
      <c r="AB367" s="151"/>
      <c r="AC367" s="84" t="s">
        <v>282</v>
      </c>
      <c r="AD367" s="151"/>
      <c r="AE367" s="84" t="s">
        <v>282</v>
      </c>
      <c r="AF367" s="151"/>
      <c r="AG367" s="84" t="s">
        <v>298</v>
      </c>
      <c r="AH367" s="151"/>
      <c r="AI367" s="84" t="s">
        <v>282</v>
      </c>
      <c r="AJ367" s="151" t="s">
        <v>90</v>
      </c>
      <c r="AK367" s="84" t="s">
        <v>282</v>
      </c>
      <c r="AL367" s="151"/>
      <c r="AM367" s="84"/>
      <c r="AN367" s="151"/>
    </row>
    <row r="368" spans="1:40" ht="12.75" customHeight="1" x14ac:dyDescent="0.25">
      <c r="A368" s="1"/>
      <c r="B368" s="84">
        <v>24</v>
      </c>
      <c r="C368" s="84" t="s">
        <v>276</v>
      </c>
      <c r="D368" s="151"/>
      <c r="E368" s="84"/>
      <c r="F368" s="151"/>
      <c r="G368" s="84" t="s">
        <v>278</v>
      </c>
      <c r="H368" s="151"/>
      <c r="I368" s="84" t="s">
        <v>278</v>
      </c>
      <c r="J368" s="151"/>
      <c r="K368" s="84" t="s">
        <v>82</v>
      </c>
      <c r="L368" s="151"/>
      <c r="M368" s="84" t="s">
        <v>278</v>
      </c>
      <c r="N368" s="151"/>
      <c r="O368" s="84" t="s">
        <v>278</v>
      </c>
      <c r="P368" s="151"/>
      <c r="Q368" s="84" t="s">
        <v>278</v>
      </c>
      <c r="R368" s="151"/>
      <c r="S368" s="84" t="s">
        <v>282</v>
      </c>
      <c r="T368" s="151" t="s">
        <v>281</v>
      </c>
      <c r="U368" s="84" t="s">
        <v>278</v>
      </c>
      <c r="V368" s="151"/>
      <c r="W368" s="84"/>
      <c r="X368" s="151"/>
      <c r="Y368" s="84" t="s">
        <v>278</v>
      </c>
      <c r="Z368" s="151"/>
      <c r="AA368" s="84" t="s">
        <v>282</v>
      </c>
      <c r="AB368" s="151"/>
      <c r="AC368" s="84" t="s">
        <v>278</v>
      </c>
      <c r="AD368" s="151"/>
      <c r="AE368" s="84" t="s">
        <v>282</v>
      </c>
      <c r="AF368" s="151"/>
      <c r="AG368" s="84" t="s">
        <v>278</v>
      </c>
      <c r="AH368" s="151"/>
      <c r="AI368" s="84" t="s">
        <v>282</v>
      </c>
      <c r="AJ368" s="151" t="s">
        <v>90</v>
      </c>
      <c r="AK368" s="84" t="s">
        <v>282</v>
      </c>
      <c r="AL368" s="151"/>
      <c r="AM368" s="84"/>
      <c r="AN368" s="151"/>
    </row>
    <row r="369" spans="1:40" ht="12.75" customHeight="1" x14ac:dyDescent="0.25">
      <c r="A369" s="1"/>
      <c r="B369" s="87">
        <v>25</v>
      </c>
      <c r="C369" s="87" t="s">
        <v>277</v>
      </c>
      <c r="D369" s="156"/>
      <c r="E369" s="87"/>
      <c r="F369" s="156"/>
      <c r="G369" s="87" t="s">
        <v>298</v>
      </c>
      <c r="H369" s="156"/>
      <c r="I369" s="87" t="s">
        <v>278</v>
      </c>
      <c r="J369" s="156"/>
      <c r="K369" s="87" t="s">
        <v>278</v>
      </c>
      <c r="L369" s="156"/>
      <c r="M369" s="87" t="s">
        <v>276</v>
      </c>
      <c r="N369" s="156"/>
      <c r="O369" s="87" t="s">
        <v>278</v>
      </c>
      <c r="P369" s="156"/>
      <c r="Q369" s="87" t="s">
        <v>278</v>
      </c>
      <c r="R369" s="156"/>
      <c r="S369" s="87" t="s">
        <v>282</v>
      </c>
      <c r="T369" s="156"/>
      <c r="U369" s="87" t="s">
        <v>278</v>
      </c>
      <c r="V369" s="156"/>
      <c r="W369" s="87"/>
      <c r="X369" s="156"/>
      <c r="Y369" s="87" t="s">
        <v>278</v>
      </c>
      <c r="Z369" s="156"/>
      <c r="AA369" s="87" t="s">
        <v>282</v>
      </c>
      <c r="AB369" s="156"/>
      <c r="AC369" s="87" t="s">
        <v>278</v>
      </c>
      <c r="AD369" s="156"/>
      <c r="AE369" s="87" t="s">
        <v>282</v>
      </c>
      <c r="AF369" s="156"/>
      <c r="AG369" s="87" t="s">
        <v>278</v>
      </c>
      <c r="AH369" s="156"/>
      <c r="AI369" s="87" t="s">
        <v>282</v>
      </c>
      <c r="AJ369" s="156"/>
      <c r="AK369" s="87" t="s">
        <v>282</v>
      </c>
      <c r="AL369" s="156"/>
      <c r="AM369" s="87"/>
      <c r="AN369" s="156"/>
    </row>
    <row r="370" spans="1:40" ht="12.75" customHeight="1" x14ac:dyDescent="0.25">
      <c r="A370" s="1"/>
      <c r="B370" s="87">
        <v>26</v>
      </c>
      <c r="C370" s="87" t="s">
        <v>277</v>
      </c>
      <c r="D370" s="156"/>
      <c r="E370" s="87"/>
      <c r="F370" s="156"/>
      <c r="G370" s="87" t="s">
        <v>278</v>
      </c>
      <c r="H370" s="156"/>
      <c r="I370" s="87" t="s">
        <v>278</v>
      </c>
      <c r="J370" s="156"/>
      <c r="K370" s="87" t="s">
        <v>278</v>
      </c>
      <c r="L370" s="156"/>
      <c r="M370" s="87" t="s">
        <v>276</v>
      </c>
      <c r="N370" s="156"/>
      <c r="O370" s="87" t="s">
        <v>278</v>
      </c>
      <c r="P370" s="156"/>
      <c r="Q370" s="87" t="s">
        <v>278</v>
      </c>
      <c r="R370" s="156"/>
      <c r="S370" s="87" t="s">
        <v>278</v>
      </c>
      <c r="T370" s="156"/>
      <c r="U370" s="87" t="s">
        <v>278</v>
      </c>
      <c r="V370" s="156"/>
      <c r="W370" s="87"/>
      <c r="X370" s="156"/>
      <c r="Y370" s="87" t="s">
        <v>278</v>
      </c>
      <c r="Z370" s="156"/>
      <c r="AA370" s="87" t="s">
        <v>278</v>
      </c>
      <c r="AB370" s="156"/>
      <c r="AC370" s="87" t="s">
        <v>278</v>
      </c>
      <c r="AD370" s="156"/>
      <c r="AE370" s="87" t="s">
        <v>278</v>
      </c>
      <c r="AF370" s="156"/>
      <c r="AG370" s="87" t="s">
        <v>278</v>
      </c>
      <c r="AH370" s="156"/>
      <c r="AI370" s="87" t="s">
        <v>278</v>
      </c>
      <c r="AJ370" s="156"/>
      <c r="AK370" s="87" t="s">
        <v>278</v>
      </c>
      <c r="AL370" s="156"/>
      <c r="AM370" s="87"/>
      <c r="AN370" s="156"/>
    </row>
    <row r="371" spans="1:40" ht="12.75" customHeight="1" x14ac:dyDescent="0.25">
      <c r="A371" s="1"/>
      <c r="B371" s="87">
        <v>27</v>
      </c>
      <c r="C371" s="87" t="s">
        <v>277</v>
      </c>
      <c r="D371" s="156"/>
      <c r="E371" s="87"/>
      <c r="F371" s="156"/>
      <c r="G371" s="87" t="s">
        <v>278</v>
      </c>
      <c r="H371" s="156"/>
      <c r="I371" s="87" t="s">
        <v>278</v>
      </c>
      <c r="J371" s="156"/>
      <c r="K371" s="87" t="s">
        <v>278</v>
      </c>
      <c r="L371" s="156"/>
      <c r="M371" s="87" t="s">
        <v>276</v>
      </c>
      <c r="N371" s="156"/>
      <c r="O371" s="87" t="s">
        <v>278</v>
      </c>
      <c r="P371" s="156"/>
      <c r="Q371" s="87" t="s">
        <v>278</v>
      </c>
      <c r="R371" s="156"/>
      <c r="S371" s="87" t="s">
        <v>278</v>
      </c>
      <c r="T371" s="156"/>
      <c r="U371" s="87" t="s">
        <v>278</v>
      </c>
      <c r="V371" s="156"/>
      <c r="W371" s="87"/>
      <c r="X371" s="156"/>
      <c r="Y371" s="87" t="s">
        <v>278</v>
      </c>
      <c r="Z371" s="156"/>
      <c r="AA371" s="87" t="s">
        <v>278</v>
      </c>
      <c r="AB371" s="156"/>
      <c r="AC371" s="87" t="s">
        <v>278</v>
      </c>
      <c r="AD371" s="156"/>
      <c r="AE371" s="87" t="s">
        <v>278</v>
      </c>
      <c r="AF371" s="156"/>
      <c r="AG371" s="87" t="s">
        <v>278</v>
      </c>
      <c r="AH371" s="156"/>
      <c r="AI371" s="87" t="s">
        <v>278</v>
      </c>
      <c r="AJ371" s="156"/>
      <c r="AK371" s="87" t="s">
        <v>278</v>
      </c>
      <c r="AL371" s="156"/>
      <c r="AM371" s="87"/>
      <c r="AN371" s="156"/>
    </row>
    <row r="372" spans="1:40" ht="12.75" customHeight="1" x14ac:dyDescent="0.25">
      <c r="A372" s="1"/>
      <c r="B372" s="84">
        <v>28</v>
      </c>
      <c r="C372" s="84" t="s">
        <v>82</v>
      </c>
      <c r="D372" s="151"/>
      <c r="E372" s="84"/>
      <c r="F372" s="151"/>
      <c r="G372" s="84" t="s">
        <v>276</v>
      </c>
      <c r="H372" s="151"/>
      <c r="I372" s="84" t="s">
        <v>83</v>
      </c>
      <c r="J372" s="151"/>
      <c r="K372" s="84" t="s">
        <v>298</v>
      </c>
      <c r="L372" s="151" t="s">
        <v>90</v>
      </c>
      <c r="M372" s="84" t="s">
        <v>277</v>
      </c>
      <c r="N372" s="151"/>
      <c r="O372" s="84" t="s">
        <v>276</v>
      </c>
      <c r="P372" s="151"/>
      <c r="Q372" s="84" t="s">
        <v>276</v>
      </c>
      <c r="R372" s="151"/>
      <c r="S372" s="84" t="s">
        <v>276</v>
      </c>
      <c r="T372" s="151"/>
      <c r="U372" s="84" t="s">
        <v>276</v>
      </c>
      <c r="V372" s="151"/>
      <c r="W372" s="84"/>
      <c r="X372" s="151"/>
      <c r="Y372" s="84" t="s">
        <v>276</v>
      </c>
      <c r="Z372" s="151"/>
      <c r="AA372" s="84" t="s">
        <v>276</v>
      </c>
      <c r="AB372" s="151"/>
      <c r="AC372" s="84" t="s">
        <v>276</v>
      </c>
      <c r="AD372" s="151"/>
      <c r="AE372" s="84" t="s">
        <v>276</v>
      </c>
      <c r="AF372" s="151"/>
      <c r="AG372" s="84" t="s">
        <v>276</v>
      </c>
      <c r="AH372" s="151"/>
      <c r="AI372" s="84" t="s">
        <v>276</v>
      </c>
      <c r="AJ372" s="151"/>
      <c r="AK372" s="84" t="s">
        <v>276</v>
      </c>
      <c r="AL372" s="151"/>
      <c r="AM372" s="84"/>
      <c r="AN372" s="151"/>
    </row>
    <row r="373" spans="1:40" ht="12.75" customHeight="1" x14ac:dyDescent="0.2">
      <c r="A373" s="1"/>
      <c r="B373" s="40">
        <v>29</v>
      </c>
      <c r="C373" s="40" t="s">
        <v>82</v>
      </c>
      <c r="D373" s="155"/>
      <c r="E373" s="40"/>
      <c r="F373" s="155"/>
      <c r="G373" s="40" t="s">
        <v>276</v>
      </c>
      <c r="H373" s="155"/>
      <c r="I373" s="40" t="s">
        <v>83</v>
      </c>
      <c r="J373" s="155"/>
      <c r="K373" s="40" t="s">
        <v>298</v>
      </c>
      <c r="L373" s="155" t="s">
        <v>90</v>
      </c>
      <c r="M373" s="40" t="s">
        <v>277</v>
      </c>
      <c r="N373" s="155"/>
      <c r="O373" s="40" t="s">
        <v>276</v>
      </c>
      <c r="P373" s="155"/>
      <c r="Q373" s="40" t="s">
        <v>276</v>
      </c>
      <c r="R373" s="155"/>
      <c r="S373" s="40" t="s">
        <v>276</v>
      </c>
      <c r="T373" s="155"/>
      <c r="U373" s="40" t="s">
        <v>276</v>
      </c>
      <c r="V373" s="155"/>
      <c r="W373" s="40"/>
      <c r="X373" s="155"/>
      <c r="Y373" s="40" t="s">
        <v>276</v>
      </c>
      <c r="Z373" s="155"/>
      <c r="AA373" s="40" t="s">
        <v>276</v>
      </c>
      <c r="AB373" s="155"/>
      <c r="AC373" s="40" t="s">
        <v>276</v>
      </c>
      <c r="AD373" s="155"/>
      <c r="AE373" s="40" t="s">
        <v>276</v>
      </c>
      <c r="AF373" s="155"/>
      <c r="AG373" s="40" t="s">
        <v>276</v>
      </c>
      <c r="AH373" s="155"/>
      <c r="AI373" s="40" t="s">
        <v>276</v>
      </c>
      <c r="AJ373" s="155"/>
      <c r="AK373" s="40" t="s">
        <v>276</v>
      </c>
      <c r="AL373" s="155"/>
      <c r="AM373" s="40"/>
      <c r="AN373" s="155"/>
    </row>
    <row r="374" spans="1:40" ht="12.75" customHeight="1" x14ac:dyDescent="0.2">
      <c r="A374" s="1"/>
      <c r="B374" s="40">
        <v>30</v>
      </c>
      <c r="C374" s="40" t="s">
        <v>278</v>
      </c>
      <c r="D374" s="155"/>
      <c r="E374" s="40"/>
      <c r="F374" s="155"/>
      <c r="G374" s="40" t="s">
        <v>277</v>
      </c>
      <c r="H374" s="155"/>
      <c r="I374" s="40" t="s">
        <v>83</v>
      </c>
      <c r="J374" s="155"/>
      <c r="K374" s="40" t="s">
        <v>298</v>
      </c>
      <c r="L374" s="155" t="s">
        <v>90</v>
      </c>
      <c r="M374" s="40" t="s">
        <v>82</v>
      </c>
      <c r="N374" s="155"/>
      <c r="O374" s="40" t="s">
        <v>277</v>
      </c>
      <c r="P374" s="155"/>
      <c r="Q374" s="40" t="s">
        <v>277</v>
      </c>
      <c r="R374" s="155"/>
      <c r="S374" s="40" t="s">
        <v>277</v>
      </c>
      <c r="T374" s="155"/>
      <c r="U374" s="40" t="s">
        <v>277</v>
      </c>
      <c r="V374" s="155"/>
      <c r="W374" s="40"/>
      <c r="X374" s="155"/>
      <c r="Y374" s="40" t="s">
        <v>277</v>
      </c>
      <c r="Z374" s="155"/>
      <c r="AA374" s="40" t="s">
        <v>277</v>
      </c>
      <c r="AB374" s="155"/>
      <c r="AC374" s="40" t="s">
        <v>277</v>
      </c>
      <c r="AD374" s="155"/>
      <c r="AE374" s="40" t="s">
        <v>277</v>
      </c>
      <c r="AF374" s="155" t="s">
        <v>82</v>
      </c>
      <c r="AG374" s="40" t="s">
        <v>277</v>
      </c>
      <c r="AH374" s="155"/>
      <c r="AI374" s="40" t="s">
        <v>277</v>
      </c>
      <c r="AJ374" s="155"/>
      <c r="AK374" s="40" t="s">
        <v>277</v>
      </c>
      <c r="AL374" s="155"/>
      <c r="AM374" s="40"/>
      <c r="AN374" s="155"/>
    </row>
    <row r="375" spans="1:40" ht="12.75" customHeight="1" thickBot="1" x14ac:dyDescent="0.3">
      <c r="A375" s="17"/>
      <c r="B375" s="88">
        <v>31</v>
      </c>
      <c r="C375" s="88" t="s">
        <v>278</v>
      </c>
      <c r="D375" s="153"/>
      <c r="E375" s="88"/>
      <c r="F375" s="153"/>
      <c r="G375" s="88" t="s">
        <v>277</v>
      </c>
      <c r="H375" s="153"/>
      <c r="I375" s="88" t="s">
        <v>83</v>
      </c>
      <c r="J375" s="153"/>
      <c r="K375" s="88" t="s">
        <v>278</v>
      </c>
      <c r="L375" s="153"/>
      <c r="M375" s="88" t="s">
        <v>82</v>
      </c>
      <c r="N375" s="153"/>
      <c r="O375" s="88" t="s">
        <v>277</v>
      </c>
      <c r="P375" s="153"/>
      <c r="Q375" s="88" t="s">
        <v>277</v>
      </c>
      <c r="R375" s="153"/>
      <c r="S375" s="88" t="s">
        <v>277</v>
      </c>
      <c r="T375" s="153"/>
      <c r="U375" s="88" t="s">
        <v>277</v>
      </c>
      <c r="V375" s="153"/>
      <c r="W375" s="88"/>
      <c r="X375" s="153"/>
      <c r="Y375" s="88" t="s">
        <v>277</v>
      </c>
      <c r="Z375" s="153"/>
      <c r="AA375" s="88" t="s">
        <v>277</v>
      </c>
      <c r="AB375" s="153"/>
      <c r="AC375" s="88" t="s">
        <v>277</v>
      </c>
      <c r="AD375" s="153"/>
      <c r="AE375" s="88" t="s">
        <v>277</v>
      </c>
      <c r="AF375" s="153" t="s">
        <v>82</v>
      </c>
      <c r="AG375" s="88" t="s">
        <v>277</v>
      </c>
      <c r="AH375" s="153"/>
      <c r="AI375" s="88" t="s">
        <v>277</v>
      </c>
      <c r="AJ375" s="153"/>
      <c r="AK375" s="88" t="s">
        <v>277</v>
      </c>
      <c r="AL375" s="153"/>
      <c r="AM375" s="88"/>
      <c r="AN375" s="153"/>
    </row>
    <row r="376" spans="1:40" x14ac:dyDescent="0.2">
      <c r="A376" s="1"/>
      <c r="B376" s="30"/>
      <c r="C376" s="30"/>
      <c r="D376" s="31"/>
      <c r="E376" s="30"/>
      <c r="F376" s="31"/>
      <c r="G376" s="30"/>
      <c r="H376" s="31"/>
      <c r="I376" s="30"/>
      <c r="J376" s="31"/>
      <c r="K376" s="30"/>
      <c r="L376" s="31"/>
      <c r="M376" s="30"/>
      <c r="N376" s="31"/>
      <c r="O376" s="30"/>
      <c r="P376" s="31"/>
      <c r="Q376" s="30"/>
      <c r="R376" s="31"/>
      <c r="S376" s="30"/>
      <c r="T376" s="31"/>
      <c r="U376" s="30"/>
      <c r="V376" s="31"/>
      <c r="W376" s="30"/>
      <c r="X376" s="31"/>
      <c r="Y376" s="30"/>
      <c r="Z376" s="31"/>
      <c r="AA376" s="30"/>
      <c r="AB376" s="31"/>
      <c r="AC376" s="30"/>
      <c r="AD376" s="31"/>
      <c r="AE376" s="30"/>
      <c r="AF376" s="31"/>
      <c r="AG376" s="30"/>
      <c r="AH376" s="31"/>
      <c r="AI376" s="30"/>
      <c r="AJ376" s="31"/>
      <c r="AK376" s="30"/>
      <c r="AL376" s="31"/>
      <c r="AM376" s="30"/>
      <c r="AN376" s="31"/>
    </row>
    <row r="377" spans="1:40" ht="15" hidden="1" x14ac:dyDescent="0.25">
      <c r="A377" s="1"/>
      <c r="B377"/>
      <c r="C377" s="12" t="s">
        <v>85</v>
      </c>
      <c r="D377" s="71">
        <f>COUNTIF(D$11:D$375,C377)*8</f>
        <v>152</v>
      </c>
      <c r="E377" s="12" t="s">
        <v>85</v>
      </c>
      <c r="F377" s="71">
        <f>COUNTIF(F$11:F$375,E377)*8</f>
        <v>0</v>
      </c>
      <c r="G377" s="12" t="s">
        <v>85</v>
      </c>
      <c r="H377" s="71">
        <f>COUNTIF(H$11:H$375,G377)*8</f>
        <v>128</v>
      </c>
      <c r="I377" s="12" t="s">
        <v>85</v>
      </c>
      <c r="J377" s="71">
        <f>COUNTIF(J$11:J$375,I377)*8</f>
        <v>24</v>
      </c>
      <c r="K377" s="12" t="s">
        <v>85</v>
      </c>
      <c r="L377" s="71">
        <f>COUNTIF(L$11:L$375,K377)*8</f>
        <v>144</v>
      </c>
      <c r="M377" s="12" t="s">
        <v>85</v>
      </c>
      <c r="N377" s="71">
        <f>COUNTIF(N$11:N$375,M377)*8</f>
        <v>144</v>
      </c>
      <c r="O377" s="12" t="s">
        <v>85</v>
      </c>
      <c r="P377" s="71">
        <f>COUNTIF(P$11:P$375,O377)*8</f>
        <v>144</v>
      </c>
      <c r="Q377" s="12" t="s">
        <v>85</v>
      </c>
      <c r="R377" s="71">
        <f>COUNTIF(R$11:R$375,Q377)*8</f>
        <v>64</v>
      </c>
      <c r="S377" s="12" t="s">
        <v>85</v>
      </c>
      <c r="T377" s="71">
        <f>COUNTIF(T$11:T$375,S377)*8</f>
        <v>136</v>
      </c>
      <c r="U377" s="122" t="s">
        <v>85</v>
      </c>
      <c r="V377" s="164">
        <f>COUNTIF(V$11:V$375,U377)*8</f>
        <v>160</v>
      </c>
      <c r="W377" s="12" t="s">
        <v>85</v>
      </c>
      <c r="X377" s="71">
        <f>COUNTIF(X$11:X$375,W377)*8</f>
        <v>0</v>
      </c>
      <c r="Y377" s="12" t="s">
        <v>85</v>
      </c>
      <c r="Z377" s="71">
        <f>COUNTIF(Z$11:Z$375,Y377)*8</f>
        <v>160</v>
      </c>
      <c r="AA377" s="12" t="s">
        <v>85</v>
      </c>
      <c r="AB377" s="71">
        <f>COUNTIF(AB$11:AB$375,AA377)*8</f>
        <v>144</v>
      </c>
      <c r="AC377" s="12" t="s">
        <v>85</v>
      </c>
      <c r="AD377" s="71">
        <f>COUNTIF(AD$11:AD$375,AC377)*8</f>
        <v>112</v>
      </c>
      <c r="AE377" s="12" t="s">
        <v>85</v>
      </c>
      <c r="AF377" s="71">
        <f>COUNTIF(AF$11:AF$375,AE377)*8</f>
        <v>144</v>
      </c>
      <c r="AG377" s="12" t="s">
        <v>85</v>
      </c>
      <c r="AH377" s="71">
        <f>COUNTIF(AH$11:AH$375,AG377)*8</f>
        <v>0</v>
      </c>
      <c r="AI377" s="12" t="s">
        <v>85</v>
      </c>
      <c r="AJ377" s="71">
        <f>COUNTIF(AJ$11:AJ$375,AI377)*8</f>
        <v>136</v>
      </c>
      <c r="AK377" s="12" t="s">
        <v>85</v>
      </c>
      <c r="AL377" s="71">
        <f>COUNTIF(AL$11:AL$375,AK377)*8</f>
        <v>160</v>
      </c>
      <c r="AM377" s="12"/>
      <c r="AN377" s="71"/>
    </row>
    <row r="378" spans="1:40" ht="15" hidden="1" x14ac:dyDescent="0.25">
      <c r="A378" s="1"/>
      <c r="B378"/>
      <c r="C378" s="12" t="s">
        <v>286</v>
      </c>
      <c r="D378" s="71">
        <v>8</v>
      </c>
      <c r="E378" s="12" t="s">
        <v>286</v>
      </c>
      <c r="F378" s="71">
        <v>0</v>
      </c>
      <c r="G378" s="12" t="s">
        <v>286</v>
      </c>
      <c r="H378" s="71">
        <v>12</v>
      </c>
      <c r="I378" s="12" t="s">
        <v>286</v>
      </c>
      <c r="J378" s="71">
        <v>0</v>
      </c>
      <c r="K378" s="12" t="s">
        <v>286</v>
      </c>
      <c r="L378" s="71">
        <v>0</v>
      </c>
      <c r="M378" s="12" t="s">
        <v>286</v>
      </c>
      <c r="N378" s="71">
        <v>0</v>
      </c>
      <c r="O378" s="12" t="s">
        <v>286</v>
      </c>
      <c r="P378" s="71">
        <v>0</v>
      </c>
      <c r="Q378" s="12" t="s">
        <v>286</v>
      </c>
      <c r="R378" s="71">
        <v>4</v>
      </c>
      <c r="S378" s="12" t="s">
        <v>286</v>
      </c>
      <c r="T378" s="71">
        <v>8</v>
      </c>
      <c r="U378" s="122" t="s">
        <v>286</v>
      </c>
      <c r="V378" s="164">
        <v>0</v>
      </c>
      <c r="W378" s="12" t="s">
        <v>286</v>
      </c>
      <c r="X378" s="71">
        <v>0</v>
      </c>
      <c r="Y378" s="12" t="s">
        <v>286</v>
      </c>
      <c r="Z378" s="71">
        <v>0</v>
      </c>
      <c r="AA378" s="12" t="s">
        <v>286</v>
      </c>
      <c r="AB378" s="71">
        <v>0</v>
      </c>
      <c r="AC378" s="12" t="s">
        <v>286</v>
      </c>
      <c r="AD378" s="71">
        <v>4</v>
      </c>
      <c r="AE378" s="12" t="s">
        <v>286</v>
      </c>
      <c r="AF378" s="71">
        <v>0</v>
      </c>
      <c r="AG378" s="12" t="s">
        <v>286</v>
      </c>
      <c r="AH378" s="71">
        <v>0</v>
      </c>
      <c r="AI378" s="12" t="s">
        <v>286</v>
      </c>
      <c r="AJ378" s="71">
        <v>4</v>
      </c>
      <c r="AK378" s="12" t="s">
        <v>286</v>
      </c>
      <c r="AL378" s="71">
        <v>0</v>
      </c>
      <c r="AM378" s="12"/>
      <c r="AN378" s="71"/>
    </row>
    <row r="379" spans="1:40" ht="15" x14ac:dyDescent="0.25">
      <c r="A379" s="91" t="s">
        <v>237</v>
      </c>
      <c r="B379"/>
      <c r="C379" s="131" t="s">
        <v>85</v>
      </c>
      <c r="D379" s="71">
        <v>160</v>
      </c>
      <c r="E379" s="131" t="s">
        <v>85</v>
      </c>
      <c r="F379" s="71">
        <v>0</v>
      </c>
      <c r="G379" s="131" t="s">
        <v>85</v>
      </c>
      <c r="H379" s="71">
        <v>140</v>
      </c>
      <c r="I379" s="131" t="s">
        <v>85</v>
      </c>
      <c r="J379" s="71">
        <v>24</v>
      </c>
      <c r="K379" s="131" t="s">
        <v>85</v>
      </c>
      <c r="L379" s="71">
        <v>144</v>
      </c>
      <c r="M379" s="131" t="s">
        <v>85</v>
      </c>
      <c r="N379" s="71">
        <v>144</v>
      </c>
      <c r="O379" s="131" t="s">
        <v>85</v>
      </c>
      <c r="P379" s="71">
        <v>144</v>
      </c>
      <c r="Q379" s="131" t="s">
        <v>85</v>
      </c>
      <c r="R379" s="71">
        <v>68</v>
      </c>
      <c r="S379" s="131" t="s">
        <v>85</v>
      </c>
      <c r="T379" s="71">
        <v>144</v>
      </c>
      <c r="U379" s="165" t="s">
        <v>85</v>
      </c>
      <c r="V379" s="164">
        <v>160</v>
      </c>
      <c r="W379" s="131" t="s">
        <v>85</v>
      </c>
      <c r="X379" s="71">
        <v>0</v>
      </c>
      <c r="Y379" s="131" t="s">
        <v>85</v>
      </c>
      <c r="Z379" s="71">
        <v>160</v>
      </c>
      <c r="AA379" s="131" t="s">
        <v>85</v>
      </c>
      <c r="AB379" s="71">
        <v>144</v>
      </c>
      <c r="AC379" s="131" t="s">
        <v>85</v>
      </c>
      <c r="AD379" s="71">
        <v>116</v>
      </c>
      <c r="AE379" s="131" t="s">
        <v>85</v>
      </c>
      <c r="AF379" s="71">
        <v>144</v>
      </c>
      <c r="AG379" s="131" t="s">
        <v>85</v>
      </c>
      <c r="AH379" s="71">
        <v>0</v>
      </c>
      <c r="AI379" s="131" t="s">
        <v>85</v>
      </c>
      <c r="AJ379" s="71">
        <v>140</v>
      </c>
      <c r="AK379" s="131" t="s">
        <v>85</v>
      </c>
      <c r="AL379" s="71">
        <v>160</v>
      </c>
      <c r="AM379" s="131"/>
      <c r="AN379" s="71"/>
    </row>
    <row r="380" spans="1:40" ht="15" hidden="1" x14ac:dyDescent="0.25">
      <c r="A380" s="91"/>
      <c r="B380"/>
      <c r="C380" s="137" t="s">
        <v>287</v>
      </c>
      <c r="D380" s="71">
        <v>2</v>
      </c>
      <c r="E380" s="137" t="s">
        <v>287</v>
      </c>
      <c r="F380" s="71">
        <v>0</v>
      </c>
      <c r="G380" s="137" t="s">
        <v>287</v>
      </c>
      <c r="H380" s="71">
        <v>8</v>
      </c>
      <c r="I380" s="137" t="s">
        <v>287</v>
      </c>
      <c r="J380" s="71">
        <v>0</v>
      </c>
      <c r="K380" s="137" t="s">
        <v>287</v>
      </c>
      <c r="L380" s="71">
        <v>1</v>
      </c>
      <c r="M380" s="137" t="s">
        <v>287</v>
      </c>
      <c r="N380" s="71">
        <v>1</v>
      </c>
      <c r="O380" s="137" t="s">
        <v>287</v>
      </c>
      <c r="P380" s="71">
        <v>0</v>
      </c>
      <c r="Q380" s="137" t="s">
        <v>287</v>
      </c>
      <c r="R380" s="71">
        <v>0</v>
      </c>
      <c r="S380" s="137" t="s">
        <v>287</v>
      </c>
      <c r="T380" s="71">
        <v>6</v>
      </c>
      <c r="U380" s="122" t="s">
        <v>287</v>
      </c>
      <c r="V380" s="164">
        <v>0</v>
      </c>
      <c r="W380" s="137" t="s">
        <v>287</v>
      </c>
      <c r="X380" s="71">
        <v>0</v>
      </c>
      <c r="Y380" s="137" t="s">
        <v>287</v>
      </c>
      <c r="Z380" s="71">
        <v>0</v>
      </c>
      <c r="AA380" s="137" t="s">
        <v>287</v>
      </c>
      <c r="AB380" s="71">
        <v>1</v>
      </c>
      <c r="AC380" s="137" t="s">
        <v>287</v>
      </c>
      <c r="AD380" s="71">
        <v>0</v>
      </c>
      <c r="AE380" s="137" t="s">
        <v>287</v>
      </c>
      <c r="AF380" s="71">
        <v>2</v>
      </c>
      <c r="AG380" s="137" t="s">
        <v>287</v>
      </c>
      <c r="AH380" s="71">
        <v>0</v>
      </c>
      <c r="AI380" s="137" t="s">
        <v>287</v>
      </c>
      <c r="AJ380" s="71">
        <v>2</v>
      </c>
      <c r="AK380" s="137" t="s">
        <v>287</v>
      </c>
      <c r="AL380" s="71">
        <v>0</v>
      </c>
      <c r="AM380" s="137"/>
      <c r="AN380" s="71"/>
    </row>
    <row r="381" spans="1:40" ht="15" hidden="1" x14ac:dyDescent="0.25">
      <c r="A381" s="91"/>
      <c r="B381"/>
      <c r="C381" s="137" t="s">
        <v>288</v>
      </c>
      <c r="D381" s="71">
        <v>2</v>
      </c>
      <c r="E381" s="137" t="s">
        <v>288</v>
      </c>
      <c r="F381" s="71">
        <v>0</v>
      </c>
      <c r="G381" s="137" t="s">
        <v>288</v>
      </c>
      <c r="H381" s="71">
        <v>12</v>
      </c>
      <c r="I381" s="137" t="s">
        <v>288</v>
      </c>
      <c r="J381" s="71">
        <v>0</v>
      </c>
      <c r="K381" s="137" t="s">
        <v>288</v>
      </c>
      <c r="L381" s="71">
        <v>4</v>
      </c>
      <c r="M381" s="137" t="s">
        <v>288</v>
      </c>
      <c r="N381" s="71">
        <v>0</v>
      </c>
      <c r="O381" s="137" t="s">
        <v>288</v>
      </c>
      <c r="P381" s="71">
        <v>0</v>
      </c>
      <c r="Q381" s="137" t="s">
        <v>288</v>
      </c>
      <c r="R381" s="71">
        <v>2</v>
      </c>
      <c r="S381" s="137" t="s">
        <v>288</v>
      </c>
      <c r="T381" s="71">
        <v>8</v>
      </c>
      <c r="U381" s="122" t="s">
        <v>288</v>
      </c>
      <c r="V381" s="164">
        <v>2</v>
      </c>
      <c r="W381" s="137" t="s">
        <v>288</v>
      </c>
      <c r="X381" s="71">
        <v>0</v>
      </c>
      <c r="Y381" s="137" t="s">
        <v>288</v>
      </c>
      <c r="Z381" s="71">
        <v>0</v>
      </c>
      <c r="AA381" s="137" t="s">
        <v>288</v>
      </c>
      <c r="AB381" s="71">
        <v>8</v>
      </c>
      <c r="AC381" s="137" t="s">
        <v>288</v>
      </c>
      <c r="AD381" s="71">
        <v>16</v>
      </c>
      <c r="AE381" s="137" t="s">
        <v>288</v>
      </c>
      <c r="AF381" s="71">
        <v>16</v>
      </c>
      <c r="AG381" s="137" t="s">
        <v>288</v>
      </c>
      <c r="AH381" s="71">
        <v>0</v>
      </c>
      <c r="AI381" s="137" t="s">
        <v>288</v>
      </c>
      <c r="AJ381" s="71">
        <v>2</v>
      </c>
      <c r="AK381" s="137" t="s">
        <v>288</v>
      </c>
      <c r="AL381" s="71">
        <v>4</v>
      </c>
      <c r="AM381" s="137"/>
      <c r="AN381" s="71"/>
    </row>
    <row r="382" spans="1:40" ht="15" hidden="1" x14ac:dyDescent="0.25">
      <c r="A382" s="1"/>
      <c r="B382"/>
      <c r="C382" s="137" t="s">
        <v>289</v>
      </c>
      <c r="D382" s="71">
        <v>3</v>
      </c>
      <c r="E382" s="137" t="s">
        <v>289</v>
      </c>
      <c r="F382" s="71">
        <v>0</v>
      </c>
      <c r="G382" s="137" t="s">
        <v>289</v>
      </c>
      <c r="H382" s="71">
        <v>12</v>
      </c>
      <c r="I382" s="137" t="s">
        <v>289</v>
      </c>
      <c r="J382" s="71">
        <v>0</v>
      </c>
      <c r="K382" s="137" t="s">
        <v>289</v>
      </c>
      <c r="L382" s="71">
        <v>0</v>
      </c>
      <c r="M382" s="137" t="s">
        <v>289</v>
      </c>
      <c r="N382" s="71">
        <v>0</v>
      </c>
      <c r="O382" s="137" t="s">
        <v>289</v>
      </c>
      <c r="P382" s="71">
        <v>3</v>
      </c>
      <c r="Q382" s="137" t="s">
        <v>289</v>
      </c>
      <c r="R382" s="71">
        <v>0</v>
      </c>
      <c r="S382" s="137" t="s">
        <v>289</v>
      </c>
      <c r="T382" s="71">
        <v>0</v>
      </c>
      <c r="U382" s="122" t="s">
        <v>289</v>
      </c>
      <c r="V382" s="164">
        <v>0</v>
      </c>
      <c r="W382" s="137" t="s">
        <v>289</v>
      </c>
      <c r="X382" s="71">
        <v>0</v>
      </c>
      <c r="Y382" s="137" t="s">
        <v>289</v>
      </c>
      <c r="Z382" s="71">
        <v>0</v>
      </c>
      <c r="AA382" s="137" t="s">
        <v>289</v>
      </c>
      <c r="AB382" s="71">
        <v>0</v>
      </c>
      <c r="AC382" s="137" t="s">
        <v>289</v>
      </c>
      <c r="AD382" s="71">
        <v>0</v>
      </c>
      <c r="AE382" s="137" t="s">
        <v>289</v>
      </c>
      <c r="AF382" s="71">
        <v>0</v>
      </c>
      <c r="AG382" s="137" t="s">
        <v>289</v>
      </c>
      <c r="AH382" s="71">
        <v>0</v>
      </c>
      <c r="AI382" s="137" t="s">
        <v>289</v>
      </c>
      <c r="AJ382" s="71">
        <v>0</v>
      </c>
      <c r="AK382" s="137" t="s">
        <v>289</v>
      </c>
      <c r="AL382" s="71">
        <v>0</v>
      </c>
      <c r="AM382" s="137"/>
      <c r="AN382" s="71"/>
    </row>
    <row r="383" spans="1:40" ht="15" hidden="1" x14ac:dyDescent="0.25">
      <c r="A383" s="1"/>
      <c r="B383"/>
      <c r="C383" s="137" t="s">
        <v>283</v>
      </c>
      <c r="D383" s="71">
        <v>12</v>
      </c>
      <c r="E383" s="137" t="s">
        <v>283</v>
      </c>
      <c r="F383" s="71">
        <v>0</v>
      </c>
      <c r="G383" s="137" t="s">
        <v>283</v>
      </c>
      <c r="H383" s="71">
        <v>8</v>
      </c>
      <c r="I383" s="137" t="s">
        <v>283</v>
      </c>
      <c r="J383" s="71">
        <v>0</v>
      </c>
      <c r="K383" s="137" t="s">
        <v>283</v>
      </c>
      <c r="L383" s="71">
        <v>12</v>
      </c>
      <c r="M383" s="137" t="s">
        <v>283</v>
      </c>
      <c r="N383" s="71">
        <v>4</v>
      </c>
      <c r="O383" s="137" t="s">
        <v>283</v>
      </c>
      <c r="P383" s="71">
        <v>12</v>
      </c>
      <c r="Q383" s="137" t="s">
        <v>283</v>
      </c>
      <c r="R383" s="71">
        <v>0</v>
      </c>
      <c r="S383" s="137" t="s">
        <v>283</v>
      </c>
      <c r="T383" s="71">
        <v>4</v>
      </c>
      <c r="U383" s="122" t="s">
        <v>283</v>
      </c>
      <c r="V383" s="164">
        <v>0</v>
      </c>
      <c r="W383" s="137" t="s">
        <v>283</v>
      </c>
      <c r="X383" s="71">
        <v>0</v>
      </c>
      <c r="Y383" s="137" t="s">
        <v>283</v>
      </c>
      <c r="Z383" s="71">
        <v>4</v>
      </c>
      <c r="AA383" s="137" t="s">
        <v>283</v>
      </c>
      <c r="AB383" s="71">
        <v>4</v>
      </c>
      <c r="AC383" s="137" t="s">
        <v>283</v>
      </c>
      <c r="AD383" s="71">
        <v>16</v>
      </c>
      <c r="AE383" s="137" t="s">
        <v>283</v>
      </c>
      <c r="AF383" s="71">
        <v>0</v>
      </c>
      <c r="AG383" s="137" t="s">
        <v>283</v>
      </c>
      <c r="AH383" s="71">
        <v>0</v>
      </c>
      <c r="AI383" s="137" t="s">
        <v>283</v>
      </c>
      <c r="AJ383" s="71">
        <v>4</v>
      </c>
      <c r="AK383" s="137" t="s">
        <v>283</v>
      </c>
      <c r="AL383" s="71">
        <v>12</v>
      </c>
      <c r="AM383" s="137"/>
      <c r="AN383" s="71"/>
    </row>
    <row r="384" spans="1:40" ht="15" hidden="1" x14ac:dyDescent="0.25">
      <c r="A384" s="1"/>
      <c r="B384"/>
      <c r="C384" s="137" t="s">
        <v>290</v>
      </c>
      <c r="D384" s="71">
        <v>0</v>
      </c>
      <c r="E384" s="137" t="s">
        <v>290</v>
      </c>
      <c r="F384" s="71">
        <v>0</v>
      </c>
      <c r="G384" s="137" t="s">
        <v>290</v>
      </c>
      <c r="H384" s="71">
        <v>0</v>
      </c>
      <c r="I384" s="137" t="s">
        <v>290</v>
      </c>
      <c r="J384" s="71">
        <v>0</v>
      </c>
      <c r="K384" s="137" t="s">
        <v>290</v>
      </c>
      <c r="L384" s="71">
        <v>0</v>
      </c>
      <c r="M384" s="137" t="s">
        <v>290</v>
      </c>
      <c r="N384" s="71">
        <v>0</v>
      </c>
      <c r="O384" s="137" t="s">
        <v>290</v>
      </c>
      <c r="P384" s="71">
        <v>0</v>
      </c>
      <c r="Q384" s="137" t="s">
        <v>290</v>
      </c>
      <c r="R384" s="71">
        <v>0</v>
      </c>
      <c r="S384" s="137" t="s">
        <v>290</v>
      </c>
      <c r="T384" s="71">
        <v>0</v>
      </c>
      <c r="U384" s="122" t="s">
        <v>290</v>
      </c>
      <c r="V384" s="164">
        <v>0</v>
      </c>
      <c r="W384" s="137" t="s">
        <v>290</v>
      </c>
      <c r="X384" s="71">
        <v>0</v>
      </c>
      <c r="Y384" s="137" t="s">
        <v>290</v>
      </c>
      <c r="Z384" s="71">
        <v>0</v>
      </c>
      <c r="AA384" s="137" t="s">
        <v>290</v>
      </c>
      <c r="AB384" s="71">
        <v>5</v>
      </c>
      <c r="AC384" s="137" t="s">
        <v>290</v>
      </c>
      <c r="AD384" s="71">
        <v>0</v>
      </c>
      <c r="AE384" s="137" t="s">
        <v>290</v>
      </c>
      <c r="AF384" s="71">
        <v>0</v>
      </c>
      <c r="AG384" s="137" t="s">
        <v>290</v>
      </c>
      <c r="AH384" s="71">
        <v>0</v>
      </c>
      <c r="AI384" s="137" t="s">
        <v>290</v>
      </c>
      <c r="AJ384" s="71">
        <v>0</v>
      </c>
      <c r="AK384" s="137" t="s">
        <v>290</v>
      </c>
      <c r="AL384" s="71">
        <v>0</v>
      </c>
      <c r="AM384" s="137"/>
      <c r="AN384" s="71"/>
    </row>
    <row r="385" spans="1:40" ht="15" hidden="1" x14ac:dyDescent="0.25">
      <c r="A385" s="1"/>
      <c r="B385"/>
      <c r="C385" s="137" t="s">
        <v>291</v>
      </c>
      <c r="D385" s="71">
        <v>0</v>
      </c>
      <c r="E385" s="137" t="s">
        <v>291</v>
      </c>
      <c r="F385" s="71">
        <v>0</v>
      </c>
      <c r="G385" s="137" t="s">
        <v>291</v>
      </c>
      <c r="H385" s="71">
        <v>0</v>
      </c>
      <c r="I385" s="137" t="s">
        <v>291</v>
      </c>
      <c r="J385" s="71">
        <v>0</v>
      </c>
      <c r="K385" s="137" t="s">
        <v>291</v>
      </c>
      <c r="L385" s="71">
        <v>0</v>
      </c>
      <c r="M385" s="137" t="s">
        <v>291</v>
      </c>
      <c r="N385" s="71">
        <v>0</v>
      </c>
      <c r="O385" s="137" t="s">
        <v>291</v>
      </c>
      <c r="P385" s="71">
        <v>0</v>
      </c>
      <c r="Q385" s="137" t="s">
        <v>291</v>
      </c>
      <c r="R385" s="71">
        <v>0</v>
      </c>
      <c r="S385" s="137" t="s">
        <v>291</v>
      </c>
      <c r="T385" s="71">
        <v>0</v>
      </c>
      <c r="U385" s="122" t="s">
        <v>291</v>
      </c>
      <c r="V385" s="164">
        <v>6</v>
      </c>
      <c r="W385" s="137" t="s">
        <v>291</v>
      </c>
      <c r="X385" s="71">
        <v>0</v>
      </c>
      <c r="Y385" s="137" t="s">
        <v>291</v>
      </c>
      <c r="Z385" s="71">
        <v>0</v>
      </c>
      <c r="AA385" s="137" t="s">
        <v>291</v>
      </c>
      <c r="AB385" s="71">
        <v>0</v>
      </c>
      <c r="AC385" s="137" t="s">
        <v>291</v>
      </c>
      <c r="AD385" s="71">
        <v>6</v>
      </c>
      <c r="AE385" s="137" t="s">
        <v>291</v>
      </c>
      <c r="AF385" s="71">
        <v>0</v>
      </c>
      <c r="AG385" s="137" t="s">
        <v>291</v>
      </c>
      <c r="AH385" s="71">
        <v>0</v>
      </c>
      <c r="AI385" s="137" t="s">
        <v>291</v>
      </c>
      <c r="AJ385" s="71">
        <v>0</v>
      </c>
      <c r="AK385" s="137" t="s">
        <v>291</v>
      </c>
      <c r="AL385" s="71">
        <v>0</v>
      </c>
      <c r="AM385" s="137"/>
      <c r="AN385" s="71"/>
    </row>
    <row r="386" spans="1:40" ht="15" hidden="1" x14ac:dyDescent="0.25">
      <c r="A386" s="1"/>
      <c r="B386"/>
      <c r="C386" s="137" t="s">
        <v>292</v>
      </c>
      <c r="D386" s="71">
        <v>0</v>
      </c>
      <c r="E386" s="137" t="s">
        <v>292</v>
      </c>
      <c r="F386" s="71">
        <v>0</v>
      </c>
      <c r="G386" s="137" t="s">
        <v>292</v>
      </c>
      <c r="H386" s="71">
        <v>0</v>
      </c>
      <c r="I386" s="137" t="s">
        <v>292</v>
      </c>
      <c r="J386" s="71">
        <v>0</v>
      </c>
      <c r="K386" s="137" t="s">
        <v>292</v>
      </c>
      <c r="L386" s="71">
        <v>0</v>
      </c>
      <c r="M386" s="137" t="s">
        <v>292</v>
      </c>
      <c r="N386" s="71">
        <v>0</v>
      </c>
      <c r="O386" s="137" t="s">
        <v>292</v>
      </c>
      <c r="P386" s="71">
        <v>0</v>
      </c>
      <c r="Q386" s="137" t="s">
        <v>292</v>
      </c>
      <c r="R386" s="71">
        <v>0</v>
      </c>
      <c r="S386" s="137" t="s">
        <v>292</v>
      </c>
      <c r="T386" s="71">
        <v>0</v>
      </c>
      <c r="U386" s="122" t="s">
        <v>292</v>
      </c>
      <c r="V386" s="164">
        <v>0</v>
      </c>
      <c r="W386" s="137" t="s">
        <v>292</v>
      </c>
      <c r="X386" s="71">
        <v>0</v>
      </c>
      <c r="Y386" s="137" t="s">
        <v>292</v>
      </c>
      <c r="Z386" s="71">
        <v>0</v>
      </c>
      <c r="AA386" s="137" t="s">
        <v>292</v>
      </c>
      <c r="AB386" s="71">
        <v>0</v>
      </c>
      <c r="AC386" s="137" t="s">
        <v>292</v>
      </c>
      <c r="AD386" s="71">
        <v>0</v>
      </c>
      <c r="AE386" s="137" t="s">
        <v>292</v>
      </c>
      <c r="AF386" s="71">
        <v>0</v>
      </c>
      <c r="AG386" s="137" t="s">
        <v>292</v>
      </c>
      <c r="AH386" s="71">
        <v>0</v>
      </c>
      <c r="AI386" s="137" t="s">
        <v>292</v>
      </c>
      <c r="AJ386" s="71">
        <v>0</v>
      </c>
      <c r="AK386" s="137" t="s">
        <v>292</v>
      </c>
      <c r="AL386" s="71">
        <v>0</v>
      </c>
      <c r="AM386" s="137"/>
      <c r="AN386" s="71"/>
    </row>
    <row r="387" spans="1:40" ht="15" hidden="1" x14ac:dyDescent="0.25">
      <c r="A387" s="1"/>
      <c r="B387"/>
      <c r="C387" s="12" t="s">
        <v>87</v>
      </c>
      <c r="D387" s="71">
        <v>48</v>
      </c>
      <c r="E387" s="12" t="s">
        <v>87</v>
      </c>
      <c r="F387" s="71">
        <v>0</v>
      </c>
      <c r="G387" s="12" t="s">
        <v>87</v>
      </c>
      <c r="H387" s="71">
        <v>0</v>
      </c>
      <c r="I387" s="12" t="s">
        <v>87</v>
      </c>
      <c r="J387" s="71">
        <v>0</v>
      </c>
      <c r="K387" s="12" t="s">
        <v>87</v>
      </c>
      <c r="L387" s="71">
        <v>32</v>
      </c>
      <c r="M387" s="12" t="s">
        <v>87</v>
      </c>
      <c r="N387" s="71">
        <v>24</v>
      </c>
      <c r="O387" s="12" t="s">
        <v>87</v>
      </c>
      <c r="P387" s="71">
        <v>32</v>
      </c>
      <c r="Q387" s="12" t="s">
        <v>87</v>
      </c>
      <c r="R387" s="71">
        <v>8</v>
      </c>
      <c r="S387" s="12" t="s">
        <v>87</v>
      </c>
      <c r="T387" s="71">
        <v>16</v>
      </c>
      <c r="U387" s="122" t="s">
        <v>87</v>
      </c>
      <c r="V387" s="164">
        <v>24</v>
      </c>
      <c r="W387" s="12" t="s">
        <v>87</v>
      </c>
      <c r="X387" s="71">
        <v>0</v>
      </c>
      <c r="Y387" s="12" t="s">
        <v>87</v>
      </c>
      <c r="Z387" s="71">
        <v>32</v>
      </c>
      <c r="AA387" s="12" t="s">
        <v>87</v>
      </c>
      <c r="AB387" s="71">
        <v>16</v>
      </c>
      <c r="AC387" s="12" t="s">
        <v>87</v>
      </c>
      <c r="AD387" s="71">
        <v>0</v>
      </c>
      <c r="AE387" s="12" t="s">
        <v>87</v>
      </c>
      <c r="AF387" s="71">
        <v>24</v>
      </c>
      <c r="AG387" s="12" t="s">
        <v>87</v>
      </c>
      <c r="AH387" s="71">
        <v>0</v>
      </c>
      <c r="AI387" s="12" t="s">
        <v>87</v>
      </c>
      <c r="AJ387" s="71">
        <v>40</v>
      </c>
      <c r="AK387" s="12" t="s">
        <v>87</v>
      </c>
      <c r="AL387" s="71">
        <v>32</v>
      </c>
      <c r="AM387" s="12"/>
      <c r="AN387" s="71"/>
    </row>
    <row r="388" spans="1:40" ht="15" x14ac:dyDescent="0.25">
      <c r="A388" s="21"/>
      <c r="B388"/>
      <c r="C388" s="131" t="s">
        <v>87</v>
      </c>
      <c r="D388" s="71">
        <v>67</v>
      </c>
      <c r="E388" s="131" t="s">
        <v>87</v>
      </c>
      <c r="F388" s="71">
        <v>0</v>
      </c>
      <c r="G388" s="131" t="s">
        <v>87</v>
      </c>
      <c r="H388" s="71">
        <v>40</v>
      </c>
      <c r="I388" s="131" t="s">
        <v>87</v>
      </c>
      <c r="J388" s="71">
        <v>0</v>
      </c>
      <c r="K388" s="131" t="s">
        <v>87</v>
      </c>
      <c r="L388" s="71">
        <v>49</v>
      </c>
      <c r="M388" s="131" t="s">
        <v>87</v>
      </c>
      <c r="N388" s="71">
        <v>29</v>
      </c>
      <c r="O388" s="131" t="s">
        <v>87</v>
      </c>
      <c r="P388" s="71">
        <v>47</v>
      </c>
      <c r="Q388" s="131" t="s">
        <v>87</v>
      </c>
      <c r="R388" s="71">
        <v>10</v>
      </c>
      <c r="S388" s="131" t="s">
        <v>87</v>
      </c>
      <c r="T388" s="71">
        <v>34</v>
      </c>
      <c r="U388" s="165" t="s">
        <v>87</v>
      </c>
      <c r="V388" s="164">
        <v>32</v>
      </c>
      <c r="W388" s="131" t="s">
        <v>87</v>
      </c>
      <c r="X388" s="71">
        <v>0</v>
      </c>
      <c r="Y388" s="131" t="s">
        <v>87</v>
      </c>
      <c r="Z388" s="71">
        <v>36</v>
      </c>
      <c r="AA388" s="131" t="s">
        <v>87</v>
      </c>
      <c r="AB388" s="71">
        <v>34</v>
      </c>
      <c r="AC388" s="131" t="s">
        <v>87</v>
      </c>
      <c r="AD388" s="71">
        <v>38</v>
      </c>
      <c r="AE388" s="131" t="s">
        <v>87</v>
      </c>
      <c r="AF388" s="71">
        <v>42</v>
      </c>
      <c r="AG388" s="131" t="s">
        <v>87</v>
      </c>
      <c r="AH388" s="71">
        <v>0</v>
      </c>
      <c r="AI388" s="131" t="s">
        <v>87</v>
      </c>
      <c r="AJ388" s="71">
        <v>48</v>
      </c>
      <c r="AK388" s="131" t="s">
        <v>87</v>
      </c>
      <c r="AL388" s="71">
        <v>48</v>
      </c>
      <c r="AM388" s="131"/>
      <c r="AN388" s="71"/>
    </row>
    <row r="389" spans="1:40" ht="15" hidden="1" x14ac:dyDescent="0.25">
      <c r="A389" s="1"/>
      <c r="B389"/>
      <c r="C389" s="12" t="s">
        <v>279</v>
      </c>
      <c r="D389" s="71">
        <v>40</v>
      </c>
      <c r="E389" s="12" t="s">
        <v>279</v>
      </c>
      <c r="F389" s="71">
        <v>0</v>
      </c>
      <c r="G389" s="12" t="s">
        <v>279</v>
      </c>
      <c r="H389" s="71">
        <v>24</v>
      </c>
      <c r="I389" s="12" t="s">
        <v>279</v>
      </c>
      <c r="J389" s="71">
        <v>0</v>
      </c>
      <c r="K389" s="12" t="s">
        <v>279</v>
      </c>
      <c r="L389" s="71">
        <v>32</v>
      </c>
      <c r="M389" s="12" t="s">
        <v>279</v>
      </c>
      <c r="N389" s="71">
        <v>0</v>
      </c>
      <c r="O389" s="12" t="s">
        <v>279</v>
      </c>
      <c r="P389" s="71">
        <v>0</v>
      </c>
      <c r="Q389" s="12" t="s">
        <v>279</v>
      </c>
      <c r="R389" s="71">
        <v>0</v>
      </c>
      <c r="S389" s="12" t="s">
        <v>279</v>
      </c>
      <c r="T389" s="71">
        <v>24</v>
      </c>
      <c r="U389" s="12" t="s">
        <v>279</v>
      </c>
      <c r="V389" s="71">
        <v>0</v>
      </c>
      <c r="W389" s="271" t="s">
        <v>279</v>
      </c>
      <c r="X389" s="265">
        <v>0</v>
      </c>
      <c r="Y389" s="12" t="s">
        <v>279</v>
      </c>
      <c r="Z389" s="71">
        <v>0</v>
      </c>
      <c r="AA389" s="12" t="s">
        <v>279</v>
      </c>
      <c r="AB389" s="71">
        <v>16</v>
      </c>
      <c r="AC389" s="12" t="s">
        <v>279</v>
      </c>
      <c r="AD389" s="71">
        <v>0</v>
      </c>
      <c r="AE389" s="12" t="s">
        <v>279</v>
      </c>
      <c r="AF389" s="71">
        <v>32</v>
      </c>
      <c r="AG389" s="12" t="s">
        <v>279</v>
      </c>
      <c r="AH389" s="71">
        <v>0</v>
      </c>
      <c r="AI389" s="12" t="s">
        <v>279</v>
      </c>
      <c r="AJ389" s="71">
        <v>8</v>
      </c>
      <c r="AK389" s="173" t="s">
        <v>279</v>
      </c>
      <c r="AL389" s="174">
        <v>0</v>
      </c>
      <c r="AM389" s="12"/>
      <c r="AN389" s="71"/>
    </row>
    <row r="390" spans="1:40" ht="15" hidden="1" x14ac:dyDescent="0.25">
      <c r="A390" s="1"/>
      <c r="B390"/>
      <c r="C390" s="12" t="s">
        <v>293</v>
      </c>
      <c r="D390" s="71">
        <v>0</v>
      </c>
      <c r="E390" s="12" t="s">
        <v>293</v>
      </c>
      <c r="F390" s="71">
        <v>0</v>
      </c>
      <c r="G390" s="12" t="s">
        <v>293</v>
      </c>
      <c r="H390" s="71">
        <v>0</v>
      </c>
      <c r="I390" s="12" t="s">
        <v>293</v>
      </c>
      <c r="J390" s="71">
        <v>0</v>
      </c>
      <c r="K390" s="12" t="s">
        <v>293</v>
      </c>
      <c r="L390" s="71">
        <v>0</v>
      </c>
      <c r="M390" s="12" t="s">
        <v>293</v>
      </c>
      <c r="N390" s="71">
        <v>0</v>
      </c>
      <c r="O390" s="12" t="s">
        <v>293</v>
      </c>
      <c r="P390" s="71">
        <v>0</v>
      </c>
      <c r="Q390" s="12" t="s">
        <v>293</v>
      </c>
      <c r="R390" s="71">
        <v>0</v>
      </c>
      <c r="S390" s="12" t="s">
        <v>293</v>
      </c>
      <c r="T390" s="71">
        <v>12</v>
      </c>
      <c r="U390" s="12" t="s">
        <v>293</v>
      </c>
      <c r="V390" s="71">
        <v>0</v>
      </c>
      <c r="W390" s="271" t="s">
        <v>293</v>
      </c>
      <c r="X390" s="265">
        <v>0</v>
      </c>
      <c r="Y390" s="12" t="s">
        <v>293</v>
      </c>
      <c r="Z390" s="71">
        <v>0</v>
      </c>
      <c r="AA390" s="12" t="s">
        <v>293</v>
      </c>
      <c r="AB390" s="71">
        <v>0</v>
      </c>
      <c r="AC390" s="12" t="s">
        <v>293</v>
      </c>
      <c r="AD390" s="71">
        <v>0</v>
      </c>
      <c r="AE390" s="12" t="s">
        <v>293</v>
      </c>
      <c r="AF390" s="71">
        <v>0</v>
      </c>
      <c r="AG390" s="12" t="s">
        <v>293</v>
      </c>
      <c r="AH390" s="71">
        <v>0</v>
      </c>
      <c r="AI390" s="12" t="s">
        <v>293</v>
      </c>
      <c r="AJ390" s="71">
        <v>0</v>
      </c>
      <c r="AK390" s="173" t="s">
        <v>293</v>
      </c>
      <c r="AL390" s="174">
        <v>0</v>
      </c>
      <c r="AM390" s="12"/>
      <c r="AN390" s="71"/>
    </row>
    <row r="391" spans="1:40" ht="15" x14ac:dyDescent="0.25">
      <c r="A391" s="21"/>
      <c r="B391"/>
      <c r="C391" s="131" t="s">
        <v>279</v>
      </c>
      <c r="D391" s="71">
        <v>40</v>
      </c>
      <c r="E391" s="131" t="s">
        <v>279</v>
      </c>
      <c r="F391" s="71">
        <v>0</v>
      </c>
      <c r="G391" s="131" t="s">
        <v>279</v>
      </c>
      <c r="H391" s="71">
        <v>24</v>
      </c>
      <c r="I391" s="131" t="s">
        <v>279</v>
      </c>
      <c r="J391" s="71">
        <v>0</v>
      </c>
      <c r="K391" s="131" t="s">
        <v>279</v>
      </c>
      <c r="L391" s="71">
        <v>32</v>
      </c>
      <c r="M391" s="131" t="s">
        <v>279</v>
      </c>
      <c r="N391" s="71">
        <v>0</v>
      </c>
      <c r="O391" s="131" t="s">
        <v>279</v>
      </c>
      <c r="P391" s="71">
        <v>0</v>
      </c>
      <c r="Q391" s="131" t="s">
        <v>279</v>
      </c>
      <c r="R391" s="71">
        <v>0</v>
      </c>
      <c r="S391" s="131" t="s">
        <v>279</v>
      </c>
      <c r="T391" s="71">
        <v>36</v>
      </c>
      <c r="U391" s="131" t="s">
        <v>279</v>
      </c>
      <c r="V391" s="71">
        <v>0</v>
      </c>
      <c r="W391" s="264"/>
      <c r="X391" s="265">
        <v>0</v>
      </c>
      <c r="Y391" s="175"/>
      <c r="Z391" s="174">
        <v>0</v>
      </c>
      <c r="AA391" s="131" t="s">
        <v>279</v>
      </c>
      <c r="AB391" s="71">
        <v>16</v>
      </c>
      <c r="AC391" s="269" t="s">
        <v>279</v>
      </c>
      <c r="AD391" s="270">
        <v>0</v>
      </c>
      <c r="AE391" s="131" t="s">
        <v>279</v>
      </c>
      <c r="AF391" s="71">
        <v>32</v>
      </c>
      <c r="AG391" s="131" t="s">
        <v>279</v>
      </c>
      <c r="AH391" s="71">
        <v>0</v>
      </c>
      <c r="AI391" s="131" t="s">
        <v>279</v>
      </c>
      <c r="AJ391" s="71">
        <v>8</v>
      </c>
      <c r="AK391" s="131" t="s">
        <v>279</v>
      </c>
      <c r="AL391" s="71">
        <v>0</v>
      </c>
      <c r="AM391" s="175"/>
      <c r="AN391" s="174">
        <v>0</v>
      </c>
    </row>
    <row r="392" spans="1:40" ht="15" hidden="1" x14ac:dyDescent="0.25">
      <c r="A392" s="21"/>
      <c r="B392"/>
      <c r="C392" s="12" t="s">
        <v>88</v>
      </c>
      <c r="D392" s="71">
        <v>64</v>
      </c>
      <c r="E392" s="12" t="s">
        <v>88</v>
      </c>
      <c r="F392" s="71">
        <v>0</v>
      </c>
      <c r="G392" s="12" t="s">
        <v>88</v>
      </c>
      <c r="H392" s="71">
        <v>64</v>
      </c>
      <c r="I392" s="12" t="s">
        <v>88</v>
      </c>
      <c r="J392" s="71">
        <v>24</v>
      </c>
      <c r="K392" s="12" t="s">
        <v>88</v>
      </c>
      <c r="L392" s="71">
        <v>72</v>
      </c>
      <c r="M392" s="12" t="s">
        <v>88</v>
      </c>
      <c r="N392" s="71">
        <v>72</v>
      </c>
      <c r="O392" s="12" t="s">
        <v>88</v>
      </c>
      <c r="P392" s="71">
        <v>72</v>
      </c>
      <c r="Q392" s="12" t="s">
        <v>88</v>
      </c>
      <c r="R392" s="71">
        <v>0</v>
      </c>
      <c r="S392" s="12" t="s">
        <v>88</v>
      </c>
      <c r="T392" s="71">
        <v>80</v>
      </c>
      <c r="U392" s="122" t="s">
        <v>88</v>
      </c>
      <c r="V392" s="164">
        <v>64</v>
      </c>
      <c r="W392" s="12" t="s">
        <v>88</v>
      </c>
      <c r="X392" s="71">
        <v>0</v>
      </c>
      <c r="Y392" s="12" t="s">
        <v>88</v>
      </c>
      <c r="Z392" s="71">
        <v>48</v>
      </c>
      <c r="AA392" s="12" t="s">
        <v>88</v>
      </c>
      <c r="AB392" s="71">
        <v>64</v>
      </c>
      <c r="AC392" s="12" t="s">
        <v>88</v>
      </c>
      <c r="AD392" s="81">
        <v>56</v>
      </c>
      <c r="AE392" s="12" t="s">
        <v>88</v>
      </c>
      <c r="AF392" s="71">
        <v>80</v>
      </c>
      <c r="AG392" s="12" t="s">
        <v>88</v>
      </c>
      <c r="AH392" s="71">
        <v>0</v>
      </c>
      <c r="AI392" s="12" t="s">
        <v>88</v>
      </c>
      <c r="AJ392" s="71">
        <v>72</v>
      </c>
      <c r="AK392" s="12" t="s">
        <v>88</v>
      </c>
      <c r="AL392" s="71">
        <v>56</v>
      </c>
      <c r="AM392" s="12"/>
      <c r="AN392" s="71"/>
    </row>
    <row r="393" spans="1:40" ht="15" hidden="1" x14ac:dyDescent="0.25">
      <c r="A393" s="21"/>
      <c r="B393"/>
      <c r="C393" s="12" t="s">
        <v>294</v>
      </c>
      <c r="D393" s="71">
        <v>0</v>
      </c>
      <c r="E393" s="12" t="s">
        <v>294</v>
      </c>
      <c r="F393" s="71">
        <v>0</v>
      </c>
      <c r="G393" s="12" t="s">
        <v>294</v>
      </c>
      <c r="H393" s="71">
        <v>0</v>
      </c>
      <c r="I393" s="12" t="s">
        <v>294</v>
      </c>
      <c r="J393" s="71">
        <v>0</v>
      </c>
      <c r="K393" s="12" t="s">
        <v>294</v>
      </c>
      <c r="L393" s="71">
        <v>8</v>
      </c>
      <c r="M393" s="12" t="s">
        <v>294</v>
      </c>
      <c r="N393" s="71">
        <v>0</v>
      </c>
      <c r="O393" s="12" t="s">
        <v>294</v>
      </c>
      <c r="P393" s="71">
        <v>0</v>
      </c>
      <c r="Q393" s="12" t="s">
        <v>294</v>
      </c>
      <c r="R393" s="71">
        <v>0</v>
      </c>
      <c r="S393" s="12" t="s">
        <v>294</v>
      </c>
      <c r="T393" s="71">
        <v>0</v>
      </c>
      <c r="U393" s="122" t="s">
        <v>294</v>
      </c>
      <c r="V393" s="164">
        <v>0</v>
      </c>
      <c r="W393" s="12" t="s">
        <v>294</v>
      </c>
      <c r="X393" s="71">
        <v>0</v>
      </c>
      <c r="Y393" s="12" t="s">
        <v>294</v>
      </c>
      <c r="Z393" s="71">
        <v>0</v>
      </c>
      <c r="AA393" s="12" t="s">
        <v>294</v>
      </c>
      <c r="AB393" s="71">
        <v>0</v>
      </c>
      <c r="AC393" s="12" t="s">
        <v>294</v>
      </c>
      <c r="AD393" s="81">
        <v>0</v>
      </c>
      <c r="AE393" s="12" t="s">
        <v>294</v>
      </c>
      <c r="AF393" s="71">
        <v>0</v>
      </c>
      <c r="AG393" s="12" t="s">
        <v>294</v>
      </c>
      <c r="AH393" s="71">
        <v>0</v>
      </c>
      <c r="AI393" s="12" t="s">
        <v>294</v>
      </c>
      <c r="AJ393" s="71">
        <v>8</v>
      </c>
      <c r="AK393" s="12" t="s">
        <v>294</v>
      </c>
      <c r="AL393" s="71">
        <v>0</v>
      </c>
      <c r="AM393" s="12"/>
      <c r="AN393" s="71"/>
    </row>
    <row r="394" spans="1:40" ht="15" x14ac:dyDescent="0.25">
      <c r="A394" s="21"/>
      <c r="B394"/>
      <c r="C394" s="131" t="s">
        <v>88</v>
      </c>
      <c r="D394" s="71">
        <v>64</v>
      </c>
      <c r="E394" s="131" t="s">
        <v>88</v>
      </c>
      <c r="F394" s="71">
        <v>0</v>
      </c>
      <c r="G394" s="131" t="s">
        <v>88</v>
      </c>
      <c r="H394" s="71">
        <v>64</v>
      </c>
      <c r="I394" s="131" t="s">
        <v>88</v>
      </c>
      <c r="J394" s="71">
        <v>24</v>
      </c>
      <c r="K394" s="131" t="s">
        <v>88</v>
      </c>
      <c r="L394" s="71">
        <v>80</v>
      </c>
      <c r="M394" s="131" t="s">
        <v>88</v>
      </c>
      <c r="N394" s="71">
        <v>72</v>
      </c>
      <c r="O394" s="131" t="s">
        <v>88</v>
      </c>
      <c r="P394" s="71">
        <v>72</v>
      </c>
      <c r="Q394" s="131" t="s">
        <v>88</v>
      </c>
      <c r="R394" s="71">
        <v>0</v>
      </c>
      <c r="S394" s="131" t="s">
        <v>88</v>
      </c>
      <c r="T394" s="71">
        <v>80</v>
      </c>
      <c r="U394" s="165" t="s">
        <v>88</v>
      </c>
      <c r="V394" s="164">
        <v>64</v>
      </c>
      <c r="W394" s="131" t="s">
        <v>88</v>
      </c>
      <c r="X394" s="71">
        <v>0</v>
      </c>
      <c r="Y394" s="131" t="s">
        <v>88</v>
      </c>
      <c r="Z394" s="71">
        <v>48</v>
      </c>
      <c r="AA394" s="131" t="s">
        <v>88</v>
      </c>
      <c r="AB394" s="71">
        <v>64</v>
      </c>
      <c r="AC394" s="131" t="s">
        <v>88</v>
      </c>
      <c r="AD394" s="136">
        <v>56</v>
      </c>
      <c r="AE394" s="131" t="s">
        <v>88</v>
      </c>
      <c r="AF394" s="71">
        <v>80</v>
      </c>
      <c r="AG394" s="131" t="s">
        <v>88</v>
      </c>
      <c r="AH394" s="71">
        <v>0</v>
      </c>
      <c r="AI394" s="131" t="s">
        <v>88</v>
      </c>
      <c r="AJ394" s="71">
        <v>80</v>
      </c>
      <c r="AK394" s="131" t="s">
        <v>88</v>
      </c>
      <c r="AL394" s="71">
        <v>56</v>
      </c>
      <c r="AM394" s="131"/>
      <c r="AN394" s="71"/>
    </row>
    <row r="395" spans="1:40" ht="15" x14ac:dyDescent="0.25">
      <c r="A395" s="1"/>
      <c r="B395"/>
      <c r="C395" s="21"/>
      <c r="D395" s="171"/>
      <c r="E395" s="21"/>
      <c r="F395" s="1"/>
      <c r="G395" s="21"/>
      <c r="H395" s="1"/>
      <c r="J395" s="8"/>
      <c r="K395" s="8"/>
      <c r="L395" s="8"/>
      <c r="M395" s="8"/>
      <c r="N395" s="8"/>
      <c r="O395" s="21"/>
      <c r="P395" s="1"/>
      <c r="Q395" s="21"/>
      <c r="R395" s="1"/>
      <c r="S395" s="21"/>
      <c r="T395" s="1"/>
      <c r="U395" s="21"/>
      <c r="V395" s="1"/>
      <c r="W395" s="8"/>
      <c r="X395" s="8"/>
      <c r="Y395" s="21"/>
      <c r="Z395" s="171"/>
      <c r="AA395" s="21"/>
      <c r="AB395" s="1"/>
      <c r="AC395" s="21"/>
      <c r="AD395"/>
      <c r="AE395" s="21"/>
      <c r="AF395" s="1"/>
      <c r="AG395" s="21"/>
      <c r="AH395" s="1"/>
      <c r="AI395" s="21"/>
      <c r="AJ395" s="1"/>
      <c r="AK395" s="21"/>
      <c r="AL395" s="1"/>
      <c r="AM395" s="21"/>
      <c r="AN395" s="1"/>
    </row>
    <row r="396" spans="1:40" ht="15" customHeight="1" x14ac:dyDescent="0.25">
      <c r="A396" s="91" t="s">
        <v>463</v>
      </c>
      <c r="B396"/>
      <c r="C396" s="140"/>
      <c r="D396" s="34"/>
      <c r="E396" s="177"/>
      <c r="F396" s="177"/>
      <c r="G396" s="140"/>
      <c r="H396" s="14"/>
      <c r="I396" s="140"/>
      <c r="J396" s="140"/>
      <c r="K396" s="140"/>
      <c r="L396" s="14"/>
      <c r="M396" s="140"/>
      <c r="N396" s="14"/>
      <c r="O396" s="140"/>
      <c r="P396" s="24"/>
      <c r="Q396" s="140"/>
      <c r="R396" s="24"/>
      <c r="S396" s="140"/>
      <c r="T396" s="24"/>
      <c r="U396" s="140"/>
      <c r="V396" s="120"/>
      <c r="W396" s="140"/>
      <c r="X396" s="14"/>
      <c r="Y396" s="140"/>
      <c r="Z396" s="22"/>
      <c r="AA396" s="140"/>
      <c r="AB396" s="24"/>
      <c r="AC396" s="140"/>
      <c r="AD396" s="30"/>
      <c r="AE396" s="140"/>
      <c r="AF396" s="24"/>
      <c r="AG396" s="140"/>
      <c r="AH396" s="24"/>
      <c r="AI396" s="140"/>
      <c r="AJ396" s="24"/>
      <c r="AK396" s="140"/>
      <c r="AL396" s="24"/>
      <c r="AM396" s="140"/>
      <c r="AN396" s="24"/>
    </row>
    <row r="397" spans="1:40" ht="15" customHeight="1" x14ac:dyDescent="0.25">
      <c r="A397" s="91"/>
      <c r="B397"/>
      <c r="C397" s="140"/>
      <c r="D397" s="34"/>
      <c r="E397" s="140"/>
      <c r="F397" s="14"/>
      <c r="G397" s="140"/>
      <c r="H397" s="14"/>
      <c r="I397" s="140"/>
      <c r="J397" s="14"/>
      <c r="K397" s="140"/>
      <c r="L397" s="14"/>
      <c r="M397" s="140"/>
      <c r="N397" s="14"/>
      <c r="O397" s="140"/>
      <c r="P397" s="24"/>
      <c r="Q397" s="140"/>
      <c r="R397" s="24"/>
      <c r="S397" s="140"/>
      <c r="T397" s="24"/>
      <c r="U397" s="140"/>
      <c r="V397" s="120"/>
      <c r="W397" s="140"/>
      <c r="X397" s="14"/>
      <c r="Y397" s="140"/>
      <c r="Z397" s="22"/>
      <c r="AA397" s="140"/>
      <c r="AB397" s="24"/>
      <c r="AC397" s="140"/>
      <c r="AD397" s="30"/>
      <c r="AE397" s="140"/>
      <c r="AF397" s="24"/>
      <c r="AG397" s="140"/>
      <c r="AH397" s="24"/>
      <c r="AI397" s="140"/>
      <c r="AJ397" s="24"/>
      <c r="AK397" s="140"/>
      <c r="AL397" s="24"/>
      <c r="AM397" s="140"/>
      <c r="AN397" s="24"/>
    </row>
    <row r="398" spans="1:40" ht="15" customHeight="1" x14ac:dyDescent="0.25">
      <c r="A398" s="91"/>
      <c r="B398"/>
      <c r="C398" s="140"/>
      <c r="D398" s="34"/>
      <c r="E398" s="140"/>
      <c r="F398" s="14"/>
      <c r="G398" s="140"/>
      <c r="H398" s="14"/>
      <c r="I398" s="140"/>
      <c r="J398" s="14"/>
      <c r="K398" s="140"/>
      <c r="L398" s="14"/>
      <c r="M398" s="140"/>
      <c r="N398" s="14"/>
      <c r="O398" s="140"/>
      <c r="P398" s="24"/>
      <c r="Q398" s="140"/>
      <c r="R398" s="24"/>
      <c r="S398" s="140"/>
      <c r="T398" s="24"/>
      <c r="U398" s="140"/>
      <c r="V398" s="120"/>
      <c r="W398" s="140"/>
      <c r="X398" s="14"/>
      <c r="Y398" s="140"/>
      <c r="Z398" s="22"/>
      <c r="AA398" s="140"/>
      <c r="AB398" s="24"/>
      <c r="AC398"/>
      <c r="AD398" s="30"/>
      <c r="AE398" s="140"/>
      <c r="AF398" s="24"/>
      <c r="AG398" s="140"/>
      <c r="AH398" s="24"/>
      <c r="AI398" s="140"/>
      <c r="AJ398" s="24"/>
      <c r="AK398" s="140"/>
      <c r="AL398" s="24"/>
      <c r="AM398" s="140"/>
      <c r="AN398" s="24"/>
    </row>
    <row r="399" spans="1:40" ht="15" customHeight="1" x14ac:dyDescent="0.25">
      <c r="A399" s="92" t="s">
        <v>464</v>
      </c>
      <c r="B399"/>
      <c r="C399" s="71" t="s">
        <v>85</v>
      </c>
      <c r="D399" s="176">
        <v>160</v>
      </c>
      <c r="E399" s="81" t="s">
        <v>85</v>
      </c>
      <c r="F399" s="176">
        <v>0</v>
      </c>
      <c r="G399" s="81" t="s">
        <v>85</v>
      </c>
      <c r="H399" s="176">
        <v>160</v>
      </c>
      <c r="I399" s="81" t="s">
        <v>85</v>
      </c>
      <c r="J399" s="176">
        <v>160</v>
      </c>
      <c r="K399" s="81" t="s">
        <v>85</v>
      </c>
      <c r="L399" s="176">
        <v>160</v>
      </c>
      <c r="M399" s="81" t="s">
        <v>85</v>
      </c>
      <c r="N399" s="176">
        <v>144</v>
      </c>
      <c r="O399" s="71" t="s">
        <v>85</v>
      </c>
      <c r="P399" s="141">
        <v>144</v>
      </c>
      <c r="Q399" s="71" t="s">
        <v>85</v>
      </c>
      <c r="R399" s="141">
        <v>160</v>
      </c>
      <c r="S399" s="71" t="s">
        <v>85</v>
      </c>
      <c r="T399" s="141">
        <v>160</v>
      </c>
      <c r="U399" s="81" t="s">
        <v>85</v>
      </c>
      <c r="V399" s="141">
        <v>160</v>
      </c>
      <c r="W399" s="81" t="s">
        <v>85</v>
      </c>
      <c r="X399" s="71"/>
      <c r="Y399" s="71" t="s">
        <v>85</v>
      </c>
      <c r="Z399" s="141">
        <v>160</v>
      </c>
      <c r="AA399" s="71" t="s">
        <v>85</v>
      </c>
      <c r="AB399" s="141">
        <v>160</v>
      </c>
      <c r="AC399" s="71" t="s">
        <v>85</v>
      </c>
      <c r="AD399" s="141">
        <v>148</v>
      </c>
      <c r="AE399" s="71" t="s">
        <v>85</v>
      </c>
      <c r="AF399" s="141">
        <v>160</v>
      </c>
      <c r="AG399" s="71" t="s">
        <v>85</v>
      </c>
      <c r="AH399" s="141">
        <v>144</v>
      </c>
      <c r="AI399" s="71" t="s">
        <v>85</v>
      </c>
      <c r="AJ399" s="141">
        <v>144</v>
      </c>
      <c r="AK399" s="71" t="s">
        <v>85</v>
      </c>
      <c r="AL399" s="141">
        <v>160</v>
      </c>
      <c r="AM399" s="81" t="s">
        <v>85</v>
      </c>
      <c r="AN399" s="141"/>
    </row>
    <row r="400" spans="1:40" ht="15" customHeight="1" x14ac:dyDescent="0.25">
      <c r="A400" s="14"/>
      <c r="B400"/>
      <c r="C400" s="71" t="s">
        <v>87</v>
      </c>
      <c r="D400" s="176">
        <v>76</v>
      </c>
      <c r="E400" s="81" t="s">
        <v>87</v>
      </c>
      <c r="F400" s="176">
        <v>0</v>
      </c>
      <c r="G400" s="81" t="s">
        <v>87</v>
      </c>
      <c r="H400" s="176">
        <v>80</v>
      </c>
      <c r="I400" s="81" t="s">
        <v>87</v>
      </c>
      <c r="J400" s="176">
        <v>20</v>
      </c>
      <c r="K400" s="81" t="s">
        <v>87</v>
      </c>
      <c r="L400" s="176">
        <v>74</v>
      </c>
      <c r="M400" s="81" t="s">
        <v>87</v>
      </c>
      <c r="N400" s="176">
        <v>68</v>
      </c>
      <c r="O400" s="71" t="s">
        <v>87</v>
      </c>
      <c r="P400" s="141">
        <v>54</v>
      </c>
      <c r="Q400" s="71" t="s">
        <v>87</v>
      </c>
      <c r="R400" s="141">
        <v>56</v>
      </c>
      <c r="S400" s="71" t="s">
        <v>87</v>
      </c>
      <c r="T400" s="141">
        <v>56</v>
      </c>
      <c r="U400" s="81" t="s">
        <v>87</v>
      </c>
      <c r="V400" s="141">
        <v>64</v>
      </c>
      <c r="W400" s="81" t="s">
        <v>87</v>
      </c>
      <c r="X400" s="71"/>
      <c r="Y400" s="71" t="s">
        <v>87</v>
      </c>
      <c r="Z400" s="141">
        <v>64</v>
      </c>
      <c r="AA400" s="71" t="s">
        <v>87</v>
      </c>
      <c r="AB400" s="250">
        <v>64</v>
      </c>
      <c r="AC400" s="71" t="s">
        <v>87</v>
      </c>
      <c r="AD400" s="141">
        <v>64</v>
      </c>
      <c r="AE400" s="71" t="s">
        <v>87</v>
      </c>
      <c r="AF400" s="141">
        <v>64</v>
      </c>
      <c r="AG400" s="71" t="s">
        <v>87</v>
      </c>
      <c r="AH400" s="141">
        <v>54</v>
      </c>
      <c r="AI400" s="71" t="s">
        <v>87</v>
      </c>
      <c r="AJ400" s="141">
        <v>50</v>
      </c>
      <c r="AK400" s="71" t="s">
        <v>87</v>
      </c>
      <c r="AL400" s="141">
        <v>64</v>
      </c>
      <c r="AM400" s="81" t="s">
        <v>87</v>
      </c>
      <c r="AN400" s="141"/>
    </row>
    <row r="401" spans="1:40" ht="15" customHeight="1" x14ac:dyDescent="0.25">
      <c r="A401" s="14"/>
      <c r="B401"/>
      <c r="C401" s="71" t="s">
        <v>279</v>
      </c>
      <c r="D401" s="176">
        <v>40</v>
      </c>
      <c r="E401" s="81" t="s">
        <v>279</v>
      </c>
      <c r="F401" s="176">
        <v>0</v>
      </c>
      <c r="G401" s="81" t="s">
        <v>279</v>
      </c>
      <c r="H401" s="176">
        <v>24</v>
      </c>
      <c r="I401" s="81" t="s">
        <v>279</v>
      </c>
      <c r="J401" s="176">
        <v>40</v>
      </c>
      <c r="K401" s="81" t="s">
        <v>279</v>
      </c>
      <c r="L401" s="176">
        <v>92</v>
      </c>
      <c r="M401" s="81" t="s">
        <v>279</v>
      </c>
      <c r="N401" s="176">
        <v>176</v>
      </c>
      <c r="O401" s="71" t="s">
        <v>279</v>
      </c>
      <c r="P401" s="71">
        <v>100</v>
      </c>
      <c r="Q401" s="81" t="s">
        <v>279</v>
      </c>
      <c r="R401" s="71">
        <v>577</v>
      </c>
      <c r="S401" s="71" t="s">
        <v>279</v>
      </c>
      <c r="T401" s="71">
        <v>88</v>
      </c>
      <c r="U401" s="131" t="s">
        <v>279</v>
      </c>
      <c r="V401" s="248">
        <v>12</v>
      </c>
      <c r="W401" s="230" t="s">
        <v>279</v>
      </c>
      <c r="X401" s="174">
        <v>0</v>
      </c>
      <c r="Y401" s="174" t="s">
        <v>279</v>
      </c>
      <c r="Z401" s="230"/>
      <c r="AA401" s="81" t="s">
        <v>279</v>
      </c>
      <c r="AB401" s="71">
        <v>16</v>
      </c>
      <c r="AC401" s="174" t="s">
        <v>279</v>
      </c>
      <c r="AD401" s="253">
        <v>0</v>
      </c>
      <c r="AE401" s="71" t="s">
        <v>279</v>
      </c>
      <c r="AF401" s="71">
        <v>32</v>
      </c>
      <c r="AG401" s="71" t="s">
        <v>279</v>
      </c>
      <c r="AH401" s="71">
        <v>100</v>
      </c>
      <c r="AI401" s="71" t="s">
        <v>279</v>
      </c>
      <c r="AJ401" s="71">
        <v>32</v>
      </c>
      <c r="AK401" s="81" t="s">
        <v>279</v>
      </c>
      <c r="AL401" s="266">
        <v>12</v>
      </c>
      <c r="AM401" s="174" t="s">
        <v>279</v>
      </c>
      <c r="AN401" s="174" t="s">
        <v>279</v>
      </c>
    </row>
    <row r="402" spans="1:40" ht="15" customHeight="1" x14ac:dyDescent="0.25">
      <c r="A402" s="14"/>
      <c r="B402"/>
      <c r="C402" s="71" t="s">
        <v>88</v>
      </c>
      <c r="D402" s="176">
        <v>80</v>
      </c>
      <c r="E402" s="81" t="s">
        <v>88</v>
      </c>
      <c r="F402" s="176">
        <v>0</v>
      </c>
      <c r="G402" s="81" t="s">
        <v>88</v>
      </c>
      <c r="H402" s="176">
        <v>80</v>
      </c>
      <c r="I402" s="81" t="s">
        <v>88</v>
      </c>
      <c r="J402" s="176">
        <v>24</v>
      </c>
      <c r="K402" s="81" t="s">
        <v>88</v>
      </c>
      <c r="L402" s="176">
        <v>80</v>
      </c>
      <c r="M402" s="81" t="s">
        <v>88</v>
      </c>
      <c r="N402" s="176">
        <v>72</v>
      </c>
      <c r="O402" s="71" t="s">
        <v>88</v>
      </c>
      <c r="P402" s="248">
        <v>72</v>
      </c>
      <c r="Q402" s="71" t="s">
        <v>88</v>
      </c>
      <c r="R402" s="141">
        <v>80</v>
      </c>
      <c r="S402" s="71" t="s">
        <v>88</v>
      </c>
      <c r="T402" s="141">
        <v>80</v>
      </c>
      <c r="U402" s="81" t="s">
        <v>88</v>
      </c>
      <c r="V402" s="248">
        <v>80</v>
      </c>
      <c r="W402" s="81" t="s">
        <v>88</v>
      </c>
      <c r="X402" s="81"/>
      <c r="Y402" s="71" t="s">
        <v>88</v>
      </c>
      <c r="Z402" s="141">
        <v>80</v>
      </c>
      <c r="AA402" s="71" t="s">
        <v>88</v>
      </c>
      <c r="AB402" s="141">
        <v>72</v>
      </c>
      <c r="AC402" s="71" t="s">
        <v>88</v>
      </c>
      <c r="AD402" s="71">
        <v>72</v>
      </c>
      <c r="AE402" s="71" t="s">
        <v>88</v>
      </c>
      <c r="AF402" s="141">
        <v>80</v>
      </c>
      <c r="AG402" s="71" t="s">
        <v>88</v>
      </c>
      <c r="AH402" s="248">
        <v>72</v>
      </c>
      <c r="AI402" s="71" t="s">
        <v>88</v>
      </c>
      <c r="AJ402" s="71">
        <v>80</v>
      </c>
      <c r="AK402" s="71" t="s">
        <v>88</v>
      </c>
      <c r="AL402" s="267">
        <v>80</v>
      </c>
      <c r="AM402" s="81" t="s">
        <v>88</v>
      </c>
      <c r="AN402" s="141"/>
    </row>
    <row r="403" spans="1:40" ht="15" customHeight="1" x14ac:dyDescent="0.25">
      <c r="A403" s="14"/>
      <c r="B403"/>
      <c r="C403" s="24"/>
      <c r="D403" s="3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24"/>
      <c r="P403" s="24"/>
      <c r="Q403" s="24"/>
      <c r="R403" s="24"/>
      <c r="S403" s="24"/>
      <c r="T403" s="24"/>
      <c r="U403" s="120"/>
      <c r="V403" s="120"/>
      <c r="W403" s="14"/>
      <c r="X403" s="14"/>
      <c r="Y403" s="24"/>
      <c r="Z403" s="22"/>
      <c r="AA403" s="24"/>
      <c r="AB403" s="24"/>
      <c r="AC403" s="24"/>
      <c r="AD403" s="142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</row>
    <row r="404" spans="1:40" ht="15" customHeight="1" x14ac:dyDescent="0.25">
      <c r="A404" s="91" t="s">
        <v>56</v>
      </c>
      <c r="B404"/>
      <c r="C404" s="143"/>
      <c r="D404" s="34"/>
      <c r="E404" s="143"/>
      <c r="F404" s="14"/>
      <c r="G404" s="143"/>
      <c r="H404" s="14"/>
      <c r="I404" s="143"/>
      <c r="J404" s="14"/>
      <c r="K404" s="143"/>
      <c r="L404" s="14"/>
      <c r="M404" s="143"/>
      <c r="N404" s="14"/>
      <c r="O404" s="143"/>
      <c r="P404" s="24"/>
      <c r="Q404" s="143"/>
      <c r="R404" s="24"/>
      <c r="S404" s="143"/>
      <c r="T404" s="24"/>
      <c r="U404" s="143"/>
      <c r="V404" s="120"/>
      <c r="W404" s="143"/>
      <c r="X404" s="14"/>
      <c r="Y404" s="143"/>
      <c r="Z404" s="22"/>
      <c r="AA404" s="143"/>
      <c r="AB404" s="24"/>
      <c r="AC404" s="143"/>
      <c r="AD404" s="30"/>
      <c r="AE404" s="143"/>
      <c r="AF404" s="24"/>
      <c r="AG404" s="143"/>
      <c r="AH404" s="24"/>
      <c r="AI404" s="143"/>
      <c r="AJ404" s="24"/>
      <c r="AK404" s="143"/>
      <c r="AL404" s="24"/>
      <c r="AM404" s="143"/>
      <c r="AN404" s="24"/>
    </row>
    <row r="405" spans="1:40" ht="15" customHeight="1" x14ac:dyDescent="0.25">
      <c r="A405" s="25"/>
      <c r="B405"/>
      <c r="C405" s="131" t="s">
        <v>85</v>
      </c>
      <c r="D405" s="136">
        <v>0</v>
      </c>
      <c r="E405" s="131" t="s">
        <v>85</v>
      </c>
      <c r="F405" s="136">
        <v>0</v>
      </c>
      <c r="G405" s="131" t="s">
        <v>85</v>
      </c>
      <c r="H405" s="136">
        <v>20</v>
      </c>
      <c r="I405" s="131" t="s">
        <v>85</v>
      </c>
      <c r="J405" s="136">
        <v>136</v>
      </c>
      <c r="K405" s="131" t="s">
        <v>85</v>
      </c>
      <c r="L405" s="136">
        <v>16</v>
      </c>
      <c r="M405" s="131" t="s">
        <v>85</v>
      </c>
      <c r="N405" s="136">
        <v>0</v>
      </c>
      <c r="O405" s="131" t="s">
        <v>85</v>
      </c>
      <c r="P405" s="136">
        <v>0</v>
      </c>
      <c r="Q405" s="131" t="s">
        <v>85</v>
      </c>
      <c r="R405" s="136">
        <v>92</v>
      </c>
      <c r="S405" s="131" t="s">
        <v>85</v>
      </c>
      <c r="T405" s="136">
        <v>16</v>
      </c>
      <c r="U405" s="131" t="s">
        <v>85</v>
      </c>
      <c r="V405" s="136">
        <v>0</v>
      </c>
      <c r="W405" s="131" t="s">
        <v>85</v>
      </c>
      <c r="X405" s="136">
        <v>0</v>
      </c>
      <c r="Y405" s="131" t="s">
        <v>85</v>
      </c>
      <c r="Z405" s="71">
        <v>0</v>
      </c>
      <c r="AA405" s="131" t="s">
        <v>85</v>
      </c>
      <c r="AB405" s="136">
        <v>16</v>
      </c>
      <c r="AC405" s="131" t="s">
        <v>85</v>
      </c>
      <c r="AD405" s="141">
        <v>32</v>
      </c>
      <c r="AE405" s="131" t="s">
        <v>85</v>
      </c>
      <c r="AF405" s="136">
        <v>16</v>
      </c>
      <c r="AG405" s="131" t="s">
        <v>85</v>
      </c>
      <c r="AH405" s="136">
        <v>144</v>
      </c>
      <c r="AI405" s="131" t="s">
        <v>85</v>
      </c>
      <c r="AJ405" s="136">
        <v>4</v>
      </c>
      <c r="AK405" s="131" t="s">
        <v>85</v>
      </c>
      <c r="AL405" s="136">
        <v>0</v>
      </c>
      <c r="AM405" s="131"/>
      <c r="AN405" s="136"/>
    </row>
    <row r="406" spans="1:40" ht="15" customHeight="1" x14ac:dyDescent="0.25">
      <c r="A406" s="25"/>
      <c r="B406"/>
      <c r="C406" s="131" t="s">
        <v>87</v>
      </c>
      <c r="D406" s="136">
        <v>9</v>
      </c>
      <c r="E406" s="131" t="s">
        <v>87</v>
      </c>
      <c r="F406" s="136">
        <v>0</v>
      </c>
      <c r="G406" s="131" t="s">
        <v>87</v>
      </c>
      <c r="H406" s="136">
        <v>40</v>
      </c>
      <c r="I406" s="131" t="s">
        <v>87</v>
      </c>
      <c r="J406" s="136">
        <v>20</v>
      </c>
      <c r="K406" s="131" t="s">
        <v>87</v>
      </c>
      <c r="L406" s="136">
        <v>25</v>
      </c>
      <c r="M406" s="131" t="s">
        <v>87</v>
      </c>
      <c r="N406" s="136">
        <v>39</v>
      </c>
      <c r="O406" s="131" t="s">
        <v>87</v>
      </c>
      <c r="P406" s="144">
        <v>7</v>
      </c>
      <c r="Q406" s="131" t="s">
        <v>87</v>
      </c>
      <c r="R406" s="136">
        <v>46</v>
      </c>
      <c r="S406" s="131" t="s">
        <v>87</v>
      </c>
      <c r="T406" s="136">
        <v>22</v>
      </c>
      <c r="U406" s="131" t="s">
        <v>87</v>
      </c>
      <c r="V406" s="136">
        <v>32</v>
      </c>
      <c r="W406" s="131" t="s">
        <v>87</v>
      </c>
      <c r="X406" s="136">
        <v>0</v>
      </c>
      <c r="Y406" s="131" t="s">
        <v>87</v>
      </c>
      <c r="Z406" s="71">
        <v>28</v>
      </c>
      <c r="AA406" s="131" t="s">
        <v>87</v>
      </c>
      <c r="AB406" s="144">
        <v>30</v>
      </c>
      <c r="AC406" s="131" t="s">
        <v>87</v>
      </c>
      <c r="AD406" s="141">
        <v>26</v>
      </c>
      <c r="AE406" s="131" t="s">
        <v>87</v>
      </c>
      <c r="AF406" s="136">
        <v>22</v>
      </c>
      <c r="AG406" s="131" t="s">
        <v>87</v>
      </c>
      <c r="AH406" s="136">
        <v>54</v>
      </c>
      <c r="AI406" s="131" t="s">
        <v>87</v>
      </c>
      <c r="AJ406" s="136">
        <v>2</v>
      </c>
      <c r="AK406" s="131" t="s">
        <v>87</v>
      </c>
      <c r="AL406" s="136">
        <v>16</v>
      </c>
      <c r="AM406" s="131"/>
      <c r="AN406" s="136"/>
    </row>
    <row r="407" spans="1:40" ht="15" customHeight="1" x14ac:dyDescent="0.25">
      <c r="A407" s="25"/>
      <c r="B407"/>
      <c r="C407" s="131" t="s">
        <v>279</v>
      </c>
      <c r="D407" s="136">
        <v>0</v>
      </c>
      <c r="E407" s="131" t="s">
        <v>279</v>
      </c>
      <c r="F407" s="136">
        <v>0</v>
      </c>
      <c r="G407" s="131" t="s">
        <v>279</v>
      </c>
      <c r="H407" s="136">
        <v>0</v>
      </c>
      <c r="I407" s="131" t="s">
        <v>279</v>
      </c>
      <c r="J407" s="136">
        <v>40</v>
      </c>
      <c r="K407" s="131" t="s">
        <v>279</v>
      </c>
      <c r="L407" s="136">
        <v>60</v>
      </c>
      <c r="M407" s="131" t="s">
        <v>279</v>
      </c>
      <c r="N407" s="136">
        <v>176</v>
      </c>
      <c r="O407" s="131" t="s">
        <v>279</v>
      </c>
      <c r="P407" s="136">
        <v>100</v>
      </c>
      <c r="Q407" s="131" t="s">
        <v>279</v>
      </c>
      <c r="R407" s="136">
        <v>577</v>
      </c>
      <c r="S407" s="131" t="s">
        <v>279</v>
      </c>
      <c r="T407" s="136">
        <v>52</v>
      </c>
      <c r="U407" s="131" t="s">
        <v>279</v>
      </c>
      <c r="V407" s="136">
        <v>12</v>
      </c>
      <c r="W407" s="167"/>
      <c r="X407" s="166"/>
      <c r="Y407" s="174" t="s">
        <v>279</v>
      </c>
      <c r="Z407" s="230">
        <v>32</v>
      </c>
      <c r="AA407" s="131" t="s">
        <v>279</v>
      </c>
      <c r="AB407" s="136">
        <v>0</v>
      </c>
      <c r="AC407" s="269" t="s">
        <v>279</v>
      </c>
      <c r="AD407" s="253">
        <v>0</v>
      </c>
      <c r="AE407" s="131" t="s">
        <v>279</v>
      </c>
      <c r="AF407" s="136">
        <v>0</v>
      </c>
      <c r="AG407" s="131" t="s">
        <v>279</v>
      </c>
      <c r="AH407" s="136">
        <v>100</v>
      </c>
      <c r="AI407" s="131" t="s">
        <v>279</v>
      </c>
      <c r="AJ407" s="136">
        <v>24</v>
      </c>
      <c r="AK407" s="131" t="s">
        <v>279</v>
      </c>
      <c r="AL407" s="136">
        <v>12</v>
      </c>
      <c r="AM407" s="131"/>
      <c r="AN407" s="136"/>
    </row>
    <row r="408" spans="1:40" ht="15" customHeight="1" x14ac:dyDescent="0.25">
      <c r="B408"/>
      <c r="C408" s="131" t="s">
        <v>88</v>
      </c>
      <c r="D408" s="136">
        <v>16</v>
      </c>
      <c r="E408" s="131" t="s">
        <v>88</v>
      </c>
      <c r="F408" s="144">
        <v>0</v>
      </c>
      <c r="G408" s="131" t="s">
        <v>88</v>
      </c>
      <c r="H408" s="144">
        <v>16</v>
      </c>
      <c r="I408" s="131" t="s">
        <v>88</v>
      </c>
      <c r="J408" s="144">
        <v>0</v>
      </c>
      <c r="K408" s="131" t="s">
        <v>88</v>
      </c>
      <c r="L408" s="144">
        <v>0</v>
      </c>
      <c r="M408" s="131" t="s">
        <v>88</v>
      </c>
      <c r="N408" s="144">
        <v>0</v>
      </c>
      <c r="O408" s="131" t="s">
        <v>88</v>
      </c>
      <c r="P408" s="144">
        <v>0</v>
      </c>
      <c r="Q408" s="131" t="s">
        <v>88</v>
      </c>
      <c r="R408" s="144">
        <v>80</v>
      </c>
      <c r="S408" s="131" t="s">
        <v>88</v>
      </c>
      <c r="T408" s="144">
        <v>0</v>
      </c>
      <c r="U408" s="131" t="s">
        <v>88</v>
      </c>
      <c r="V408" s="144">
        <v>16</v>
      </c>
      <c r="W408" s="131" t="s">
        <v>88</v>
      </c>
      <c r="X408" s="144">
        <v>0</v>
      </c>
      <c r="Y408" s="131" t="s">
        <v>88</v>
      </c>
      <c r="Z408" s="172">
        <v>32</v>
      </c>
      <c r="AA408" s="131" t="s">
        <v>88</v>
      </c>
      <c r="AB408" s="144">
        <v>8</v>
      </c>
      <c r="AC408" s="131" t="s">
        <v>88</v>
      </c>
      <c r="AD408" s="108">
        <v>16</v>
      </c>
      <c r="AE408" s="131" t="s">
        <v>88</v>
      </c>
      <c r="AF408" s="144">
        <v>0</v>
      </c>
      <c r="AG408" s="131" t="s">
        <v>88</v>
      </c>
      <c r="AH408" s="144">
        <v>72</v>
      </c>
      <c r="AI408" s="131" t="s">
        <v>88</v>
      </c>
      <c r="AJ408" s="144">
        <v>0</v>
      </c>
      <c r="AK408" s="131" t="s">
        <v>88</v>
      </c>
      <c r="AL408" s="144">
        <v>24</v>
      </c>
      <c r="AM408" s="131"/>
      <c r="AN408" s="136"/>
    </row>
    <row r="409" spans="1:40" ht="15" customHeight="1" x14ac:dyDescent="0.25">
      <c r="B409"/>
      <c r="C409"/>
      <c r="D409" s="9"/>
      <c r="F409" s="145"/>
      <c r="H409" s="145"/>
      <c r="J409" s="145"/>
      <c r="K409" s="8"/>
      <c r="L409" s="145"/>
      <c r="M409" s="8"/>
      <c r="N409" s="145"/>
      <c r="O409"/>
      <c r="P409" s="145"/>
      <c r="Q409"/>
      <c r="R409" s="145"/>
      <c r="S409"/>
      <c r="T409" s="145"/>
      <c r="U409" s="119"/>
      <c r="V409" s="119"/>
      <c r="W409" s="30"/>
      <c r="X409" s="30"/>
      <c r="Y409"/>
      <c r="Z409" s="9"/>
      <c r="AA409"/>
      <c r="AB409" s="145"/>
      <c r="AC409"/>
      <c r="AD409"/>
      <c r="AE409"/>
      <c r="AF409" s="145"/>
      <c r="AG409"/>
      <c r="AH409" s="145"/>
      <c r="AI409"/>
      <c r="AJ409" s="145"/>
      <c r="AK409"/>
      <c r="AL409" s="145"/>
      <c r="AM409"/>
      <c r="AN409" s="145"/>
    </row>
    <row r="410" spans="1:40" ht="15" customHeight="1" x14ac:dyDescent="0.25">
      <c r="A410" s="6"/>
      <c r="B410"/>
      <c r="C410"/>
      <c r="D410" s="132"/>
      <c r="E410" s="146"/>
      <c r="F410" s="145"/>
      <c r="G410" s="146"/>
      <c r="H410" s="145"/>
      <c r="I410" s="146"/>
      <c r="J410" s="145"/>
      <c r="K410" s="146"/>
      <c r="L410" s="145"/>
      <c r="M410" s="146"/>
      <c r="N410" s="145"/>
      <c r="O410"/>
      <c r="P410"/>
      <c r="Q410"/>
      <c r="R410"/>
      <c r="S410"/>
      <c r="T410"/>
      <c r="U410" s="119"/>
      <c r="V410" s="9"/>
      <c r="W410" s="9"/>
      <c r="X410" s="9"/>
      <c r="Y410"/>
      <c r="Z410" s="9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</row>
    <row r="411" spans="1:40" ht="15" customHeight="1" x14ac:dyDescent="0.25">
      <c r="A411"/>
      <c r="B411"/>
      <c r="C411"/>
      <c r="D411" s="132"/>
      <c r="E411"/>
      <c r="F411" s="9"/>
      <c r="G411"/>
      <c r="H411" s="9"/>
      <c r="I411"/>
      <c r="J411"/>
      <c r="K411"/>
      <c r="L411"/>
      <c r="M411"/>
      <c r="N411"/>
      <c r="O411"/>
      <c r="P411"/>
      <c r="Q411"/>
      <c r="R411"/>
      <c r="S411"/>
      <c r="T411"/>
      <c r="U411" s="168"/>
      <c r="V411" s="142"/>
      <c r="W411" s="30"/>
      <c r="X411" s="30"/>
      <c r="Y411"/>
      <c r="Z411" s="9"/>
      <c r="AA411"/>
      <c r="AB411"/>
      <c r="AC411"/>
      <c r="AD411" s="142"/>
      <c r="AE411"/>
      <c r="AF411"/>
      <c r="AG411"/>
      <c r="AH411"/>
      <c r="AI411"/>
      <c r="AJ411"/>
      <c r="AK411"/>
      <c r="AL411"/>
      <c r="AM411"/>
      <c r="AN411"/>
    </row>
    <row r="412" spans="1:40" ht="15" hidden="1" customHeight="1" x14ac:dyDescent="0.25">
      <c r="A412"/>
      <c r="B412"/>
      <c r="C412" s="103" t="s">
        <v>295</v>
      </c>
      <c r="D412" s="71">
        <v>2</v>
      </c>
      <c r="E412" s="103" t="s">
        <v>295</v>
      </c>
      <c r="F412" s="71">
        <v>0</v>
      </c>
      <c r="G412" s="103" t="s">
        <v>295</v>
      </c>
      <c r="H412" s="71">
        <v>7</v>
      </c>
      <c r="I412" s="103" t="s">
        <v>295</v>
      </c>
      <c r="J412" s="71">
        <v>0</v>
      </c>
      <c r="K412" s="103" t="s">
        <v>295</v>
      </c>
      <c r="L412" s="71">
        <v>1</v>
      </c>
      <c r="M412" s="103" t="s">
        <v>295</v>
      </c>
      <c r="N412" s="71">
        <v>2</v>
      </c>
      <c r="O412" s="103" t="s">
        <v>295</v>
      </c>
      <c r="P412" s="71">
        <v>0</v>
      </c>
      <c r="Q412" s="103" t="s">
        <v>295</v>
      </c>
      <c r="R412" s="71">
        <v>0</v>
      </c>
      <c r="S412" s="103" t="s">
        <v>295</v>
      </c>
      <c r="T412" s="71">
        <v>0</v>
      </c>
      <c r="U412" s="272" t="s">
        <v>295</v>
      </c>
      <c r="V412" s="273">
        <v>0</v>
      </c>
      <c r="W412" s="103" t="s">
        <v>295</v>
      </c>
      <c r="X412" s="71">
        <v>0</v>
      </c>
      <c r="Y412" s="103" t="s">
        <v>295</v>
      </c>
      <c r="Z412" s="71">
        <v>0</v>
      </c>
      <c r="AA412" s="103" t="s">
        <v>295</v>
      </c>
      <c r="AB412" s="71">
        <v>0</v>
      </c>
      <c r="AC412" s="103" t="s">
        <v>295</v>
      </c>
      <c r="AD412" s="71">
        <v>0</v>
      </c>
      <c r="AE412" s="103" t="s">
        <v>295</v>
      </c>
      <c r="AF412" s="71">
        <v>0</v>
      </c>
      <c r="AG412" s="103" t="s">
        <v>295</v>
      </c>
      <c r="AH412" s="71">
        <v>0</v>
      </c>
      <c r="AI412" s="103" t="s">
        <v>295</v>
      </c>
      <c r="AJ412" s="71">
        <v>0</v>
      </c>
      <c r="AK412" s="103" t="s">
        <v>295</v>
      </c>
      <c r="AL412" s="71">
        <v>0</v>
      </c>
      <c r="AM412" s="103"/>
      <c r="AN412" s="71"/>
    </row>
    <row r="413" spans="1:40" ht="15" hidden="1" customHeight="1" x14ac:dyDescent="0.25">
      <c r="A413"/>
      <c r="B413"/>
      <c r="C413" s="103" t="s">
        <v>296</v>
      </c>
      <c r="D413" s="71">
        <v>4</v>
      </c>
      <c r="E413" s="103" t="s">
        <v>296</v>
      </c>
      <c r="F413" s="71">
        <v>0</v>
      </c>
      <c r="G413" s="103" t="s">
        <v>296</v>
      </c>
      <c r="H413" s="71">
        <v>4</v>
      </c>
      <c r="I413" s="103" t="s">
        <v>296</v>
      </c>
      <c r="J413" s="71">
        <v>0</v>
      </c>
      <c r="K413" s="103" t="s">
        <v>296</v>
      </c>
      <c r="L413" s="71">
        <v>6</v>
      </c>
      <c r="M413" s="103" t="s">
        <v>296</v>
      </c>
      <c r="N413" s="71">
        <v>2</v>
      </c>
      <c r="O413" s="103" t="s">
        <v>296</v>
      </c>
      <c r="P413" s="71">
        <v>4</v>
      </c>
      <c r="Q413" s="103" t="s">
        <v>296</v>
      </c>
      <c r="R413" s="71">
        <v>2</v>
      </c>
      <c r="S413" s="103" t="s">
        <v>296</v>
      </c>
      <c r="T413" s="71">
        <v>0</v>
      </c>
      <c r="U413" s="109" t="s">
        <v>296</v>
      </c>
      <c r="V413" s="273">
        <v>0</v>
      </c>
      <c r="W413" s="103" t="s">
        <v>296</v>
      </c>
      <c r="X413" s="71">
        <v>0</v>
      </c>
      <c r="Y413" s="103" t="s">
        <v>296</v>
      </c>
      <c r="Z413" s="71">
        <v>2</v>
      </c>
      <c r="AA413" s="103" t="s">
        <v>296</v>
      </c>
      <c r="AB413" s="71">
        <v>2</v>
      </c>
      <c r="AC413" s="103" t="s">
        <v>296</v>
      </c>
      <c r="AD413" s="71">
        <v>0</v>
      </c>
      <c r="AE413" s="103" t="s">
        <v>296</v>
      </c>
      <c r="AF413" s="71">
        <v>0</v>
      </c>
      <c r="AG413" s="103" t="s">
        <v>296</v>
      </c>
      <c r="AH413" s="71">
        <v>0</v>
      </c>
      <c r="AI413" s="103" t="s">
        <v>296</v>
      </c>
      <c r="AJ413" s="71">
        <v>0</v>
      </c>
      <c r="AK413" s="103" t="s">
        <v>296</v>
      </c>
      <c r="AL413" s="71">
        <v>0</v>
      </c>
      <c r="AM413" s="103"/>
      <c r="AN413" s="71"/>
    </row>
    <row r="414" spans="1:40" ht="15" hidden="1" customHeight="1" x14ac:dyDescent="0.25">
      <c r="A414" s="6"/>
      <c r="B414"/>
      <c r="C414" s="103" t="s">
        <v>285</v>
      </c>
      <c r="D414" s="71">
        <v>18</v>
      </c>
      <c r="E414" s="103" t="s">
        <v>285</v>
      </c>
      <c r="F414" s="71">
        <v>0</v>
      </c>
      <c r="G414" s="103" t="s">
        <v>285</v>
      </c>
      <c r="H414" s="71">
        <v>9</v>
      </c>
      <c r="I414" s="103" t="s">
        <v>285</v>
      </c>
      <c r="J414" s="71">
        <v>0</v>
      </c>
      <c r="K414" s="103" t="s">
        <v>285</v>
      </c>
      <c r="L414" s="71">
        <v>6</v>
      </c>
      <c r="M414" s="103" t="s">
        <v>285</v>
      </c>
      <c r="N414" s="71">
        <v>0</v>
      </c>
      <c r="O414" s="103" t="s">
        <v>285</v>
      </c>
      <c r="P414" s="71">
        <v>3</v>
      </c>
      <c r="Q414" s="103" t="s">
        <v>285</v>
      </c>
      <c r="R414" s="71">
        <v>0</v>
      </c>
      <c r="S414" s="103" t="s">
        <v>285</v>
      </c>
      <c r="T414" s="71">
        <v>12</v>
      </c>
      <c r="U414" s="109" t="s">
        <v>285</v>
      </c>
      <c r="V414" s="273">
        <v>0</v>
      </c>
      <c r="W414" s="103" t="s">
        <v>285</v>
      </c>
      <c r="X414" s="71">
        <v>0</v>
      </c>
      <c r="Y414" s="103" t="s">
        <v>285</v>
      </c>
      <c r="Z414" s="71">
        <v>0</v>
      </c>
      <c r="AA414" s="103" t="s">
        <v>285</v>
      </c>
      <c r="AB414" s="71">
        <v>0</v>
      </c>
      <c r="AC414" s="103" t="s">
        <v>285</v>
      </c>
      <c r="AD414" s="71">
        <v>0</v>
      </c>
      <c r="AE414" s="103" t="s">
        <v>285</v>
      </c>
      <c r="AF414" s="71">
        <v>0</v>
      </c>
      <c r="AG414" s="103" t="s">
        <v>285</v>
      </c>
      <c r="AH414" s="71">
        <v>0</v>
      </c>
      <c r="AI414" s="103" t="s">
        <v>285</v>
      </c>
      <c r="AJ414" s="71">
        <v>0</v>
      </c>
      <c r="AK414" s="103" t="s">
        <v>285</v>
      </c>
      <c r="AL414" s="71">
        <v>0</v>
      </c>
      <c r="AM414" s="103"/>
      <c r="AN414" s="71"/>
    </row>
    <row r="415" spans="1:40" ht="15" hidden="1" customHeight="1" x14ac:dyDescent="0.25">
      <c r="A415"/>
      <c r="B415"/>
      <c r="C415" s="103" t="s">
        <v>284</v>
      </c>
      <c r="D415" s="71">
        <v>8</v>
      </c>
      <c r="E415" s="103" t="s">
        <v>284</v>
      </c>
      <c r="F415" s="71">
        <v>0</v>
      </c>
      <c r="G415" s="103" t="s">
        <v>284</v>
      </c>
      <c r="H415" s="71">
        <v>24</v>
      </c>
      <c r="I415" s="103" t="s">
        <v>284</v>
      </c>
      <c r="J415" s="71">
        <v>0</v>
      </c>
      <c r="K415" s="103" t="s">
        <v>284</v>
      </c>
      <c r="L415" s="71">
        <v>24</v>
      </c>
      <c r="M415" s="103" t="s">
        <v>284</v>
      </c>
      <c r="N415" s="71">
        <v>20</v>
      </c>
      <c r="O415" s="103" t="s">
        <v>284</v>
      </c>
      <c r="P415" s="71">
        <v>32</v>
      </c>
      <c r="Q415" s="103" t="s">
        <v>284</v>
      </c>
      <c r="R415" s="71">
        <v>0</v>
      </c>
      <c r="S415" s="103" t="s">
        <v>284</v>
      </c>
      <c r="T415" s="71">
        <v>12</v>
      </c>
      <c r="U415" s="109" t="s">
        <v>284</v>
      </c>
      <c r="V415" s="273">
        <v>4</v>
      </c>
      <c r="W415" s="103" t="s">
        <v>284</v>
      </c>
      <c r="X415" s="71">
        <v>0</v>
      </c>
      <c r="Y415" s="103" t="s">
        <v>284</v>
      </c>
      <c r="Z415" s="71">
        <v>8</v>
      </c>
      <c r="AA415" s="103" t="s">
        <v>284</v>
      </c>
      <c r="AB415" s="71">
        <v>8</v>
      </c>
      <c r="AC415" s="103" t="s">
        <v>284</v>
      </c>
      <c r="AD415" s="71">
        <v>0</v>
      </c>
      <c r="AE415" s="103" t="s">
        <v>284</v>
      </c>
      <c r="AF415" s="71">
        <v>4</v>
      </c>
      <c r="AG415" s="103" t="s">
        <v>284</v>
      </c>
      <c r="AH415" s="71">
        <v>0</v>
      </c>
      <c r="AI415" s="103" t="s">
        <v>284</v>
      </c>
      <c r="AJ415" s="71">
        <v>0</v>
      </c>
      <c r="AK415" s="103" t="s">
        <v>284</v>
      </c>
      <c r="AL415" s="71">
        <v>4</v>
      </c>
      <c r="AM415" s="103"/>
      <c r="AN415" s="71"/>
    </row>
    <row r="416" spans="1:40" ht="15" hidden="1" customHeight="1" x14ac:dyDescent="0.25">
      <c r="A416"/>
      <c r="B416"/>
      <c r="C416" s="103" t="s">
        <v>12</v>
      </c>
      <c r="D416" s="71">
        <v>0</v>
      </c>
      <c r="E416" s="103" t="s">
        <v>12</v>
      </c>
      <c r="F416" s="71">
        <v>0</v>
      </c>
      <c r="G416" s="103" t="s">
        <v>12</v>
      </c>
      <c r="H416" s="71">
        <v>5</v>
      </c>
      <c r="I416" s="103" t="s">
        <v>12</v>
      </c>
      <c r="J416" s="71">
        <v>0</v>
      </c>
      <c r="K416" s="103" t="s">
        <v>12</v>
      </c>
      <c r="L416" s="71">
        <v>5</v>
      </c>
      <c r="M416" s="103" t="s">
        <v>12</v>
      </c>
      <c r="N416" s="71">
        <v>0</v>
      </c>
      <c r="O416" s="103" t="s">
        <v>12</v>
      </c>
      <c r="P416" s="71">
        <v>0</v>
      </c>
      <c r="Q416" s="103" t="s">
        <v>12</v>
      </c>
      <c r="R416" s="71">
        <v>0</v>
      </c>
      <c r="S416" s="103" t="s">
        <v>12</v>
      </c>
      <c r="T416" s="71">
        <v>0</v>
      </c>
      <c r="U416" s="109" t="s">
        <v>12</v>
      </c>
      <c r="V416" s="273">
        <v>0</v>
      </c>
      <c r="W416" s="103" t="s">
        <v>12</v>
      </c>
      <c r="X416" s="71">
        <v>0</v>
      </c>
      <c r="Y416" s="103" t="s">
        <v>12</v>
      </c>
      <c r="Z416" s="71">
        <v>0</v>
      </c>
      <c r="AA416" s="103" t="s">
        <v>12</v>
      </c>
      <c r="AB416" s="71">
        <v>0</v>
      </c>
      <c r="AC416" s="103" t="s">
        <v>12</v>
      </c>
      <c r="AD416" s="71">
        <v>0</v>
      </c>
      <c r="AE416" s="103" t="s">
        <v>12</v>
      </c>
      <c r="AF416" s="71">
        <v>0</v>
      </c>
      <c r="AG416" s="103" t="s">
        <v>12</v>
      </c>
      <c r="AH416" s="71">
        <v>0</v>
      </c>
      <c r="AI416" s="103" t="s">
        <v>12</v>
      </c>
      <c r="AJ416" s="71">
        <v>0</v>
      </c>
      <c r="AK416" s="103" t="s">
        <v>12</v>
      </c>
      <c r="AL416" s="71">
        <v>0</v>
      </c>
      <c r="AM416" s="103"/>
      <c r="AN416" s="71"/>
    </row>
    <row r="417" spans="1:40" ht="15" hidden="1" customHeight="1" x14ac:dyDescent="0.25">
      <c r="A417"/>
      <c r="B417"/>
      <c r="C417" s="103" t="s">
        <v>13</v>
      </c>
      <c r="D417" s="71">
        <v>0</v>
      </c>
      <c r="E417" s="103" t="s">
        <v>13</v>
      </c>
      <c r="F417" s="71">
        <v>0</v>
      </c>
      <c r="G417" s="103" t="s">
        <v>13</v>
      </c>
      <c r="H417" s="71">
        <v>0</v>
      </c>
      <c r="I417" s="103" t="s">
        <v>13</v>
      </c>
      <c r="J417" s="71">
        <v>0</v>
      </c>
      <c r="K417" s="103" t="s">
        <v>13</v>
      </c>
      <c r="L417" s="71">
        <v>0</v>
      </c>
      <c r="M417" s="103" t="s">
        <v>13</v>
      </c>
      <c r="N417" s="71">
        <v>0</v>
      </c>
      <c r="O417" s="103" t="s">
        <v>13</v>
      </c>
      <c r="P417" s="71">
        <v>0</v>
      </c>
      <c r="Q417" s="103" t="s">
        <v>13</v>
      </c>
      <c r="R417" s="71">
        <v>0</v>
      </c>
      <c r="S417" s="103" t="s">
        <v>13</v>
      </c>
      <c r="T417" s="71">
        <v>0</v>
      </c>
      <c r="U417" s="109" t="s">
        <v>13</v>
      </c>
      <c r="V417" s="273">
        <v>0</v>
      </c>
      <c r="W417" s="103" t="s">
        <v>13</v>
      </c>
      <c r="X417" s="71">
        <v>0</v>
      </c>
      <c r="Y417" s="103" t="s">
        <v>13</v>
      </c>
      <c r="Z417" s="71">
        <v>0</v>
      </c>
      <c r="AA417" s="103" t="s">
        <v>13</v>
      </c>
      <c r="AB417" s="71">
        <v>0</v>
      </c>
      <c r="AC417" s="103" t="s">
        <v>13</v>
      </c>
      <c r="AD417" s="71">
        <v>0</v>
      </c>
      <c r="AE417" s="103" t="s">
        <v>13</v>
      </c>
      <c r="AF417" s="71">
        <v>0</v>
      </c>
      <c r="AG417" s="103" t="s">
        <v>13</v>
      </c>
      <c r="AH417" s="71">
        <v>0</v>
      </c>
      <c r="AI417" s="103" t="s">
        <v>13</v>
      </c>
      <c r="AJ417" s="71">
        <v>0</v>
      </c>
      <c r="AK417" s="103" t="s">
        <v>13</v>
      </c>
      <c r="AL417" s="71">
        <v>0</v>
      </c>
      <c r="AM417" s="103"/>
      <c r="AN417" s="71"/>
    </row>
    <row r="418" spans="1:40" ht="15" hidden="1" customHeight="1" x14ac:dyDescent="0.25">
      <c r="A418"/>
      <c r="B418"/>
      <c r="C418" s="103" t="s">
        <v>14</v>
      </c>
      <c r="D418" s="71">
        <v>0</v>
      </c>
      <c r="E418" s="103" t="s">
        <v>14</v>
      </c>
      <c r="F418" s="71">
        <v>0</v>
      </c>
      <c r="G418" s="103" t="s">
        <v>14</v>
      </c>
      <c r="H418" s="71">
        <v>0</v>
      </c>
      <c r="I418" s="103" t="s">
        <v>14</v>
      </c>
      <c r="J418" s="71">
        <v>0</v>
      </c>
      <c r="K418" s="103" t="s">
        <v>14</v>
      </c>
      <c r="L418" s="71">
        <v>0</v>
      </c>
      <c r="M418" s="103" t="s">
        <v>14</v>
      </c>
      <c r="N418" s="71">
        <v>0</v>
      </c>
      <c r="O418" s="103" t="s">
        <v>14</v>
      </c>
      <c r="P418" s="71">
        <v>0</v>
      </c>
      <c r="Q418" s="103" t="s">
        <v>14</v>
      </c>
      <c r="R418" s="71">
        <v>0</v>
      </c>
      <c r="S418" s="103" t="s">
        <v>14</v>
      </c>
      <c r="T418" s="71">
        <v>0</v>
      </c>
      <c r="U418" s="109" t="s">
        <v>14</v>
      </c>
      <c r="V418" s="273">
        <v>0</v>
      </c>
      <c r="W418" s="103" t="s">
        <v>14</v>
      </c>
      <c r="X418" s="71">
        <v>0</v>
      </c>
      <c r="Y418" s="103" t="s">
        <v>14</v>
      </c>
      <c r="Z418" s="71">
        <v>0</v>
      </c>
      <c r="AA418" s="103" t="s">
        <v>14</v>
      </c>
      <c r="AB418" s="71">
        <v>0</v>
      </c>
      <c r="AC418" s="103" t="s">
        <v>14</v>
      </c>
      <c r="AD418" s="71">
        <v>0</v>
      </c>
      <c r="AE418" s="103" t="s">
        <v>14</v>
      </c>
      <c r="AF418" s="71">
        <v>0</v>
      </c>
      <c r="AG418" s="103" t="s">
        <v>14</v>
      </c>
      <c r="AH418" s="71">
        <v>0</v>
      </c>
      <c r="AI418" s="103" t="s">
        <v>14</v>
      </c>
      <c r="AJ418" s="71">
        <v>0</v>
      </c>
      <c r="AK418" s="103" t="s">
        <v>14</v>
      </c>
      <c r="AL418" s="71">
        <v>0</v>
      </c>
      <c r="AM418" s="103"/>
      <c r="AN418" s="71"/>
    </row>
    <row r="419" spans="1:40" ht="15" hidden="1" customHeight="1" x14ac:dyDescent="0.25">
      <c r="A419"/>
      <c r="B419"/>
      <c r="C419" s="71" t="s">
        <v>11</v>
      </c>
      <c r="D419" s="71">
        <v>24</v>
      </c>
      <c r="E419" s="71" t="s">
        <v>11</v>
      </c>
      <c r="F419" s="71">
        <v>0</v>
      </c>
      <c r="G419" s="71" t="s">
        <v>11</v>
      </c>
      <c r="H419" s="71">
        <v>24</v>
      </c>
      <c r="I419" s="71" t="s">
        <v>11</v>
      </c>
      <c r="J419" s="71">
        <v>0</v>
      </c>
      <c r="K419" s="71" t="s">
        <v>11</v>
      </c>
      <c r="L419" s="71">
        <v>0</v>
      </c>
      <c r="M419" s="71" t="s">
        <v>11</v>
      </c>
      <c r="N419" s="71">
        <v>0</v>
      </c>
      <c r="O419" s="71" t="s">
        <v>11</v>
      </c>
      <c r="P419" s="71">
        <v>8</v>
      </c>
      <c r="Q419" s="71" t="s">
        <v>11</v>
      </c>
      <c r="R419" s="71">
        <v>8</v>
      </c>
      <c r="S419" s="71" t="s">
        <v>11</v>
      </c>
      <c r="T419" s="71">
        <v>32</v>
      </c>
      <c r="U419" s="108" t="s">
        <v>11</v>
      </c>
      <c r="V419" s="273">
        <v>0</v>
      </c>
      <c r="W419" s="71" t="s">
        <v>11</v>
      </c>
      <c r="X419" s="71">
        <v>0</v>
      </c>
      <c r="Y419" s="71" t="s">
        <v>11</v>
      </c>
      <c r="Z419" s="71">
        <v>0</v>
      </c>
      <c r="AA419" s="71" t="s">
        <v>11</v>
      </c>
      <c r="AB419" s="71">
        <v>0</v>
      </c>
      <c r="AC419" s="71" t="s">
        <v>11</v>
      </c>
      <c r="AD419" s="71">
        <v>0</v>
      </c>
      <c r="AE419" s="71" t="s">
        <v>11</v>
      </c>
      <c r="AF419" s="71">
        <v>0</v>
      </c>
      <c r="AG419" s="71" t="s">
        <v>11</v>
      </c>
      <c r="AH419" s="71">
        <v>0</v>
      </c>
      <c r="AI419" s="71" t="s">
        <v>11</v>
      </c>
      <c r="AJ419" s="71">
        <v>0</v>
      </c>
      <c r="AK419" s="71" t="s">
        <v>11</v>
      </c>
      <c r="AL419" s="71">
        <v>16</v>
      </c>
      <c r="AM419" s="71"/>
      <c r="AN419" s="71"/>
    </row>
    <row r="420" spans="1:40" ht="15" customHeight="1" x14ac:dyDescent="0.25">
      <c r="A420" s="6" t="s">
        <v>137</v>
      </c>
      <c r="B420"/>
      <c r="C420" s="106" t="s">
        <v>15</v>
      </c>
      <c r="D420" s="71">
        <v>56</v>
      </c>
      <c r="E420" s="93" t="s">
        <v>15</v>
      </c>
      <c r="F420" s="71">
        <v>0</v>
      </c>
      <c r="G420" s="93" t="s">
        <v>15</v>
      </c>
      <c r="H420" s="71">
        <v>73</v>
      </c>
      <c r="I420" s="93" t="s">
        <v>15</v>
      </c>
      <c r="J420" s="71">
        <v>0</v>
      </c>
      <c r="K420" s="93" t="s">
        <v>15</v>
      </c>
      <c r="L420" s="71">
        <v>42</v>
      </c>
      <c r="M420" s="93" t="s">
        <v>15</v>
      </c>
      <c r="N420" s="71">
        <v>24</v>
      </c>
      <c r="O420" s="106" t="s">
        <v>15</v>
      </c>
      <c r="P420" s="71">
        <v>47</v>
      </c>
      <c r="Q420" s="106" t="s">
        <v>15</v>
      </c>
      <c r="R420" s="71">
        <v>10</v>
      </c>
      <c r="S420" s="106" t="s">
        <v>15</v>
      </c>
      <c r="T420" s="71">
        <v>56</v>
      </c>
      <c r="U420" s="169" t="s">
        <v>15</v>
      </c>
      <c r="V420" s="108">
        <v>4</v>
      </c>
      <c r="W420" s="93" t="s">
        <v>15</v>
      </c>
      <c r="X420" s="71">
        <v>0</v>
      </c>
      <c r="Y420" s="106" t="s">
        <v>15</v>
      </c>
      <c r="Z420" s="71">
        <v>10</v>
      </c>
      <c r="AA420" s="106" t="s">
        <v>15</v>
      </c>
      <c r="AB420" s="71">
        <v>10</v>
      </c>
      <c r="AC420" s="106" t="s">
        <v>15</v>
      </c>
      <c r="AD420" s="71">
        <v>0</v>
      </c>
      <c r="AE420" s="106" t="s">
        <v>15</v>
      </c>
      <c r="AF420" s="71">
        <v>4</v>
      </c>
      <c r="AG420" s="106" t="s">
        <v>15</v>
      </c>
      <c r="AH420" s="71">
        <v>0</v>
      </c>
      <c r="AI420" s="93" t="s">
        <v>15</v>
      </c>
      <c r="AJ420" s="71">
        <v>0</v>
      </c>
      <c r="AK420" s="106" t="s">
        <v>15</v>
      </c>
      <c r="AL420" s="71">
        <v>20</v>
      </c>
      <c r="AM420" s="93"/>
      <c r="AN420" s="71"/>
    </row>
    <row r="421" spans="1:40" ht="15" hidden="1" customHeight="1" x14ac:dyDescent="0.25">
      <c r="A421"/>
      <c r="B421"/>
      <c r="C421" s="109" t="s">
        <v>16</v>
      </c>
      <c r="D421" s="121">
        <v>-3</v>
      </c>
      <c r="E421" s="104" t="s">
        <v>16</v>
      </c>
      <c r="F421" s="121">
        <v>0</v>
      </c>
      <c r="G421" s="104" t="s">
        <v>16</v>
      </c>
      <c r="H421" s="121">
        <v>-1</v>
      </c>
      <c r="I421" s="104" t="s">
        <v>16</v>
      </c>
      <c r="J421" s="121">
        <v>0</v>
      </c>
      <c r="K421" s="104" t="s">
        <v>16</v>
      </c>
      <c r="L421" s="121">
        <v>0</v>
      </c>
      <c r="M421" s="104" t="s">
        <v>16</v>
      </c>
      <c r="N421" s="121">
        <v>0</v>
      </c>
      <c r="O421" s="109" t="s">
        <v>16</v>
      </c>
      <c r="P421" s="121">
        <v>0</v>
      </c>
      <c r="Q421" s="109" t="s">
        <v>16</v>
      </c>
      <c r="R421" s="121">
        <v>0</v>
      </c>
      <c r="S421" s="109" t="s">
        <v>16</v>
      </c>
      <c r="T421" s="121">
        <v>-3</v>
      </c>
      <c r="U421" s="109" t="s">
        <v>16</v>
      </c>
      <c r="V421" s="108">
        <v>0</v>
      </c>
      <c r="W421" s="104" t="s">
        <v>16</v>
      </c>
      <c r="X421" s="121">
        <v>0</v>
      </c>
      <c r="Y421" s="109" t="s">
        <v>16</v>
      </c>
      <c r="Z421" s="121">
        <v>0</v>
      </c>
      <c r="AA421" s="109" t="s">
        <v>16</v>
      </c>
      <c r="AB421" s="121">
        <v>0</v>
      </c>
      <c r="AC421" s="109" t="s">
        <v>16</v>
      </c>
      <c r="AD421" s="121">
        <v>0</v>
      </c>
      <c r="AE421" s="109" t="s">
        <v>16</v>
      </c>
      <c r="AF421" s="121">
        <v>-3</v>
      </c>
      <c r="AG421" s="109" t="s">
        <v>16</v>
      </c>
      <c r="AH421" s="121">
        <v>0</v>
      </c>
      <c r="AI421" s="104" t="s">
        <v>16</v>
      </c>
      <c r="AJ421" s="121">
        <v>-1</v>
      </c>
      <c r="AK421" s="109" t="s">
        <v>16</v>
      </c>
      <c r="AL421" s="121">
        <v>-1</v>
      </c>
      <c r="AM421" s="104"/>
      <c r="AN421" s="121"/>
    </row>
    <row r="422" spans="1:40" ht="15" hidden="1" customHeight="1" x14ac:dyDescent="0.25">
      <c r="A422"/>
      <c r="B422"/>
      <c r="C422" s="109" t="s">
        <v>10</v>
      </c>
      <c r="D422" s="121">
        <v>-2</v>
      </c>
      <c r="E422" s="104" t="s">
        <v>10</v>
      </c>
      <c r="F422" s="121">
        <v>0</v>
      </c>
      <c r="G422" s="104" t="s">
        <v>10</v>
      </c>
      <c r="H422" s="121">
        <v>-2</v>
      </c>
      <c r="I422" s="104" t="s">
        <v>10</v>
      </c>
      <c r="J422" s="121">
        <v>0</v>
      </c>
      <c r="K422" s="104" t="s">
        <v>10</v>
      </c>
      <c r="L422" s="121">
        <v>0</v>
      </c>
      <c r="M422" s="104" t="s">
        <v>10</v>
      </c>
      <c r="N422" s="121">
        <v>-6</v>
      </c>
      <c r="O422" s="109" t="s">
        <v>10</v>
      </c>
      <c r="P422" s="121">
        <v>0</v>
      </c>
      <c r="Q422" s="109" t="s">
        <v>10</v>
      </c>
      <c r="R422" s="121">
        <v>0</v>
      </c>
      <c r="S422" s="109" t="s">
        <v>10</v>
      </c>
      <c r="T422" s="121">
        <v>0</v>
      </c>
      <c r="U422" s="109" t="s">
        <v>10</v>
      </c>
      <c r="V422" s="108">
        <v>-2</v>
      </c>
      <c r="W422" s="104" t="s">
        <v>10</v>
      </c>
      <c r="X422" s="121">
        <v>0</v>
      </c>
      <c r="Y422" s="109" t="s">
        <v>10</v>
      </c>
      <c r="Z422" s="121">
        <v>0</v>
      </c>
      <c r="AA422" s="109" t="s">
        <v>10</v>
      </c>
      <c r="AB422" s="121">
        <v>-4</v>
      </c>
      <c r="AC422" s="109" t="s">
        <v>10</v>
      </c>
      <c r="AD422" s="121">
        <v>0</v>
      </c>
      <c r="AE422" s="109" t="s">
        <v>10</v>
      </c>
      <c r="AF422" s="121">
        <v>-4</v>
      </c>
      <c r="AG422" s="109" t="s">
        <v>10</v>
      </c>
      <c r="AH422" s="121">
        <v>0</v>
      </c>
      <c r="AI422" s="104" t="s">
        <v>10</v>
      </c>
      <c r="AJ422" s="121">
        <v>0</v>
      </c>
      <c r="AK422" s="109" t="s">
        <v>10</v>
      </c>
      <c r="AL422" s="121">
        <v>-2</v>
      </c>
      <c r="AM422" s="104"/>
      <c r="AN422" s="121"/>
    </row>
    <row r="423" spans="1:40" ht="15" hidden="1" customHeight="1" x14ac:dyDescent="0.25">
      <c r="A423"/>
      <c r="B423"/>
      <c r="C423" s="109" t="s">
        <v>17</v>
      </c>
      <c r="D423" s="121">
        <v>-6</v>
      </c>
      <c r="E423" s="104" t="s">
        <v>17</v>
      </c>
      <c r="F423" s="121">
        <v>0</v>
      </c>
      <c r="G423" s="104" t="s">
        <v>17</v>
      </c>
      <c r="H423" s="121">
        <v>-6</v>
      </c>
      <c r="I423" s="104" t="s">
        <v>17</v>
      </c>
      <c r="J423" s="121">
        <v>0</v>
      </c>
      <c r="K423" s="104" t="s">
        <v>17</v>
      </c>
      <c r="L423" s="121">
        <v>0</v>
      </c>
      <c r="M423" s="104" t="s">
        <v>17</v>
      </c>
      <c r="N423" s="121">
        <v>-9</v>
      </c>
      <c r="O423" s="109" t="s">
        <v>17</v>
      </c>
      <c r="P423" s="121">
        <v>-3</v>
      </c>
      <c r="Q423" s="109" t="s">
        <v>17</v>
      </c>
      <c r="R423" s="121">
        <v>0</v>
      </c>
      <c r="S423" s="109" t="s">
        <v>17</v>
      </c>
      <c r="T423" s="121">
        <v>0</v>
      </c>
      <c r="U423" s="109" t="s">
        <v>17</v>
      </c>
      <c r="V423" s="108">
        <v>0</v>
      </c>
      <c r="W423" s="104" t="s">
        <v>17</v>
      </c>
      <c r="X423" s="121">
        <v>0</v>
      </c>
      <c r="Y423" s="109" t="s">
        <v>17</v>
      </c>
      <c r="Z423" s="121">
        <v>0</v>
      </c>
      <c r="AA423" s="109" t="s">
        <v>17</v>
      </c>
      <c r="AB423" s="121">
        <v>0</v>
      </c>
      <c r="AC423" s="109" t="s">
        <v>17</v>
      </c>
      <c r="AD423" s="121">
        <v>0</v>
      </c>
      <c r="AE423" s="109" t="s">
        <v>17</v>
      </c>
      <c r="AF423" s="121">
        <v>0</v>
      </c>
      <c r="AG423" s="109" t="s">
        <v>17</v>
      </c>
      <c r="AH423" s="121">
        <v>0</v>
      </c>
      <c r="AI423" s="104" t="s">
        <v>17</v>
      </c>
      <c r="AJ423" s="121">
        <v>0</v>
      </c>
      <c r="AK423" s="109" t="s">
        <v>17</v>
      </c>
      <c r="AL423" s="121">
        <v>0</v>
      </c>
      <c r="AM423" s="104"/>
      <c r="AN423" s="121"/>
    </row>
    <row r="424" spans="1:40" ht="15" hidden="1" customHeight="1" x14ac:dyDescent="0.25">
      <c r="A424"/>
      <c r="B424"/>
      <c r="C424" s="109" t="s">
        <v>18</v>
      </c>
      <c r="D424" s="121">
        <v>-4</v>
      </c>
      <c r="E424" s="104" t="s">
        <v>18</v>
      </c>
      <c r="F424" s="121">
        <v>0</v>
      </c>
      <c r="G424" s="104" t="s">
        <v>18</v>
      </c>
      <c r="H424" s="121">
        <v>-4</v>
      </c>
      <c r="I424" s="104" t="s">
        <v>18</v>
      </c>
      <c r="J424" s="121">
        <v>0</v>
      </c>
      <c r="K424" s="104" t="s">
        <v>18</v>
      </c>
      <c r="L424" s="121">
        <v>-8</v>
      </c>
      <c r="M424" s="104" t="s">
        <v>18</v>
      </c>
      <c r="N424" s="121">
        <v>-4</v>
      </c>
      <c r="O424" s="109" t="s">
        <v>18</v>
      </c>
      <c r="P424" s="121">
        <v>0</v>
      </c>
      <c r="Q424" s="109" t="s">
        <v>18</v>
      </c>
      <c r="R424" s="121">
        <v>0</v>
      </c>
      <c r="S424" s="109" t="s">
        <v>18</v>
      </c>
      <c r="T424" s="121">
        <v>0</v>
      </c>
      <c r="U424" s="109" t="s">
        <v>18</v>
      </c>
      <c r="V424" s="108">
        <v>-4</v>
      </c>
      <c r="W424" s="104" t="s">
        <v>18</v>
      </c>
      <c r="X424" s="121">
        <v>0</v>
      </c>
      <c r="Y424" s="109" t="s">
        <v>18</v>
      </c>
      <c r="Z424" s="121">
        <v>-4</v>
      </c>
      <c r="AA424" s="109" t="s">
        <v>18</v>
      </c>
      <c r="AB424" s="121">
        <v>-4</v>
      </c>
      <c r="AC424" s="109" t="s">
        <v>18</v>
      </c>
      <c r="AD424" s="121">
        <v>0</v>
      </c>
      <c r="AE424" s="109" t="s">
        <v>18</v>
      </c>
      <c r="AF424" s="121">
        <v>-4</v>
      </c>
      <c r="AG424" s="109" t="s">
        <v>18</v>
      </c>
      <c r="AH424" s="121">
        <v>0</v>
      </c>
      <c r="AI424" s="104" t="s">
        <v>18</v>
      </c>
      <c r="AJ424" s="121">
        <v>0</v>
      </c>
      <c r="AK424" s="109" t="s">
        <v>18</v>
      </c>
      <c r="AL424" s="121">
        <v>0</v>
      </c>
      <c r="AM424" s="104"/>
      <c r="AN424" s="121"/>
    </row>
    <row r="425" spans="1:40" ht="15" hidden="1" customHeight="1" x14ac:dyDescent="0.25">
      <c r="A425"/>
      <c r="B425"/>
      <c r="C425" s="109" t="s">
        <v>19</v>
      </c>
      <c r="D425" s="121">
        <v>0</v>
      </c>
      <c r="E425" s="104" t="s">
        <v>19</v>
      </c>
      <c r="F425" s="121">
        <v>0</v>
      </c>
      <c r="G425" s="104" t="s">
        <v>19</v>
      </c>
      <c r="H425" s="121">
        <v>0</v>
      </c>
      <c r="I425" s="104" t="s">
        <v>19</v>
      </c>
      <c r="J425" s="121">
        <v>0</v>
      </c>
      <c r="K425" s="104" t="s">
        <v>19</v>
      </c>
      <c r="L425" s="121">
        <v>0</v>
      </c>
      <c r="M425" s="104" t="s">
        <v>19</v>
      </c>
      <c r="N425" s="121">
        <v>0</v>
      </c>
      <c r="O425" s="109" t="s">
        <v>19</v>
      </c>
      <c r="P425" s="121">
        <v>0</v>
      </c>
      <c r="Q425" s="109" t="s">
        <v>19</v>
      </c>
      <c r="R425" s="121">
        <v>0</v>
      </c>
      <c r="S425" s="109" t="s">
        <v>19</v>
      </c>
      <c r="T425" s="121">
        <v>0</v>
      </c>
      <c r="U425" s="109" t="s">
        <v>19</v>
      </c>
      <c r="V425" s="108">
        <v>0</v>
      </c>
      <c r="W425" s="104" t="s">
        <v>19</v>
      </c>
      <c r="X425" s="121">
        <v>0</v>
      </c>
      <c r="Y425" s="109" t="s">
        <v>19</v>
      </c>
      <c r="Z425" s="121">
        <v>0</v>
      </c>
      <c r="AA425" s="109" t="s">
        <v>19</v>
      </c>
      <c r="AB425" s="121">
        <v>0</v>
      </c>
      <c r="AC425" s="109" t="s">
        <v>19</v>
      </c>
      <c r="AD425" s="121">
        <v>0</v>
      </c>
      <c r="AE425" s="109" t="s">
        <v>19</v>
      </c>
      <c r="AF425" s="121">
        <v>0</v>
      </c>
      <c r="AG425" s="109" t="s">
        <v>19</v>
      </c>
      <c r="AH425" s="121">
        <v>0</v>
      </c>
      <c r="AI425" s="104" t="s">
        <v>19</v>
      </c>
      <c r="AJ425" s="121">
        <v>0</v>
      </c>
      <c r="AK425" s="109" t="s">
        <v>19</v>
      </c>
      <c r="AL425" s="121">
        <v>0</v>
      </c>
      <c r="AM425" s="104"/>
      <c r="AN425" s="121"/>
    </row>
    <row r="426" spans="1:40" ht="15" hidden="1" customHeight="1" x14ac:dyDescent="0.25">
      <c r="A426"/>
      <c r="B426"/>
      <c r="C426" s="109" t="s">
        <v>20</v>
      </c>
      <c r="D426" s="121">
        <v>0</v>
      </c>
      <c r="E426" s="104" t="s">
        <v>20</v>
      </c>
      <c r="F426" s="121">
        <v>0</v>
      </c>
      <c r="G426" s="104" t="s">
        <v>20</v>
      </c>
      <c r="H426" s="121">
        <v>0</v>
      </c>
      <c r="I426" s="104" t="s">
        <v>20</v>
      </c>
      <c r="J426" s="121">
        <v>0</v>
      </c>
      <c r="K426" s="104" t="s">
        <v>20</v>
      </c>
      <c r="L426" s="121">
        <v>0</v>
      </c>
      <c r="M426" s="104" t="s">
        <v>20</v>
      </c>
      <c r="N426" s="121">
        <v>0</v>
      </c>
      <c r="O426" s="109" t="s">
        <v>20</v>
      </c>
      <c r="P426" s="121">
        <v>0</v>
      </c>
      <c r="Q426" s="109" t="s">
        <v>20</v>
      </c>
      <c r="R426" s="121">
        <v>0</v>
      </c>
      <c r="S426" s="109" t="s">
        <v>20</v>
      </c>
      <c r="T426" s="121">
        <v>0</v>
      </c>
      <c r="U426" s="109" t="s">
        <v>20</v>
      </c>
      <c r="V426" s="108">
        <v>0</v>
      </c>
      <c r="W426" s="104" t="s">
        <v>20</v>
      </c>
      <c r="X426" s="121">
        <v>0</v>
      </c>
      <c r="Y426" s="109" t="s">
        <v>20</v>
      </c>
      <c r="Z426" s="121">
        <v>0</v>
      </c>
      <c r="AA426" s="109" t="s">
        <v>20</v>
      </c>
      <c r="AB426" s="121">
        <v>0</v>
      </c>
      <c r="AC426" s="109" t="s">
        <v>20</v>
      </c>
      <c r="AD426" s="121">
        <v>0</v>
      </c>
      <c r="AE426" s="109" t="s">
        <v>20</v>
      </c>
      <c r="AF426" s="121">
        <v>0</v>
      </c>
      <c r="AG426" s="109" t="s">
        <v>20</v>
      </c>
      <c r="AH426" s="121">
        <v>0</v>
      </c>
      <c r="AI426" s="104" t="s">
        <v>20</v>
      </c>
      <c r="AJ426" s="121">
        <v>0</v>
      </c>
      <c r="AK426" s="109" t="s">
        <v>20</v>
      </c>
      <c r="AL426" s="121">
        <v>0</v>
      </c>
      <c r="AM426" s="104"/>
      <c r="AN426" s="121"/>
    </row>
    <row r="427" spans="1:40" ht="15" hidden="1" customHeight="1" x14ac:dyDescent="0.25">
      <c r="A427"/>
      <c r="B427"/>
      <c r="C427" s="109" t="s">
        <v>21</v>
      </c>
      <c r="D427" s="121">
        <v>0</v>
      </c>
      <c r="E427" s="104" t="s">
        <v>21</v>
      </c>
      <c r="F427" s="121">
        <v>0</v>
      </c>
      <c r="G427" s="104" t="s">
        <v>21</v>
      </c>
      <c r="H427" s="121">
        <v>0</v>
      </c>
      <c r="I427" s="104" t="s">
        <v>21</v>
      </c>
      <c r="J427" s="121">
        <v>0</v>
      </c>
      <c r="K427" s="104" t="s">
        <v>21</v>
      </c>
      <c r="L427" s="121">
        <v>0</v>
      </c>
      <c r="M427" s="104" t="s">
        <v>21</v>
      </c>
      <c r="N427" s="121">
        <v>0</v>
      </c>
      <c r="O427" s="109" t="s">
        <v>21</v>
      </c>
      <c r="P427" s="121">
        <v>0</v>
      </c>
      <c r="Q427" s="109" t="s">
        <v>21</v>
      </c>
      <c r="R427" s="121">
        <v>0</v>
      </c>
      <c r="S427" s="109" t="s">
        <v>21</v>
      </c>
      <c r="T427" s="121">
        <v>0</v>
      </c>
      <c r="U427" s="109" t="s">
        <v>21</v>
      </c>
      <c r="V427" s="108">
        <v>0</v>
      </c>
      <c r="W427" s="104" t="s">
        <v>21</v>
      </c>
      <c r="X427" s="121">
        <v>0</v>
      </c>
      <c r="Y427" s="109" t="s">
        <v>21</v>
      </c>
      <c r="Z427" s="121">
        <v>0</v>
      </c>
      <c r="AA427" s="109" t="s">
        <v>21</v>
      </c>
      <c r="AB427" s="121">
        <v>0</v>
      </c>
      <c r="AC427" s="109" t="s">
        <v>21</v>
      </c>
      <c r="AD427" s="121">
        <v>0</v>
      </c>
      <c r="AE427" s="109" t="s">
        <v>21</v>
      </c>
      <c r="AF427" s="121">
        <v>0</v>
      </c>
      <c r="AG427" s="109" t="s">
        <v>21</v>
      </c>
      <c r="AH427" s="121">
        <v>0</v>
      </c>
      <c r="AI427" s="104" t="s">
        <v>21</v>
      </c>
      <c r="AJ427" s="121">
        <v>0</v>
      </c>
      <c r="AK427" s="109" t="s">
        <v>21</v>
      </c>
      <c r="AL427" s="121">
        <v>0</v>
      </c>
      <c r="AM427" s="104"/>
      <c r="AN427" s="121"/>
    </row>
    <row r="428" spans="1:40" ht="15" hidden="1" customHeight="1" x14ac:dyDescent="0.25">
      <c r="A428"/>
      <c r="B428"/>
      <c r="C428" s="108" t="s">
        <v>22</v>
      </c>
      <c r="D428" s="121">
        <v>-32</v>
      </c>
      <c r="E428" s="81" t="s">
        <v>22</v>
      </c>
      <c r="F428" s="121">
        <v>0</v>
      </c>
      <c r="G428" s="81" t="s">
        <v>22</v>
      </c>
      <c r="H428" s="121">
        <v>-56</v>
      </c>
      <c r="I428" s="81" t="s">
        <v>22</v>
      </c>
      <c r="J428" s="121">
        <v>0</v>
      </c>
      <c r="K428" s="81" t="s">
        <v>22</v>
      </c>
      <c r="L428" s="121">
        <v>-40</v>
      </c>
      <c r="M428" s="81" t="s">
        <v>22</v>
      </c>
      <c r="N428" s="121">
        <v>-16</v>
      </c>
      <c r="O428" s="108" t="s">
        <v>22</v>
      </c>
      <c r="P428" s="121">
        <v>-32</v>
      </c>
      <c r="Q428" s="108" t="s">
        <v>22</v>
      </c>
      <c r="R428" s="121">
        <v>-24</v>
      </c>
      <c r="S428" s="108" t="s">
        <v>22</v>
      </c>
      <c r="T428" s="121">
        <v>-40</v>
      </c>
      <c r="U428" s="108" t="s">
        <v>22</v>
      </c>
      <c r="V428" s="108">
        <v>-8</v>
      </c>
      <c r="W428" s="81" t="s">
        <v>22</v>
      </c>
      <c r="X428" s="121">
        <v>0</v>
      </c>
      <c r="Y428" s="108" t="s">
        <v>22</v>
      </c>
      <c r="Z428" s="121">
        <v>-64</v>
      </c>
      <c r="AA428" s="108" t="s">
        <v>22</v>
      </c>
      <c r="AB428" s="121">
        <v>0</v>
      </c>
      <c r="AC428" s="108" t="s">
        <v>22</v>
      </c>
      <c r="AD428" s="121">
        <v>0</v>
      </c>
      <c r="AE428" s="108" t="s">
        <v>22</v>
      </c>
      <c r="AF428" s="121">
        <v>0</v>
      </c>
      <c r="AG428" s="108" t="s">
        <v>22</v>
      </c>
      <c r="AH428" s="121">
        <v>0</v>
      </c>
      <c r="AI428" s="81" t="s">
        <v>22</v>
      </c>
      <c r="AJ428" s="121">
        <v>0</v>
      </c>
      <c r="AK428" s="108" t="s">
        <v>22</v>
      </c>
      <c r="AL428" s="121">
        <v>-16</v>
      </c>
      <c r="AM428" s="81"/>
      <c r="AN428" s="121"/>
    </row>
    <row r="429" spans="1:40" ht="15" customHeight="1" x14ac:dyDescent="0.25">
      <c r="A429"/>
      <c r="B429"/>
      <c r="C429" s="106" t="s">
        <v>23</v>
      </c>
      <c r="D429" s="71">
        <v>-47</v>
      </c>
      <c r="E429" s="93" t="s">
        <v>23</v>
      </c>
      <c r="F429" s="71">
        <v>0</v>
      </c>
      <c r="G429" s="93" t="s">
        <v>23</v>
      </c>
      <c r="H429" s="71">
        <v>-69</v>
      </c>
      <c r="I429" s="93" t="s">
        <v>23</v>
      </c>
      <c r="J429" s="71">
        <v>0</v>
      </c>
      <c r="K429" s="93" t="s">
        <v>23</v>
      </c>
      <c r="L429" s="71">
        <v>-48</v>
      </c>
      <c r="M429" s="93" t="s">
        <v>23</v>
      </c>
      <c r="N429" s="71">
        <v>-35</v>
      </c>
      <c r="O429" s="106" t="s">
        <v>23</v>
      </c>
      <c r="P429" s="71">
        <v>-35</v>
      </c>
      <c r="Q429" s="106" t="s">
        <v>23</v>
      </c>
      <c r="R429" s="71">
        <v>-24</v>
      </c>
      <c r="S429" s="106" t="s">
        <v>23</v>
      </c>
      <c r="T429" s="71">
        <v>-43</v>
      </c>
      <c r="U429" s="169" t="s">
        <v>23</v>
      </c>
      <c r="V429" s="108">
        <v>-14</v>
      </c>
      <c r="W429" s="93" t="s">
        <v>23</v>
      </c>
      <c r="X429" s="71">
        <v>0</v>
      </c>
      <c r="Y429" s="106" t="s">
        <v>23</v>
      </c>
      <c r="Z429" s="71">
        <v>-68</v>
      </c>
      <c r="AA429" s="106" t="s">
        <v>23</v>
      </c>
      <c r="AB429" s="71">
        <v>-8</v>
      </c>
      <c r="AC429" s="106" t="s">
        <v>23</v>
      </c>
      <c r="AD429" s="71">
        <v>0</v>
      </c>
      <c r="AE429" s="106" t="s">
        <v>23</v>
      </c>
      <c r="AF429" s="71">
        <v>-11</v>
      </c>
      <c r="AG429" s="106" t="s">
        <v>23</v>
      </c>
      <c r="AH429" s="71">
        <v>0</v>
      </c>
      <c r="AI429" s="93" t="s">
        <v>23</v>
      </c>
      <c r="AJ429" s="71">
        <v>-1</v>
      </c>
      <c r="AK429" s="106" t="s">
        <v>23</v>
      </c>
      <c r="AL429" s="71">
        <v>-19</v>
      </c>
      <c r="AM429" s="93"/>
      <c r="AN429" s="71"/>
    </row>
    <row r="430" spans="1:40" ht="15" customHeight="1" x14ac:dyDescent="0.25">
      <c r="A430"/>
      <c r="B430"/>
      <c r="C430" s="105" t="s">
        <v>24</v>
      </c>
      <c r="D430" s="12">
        <v>8</v>
      </c>
      <c r="E430" s="105" t="s">
        <v>24</v>
      </c>
      <c r="F430" s="12">
        <v>0</v>
      </c>
      <c r="G430" s="105" t="s">
        <v>24</v>
      </c>
      <c r="H430" s="12">
        <v>5</v>
      </c>
      <c r="I430" s="105" t="s">
        <v>24</v>
      </c>
      <c r="J430" s="12">
        <v>-5</v>
      </c>
      <c r="K430" s="105" t="s">
        <v>24</v>
      </c>
      <c r="L430" s="12">
        <v>6</v>
      </c>
      <c r="M430" s="105" t="s">
        <v>24</v>
      </c>
      <c r="N430" s="12">
        <v>19</v>
      </c>
      <c r="O430" s="105" t="s">
        <v>24</v>
      </c>
      <c r="P430" s="12">
        <v>24</v>
      </c>
      <c r="Q430" s="105" t="s">
        <v>24</v>
      </c>
      <c r="R430" s="12">
        <v>14</v>
      </c>
      <c r="S430" s="105" t="s">
        <v>24</v>
      </c>
      <c r="T430" s="12">
        <v>23</v>
      </c>
      <c r="U430" s="170" t="s">
        <v>24</v>
      </c>
      <c r="V430" s="122">
        <v>-1</v>
      </c>
      <c r="W430" s="105" t="s">
        <v>24</v>
      </c>
      <c r="X430" s="12">
        <v>0</v>
      </c>
      <c r="Y430" s="105" t="s">
        <v>24</v>
      </c>
      <c r="Z430" s="12">
        <v>11</v>
      </c>
      <c r="AA430" s="105" t="s">
        <v>24</v>
      </c>
      <c r="AB430" s="12">
        <v>2</v>
      </c>
      <c r="AC430" s="105" t="s">
        <v>24</v>
      </c>
      <c r="AD430" s="122">
        <v>0</v>
      </c>
      <c r="AE430" s="105" t="s">
        <v>24</v>
      </c>
      <c r="AF430" s="12">
        <v>0</v>
      </c>
      <c r="AG430" s="105" t="s">
        <v>24</v>
      </c>
      <c r="AH430" s="12">
        <v>12</v>
      </c>
      <c r="AI430" s="105" t="s">
        <v>24</v>
      </c>
      <c r="AJ430" s="12">
        <v>-2</v>
      </c>
      <c r="AK430" s="105" t="s">
        <v>24</v>
      </c>
      <c r="AL430" s="12">
        <v>5</v>
      </c>
      <c r="AM430" s="105"/>
      <c r="AN430" s="12"/>
    </row>
    <row r="431" spans="1:40" ht="15" customHeight="1" x14ac:dyDescent="0.25">
      <c r="A431" s="30"/>
      <c r="B431"/>
      <c r="C431"/>
      <c r="D431" s="9"/>
      <c r="E431" s="30"/>
      <c r="F431" s="30"/>
      <c r="G431" s="30"/>
      <c r="H431" s="30"/>
      <c r="I431" s="30"/>
      <c r="J431" s="31"/>
      <c r="K431" s="30"/>
      <c r="L431" s="30"/>
      <c r="M431" s="30"/>
      <c r="N431" s="30"/>
      <c r="O431"/>
      <c r="P431" s="9"/>
      <c r="Q431"/>
      <c r="R431" s="9"/>
      <c r="S431"/>
      <c r="T431"/>
      <c r="U431" s="119"/>
      <c r="V431" s="9"/>
      <c r="W431" s="9"/>
      <c r="X431" s="9"/>
      <c r="Y431"/>
      <c r="Z431" s="9"/>
      <c r="AA431"/>
      <c r="AB431" s="9"/>
      <c r="AC431"/>
      <c r="AD431" s="9"/>
      <c r="AE431"/>
      <c r="AF431" s="9"/>
      <c r="AG431"/>
      <c r="AH431" s="9"/>
      <c r="AI431"/>
      <c r="AJ431" s="9"/>
      <c r="AK431"/>
      <c r="AL431" s="9"/>
      <c r="AM431"/>
      <c r="AN431" s="9"/>
    </row>
    <row r="432" spans="1:40" ht="15" customHeight="1" x14ac:dyDescent="0.25">
      <c r="A432"/>
      <c r="B432"/>
      <c r="C432" s="119"/>
      <c r="D432" s="9"/>
      <c r="E432" s="21"/>
      <c r="F432" s="24"/>
      <c r="G432" s="119"/>
      <c r="H432" s="119"/>
      <c r="I432" s="119"/>
      <c r="J432" s="9"/>
      <c r="K432" s="131" t="s">
        <v>90</v>
      </c>
      <c r="L432" s="71">
        <v>9</v>
      </c>
      <c r="M432" s="131" t="s">
        <v>90</v>
      </c>
      <c r="N432" s="71">
        <v>24</v>
      </c>
      <c r="O432" s="12" t="s">
        <v>281</v>
      </c>
      <c r="P432" s="71">
        <v>26</v>
      </c>
      <c r="Q432" s="30"/>
      <c r="R432" s="30"/>
      <c r="S432" s="251" t="s">
        <v>281</v>
      </c>
      <c r="T432" s="71">
        <v>6</v>
      </c>
      <c r="U432" s="119"/>
      <c r="V432" s="119"/>
      <c r="W432" s="119"/>
      <c r="X432" s="119"/>
      <c r="Y432"/>
      <c r="Z432" s="9"/>
      <c r="AA432"/>
      <c r="AB432"/>
      <c r="AC432"/>
      <c r="AD432"/>
      <c r="AE432"/>
      <c r="AF432"/>
      <c r="AG432"/>
      <c r="AH432"/>
      <c r="AI432"/>
      <c r="AJ432" s="9"/>
      <c r="AK432"/>
      <c r="AL432"/>
      <c r="AM432"/>
      <c r="AN432"/>
    </row>
    <row r="433" spans="1:40" ht="15" customHeight="1" x14ac:dyDescent="0.25">
      <c r="A433"/>
      <c r="B433"/>
      <c r="C433" s="119"/>
      <c r="D433" s="9"/>
      <c r="E433" s="21"/>
      <c r="F433" s="24"/>
      <c r="G433" s="119"/>
      <c r="H433" s="119"/>
      <c r="I433" s="119"/>
      <c r="J433" s="9"/>
      <c r="K433" s="71" t="s">
        <v>490</v>
      </c>
      <c r="L433" s="71">
        <v>0</v>
      </c>
      <c r="M433" s="71" t="s">
        <v>490</v>
      </c>
      <c r="N433" s="71">
        <v>2</v>
      </c>
      <c r="O433" s="3" t="s">
        <v>297</v>
      </c>
      <c r="P433" s="12">
        <v>0</v>
      </c>
      <c r="Q433" s="30"/>
      <c r="R433" s="30"/>
      <c r="S433" s="3" t="s">
        <v>297</v>
      </c>
      <c r="T433" s="12">
        <v>0</v>
      </c>
      <c r="U433" s="119"/>
      <c r="V433" s="119"/>
      <c r="W433" s="119"/>
      <c r="X433" s="119"/>
      <c r="Y433"/>
      <c r="Z433" s="9"/>
      <c r="AA433"/>
      <c r="AB433"/>
      <c r="AC433"/>
      <c r="AD433" s="9"/>
      <c r="AE433"/>
      <c r="AF433" s="9"/>
      <c r="AG433" s="12" t="s">
        <v>281</v>
      </c>
      <c r="AH433" s="71">
        <v>26</v>
      </c>
      <c r="AI433" s="12" t="s">
        <v>90</v>
      </c>
      <c r="AJ433" s="71">
        <v>26</v>
      </c>
      <c r="AK433"/>
      <c r="AL433"/>
      <c r="AM433"/>
      <c r="AN433"/>
    </row>
    <row r="434" spans="1:40" ht="15" customHeight="1" x14ac:dyDescent="0.25">
      <c r="A434"/>
      <c r="B434"/>
      <c r="C434" s="119"/>
      <c r="D434" s="9"/>
      <c r="E434" s="24"/>
      <c r="F434" s="24"/>
      <c r="G434" s="119"/>
      <c r="H434" s="119"/>
      <c r="I434" s="119"/>
      <c r="J434" s="9"/>
      <c r="K434" s="119"/>
      <c r="L434" s="9"/>
      <c r="M434" s="119"/>
      <c r="N434" s="9"/>
      <c r="O434"/>
      <c r="P434"/>
      <c r="Q434" s="30"/>
      <c r="R434" s="30"/>
      <c r="S434"/>
      <c r="T434"/>
      <c r="U434" s="119"/>
      <c r="V434" s="9"/>
      <c r="W434" s="9"/>
      <c r="X434" s="9"/>
      <c r="Y434"/>
      <c r="Z434" s="9"/>
      <c r="AA434"/>
      <c r="AB434"/>
      <c r="AC434"/>
      <c r="AD434" s="9"/>
      <c r="AE434"/>
      <c r="AF434" s="9"/>
      <c r="AG434" s="3" t="s">
        <v>297</v>
      </c>
      <c r="AH434" s="12">
        <v>0</v>
      </c>
      <c r="AI434" s="3" t="s">
        <v>297</v>
      </c>
      <c r="AJ434" s="12">
        <v>0</v>
      </c>
      <c r="AK434"/>
      <c r="AL434"/>
      <c r="AM434"/>
      <c r="AN434"/>
    </row>
    <row r="435" spans="1:40" ht="15" customHeight="1" x14ac:dyDescent="0.25">
      <c r="A435"/>
      <c r="B435"/>
      <c r="C435" s="119"/>
      <c r="D435" s="9"/>
      <c r="E435" s="119"/>
      <c r="F435" s="9"/>
      <c r="G435" s="119"/>
      <c r="H435" s="119"/>
      <c r="I435" s="119"/>
      <c r="J435" s="9"/>
      <c r="K435" s="119"/>
      <c r="L435" s="9"/>
      <c r="M435" s="119"/>
      <c r="N435" s="9"/>
      <c r="O435"/>
      <c r="P435"/>
      <c r="Q435" s="30"/>
      <c r="R435" s="30"/>
      <c r="S435"/>
      <c r="T435"/>
      <c r="U435" s="119"/>
      <c r="V435" s="9"/>
      <c r="W435" s="9"/>
      <c r="X435" s="9"/>
      <c r="Y435"/>
      <c r="Z435" s="9"/>
      <c r="AA435"/>
      <c r="AB435"/>
      <c r="AC435"/>
      <c r="AD435" s="9"/>
      <c r="AE435"/>
      <c r="AF435" s="9"/>
      <c r="AG435"/>
      <c r="AH435" s="9"/>
      <c r="AI435"/>
      <c r="AJ435" s="9"/>
      <c r="AK435"/>
      <c r="AL435"/>
      <c r="AM435"/>
      <c r="AN435"/>
    </row>
    <row r="436" spans="1:40" ht="15" customHeight="1" x14ac:dyDescent="0.25">
      <c r="A436"/>
      <c r="B436"/>
      <c r="C436" s="119"/>
      <c r="D436" s="9"/>
      <c r="E436" s="119"/>
      <c r="F436" s="9"/>
      <c r="G436" s="119"/>
      <c r="H436" s="119"/>
      <c r="I436" s="119"/>
      <c r="J436" s="9"/>
      <c r="K436" s="119"/>
      <c r="L436" s="9"/>
      <c r="M436" s="119"/>
      <c r="N436" s="9"/>
      <c r="O436"/>
      <c r="P436"/>
      <c r="Q436" s="30"/>
      <c r="R436" s="30"/>
      <c r="S436"/>
      <c r="T436"/>
      <c r="U436" s="119"/>
      <c r="V436" s="9"/>
      <c r="W436" s="9"/>
      <c r="X436" s="9"/>
      <c r="Y436"/>
      <c r="Z436" s="9"/>
      <c r="AA436"/>
      <c r="AB436"/>
      <c r="AC436"/>
      <c r="AD436" s="9"/>
      <c r="AE436"/>
      <c r="AF436" s="9"/>
      <c r="AG436"/>
      <c r="AH436" s="9"/>
      <c r="AI436"/>
      <c r="AJ436" s="9"/>
      <c r="AK436"/>
      <c r="AL436"/>
      <c r="AM436"/>
      <c r="AN436"/>
    </row>
    <row r="437" spans="1:40" ht="15" customHeight="1" x14ac:dyDescent="0.25">
      <c r="A437"/>
      <c r="B437"/>
      <c r="C437" s="119"/>
      <c r="D437" s="9"/>
      <c r="E437" s="119"/>
      <c r="F437" s="9"/>
      <c r="G437" s="119"/>
      <c r="H437" s="119"/>
      <c r="I437" s="119"/>
      <c r="J437" s="9"/>
      <c r="K437" s="119"/>
      <c r="L437" s="9"/>
      <c r="M437" s="119"/>
      <c r="N437" s="9"/>
      <c r="O437"/>
      <c r="P437"/>
      <c r="Q437" s="30"/>
      <c r="R437" s="30"/>
      <c r="S437"/>
      <c r="T437"/>
      <c r="U437" s="119"/>
      <c r="V437" s="9"/>
      <c r="W437" s="9"/>
      <c r="X437" s="9"/>
      <c r="Y437"/>
      <c r="Z437" s="9"/>
      <c r="AA437"/>
      <c r="AB437"/>
      <c r="AC437"/>
      <c r="AD437" s="9"/>
      <c r="AE437"/>
      <c r="AF437" s="9"/>
      <c r="AG437"/>
      <c r="AH437" s="9"/>
      <c r="AI437"/>
      <c r="AJ437" s="9"/>
      <c r="AK437"/>
      <c r="AL437"/>
      <c r="AM437"/>
      <c r="AN437"/>
    </row>
    <row r="438" spans="1:40" ht="15" customHeight="1" x14ac:dyDescent="0.25">
      <c r="A438"/>
      <c r="B438"/>
      <c r="C438" s="119"/>
      <c r="D438" s="9"/>
      <c r="E438" s="119"/>
      <c r="F438" s="9"/>
      <c r="G438" s="119"/>
      <c r="H438" s="119"/>
      <c r="I438" s="119"/>
      <c r="J438" s="9"/>
      <c r="K438" s="119"/>
      <c r="L438" s="9"/>
      <c r="M438" s="119"/>
      <c r="N438" s="9"/>
      <c r="O438"/>
      <c r="P438"/>
      <c r="Q438" s="30"/>
      <c r="R438" s="30"/>
      <c r="S438"/>
      <c r="T438"/>
      <c r="U438" s="119"/>
      <c r="V438" s="9"/>
      <c r="W438" s="9"/>
      <c r="X438" s="9"/>
      <c r="Y438"/>
      <c r="Z438" s="9"/>
      <c r="AA438"/>
      <c r="AB438"/>
      <c r="AC438"/>
      <c r="AD438" s="9"/>
      <c r="AE438"/>
      <c r="AF438" s="9"/>
      <c r="AG438"/>
      <c r="AH438" s="9"/>
      <c r="AI438"/>
      <c r="AJ438" s="9"/>
      <c r="AK438"/>
      <c r="AL438"/>
      <c r="AM438"/>
      <c r="AN438"/>
    </row>
    <row r="439" spans="1:40" ht="15" customHeight="1" x14ac:dyDescent="0.25">
      <c r="A439"/>
      <c r="B439"/>
      <c r="C439" s="119"/>
      <c r="D439" s="9"/>
      <c r="E439" s="119"/>
      <c r="F439" s="9"/>
      <c r="G439" s="119"/>
      <c r="H439" s="119"/>
      <c r="I439" s="119"/>
      <c r="J439" s="9"/>
      <c r="K439" s="119"/>
      <c r="L439" s="9"/>
      <c r="M439" s="119"/>
      <c r="N439" s="9"/>
      <c r="O439"/>
      <c r="P439"/>
      <c r="Q439" s="30"/>
      <c r="R439" s="30"/>
      <c r="S439"/>
      <c r="T439"/>
      <c r="U439" s="119"/>
      <c r="V439" s="9"/>
      <c r="W439" s="9"/>
      <c r="X439" s="9"/>
      <c r="Y439"/>
      <c r="Z439" s="9"/>
      <c r="AA439"/>
      <c r="AB439"/>
      <c r="AC439"/>
      <c r="AD439" s="9"/>
      <c r="AE439"/>
      <c r="AF439" s="9"/>
      <c r="AG439"/>
      <c r="AH439" s="9"/>
      <c r="AI439"/>
      <c r="AJ439" s="9"/>
      <c r="AK439"/>
      <c r="AL439"/>
      <c r="AM439"/>
      <c r="AN439"/>
    </row>
    <row r="440" spans="1:40" ht="15" customHeight="1" x14ac:dyDescent="0.25">
      <c r="A440"/>
      <c r="B440"/>
      <c r="C440" s="119"/>
      <c r="D440" s="9"/>
      <c r="E440" s="119"/>
      <c r="F440" s="9"/>
      <c r="G440" s="119"/>
      <c r="H440" s="119"/>
      <c r="I440" s="119"/>
      <c r="J440" s="9"/>
      <c r="K440" s="119"/>
      <c r="L440" s="9"/>
      <c r="M440" s="119"/>
      <c r="N440" s="9"/>
      <c r="O440"/>
      <c r="P440"/>
      <c r="Q440" s="30"/>
      <c r="R440" s="30"/>
      <c r="S440"/>
      <c r="T440"/>
      <c r="U440" s="119"/>
      <c r="V440" s="9"/>
      <c r="W440" s="9"/>
      <c r="X440" s="9"/>
      <c r="Y440"/>
      <c r="Z440" s="9"/>
      <c r="AA440"/>
      <c r="AB440"/>
      <c r="AC440"/>
      <c r="AD440" s="9"/>
      <c r="AE440"/>
      <c r="AF440" s="9"/>
      <c r="AG440"/>
      <c r="AH440" s="9"/>
      <c r="AI440"/>
      <c r="AJ440" s="9"/>
      <c r="AK440"/>
      <c r="AL440"/>
      <c r="AM440"/>
      <c r="AN440"/>
    </row>
    <row r="441" spans="1:40" ht="15" x14ac:dyDescent="0.25">
      <c r="A441"/>
      <c r="B441"/>
      <c r="C441" s="119"/>
      <c r="D441" s="9"/>
      <c r="E441" s="119"/>
      <c r="F441" s="9"/>
      <c r="G441" s="119"/>
      <c r="H441" s="119"/>
      <c r="I441" s="119"/>
      <c r="J441" s="9"/>
      <c r="K441" s="119"/>
      <c r="L441" s="9"/>
      <c r="M441" s="119"/>
      <c r="N441" s="9"/>
      <c r="O441"/>
      <c r="P441"/>
      <c r="Q441" s="30"/>
      <c r="R441" s="30"/>
      <c r="S441"/>
      <c r="T441"/>
      <c r="U441" s="119"/>
      <c r="V441" s="9"/>
      <c r="W441" s="9"/>
      <c r="X441" s="9"/>
      <c r="Y441"/>
      <c r="Z441" s="9"/>
      <c r="AA441"/>
      <c r="AB441"/>
      <c r="AC441"/>
      <c r="AD441" s="9"/>
      <c r="AE441"/>
      <c r="AF441" s="9"/>
      <c r="AG441"/>
      <c r="AH441" s="9"/>
      <c r="AI441"/>
      <c r="AJ441" s="9"/>
      <c r="AK441"/>
      <c r="AL441"/>
      <c r="AM441"/>
      <c r="AN441"/>
    </row>
    <row r="442" spans="1:40" ht="15" x14ac:dyDescent="0.25">
      <c r="A442"/>
      <c r="B442"/>
      <c r="C442" s="119"/>
      <c r="D442" s="9"/>
      <c r="E442" s="119"/>
      <c r="F442" s="9"/>
      <c r="G442" s="119"/>
      <c r="H442" s="119"/>
      <c r="I442" s="119"/>
      <c r="J442" s="9"/>
      <c r="K442" s="119"/>
      <c r="L442" s="9"/>
      <c r="M442" s="119"/>
      <c r="N442" s="9"/>
      <c r="O442"/>
      <c r="P442"/>
      <c r="Q442" s="30"/>
      <c r="R442" s="30"/>
      <c r="S442"/>
      <c r="T442"/>
      <c r="U442" s="119"/>
      <c r="V442" s="9"/>
      <c r="W442" s="9"/>
      <c r="X442" s="9"/>
      <c r="Y442"/>
      <c r="Z442" s="9"/>
      <c r="AA442"/>
      <c r="AB442"/>
      <c r="AC442"/>
      <c r="AD442" s="9"/>
      <c r="AE442"/>
      <c r="AF442" s="9"/>
      <c r="AG442"/>
      <c r="AH442" s="9"/>
      <c r="AI442"/>
      <c r="AJ442" s="9"/>
      <c r="AK442"/>
      <c r="AL442"/>
      <c r="AM442"/>
      <c r="AN442"/>
    </row>
    <row r="443" spans="1:40" ht="15" x14ac:dyDescent="0.25">
      <c r="A443"/>
      <c r="B443"/>
      <c r="C443" s="119"/>
      <c r="D443" s="9"/>
      <c r="E443" s="119"/>
      <c r="F443" s="9"/>
      <c r="G443" s="119"/>
      <c r="H443" s="119"/>
      <c r="I443" s="119"/>
      <c r="J443" s="9"/>
      <c r="K443" s="119"/>
      <c r="L443" s="9"/>
      <c r="M443" s="119"/>
      <c r="N443" s="9"/>
      <c r="O443"/>
      <c r="P443"/>
      <c r="Q443" s="30"/>
      <c r="R443" s="30"/>
      <c r="S443"/>
      <c r="T443"/>
      <c r="U443" s="119"/>
      <c r="V443" s="9"/>
      <c r="W443" s="9"/>
      <c r="X443" s="9"/>
      <c r="Y443"/>
      <c r="Z443" s="9"/>
      <c r="AA443"/>
      <c r="AB443"/>
      <c r="AC443"/>
      <c r="AD443" s="9"/>
      <c r="AE443"/>
      <c r="AF443" s="9"/>
      <c r="AG443"/>
      <c r="AH443" s="9"/>
      <c r="AI443"/>
      <c r="AJ443" s="9"/>
      <c r="AK443"/>
      <c r="AL443"/>
      <c r="AM443"/>
      <c r="AN443"/>
    </row>
    <row r="444" spans="1:40" ht="15" x14ac:dyDescent="0.25">
      <c r="A444"/>
      <c r="B444"/>
      <c r="C444" s="119"/>
      <c r="D444" s="9"/>
      <c r="E444" s="119"/>
      <c r="F444" s="9"/>
      <c r="G444" s="119"/>
      <c r="H444" s="119"/>
      <c r="I444" s="119"/>
      <c r="J444" s="9"/>
      <c r="K444" s="119"/>
      <c r="L444" s="9"/>
      <c r="M444" s="119"/>
      <c r="N444" s="9"/>
      <c r="O444"/>
      <c r="P444"/>
      <c r="Q444" s="30"/>
      <c r="R444" s="30"/>
      <c r="S444"/>
      <c r="T444"/>
      <c r="U444" s="119"/>
      <c r="V444" s="9"/>
      <c r="W444" s="9"/>
      <c r="X444" s="9"/>
      <c r="Y444"/>
      <c r="Z444" s="9"/>
      <c r="AA444"/>
      <c r="AB444"/>
      <c r="AC444"/>
      <c r="AD444" s="9"/>
      <c r="AE444"/>
      <c r="AF444" s="9"/>
      <c r="AG444"/>
      <c r="AH444" s="9"/>
      <c r="AI444"/>
      <c r="AJ444" s="9"/>
      <c r="AK444"/>
      <c r="AL444"/>
      <c r="AM444"/>
      <c r="AN444"/>
    </row>
    <row r="445" spans="1:40" ht="15" x14ac:dyDescent="0.25">
      <c r="A445"/>
      <c r="B445"/>
      <c r="C445" s="119"/>
      <c r="D445" s="9"/>
      <c r="E445" s="119"/>
      <c r="F445" s="9"/>
      <c r="G445" s="119"/>
      <c r="H445" s="119"/>
      <c r="I445" s="119"/>
      <c r="J445" s="9"/>
      <c r="K445" s="119"/>
      <c r="L445" s="9"/>
      <c r="M445" s="119"/>
      <c r="N445" s="9"/>
      <c r="O445"/>
      <c r="P445"/>
      <c r="Q445" s="30"/>
      <c r="R445" s="30"/>
      <c r="S445"/>
      <c r="T445"/>
      <c r="U445" s="119"/>
      <c r="V445" s="9"/>
      <c r="W445" s="9"/>
      <c r="X445" s="9"/>
      <c r="Y445"/>
      <c r="Z445" s="9"/>
      <c r="AA445"/>
      <c r="AB445"/>
      <c r="AC445"/>
      <c r="AD445" s="9"/>
      <c r="AE445"/>
      <c r="AF445" s="9"/>
      <c r="AG445"/>
      <c r="AH445" s="9"/>
      <c r="AI445"/>
      <c r="AJ445" s="9"/>
      <c r="AK445"/>
      <c r="AL445"/>
      <c r="AM445"/>
      <c r="AN445"/>
    </row>
    <row r="446" spans="1:40" ht="15" x14ac:dyDescent="0.25">
      <c r="A446"/>
      <c r="B446"/>
      <c r="C446" s="119"/>
      <c r="D446" s="9"/>
      <c r="E446" s="119"/>
      <c r="F446" s="9"/>
      <c r="G446" s="119"/>
      <c r="H446" s="119"/>
      <c r="I446" s="119"/>
      <c r="J446" s="9"/>
      <c r="K446" s="119"/>
      <c r="L446" s="9"/>
      <c r="M446" s="119"/>
      <c r="N446" s="9"/>
      <c r="O446"/>
      <c r="P446"/>
      <c r="Q446" s="30"/>
      <c r="R446" s="30"/>
      <c r="S446"/>
      <c r="T446"/>
      <c r="U446" s="119"/>
      <c r="V446" s="9"/>
      <c r="W446" s="9"/>
      <c r="X446" s="9"/>
      <c r="Y446"/>
      <c r="Z446" s="9"/>
      <c r="AA446"/>
      <c r="AB446"/>
      <c r="AC446"/>
      <c r="AD446" s="9"/>
      <c r="AE446"/>
      <c r="AF446" s="9"/>
      <c r="AG446"/>
      <c r="AH446" s="9"/>
      <c r="AI446"/>
      <c r="AJ446" s="9"/>
      <c r="AK446"/>
      <c r="AL446"/>
      <c r="AM446"/>
      <c r="AN446"/>
    </row>
    <row r="447" spans="1:40" ht="15" x14ac:dyDescent="0.25">
      <c r="A447"/>
      <c r="B447"/>
      <c r="C447" s="119"/>
      <c r="D447" s="9"/>
      <c r="E447" s="119"/>
      <c r="F447" s="9"/>
      <c r="G447" s="119"/>
      <c r="H447" s="119"/>
      <c r="I447" s="119"/>
      <c r="J447" s="9"/>
      <c r="K447" s="119"/>
      <c r="L447" s="9"/>
      <c r="M447" s="119"/>
      <c r="N447" s="9"/>
      <c r="O447"/>
      <c r="P447"/>
      <c r="Q447" s="30"/>
      <c r="R447" s="30"/>
      <c r="S447"/>
      <c r="T447"/>
      <c r="U447" s="119"/>
      <c r="V447" s="9"/>
      <c r="W447" s="9"/>
      <c r="X447" s="9"/>
      <c r="Y447"/>
      <c r="Z447" s="9"/>
      <c r="AA447"/>
      <c r="AB447"/>
      <c r="AC447"/>
      <c r="AD447" s="9"/>
      <c r="AE447"/>
      <c r="AF447" s="9"/>
      <c r="AG447"/>
      <c r="AH447" s="9"/>
      <c r="AI447"/>
      <c r="AJ447" s="9"/>
      <c r="AK447"/>
      <c r="AL447"/>
      <c r="AM447"/>
      <c r="AN447"/>
    </row>
    <row r="448" spans="1:40" ht="15" x14ac:dyDescent="0.25">
      <c r="A448"/>
      <c r="B448"/>
      <c r="C448" s="119"/>
      <c r="D448" s="9"/>
      <c r="E448" s="119"/>
      <c r="F448" s="9"/>
      <c r="G448" s="119"/>
      <c r="H448" s="119"/>
      <c r="I448" s="119"/>
      <c r="J448" s="9"/>
      <c r="K448" s="119"/>
      <c r="L448" s="9"/>
      <c r="M448" s="119"/>
      <c r="N448" s="9"/>
      <c r="O448"/>
      <c r="P448"/>
      <c r="Q448" s="30"/>
      <c r="R448" s="30"/>
      <c r="S448"/>
      <c r="T448"/>
      <c r="U448" s="119"/>
      <c r="V448" s="9"/>
      <c r="W448" s="9"/>
      <c r="X448" s="9"/>
      <c r="Y448"/>
      <c r="Z448" s="9"/>
      <c r="AA448"/>
      <c r="AB448"/>
      <c r="AC448"/>
      <c r="AD448" s="9"/>
      <c r="AE448"/>
      <c r="AF448" s="9"/>
      <c r="AG448"/>
      <c r="AH448" s="9"/>
      <c r="AI448"/>
      <c r="AJ448" s="9"/>
      <c r="AK448"/>
      <c r="AL448"/>
      <c r="AM448"/>
      <c r="AN448"/>
    </row>
    <row r="449" spans="1:40" ht="15" x14ac:dyDescent="0.25">
      <c r="A449"/>
      <c r="B449"/>
      <c r="C449" s="119"/>
      <c r="D449" s="9"/>
      <c r="E449" s="119"/>
      <c r="F449" s="9"/>
      <c r="G449" s="119"/>
      <c r="H449" s="119"/>
      <c r="I449" s="119"/>
      <c r="J449" s="9"/>
      <c r="K449" s="119"/>
      <c r="L449" s="9"/>
      <c r="M449" s="119"/>
      <c r="N449" s="9"/>
      <c r="O449"/>
      <c r="P449"/>
      <c r="Q449" s="30"/>
      <c r="R449" s="30"/>
      <c r="S449"/>
      <c r="T449"/>
      <c r="U449" s="119"/>
      <c r="V449" s="9"/>
      <c r="W449" s="9"/>
      <c r="X449" s="9"/>
      <c r="Y449"/>
      <c r="Z449" s="9"/>
      <c r="AA449"/>
      <c r="AB449"/>
      <c r="AC449"/>
      <c r="AD449" s="9"/>
      <c r="AE449"/>
      <c r="AF449" s="9"/>
      <c r="AG449"/>
      <c r="AH449" s="9"/>
      <c r="AI449"/>
      <c r="AJ449" s="9"/>
      <c r="AK449"/>
      <c r="AL449"/>
      <c r="AM449"/>
      <c r="AN449"/>
    </row>
    <row r="450" spans="1:40" ht="15" x14ac:dyDescent="0.25">
      <c r="A450"/>
      <c r="B450"/>
      <c r="C450" s="119"/>
      <c r="D450" s="9"/>
      <c r="E450" s="119"/>
      <c r="F450" s="9"/>
      <c r="G450" s="119"/>
      <c r="H450" s="119"/>
      <c r="I450" s="119"/>
      <c r="J450" s="9"/>
      <c r="K450" s="119"/>
      <c r="L450" s="9"/>
      <c r="M450" s="119"/>
      <c r="N450" s="9"/>
      <c r="O450"/>
      <c r="P450"/>
      <c r="Q450" s="30"/>
      <c r="R450" s="30"/>
      <c r="S450"/>
      <c r="T450"/>
      <c r="U450" s="119"/>
      <c r="V450" s="9"/>
      <c r="W450" s="9"/>
      <c r="X450" s="9"/>
      <c r="Y450"/>
      <c r="Z450" s="9"/>
      <c r="AA450"/>
      <c r="AB450"/>
      <c r="AC450"/>
      <c r="AD450" s="9"/>
      <c r="AE450"/>
      <c r="AF450" s="9"/>
      <c r="AG450"/>
      <c r="AH450" s="9"/>
      <c r="AI450"/>
      <c r="AJ450" s="9"/>
      <c r="AK450"/>
      <c r="AL450"/>
      <c r="AM450"/>
      <c r="AN450"/>
    </row>
    <row r="451" spans="1:40" ht="15" x14ac:dyDescent="0.25">
      <c r="A451" s="17"/>
      <c r="C451" s="114"/>
      <c r="D451" s="9"/>
      <c r="E451" s="114"/>
      <c r="F451" s="9"/>
      <c r="G451" s="114"/>
      <c r="H451" s="114"/>
      <c r="I451" s="114"/>
      <c r="J451" s="9"/>
      <c r="K451" s="114"/>
      <c r="L451" s="9"/>
      <c r="M451" s="114"/>
      <c r="N451" s="9"/>
      <c r="O451"/>
      <c r="P451"/>
      <c r="Q451" s="30"/>
      <c r="R451" s="30"/>
      <c r="S451"/>
      <c r="T451"/>
      <c r="U451"/>
      <c r="V451" s="9"/>
      <c r="W451"/>
      <c r="X451"/>
      <c r="Y451"/>
      <c r="Z451" s="9"/>
      <c r="AA451"/>
      <c r="AB451" s="9"/>
      <c r="AC451"/>
      <c r="AD451" s="9"/>
      <c r="AE451" s="9"/>
      <c r="AF451" s="9"/>
      <c r="AG451"/>
      <c r="AH451" s="9"/>
      <c r="AI451"/>
      <c r="AJ451" s="9"/>
      <c r="AK451"/>
      <c r="AL451"/>
      <c r="AM451" s="10"/>
      <c r="AN451"/>
    </row>
    <row r="452" spans="1:40" x14ac:dyDescent="0.2">
      <c r="A452" s="17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3"/>
      <c r="P452" s="14"/>
      <c r="Q452" s="83"/>
      <c r="R452" s="14"/>
      <c r="S452" s="82"/>
      <c r="T452" s="94"/>
      <c r="U452" s="82"/>
      <c r="V452" s="94"/>
      <c r="W452" s="83"/>
      <c r="X452" s="14"/>
      <c r="Y452" s="82"/>
      <c r="Z452" s="94"/>
      <c r="AA452" s="82"/>
      <c r="AB452" s="94"/>
      <c r="AD452" s="9"/>
      <c r="AE452" s="9"/>
      <c r="AF452" s="9"/>
      <c r="AG452" s="94"/>
      <c r="AH452" s="94"/>
      <c r="AI452" s="94"/>
      <c r="AJ452" s="9"/>
    </row>
    <row r="453" spans="1:40" x14ac:dyDescent="0.2">
      <c r="A453" s="30"/>
      <c r="C453" s="36"/>
      <c r="D453" s="82"/>
      <c r="E453" s="36"/>
      <c r="F453" s="82"/>
      <c r="G453" s="36"/>
      <c r="H453" s="14"/>
      <c r="I453" s="36"/>
      <c r="J453" s="14"/>
      <c r="K453" s="36"/>
      <c r="L453" s="82"/>
      <c r="M453" s="36"/>
      <c r="N453" s="82"/>
      <c r="O453" s="36"/>
      <c r="P453" s="1"/>
      <c r="Q453" s="36"/>
      <c r="R453" s="1"/>
      <c r="S453" s="36"/>
      <c r="T453" s="1"/>
      <c r="U453" s="36"/>
      <c r="V453" s="1"/>
      <c r="W453" s="36"/>
      <c r="X453" s="1"/>
      <c r="Y453" s="36"/>
      <c r="Z453" s="1"/>
      <c r="AA453" s="36"/>
      <c r="AB453" s="1"/>
      <c r="AD453" s="9"/>
      <c r="AE453" s="9"/>
      <c r="AF453" s="9"/>
      <c r="AG453" s="82"/>
      <c r="AH453" s="94"/>
      <c r="AI453" s="94"/>
      <c r="AJ453" s="9"/>
    </row>
    <row r="454" spans="1:40" x14ac:dyDescent="0.2">
      <c r="A454" s="17"/>
      <c r="C454" s="17"/>
      <c r="D454" s="9"/>
      <c r="E454" s="17"/>
      <c r="F454" s="9"/>
      <c r="G454" s="17"/>
      <c r="I454" s="17"/>
      <c r="J454" s="9"/>
      <c r="L454" s="9"/>
      <c r="N454" s="9"/>
      <c r="O454" s="30"/>
      <c r="P454" s="30"/>
      <c r="Q454" s="30"/>
      <c r="R454" s="30"/>
      <c r="U454" s="17"/>
      <c r="V454" s="9"/>
      <c r="W454" s="30"/>
      <c r="X454" s="30"/>
      <c r="Y454" s="17"/>
      <c r="Z454" s="9"/>
      <c r="AB454" s="9"/>
      <c r="AD454" s="9"/>
      <c r="AE454" s="9"/>
      <c r="AF454" s="9"/>
      <c r="AG454" s="36"/>
      <c r="AH454" s="1"/>
      <c r="AI454" s="94"/>
      <c r="AJ454" s="9"/>
    </row>
    <row r="455" spans="1:40" x14ac:dyDescent="0.2">
      <c r="A455" s="17"/>
      <c r="C455" s="17"/>
      <c r="D455" s="9"/>
      <c r="E455" s="17"/>
      <c r="F455" s="9"/>
      <c r="G455" s="17"/>
      <c r="I455" s="17"/>
      <c r="J455" s="9"/>
      <c r="L455" s="9"/>
      <c r="N455" s="9"/>
      <c r="Q455" s="30"/>
      <c r="R455" s="30"/>
      <c r="U455" s="17"/>
      <c r="V455" s="9"/>
      <c r="Y455" s="17"/>
      <c r="Z455" s="9"/>
      <c r="AB455" s="9"/>
      <c r="AD455" s="9"/>
      <c r="AE455" s="9"/>
      <c r="AF455" s="9"/>
      <c r="AH455" s="9"/>
      <c r="AI455" s="94"/>
      <c r="AJ455" s="9"/>
    </row>
    <row r="456" spans="1:40" x14ac:dyDescent="0.2">
      <c r="A456" s="17"/>
      <c r="C456" s="17"/>
      <c r="D456" s="9"/>
      <c r="E456" s="17"/>
      <c r="F456" s="9"/>
      <c r="G456" s="17"/>
      <c r="I456" s="17"/>
      <c r="J456" s="9"/>
      <c r="L456" s="9"/>
      <c r="N456" s="9"/>
      <c r="Q456" s="30"/>
      <c r="R456" s="30"/>
      <c r="U456" s="17"/>
      <c r="V456" s="9"/>
      <c r="Y456" s="17"/>
      <c r="Z456" s="9"/>
      <c r="AB456" s="9"/>
      <c r="AD456" s="9"/>
      <c r="AE456" s="9"/>
      <c r="AF456" s="9"/>
      <c r="AH456" s="9"/>
      <c r="AI456" s="94"/>
      <c r="AJ456" s="9"/>
    </row>
    <row r="457" spans="1:40" x14ac:dyDescent="0.2">
      <c r="A457" s="17"/>
      <c r="C457" s="17"/>
      <c r="D457" s="9"/>
      <c r="E457" s="17"/>
      <c r="F457" s="9"/>
      <c r="G457" s="17"/>
      <c r="I457" s="17"/>
      <c r="J457" s="9"/>
      <c r="L457" s="9"/>
      <c r="N457" s="9"/>
      <c r="Q457" s="30"/>
      <c r="R457" s="30"/>
      <c r="U457" s="17"/>
      <c r="V457" s="9"/>
      <c r="Y457" s="17"/>
      <c r="Z457" s="9"/>
      <c r="AB457" s="9"/>
      <c r="AD457" s="9"/>
      <c r="AE457" s="9"/>
      <c r="AF457" s="9"/>
      <c r="AH457" s="9"/>
      <c r="AI457" s="94"/>
      <c r="AJ457" s="9"/>
    </row>
    <row r="458" spans="1:40" x14ac:dyDescent="0.2">
      <c r="A458" s="17"/>
      <c r="C458" s="17"/>
      <c r="D458" s="9"/>
      <c r="E458" s="17"/>
      <c r="F458" s="9"/>
      <c r="G458" s="17"/>
      <c r="I458" s="17"/>
      <c r="J458" s="9"/>
      <c r="L458" s="9"/>
      <c r="N458" s="9"/>
      <c r="Q458" s="30"/>
      <c r="R458" s="30"/>
      <c r="U458" s="17"/>
      <c r="V458" s="9"/>
      <c r="Y458" s="17"/>
      <c r="Z458" s="9"/>
      <c r="AB458" s="9"/>
      <c r="AD458" s="9"/>
      <c r="AE458" s="9"/>
      <c r="AF458" s="9"/>
      <c r="AH458" s="9"/>
      <c r="AI458" s="94"/>
      <c r="AJ458" s="9"/>
    </row>
    <row r="459" spans="1:40" x14ac:dyDescent="0.2">
      <c r="A459" s="17"/>
      <c r="C459" s="17"/>
      <c r="D459" s="9"/>
      <c r="E459" s="17"/>
      <c r="F459" s="9"/>
      <c r="G459" s="17"/>
      <c r="I459" s="17"/>
      <c r="J459" s="9"/>
      <c r="L459" s="9"/>
      <c r="N459" s="9"/>
      <c r="Q459" s="30"/>
      <c r="R459" s="30"/>
      <c r="U459" s="17"/>
      <c r="V459" s="9"/>
      <c r="Y459" s="17"/>
      <c r="Z459" s="9"/>
      <c r="AB459" s="9"/>
      <c r="AD459" s="9"/>
      <c r="AE459" s="9"/>
      <c r="AF459" s="9"/>
      <c r="AH459" s="9"/>
      <c r="AI459" s="94"/>
      <c r="AJ459" s="9"/>
    </row>
    <row r="460" spans="1:40" x14ac:dyDescent="0.2">
      <c r="A460" s="17"/>
      <c r="C460" s="17"/>
      <c r="D460" s="9"/>
      <c r="E460" s="17"/>
      <c r="F460" s="9"/>
      <c r="G460" s="17"/>
      <c r="I460" s="17"/>
      <c r="J460" s="9"/>
      <c r="L460" s="9"/>
      <c r="N460" s="9"/>
      <c r="Q460" s="30"/>
      <c r="R460" s="30"/>
      <c r="U460" s="17"/>
      <c r="V460" s="9"/>
      <c r="Y460" s="17"/>
      <c r="Z460" s="9"/>
      <c r="AB460" s="9"/>
      <c r="AD460" s="9"/>
      <c r="AE460" s="9"/>
      <c r="AF460" s="9"/>
      <c r="AH460" s="9"/>
      <c r="AI460" s="94"/>
      <c r="AJ460" s="9"/>
    </row>
    <row r="461" spans="1:40" x14ac:dyDescent="0.2">
      <c r="A461" s="17"/>
      <c r="C461" s="17"/>
      <c r="D461" s="9"/>
      <c r="E461" s="17"/>
      <c r="F461" s="9"/>
      <c r="G461" s="17"/>
      <c r="I461" s="17"/>
      <c r="J461" s="9"/>
      <c r="L461" s="9"/>
      <c r="N461" s="9"/>
      <c r="Q461" s="30"/>
      <c r="R461" s="30"/>
      <c r="U461" s="17"/>
      <c r="V461" s="9"/>
      <c r="Y461" s="17"/>
      <c r="Z461" s="9"/>
      <c r="AB461" s="9"/>
      <c r="AD461" s="9"/>
      <c r="AE461" s="9"/>
      <c r="AF461" s="9"/>
      <c r="AH461" s="9"/>
      <c r="AI461" s="94"/>
      <c r="AJ461" s="9"/>
    </row>
    <row r="462" spans="1:40" x14ac:dyDescent="0.2">
      <c r="A462" s="17"/>
      <c r="C462" s="17"/>
      <c r="D462" s="9"/>
      <c r="E462" s="17"/>
      <c r="F462" s="9"/>
      <c r="G462" s="17"/>
      <c r="I462" s="17"/>
      <c r="J462" s="9"/>
      <c r="L462" s="9"/>
      <c r="N462" s="9"/>
      <c r="Q462" s="30"/>
      <c r="R462" s="30"/>
      <c r="U462" s="17"/>
      <c r="V462" s="9"/>
      <c r="Y462" s="17"/>
      <c r="Z462" s="9"/>
      <c r="AB462" s="9"/>
      <c r="AD462" s="9"/>
      <c r="AE462" s="9"/>
      <c r="AF462" s="9"/>
      <c r="AH462" s="9"/>
      <c r="AI462" s="94"/>
      <c r="AJ462" s="9"/>
    </row>
    <row r="463" spans="1:40" x14ac:dyDescent="0.2">
      <c r="A463" s="17"/>
      <c r="C463" s="17"/>
      <c r="D463" s="9"/>
      <c r="E463" s="17"/>
      <c r="F463" s="9"/>
      <c r="G463" s="17"/>
      <c r="I463" s="17"/>
      <c r="J463" s="9"/>
      <c r="L463" s="9"/>
      <c r="N463" s="9"/>
      <c r="Q463" s="30"/>
      <c r="R463" s="30"/>
      <c r="U463" s="17"/>
      <c r="V463" s="9"/>
      <c r="Y463" s="17"/>
      <c r="Z463" s="9"/>
      <c r="AB463" s="9"/>
      <c r="AD463" s="9"/>
      <c r="AE463" s="9"/>
      <c r="AF463" s="9"/>
      <c r="AH463" s="9"/>
      <c r="AI463" s="94"/>
      <c r="AJ463" s="9"/>
    </row>
    <row r="464" spans="1:40" x14ac:dyDescent="0.2">
      <c r="A464" s="17"/>
      <c r="C464" s="17"/>
      <c r="D464" s="9"/>
      <c r="E464" s="17"/>
      <c r="F464" s="9"/>
      <c r="G464" s="17"/>
      <c r="I464" s="17"/>
      <c r="J464" s="9"/>
      <c r="L464" s="9"/>
      <c r="N464" s="9"/>
      <c r="Q464" s="30"/>
      <c r="R464" s="30"/>
      <c r="U464" s="17"/>
      <c r="V464" s="9"/>
      <c r="Y464" s="17"/>
      <c r="Z464" s="9"/>
      <c r="AB464" s="9"/>
      <c r="AD464" s="9"/>
      <c r="AE464" s="9"/>
      <c r="AF464" s="9"/>
      <c r="AH464" s="9"/>
      <c r="AI464" s="94"/>
      <c r="AJ464" s="9"/>
    </row>
    <row r="465" spans="1:36" x14ac:dyDescent="0.2">
      <c r="A465" s="17"/>
      <c r="C465" s="17"/>
      <c r="D465" s="9"/>
      <c r="E465" s="17"/>
      <c r="F465" s="9"/>
      <c r="G465" s="17"/>
      <c r="I465" s="17"/>
      <c r="J465" s="9"/>
      <c r="L465" s="9"/>
      <c r="N465" s="9"/>
      <c r="Q465" s="30"/>
      <c r="R465" s="30"/>
      <c r="U465" s="17"/>
      <c r="V465" s="9"/>
      <c r="Y465" s="17"/>
      <c r="Z465" s="9"/>
      <c r="AB465" s="9"/>
      <c r="AD465" s="9"/>
      <c r="AE465" s="9"/>
      <c r="AF465" s="9"/>
      <c r="AH465" s="9"/>
      <c r="AI465" s="94"/>
      <c r="AJ465" s="9"/>
    </row>
    <row r="466" spans="1:36" x14ac:dyDescent="0.2">
      <c r="A466" s="17"/>
      <c r="C466" s="17"/>
      <c r="D466" s="9"/>
      <c r="E466" s="17"/>
      <c r="F466" s="9"/>
      <c r="G466" s="17"/>
      <c r="I466" s="17"/>
      <c r="J466" s="9"/>
      <c r="L466" s="9"/>
      <c r="N466" s="9"/>
      <c r="Q466" s="30"/>
      <c r="R466" s="30"/>
      <c r="U466" s="17"/>
      <c r="V466" s="9"/>
      <c r="Y466" s="17"/>
      <c r="Z466" s="9"/>
      <c r="AB466" s="9"/>
      <c r="AD466" s="9"/>
      <c r="AE466" s="9"/>
      <c r="AF466" s="9"/>
      <c r="AH466" s="9"/>
      <c r="AI466" s="94"/>
      <c r="AJ466" s="9"/>
    </row>
    <row r="467" spans="1:36" x14ac:dyDescent="0.2">
      <c r="A467" s="17"/>
      <c r="C467" s="17"/>
      <c r="D467" s="9"/>
      <c r="E467" s="17"/>
      <c r="F467" s="9"/>
      <c r="G467" s="17"/>
      <c r="I467" s="17"/>
      <c r="J467" s="9"/>
      <c r="L467" s="9"/>
      <c r="N467" s="9"/>
      <c r="Q467" s="30"/>
      <c r="R467" s="30"/>
      <c r="U467" s="17"/>
      <c r="V467" s="9"/>
      <c r="Y467" s="17"/>
      <c r="Z467" s="9"/>
      <c r="AB467" s="9"/>
      <c r="AD467" s="9"/>
      <c r="AE467" s="9"/>
      <c r="AF467" s="9"/>
      <c r="AH467" s="9"/>
      <c r="AI467" s="94"/>
      <c r="AJ467" s="9"/>
    </row>
    <row r="468" spans="1:36" x14ac:dyDescent="0.2">
      <c r="A468" s="17"/>
      <c r="C468" s="17"/>
      <c r="D468" s="9"/>
      <c r="E468" s="17"/>
      <c r="F468" s="9"/>
      <c r="G468" s="17"/>
      <c r="I468" s="17"/>
      <c r="J468" s="9"/>
      <c r="L468" s="9"/>
      <c r="N468" s="9"/>
      <c r="Q468" s="30"/>
      <c r="R468" s="30"/>
      <c r="U468" s="17"/>
      <c r="V468" s="9"/>
      <c r="Y468" s="17"/>
      <c r="Z468" s="9"/>
      <c r="AB468" s="9"/>
      <c r="AD468" s="9"/>
      <c r="AE468" s="9"/>
      <c r="AF468" s="9"/>
      <c r="AH468" s="9"/>
      <c r="AI468" s="94"/>
      <c r="AJ468" s="9"/>
    </row>
    <row r="469" spans="1:36" x14ac:dyDescent="0.2">
      <c r="A469" s="17"/>
      <c r="C469" s="17"/>
      <c r="D469" s="9"/>
      <c r="E469" s="17"/>
      <c r="F469" s="9"/>
      <c r="G469" s="17"/>
      <c r="I469" s="17"/>
      <c r="J469" s="9"/>
      <c r="L469" s="9"/>
      <c r="N469" s="9"/>
      <c r="Q469" s="30"/>
      <c r="R469" s="30"/>
      <c r="U469" s="17"/>
      <c r="V469" s="9"/>
      <c r="Y469" s="17"/>
      <c r="Z469" s="9"/>
      <c r="AB469" s="9"/>
      <c r="AD469" s="9"/>
      <c r="AE469" s="9"/>
      <c r="AF469" s="9"/>
      <c r="AH469" s="9"/>
      <c r="AI469" s="94"/>
      <c r="AJ469" s="9"/>
    </row>
    <row r="470" spans="1:36" x14ac:dyDescent="0.2">
      <c r="C470" s="17"/>
      <c r="D470" s="9"/>
      <c r="E470" s="17"/>
      <c r="F470" s="9"/>
      <c r="G470" s="17"/>
      <c r="I470" s="17"/>
      <c r="J470" s="9"/>
      <c r="L470" s="9"/>
      <c r="N470" s="9"/>
      <c r="Q470" s="30"/>
      <c r="R470" s="30"/>
      <c r="U470" s="17"/>
      <c r="V470" s="9"/>
      <c r="Y470" s="17"/>
      <c r="Z470" s="9"/>
      <c r="AB470" s="9"/>
      <c r="AD470" s="9"/>
      <c r="AE470" s="9"/>
      <c r="AF470" s="9"/>
      <c r="AH470" s="9"/>
      <c r="AI470" s="94"/>
      <c r="AJ470" s="9"/>
    </row>
    <row r="471" spans="1:36" x14ac:dyDescent="0.2">
      <c r="E471" s="98"/>
      <c r="F471" s="99"/>
      <c r="I471" s="30"/>
      <c r="J471" s="30"/>
      <c r="R471" s="9"/>
      <c r="T471" s="9"/>
      <c r="V471" s="9"/>
      <c r="AI471" s="94"/>
      <c r="AJ471" s="9"/>
    </row>
    <row r="472" spans="1:36" x14ac:dyDescent="0.2">
      <c r="AI472" s="94"/>
      <c r="AJ472" s="9"/>
    </row>
    <row r="473" spans="1:36" x14ac:dyDescent="0.2">
      <c r="AI473" s="94"/>
    </row>
    <row r="474" spans="1:36" x14ac:dyDescent="0.2">
      <c r="AI474" s="94"/>
    </row>
    <row r="475" spans="1:36" x14ac:dyDescent="0.2">
      <c r="AI475" s="94"/>
    </row>
    <row r="476" spans="1:36" x14ac:dyDescent="0.2">
      <c r="AI476" s="94"/>
    </row>
    <row r="477" spans="1:36" x14ac:dyDescent="0.2">
      <c r="AI477" s="94"/>
    </row>
    <row r="480" spans="1:36" x14ac:dyDescent="0.2">
      <c r="C480" s="17"/>
      <c r="D480" s="9"/>
    </row>
  </sheetData>
  <sheetProtection algorithmName="SHA-512" hashValue="1c8YBUKPMzTuL0OCaXdjxdYm+99gbogTGd9kew6HyBJH84Zr7n5yxOUEVxtxB3MPfq8oJtwEb9P6QZr127jARw==" saltValue="b6hUVlSdcYxkSgkvxEMlLg==" spinCount="100000" sheet="1" objects="1" scenarios="1" formatColumns="0" formatRows="0"/>
  <dataConsolidate/>
  <mergeCells count="64">
    <mergeCell ref="G10:H10"/>
    <mergeCell ref="E10:F10"/>
    <mergeCell ref="C10:D10"/>
    <mergeCell ref="O10:P10"/>
    <mergeCell ref="M10:N10"/>
    <mergeCell ref="K10:L10"/>
    <mergeCell ref="I10:J10"/>
    <mergeCell ref="AM10:AN10"/>
    <mergeCell ref="AG8:AH8"/>
    <mergeCell ref="AI8:AJ8"/>
    <mergeCell ref="AM9:AN9"/>
    <mergeCell ref="AC10:AD10"/>
    <mergeCell ref="AE8:AF8"/>
    <mergeCell ref="AK10:AL10"/>
    <mergeCell ref="AI10:AJ10"/>
    <mergeCell ref="AG10:AH10"/>
    <mergeCell ref="AE10:AF10"/>
    <mergeCell ref="AK8:AL8"/>
    <mergeCell ref="AG9:AL9"/>
    <mergeCell ref="AE9:AF9"/>
    <mergeCell ref="AC9:AD9"/>
    <mergeCell ref="K8:L8"/>
    <mergeCell ref="Q8:R8"/>
    <mergeCell ref="Q9:R9"/>
    <mergeCell ref="S9:T9"/>
    <mergeCell ref="O1:S1"/>
    <mergeCell ref="AC4:AE4"/>
    <mergeCell ref="AC5:AE5"/>
    <mergeCell ref="AA8:AB8"/>
    <mergeCell ref="AC8:AD8"/>
    <mergeCell ref="W8:X8"/>
    <mergeCell ref="Y8:Z8"/>
    <mergeCell ref="U9:V9"/>
    <mergeCell ref="W9:X9"/>
    <mergeCell ref="Y9:Z9"/>
    <mergeCell ref="A85:A92"/>
    <mergeCell ref="O2:S2"/>
    <mergeCell ref="A1:B2"/>
    <mergeCell ref="P4:S4"/>
    <mergeCell ref="P5:S5"/>
    <mergeCell ref="P6:S6"/>
    <mergeCell ref="O9:P9"/>
    <mergeCell ref="P7:S7"/>
    <mergeCell ref="C9:N9"/>
    <mergeCell ref="M8:N8"/>
    <mergeCell ref="O8:P8"/>
    <mergeCell ref="G8:H8"/>
    <mergeCell ref="I8:J8"/>
    <mergeCell ref="A110:A118"/>
    <mergeCell ref="V4:AA4"/>
    <mergeCell ref="V7:AA7"/>
    <mergeCell ref="V6:AA6"/>
    <mergeCell ref="V5:AA5"/>
    <mergeCell ref="U8:V8"/>
    <mergeCell ref="S8:T8"/>
    <mergeCell ref="AA10:AB10"/>
    <mergeCell ref="Y10:Z10"/>
    <mergeCell ref="W10:X10"/>
    <mergeCell ref="U10:V10"/>
    <mergeCell ref="C8:D8"/>
    <mergeCell ref="E8:F8"/>
    <mergeCell ref="S10:T10"/>
    <mergeCell ref="Q10:R10"/>
    <mergeCell ref="AA9:AB9"/>
  </mergeCells>
  <conditionalFormatting sqref="P453">
    <cfRule type="cellIs" dxfId="545" priority="159722" operator="notBetween">
      <formula>-8</formula>
      <formula>80</formula>
    </cfRule>
  </conditionalFormatting>
  <conditionalFormatting sqref="R453">
    <cfRule type="cellIs" dxfId="544" priority="159720" operator="notBetween">
      <formula>-8</formula>
      <formula>24</formula>
    </cfRule>
  </conditionalFormatting>
  <conditionalFormatting sqref="T453">
    <cfRule type="cellIs" dxfId="543" priority="159718" operator="notBetween">
      <formula>-8</formula>
      <formula>24</formula>
    </cfRule>
  </conditionalFormatting>
  <conditionalFormatting sqref="V453">
    <cfRule type="cellIs" dxfId="542" priority="159716" operator="notBetween">
      <formula>-8</formula>
      <formula>24</formula>
    </cfRule>
  </conditionalFormatting>
  <conditionalFormatting sqref="X453">
    <cfRule type="cellIs" dxfId="541" priority="159714" operator="notBetween">
      <formula>-8</formula>
      <formula>80</formula>
    </cfRule>
  </conditionalFormatting>
  <conditionalFormatting sqref="Z453">
    <cfRule type="cellIs" dxfId="540" priority="159711" operator="notBetween">
      <formula>-8</formula>
      <formula>24</formula>
    </cfRule>
  </conditionalFormatting>
  <conditionalFormatting sqref="J453">
    <cfRule type="cellIs" dxfId="539" priority="159701" operator="notBetween">
      <formula>-8</formula>
      <formula>24</formula>
    </cfRule>
  </conditionalFormatting>
  <conditionalFormatting sqref="AH454">
    <cfRule type="cellIs" dxfId="538" priority="148689" operator="notBetween">
      <formula>-8</formula>
      <formula>24</formula>
    </cfRule>
  </conditionalFormatting>
  <conditionalFormatting sqref="AH454">
    <cfRule type="cellIs" dxfId="537" priority="148688" operator="lessThan">
      <formula>-9</formula>
    </cfRule>
  </conditionalFormatting>
  <conditionalFormatting sqref="AM9:AN10">
    <cfRule type="expression" dxfId="536" priority="76050">
      <formula>$AM$9="Renfort arrière"</formula>
    </cfRule>
    <cfRule type="expression" dxfId="535" priority="76051">
      <formula>$AM$9="Renfort avant"</formula>
    </cfRule>
    <cfRule type="expression" dxfId="534" priority="76052">
      <formula>$AM$9="Renfort chaudières"</formula>
    </cfRule>
  </conditionalFormatting>
  <conditionalFormatting sqref="U9:V10">
    <cfRule type="expression" dxfId="533" priority="76053">
      <formula>$U$9="Renfort avant"</formula>
    </cfRule>
    <cfRule type="expression" dxfId="532" priority="76054">
      <formula>$U$9="Renfort arrière"</formula>
    </cfRule>
    <cfRule type="expression" dxfId="531" priority="76055">
      <formula>$U$9="Renfort chaudières"</formula>
    </cfRule>
  </conditionalFormatting>
  <conditionalFormatting sqref="W9:X10">
    <cfRule type="expression" dxfId="530" priority="76056">
      <formula>$W$9="Renfort avant"</formula>
    </cfRule>
    <cfRule type="expression" dxfId="529" priority="76057">
      <formula>$W$9="Renfort arrière"</formula>
    </cfRule>
    <cfRule type="expression" dxfId="528" priority="76058">
      <formula>$W$9="Renfort chaudières"</formula>
    </cfRule>
  </conditionalFormatting>
  <conditionalFormatting sqref="O405:P408">
    <cfRule type="cellIs" dxfId="226" priority="49" operator="lessThan">
      <formula>0</formula>
    </cfRule>
  </conditionalFormatting>
  <conditionalFormatting sqref="P430">
    <cfRule type="cellIs" dxfId="225" priority="50" operator="lessThan">
      <formula>-9</formula>
    </cfRule>
    <cfRule type="cellIs" dxfId="224" priority="51" operator="notBetween">
      <formula>-8</formula>
      <formula>80</formula>
    </cfRule>
  </conditionalFormatting>
  <conditionalFormatting sqref="Q405:R406 Q408:R408">
    <cfRule type="cellIs" dxfId="223" priority="45" operator="lessThan">
      <formula>0</formula>
    </cfRule>
  </conditionalFormatting>
  <conditionalFormatting sqref="R407">
    <cfRule type="cellIs" dxfId="222" priority="46" operator="lessThan">
      <formula>0</formula>
    </cfRule>
  </conditionalFormatting>
  <conditionalFormatting sqref="R430">
    <cfRule type="cellIs" dxfId="221" priority="47" operator="lessThan">
      <formula>-9</formula>
    </cfRule>
    <cfRule type="cellIs" dxfId="220" priority="48" operator="notBetween">
      <formula>-8</formula>
      <formula>80</formula>
    </cfRule>
  </conditionalFormatting>
  <conditionalFormatting sqref="S405:T408">
    <cfRule type="cellIs" dxfId="219" priority="42" operator="lessThan">
      <formula>0</formula>
    </cfRule>
  </conditionalFormatting>
  <conditionalFormatting sqref="T430">
    <cfRule type="cellIs" dxfId="218" priority="43" operator="lessThan">
      <formula>-9</formula>
    </cfRule>
    <cfRule type="cellIs" dxfId="217" priority="44" operator="notBetween">
      <formula>-8</formula>
      <formula>80</formula>
    </cfRule>
  </conditionalFormatting>
  <conditionalFormatting sqref="V407">
    <cfRule type="cellIs" dxfId="216" priority="37" operator="lessThan">
      <formula>0</formula>
    </cfRule>
  </conditionalFormatting>
  <conditionalFormatting sqref="V430">
    <cfRule type="cellIs" dxfId="215" priority="41" operator="notBetween">
      <formula>-8</formula>
      <formula>24</formula>
    </cfRule>
  </conditionalFormatting>
  <conditionalFormatting sqref="V405:X406 V408:X408">
    <cfRule type="cellIs" dxfId="214" priority="38" operator="lessThan">
      <formula>0</formula>
    </cfRule>
  </conditionalFormatting>
  <conditionalFormatting sqref="X402">
    <cfRule type="cellIs" dxfId="213" priority="40" operator="lessThan">
      <formula>0</formula>
    </cfRule>
  </conditionalFormatting>
  <conditionalFormatting sqref="X430">
    <cfRule type="cellIs" dxfId="212" priority="39" operator="notBetween">
      <formula>-8</formula>
      <formula>80</formula>
    </cfRule>
  </conditionalFormatting>
  <conditionalFormatting sqref="Y405:Z406">
    <cfRule type="cellIs" dxfId="211" priority="33" operator="lessThan">
      <formula>0</formula>
    </cfRule>
  </conditionalFormatting>
  <conditionalFormatting sqref="Y408:Z408">
    <cfRule type="cellIs" dxfId="210" priority="34" operator="lessThan">
      <formula>0</formula>
    </cfRule>
  </conditionalFormatting>
  <conditionalFormatting sqref="Z430">
    <cfRule type="cellIs" dxfId="209" priority="35" operator="lessThan">
      <formula>-9</formula>
    </cfRule>
    <cfRule type="cellIs" dxfId="208" priority="36" operator="notBetween">
      <formula>-8</formula>
      <formula>80</formula>
    </cfRule>
  </conditionalFormatting>
  <conditionalFormatting sqref="AA405:AB406 AA408:AB408">
    <cfRule type="cellIs" dxfId="207" priority="30" operator="lessThan">
      <formula>0</formula>
    </cfRule>
  </conditionalFormatting>
  <conditionalFormatting sqref="AB407">
    <cfRule type="cellIs" dxfId="206" priority="29" operator="lessThan">
      <formula>0</formula>
    </cfRule>
  </conditionalFormatting>
  <conditionalFormatting sqref="AB430">
    <cfRule type="cellIs" dxfId="205" priority="31" operator="lessThan">
      <formula>-9</formula>
    </cfRule>
    <cfRule type="cellIs" dxfId="204" priority="32" operator="notBetween">
      <formula>-8</formula>
      <formula>80</formula>
    </cfRule>
  </conditionalFormatting>
  <conditionalFormatting sqref="AC405:AD408">
    <cfRule type="cellIs" dxfId="203" priority="27" operator="lessThan">
      <formula>0</formula>
    </cfRule>
  </conditionalFormatting>
  <conditionalFormatting sqref="AD430">
    <cfRule type="cellIs" dxfId="202" priority="28" operator="notBetween">
      <formula>-8</formula>
      <formula>24</formula>
    </cfRule>
  </conditionalFormatting>
  <conditionalFormatting sqref="AE405:AF408">
    <cfRule type="cellIs" dxfId="201" priority="26" operator="lessThan">
      <formula>0</formula>
    </cfRule>
  </conditionalFormatting>
  <conditionalFormatting sqref="AF430">
    <cfRule type="cellIs" dxfId="200" priority="24" operator="lessThan">
      <formula>-9</formula>
    </cfRule>
    <cfRule type="cellIs" dxfId="199" priority="25" operator="notBetween">
      <formula>-8</formula>
      <formula>80</formula>
    </cfRule>
  </conditionalFormatting>
  <conditionalFormatting sqref="AG405:AJ408">
    <cfRule type="cellIs" dxfId="198" priority="21" operator="lessThan">
      <formula>0</formula>
    </cfRule>
  </conditionalFormatting>
  <conditionalFormatting sqref="AH430">
    <cfRule type="cellIs" dxfId="197" priority="19" operator="lessThan">
      <formula>-9</formula>
    </cfRule>
    <cfRule type="cellIs" dxfId="196" priority="20" operator="notBetween">
      <formula>-8</formula>
      <formula>80</formula>
    </cfRule>
  </conditionalFormatting>
  <conditionalFormatting sqref="AJ430">
    <cfRule type="cellIs" dxfId="195" priority="22" operator="lessThan">
      <formula>-9</formula>
    </cfRule>
    <cfRule type="cellIs" dxfId="194" priority="23" operator="notBetween">
      <formula>-8</formula>
      <formula>80</formula>
    </cfRule>
  </conditionalFormatting>
  <conditionalFormatting sqref="AK405:AN408">
    <cfRule type="cellIs" dxfId="193" priority="14" operator="lessThan">
      <formula>0</formula>
    </cfRule>
  </conditionalFormatting>
  <conditionalFormatting sqref="AL430">
    <cfRule type="cellIs" dxfId="192" priority="17" operator="lessThan">
      <formula>-9</formula>
    </cfRule>
    <cfRule type="cellIs" dxfId="191" priority="18" operator="notBetween">
      <formula>-8</formula>
      <formula>80</formula>
    </cfRule>
  </conditionalFormatting>
  <conditionalFormatting sqref="AN430">
    <cfRule type="cellIs" dxfId="190" priority="15" operator="lessThan">
      <formula>-9</formula>
    </cfRule>
    <cfRule type="cellIs" dxfId="189" priority="16" operator="notBetween">
      <formula>-8</formula>
      <formula>80</formula>
    </cfRule>
  </conditionalFormatting>
  <conditionalFormatting sqref="C405:D408">
    <cfRule type="cellIs" dxfId="188" priority="11" operator="lessThan">
      <formula>0</formula>
    </cfRule>
  </conditionalFormatting>
  <conditionalFormatting sqref="D430">
    <cfRule type="cellIs" dxfId="187" priority="12" operator="lessThan">
      <formula>-9</formula>
    </cfRule>
    <cfRule type="cellIs" dxfId="186" priority="13" operator="notBetween">
      <formula>-8</formula>
      <formula>80</formula>
    </cfRule>
  </conditionalFormatting>
  <conditionalFormatting sqref="F430">
    <cfRule type="cellIs" dxfId="185" priority="10" operator="notBetween">
      <formula>-8</formula>
      <formula>80</formula>
    </cfRule>
  </conditionalFormatting>
  <conditionalFormatting sqref="F405:F408">
    <cfRule type="cellIs" dxfId="184" priority="9" operator="lessThan">
      <formula>0</formula>
    </cfRule>
  </conditionalFormatting>
  <conditionalFormatting sqref="H430">
    <cfRule type="cellIs" dxfId="183" priority="8" operator="notBetween">
      <formula>-8</formula>
      <formula>80</formula>
    </cfRule>
  </conditionalFormatting>
  <conditionalFormatting sqref="G405:H408">
    <cfRule type="cellIs" dxfId="182" priority="7" operator="lessThan">
      <formula>0</formula>
    </cfRule>
  </conditionalFormatting>
  <conditionalFormatting sqref="J430">
    <cfRule type="cellIs" dxfId="181" priority="6" operator="notBetween">
      <formula>-8</formula>
      <formula>80</formula>
    </cfRule>
  </conditionalFormatting>
  <conditionalFormatting sqref="I405:J408">
    <cfRule type="cellIs" dxfId="180" priority="5" operator="lessThan">
      <formula>0</formula>
    </cfRule>
  </conditionalFormatting>
  <conditionalFormatting sqref="K405:L408">
    <cfRule type="cellIs" dxfId="179" priority="3" operator="lessThan">
      <formula>0</formula>
    </cfRule>
  </conditionalFormatting>
  <conditionalFormatting sqref="L430">
    <cfRule type="cellIs" dxfId="178" priority="4" operator="notBetween">
      <formula>-8</formula>
      <formula>80</formula>
    </cfRule>
  </conditionalFormatting>
  <conditionalFormatting sqref="M405:N408">
    <cfRule type="cellIs" dxfId="177" priority="1" operator="lessThan">
      <formula>0</formula>
    </cfRule>
  </conditionalFormatting>
  <conditionalFormatting sqref="N430">
    <cfRule type="cellIs" dxfId="176" priority="2" operator="notBetween">
      <formula>-8</formula>
      <formula>80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landscape" r:id="rId1"/>
  <headerFooter>
    <oddHeader>&amp;C&amp;"Calibri"&amp;10&amp;K000000 Confidential&amp;1#_x000D_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theme="5"/>
    <pageSetUpPr fitToPage="1"/>
  </sheetPr>
  <dimension ref="A1:AN460"/>
  <sheetViews>
    <sheetView showGridLines="0" zoomScaleNormal="100" workbookViewId="0">
      <pane xSplit="14" ySplit="10" topLeftCell="O246" activePane="bottomRight" state="frozen"/>
      <selection pane="topRight" activeCell="O1" sqref="O1"/>
      <selection pane="bottomLeft" activeCell="A11" sqref="A11"/>
      <selection pane="bottomRight" activeCell="B259" sqref="B259"/>
    </sheetView>
  </sheetViews>
  <sheetFormatPr baseColWidth="10" defaultColWidth="11.42578125" defaultRowHeight="12.75" outlineLevelRow="1" outlineLevelCol="1" x14ac:dyDescent="0.2"/>
  <cols>
    <col min="1" max="2" width="6.42578125" style="17" customWidth="1"/>
    <col min="3" max="14" width="7" style="17" hidden="1" customWidth="1" outlineLevel="1"/>
    <col min="15" max="15" width="8.7109375" style="17" customWidth="1" collapsed="1"/>
    <col min="16" max="20" width="8.7109375" style="17" customWidth="1"/>
    <col min="21" max="21" width="8.7109375" style="8" customWidth="1"/>
    <col min="22" max="38" width="8.7109375" style="17" customWidth="1"/>
    <col min="39" max="39" width="8.7109375" style="8" customWidth="1"/>
    <col min="40" max="40" width="8.7109375" style="17" customWidth="1"/>
    <col min="41" max="16384" width="11.42578125" style="17"/>
  </cols>
  <sheetData>
    <row r="1" spans="1:40" ht="15" customHeight="1" outlineLevel="1" x14ac:dyDescent="0.25">
      <c r="A1" s="309" t="s">
        <v>130</v>
      </c>
      <c r="B1" s="310"/>
      <c r="O1" s="348" t="s">
        <v>269</v>
      </c>
      <c r="P1" s="349"/>
      <c r="Q1" s="349"/>
      <c r="R1" s="349"/>
      <c r="S1" s="350"/>
      <c r="T1" s="130"/>
      <c r="U1" s="130"/>
      <c r="V1" s="130"/>
      <c r="W1" s="130"/>
      <c r="X1" s="130"/>
    </row>
    <row r="2" spans="1:40" ht="15" customHeight="1" outlineLevel="1" thickBot="1" x14ac:dyDescent="0.25">
      <c r="A2" s="311"/>
      <c r="B2" s="312"/>
      <c r="O2" s="306">
        <f>Shift1!O2</f>
        <v>46295.595381944448</v>
      </c>
      <c r="P2" s="307"/>
      <c r="Q2" s="307"/>
      <c r="R2" s="307"/>
      <c r="S2" s="308"/>
      <c r="U2" s="17"/>
    </row>
    <row r="3" spans="1:40" outlineLevel="1" x14ac:dyDescent="0.2">
      <c r="U3" s="17"/>
    </row>
    <row r="4" spans="1:40" outlineLevel="1" x14ac:dyDescent="0.2">
      <c r="O4" s="95" t="s">
        <v>85</v>
      </c>
      <c r="P4" s="313" t="s">
        <v>107</v>
      </c>
      <c r="Q4" s="313"/>
      <c r="R4" s="313"/>
      <c r="S4" s="313"/>
      <c r="U4" s="4" t="s">
        <v>108</v>
      </c>
      <c r="V4" s="289" t="s">
        <v>109</v>
      </c>
      <c r="W4" s="290"/>
      <c r="X4" s="290"/>
      <c r="Y4" s="290"/>
      <c r="Z4" s="290"/>
      <c r="AA4" s="291"/>
      <c r="AB4" s="96" t="s">
        <v>90</v>
      </c>
      <c r="AC4" s="292" t="s">
        <v>110</v>
      </c>
      <c r="AD4" s="293"/>
      <c r="AE4" s="294"/>
    </row>
    <row r="5" spans="1:40" ht="15" customHeight="1" outlineLevel="1" x14ac:dyDescent="0.2">
      <c r="O5" s="5" t="s">
        <v>87</v>
      </c>
      <c r="P5" s="313" t="s">
        <v>111</v>
      </c>
      <c r="Q5" s="313"/>
      <c r="R5" s="313"/>
      <c r="S5" s="313"/>
      <c r="U5" s="5" t="s">
        <v>86</v>
      </c>
      <c r="V5" s="292" t="s">
        <v>112</v>
      </c>
      <c r="W5" s="293"/>
      <c r="X5" s="293"/>
      <c r="Y5" s="293"/>
      <c r="Z5" s="293"/>
      <c r="AA5" s="294"/>
      <c r="AB5" s="96" t="s">
        <v>113</v>
      </c>
      <c r="AC5" s="292" t="s">
        <v>114</v>
      </c>
      <c r="AD5" s="293"/>
      <c r="AE5" s="294"/>
    </row>
    <row r="6" spans="1:40" outlineLevel="1" x14ac:dyDescent="0.2">
      <c r="O6" s="5" t="s">
        <v>89</v>
      </c>
      <c r="P6" s="292" t="s">
        <v>115</v>
      </c>
      <c r="Q6" s="293"/>
      <c r="R6" s="293"/>
      <c r="S6" s="294"/>
      <c r="U6" s="95" t="s">
        <v>271</v>
      </c>
      <c r="V6" s="292" t="s">
        <v>117</v>
      </c>
      <c r="W6" s="293"/>
      <c r="X6" s="293"/>
      <c r="Y6" s="293"/>
      <c r="Z6" s="293"/>
      <c r="AA6" s="294"/>
      <c r="AB6" s="262" t="s">
        <v>467</v>
      </c>
      <c r="AC6" s="263" t="s">
        <v>635</v>
      </c>
      <c r="AD6" s="95"/>
      <c r="AE6" s="95"/>
    </row>
    <row r="7" spans="1:40" outlineLevel="1" x14ac:dyDescent="0.2">
      <c r="O7" s="5" t="s">
        <v>88</v>
      </c>
      <c r="P7" s="313" t="s">
        <v>118</v>
      </c>
      <c r="Q7" s="313"/>
      <c r="R7" s="313"/>
      <c r="S7" s="313"/>
      <c r="U7" s="95" t="s">
        <v>91</v>
      </c>
      <c r="V7" s="292" t="s">
        <v>119</v>
      </c>
      <c r="W7" s="293"/>
      <c r="X7" s="293"/>
      <c r="Y7" s="293"/>
      <c r="Z7" s="293"/>
      <c r="AA7" s="294"/>
    </row>
    <row r="8" spans="1:40" outlineLevel="1" x14ac:dyDescent="0.2">
      <c r="C8" s="295"/>
      <c r="D8" s="295"/>
      <c r="E8" s="295"/>
      <c r="F8" s="295"/>
      <c r="G8" s="295"/>
      <c r="H8" s="295"/>
      <c r="I8" s="317"/>
      <c r="J8" s="317"/>
      <c r="K8" s="295"/>
      <c r="L8" s="295"/>
      <c r="M8" s="295"/>
      <c r="N8" s="295"/>
      <c r="O8" s="295"/>
      <c r="P8" s="295"/>
      <c r="Q8" s="295"/>
      <c r="R8" s="295"/>
      <c r="S8" s="295"/>
      <c r="T8" s="295"/>
      <c r="U8" s="295"/>
      <c r="V8" s="295"/>
      <c r="W8" s="295"/>
      <c r="X8" s="295"/>
      <c r="Y8" s="295"/>
      <c r="Z8" s="295"/>
      <c r="AA8" s="295"/>
      <c r="AB8" s="295"/>
      <c r="AC8" s="295"/>
      <c r="AD8" s="295"/>
      <c r="AE8" s="295"/>
      <c r="AF8" s="295"/>
      <c r="AG8" s="295"/>
      <c r="AH8" s="295"/>
      <c r="AI8" s="295"/>
      <c r="AJ8" s="295"/>
      <c r="AK8" s="295"/>
      <c r="AL8" s="295"/>
    </row>
    <row r="9" spans="1:40" x14ac:dyDescent="0.2">
      <c r="C9" s="316" t="s">
        <v>232</v>
      </c>
      <c r="D9" s="316"/>
      <c r="E9" s="316"/>
      <c r="F9" s="316"/>
      <c r="G9" s="316"/>
      <c r="H9" s="316"/>
      <c r="I9" s="316"/>
      <c r="J9" s="316"/>
      <c r="K9" s="316"/>
      <c r="L9" s="316"/>
      <c r="M9" s="316"/>
      <c r="N9" s="316"/>
      <c r="O9" s="318" t="s">
        <v>57</v>
      </c>
      <c r="P9" s="315"/>
      <c r="Q9" s="318" t="s">
        <v>58</v>
      </c>
      <c r="R9" s="315"/>
      <c r="S9" s="318" t="s">
        <v>59</v>
      </c>
      <c r="T9" s="315"/>
      <c r="U9" s="351" t="s">
        <v>437</v>
      </c>
      <c r="V9" s="352"/>
      <c r="W9" s="351" t="s">
        <v>437</v>
      </c>
      <c r="X9" s="352"/>
      <c r="Y9" s="302" t="s">
        <v>60</v>
      </c>
      <c r="Z9" s="303"/>
      <c r="AA9" s="302" t="s">
        <v>61</v>
      </c>
      <c r="AB9" s="303"/>
      <c r="AC9" s="302" t="s">
        <v>57</v>
      </c>
      <c r="AD9" s="303"/>
      <c r="AE9" s="302" t="s">
        <v>57</v>
      </c>
      <c r="AF9" s="303"/>
      <c r="AG9" s="327" t="s">
        <v>62</v>
      </c>
      <c r="AH9" s="328"/>
      <c r="AI9" s="328"/>
      <c r="AJ9" s="328"/>
      <c r="AK9" s="328"/>
      <c r="AL9" s="329"/>
      <c r="AM9" s="323" t="s">
        <v>270</v>
      </c>
      <c r="AN9" s="324"/>
    </row>
    <row r="10" spans="1:40" x14ac:dyDescent="0.2">
      <c r="C10" s="322" t="s">
        <v>229</v>
      </c>
      <c r="D10" s="322"/>
      <c r="E10" s="322"/>
      <c r="F10" s="322"/>
      <c r="G10" s="322" t="s">
        <v>50</v>
      </c>
      <c r="H10" s="322"/>
      <c r="I10" s="322" t="s">
        <v>124</v>
      </c>
      <c r="J10" s="322"/>
      <c r="K10" s="322" t="s">
        <v>51</v>
      </c>
      <c r="L10" s="322"/>
      <c r="M10" s="322" t="s">
        <v>230</v>
      </c>
      <c r="N10" s="322"/>
      <c r="O10" s="301" t="s">
        <v>234</v>
      </c>
      <c r="P10" s="301"/>
      <c r="Q10" s="301" t="s">
        <v>445</v>
      </c>
      <c r="R10" s="301"/>
      <c r="S10" s="301" t="s">
        <v>251</v>
      </c>
      <c r="T10" s="301"/>
      <c r="U10" s="298" t="s">
        <v>477</v>
      </c>
      <c r="V10" s="298"/>
      <c r="W10" s="322" t="s">
        <v>272</v>
      </c>
      <c r="X10" s="322"/>
      <c r="Y10" s="296" t="s">
        <v>273</v>
      </c>
      <c r="Z10" s="296"/>
      <c r="AA10" s="296" t="s">
        <v>248</v>
      </c>
      <c r="AB10" s="296"/>
      <c r="AC10" s="296" t="s">
        <v>47</v>
      </c>
      <c r="AD10" s="296"/>
      <c r="AE10" s="296" t="s">
        <v>39</v>
      </c>
      <c r="AF10" s="296"/>
      <c r="AG10" s="326" t="s">
        <v>55</v>
      </c>
      <c r="AH10" s="326"/>
      <c r="AI10" s="326" t="s">
        <v>243</v>
      </c>
      <c r="AJ10" s="326"/>
      <c r="AK10" s="326" t="s">
        <v>240</v>
      </c>
      <c r="AL10" s="326"/>
      <c r="AM10" s="322" t="s">
        <v>480</v>
      </c>
      <c r="AN10" s="322"/>
    </row>
    <row r="11" spans="1:40" ht="12.75" customHeight="1" x14ac:dyDescent="0.25">
      <c r="A11" s="15"/>
      <c r="B11" s="86">
        <v>1</v>
      </c>
      <c r="C11" s="86" t="s">
        <v>278</v>
      </c>
      <c r="D11" s="147"/>
      <c r="E11" s="86"/>
      <c r="F11" s="147"/>
      <c r="G11" s="86" t="s">
        <v>278</v>
      </c>
      <c r="H11" s="147"/>
      <c r="I11" s="86" t="s">
        <v>276</v>
      </c>
      <c r="J11" s="147" t="s">
        <v>492</v>
      </c>
      <c r="K11" s="86" t="s">
        <v>277</v>
      </c>
      <c r="L11" s="147" t="s">
        <v>22</v>
      </c>
      <c r="M11" s="86" t="s">
        <v>442</v>
      </c>
      <c r="N11" s="147" t="s">
        <v>22</v>
      </c>
      <c r="O11" s="86" t="s">
        <v>276</v>
      </c>
      <c r="P11" s="147"/>
      <c r="Q11" s="86" t="s">
        <v>276</v>
      </c>
      <c r="R11" s="147"/>
      <c r="S11" s="86" t="s">
        <v>276</v>
      </c>
      <c r="T11" s="147"/>
      <c r="U11" s="86" t="s">
        <v>276</v>
      </c>
      <c r="V11" s="147" t="s">
        <v>82</v>
      </c>
      <c r="W11" s="86" t="s">
        <v>83</v>
      </c>
      <c r="X11" s="147" t="s">
        <v>88</v>
      </c>
      <c r="Y11" s="86" t="s">
        <v>276</v>
      </c>
      <c r="Z11" s="147" t="s">
        <v>277</v>
      </c>
      <c r="AA11" s="86" t="s">
        <v>276</v>
      </c>
      <c r="AB11" s="147" t="s">
        <v>88</v>
      </c>
      <c r="AC11" s="86" t="s">
        <v>276</v>
      </c>
      <c r="AD11" s="147"/>
      <c r="AE11" s="86" t="s">
        <v>276</v>
      </c>
      <c r="AF11" s="147"/>
      <c r="AG11" s="86" t="s">
        <v>276</v>
      </c>
      <c r="AH11" s="147" t="s">
        <v>22</v>
      </c>
      <c r="AI11" s="86" t="s">
        <v>82</v>
      </c>
      <c r="AJ11" s="147"/>
      <c r="AK11" s="86" t="s">
        <v>276</v>
      </c>
      <c r="AL11" s="147"/>
      <c r="AM11" s="86" t="s">
        <v>278</v>
      </c>
      <c r="AN11" s="147"/>
    </row>
    <row r="12" spans="1:40" ht="12.75" customHeight="1" x14ac:dyDescent="0.25">
      <c r="A12" s="1"/>
      <c r="B12" s="85">
        <v>2</v>
      </c>
      <c r="C12" s="85" t="s">
        <v>491</v>
      </c>
      <c r="D12" s="148" t="s">
        <v>87</v>
      </c>
      <c r="E12" s="85"/>
      <c r="F12" s="148"/>
      <c r="G12" s="85" t="s">
        <v>276</v>
      </c>
      <c r="H12" s="148" t="s">
        <v>89</v>
      </c>
      <c r="I12" s="85" t="s">
        <v>277</v>
      </c>
      <c r="J12" s="148" t="s">
        <v>492</v>
      </c>
      <c r="K12" s="85" t="s">
        <v>82</v>
      </c>
      <c r="L12" s="148" t="s">
        <v>467</v>
      </c>
      <c r="M12" s="85" t="s">
        <v>442</v>
      </c>
      <c r="N12" s="148" t="s">
        <v>527</v>
      </c>
      <c r="O12" s="85" t="s">
        <v>277</v>
      </c>
      <c r="P12" s="148"/>
      <c r="Q12" s="85" t="s">
        <v>277</v>
      </c>
      <c r="R12" s="148" t="s">
        <v>82</v>
      </c>
      <c r="S12" s="85" t="s">
        <v>277</v>
      </c>
      <c r="T12" s="148"/>
      <c r="U12" s="85" t="s">
        <v>277</v>
      </c>
      <c r="V12" s="148"/>
      <c r="W12" s="85" t="s">
        <v>83</v>
      </c>
      <c r="X12" s="148" t="s">
        <v>515</v>
      </c>
      <c r="Y12" s="85" t="s">
        <v>277</v>
      </c>
      <c r="Z12" s="148"/>
      <c r="AA12" s="85" t="s">
        <v>277</v>
      </c>
      <c r="AB12" s="148"/>
      <c r="AC12" s="85" t="s">
        <v>277</v>
      </c>
      <c r="AD12" s="148" t="s">
        <v>276</v>
      </c>
      <c r="AE12" s="85" t="s">
        <v>277</v>
      </c>
      <c r="AF12" s="148" t="s">
        <v>279</v>
      </c>
      <c r="AG12" s="85" t="s">
        <v>277</v>
      </c>
      <c r="AH12" s="148" t="s">
        <v>85</v>
      </c>
      <c r="AI12" s="85" t="s">
        <v>278</v>
      </c>
      <c r="AJ12" s="148"/>
      <c r="AK12" s="85" t="s">
        <v>277</v>
      </c>
      <c r="AL12" s="148"/>
      <c r="AM12" s="85" t="s">
        <v>276</v>
      </c>
      <c r="AN12" s="148" t="s">
        <v>86</v>
      </c>
    </row>
    <row r="13" spans="1:40" ht="12.75" customHeight="1" x14ac:dyDescent="0.25">
      <c r="A13" s="2" t="s">
        <v>93</v>
      </c>
      <c r="B13" s="232">
        <v>3</v>
      </c>
      <c r="C13" s="232" t="s">
        <v>278</v>
      </c>
      <c r="D13" s="147"/>
      <c r="E13" s="232"/>
      <c r="F13" s="147"/>
      <c r="G13" s="232" t="s">
        <v>276</v>
      </c>
      <c r="H13" s="147"/>
      <c r="I13" s="232" t="s">
        <v>277</v>
      </c>
      <c r="J13" s="147" t="s">
        <v>492</v>
      </c>
      <c r="K13" s="232" t="s">
        <v>82</v>
      </c>
      <c r="L13" s="147" t="s">
        <v>467</v>
      </c>
      <c r="M13" s="232" t="s">
        <v>278</v>
      </c>
      <c r="N13" s="147" t="s">
        <v>283</v>
      </c>
      <c r="O13" s="232" t="s">
        <v>277</v>
      </c>
      <c r="P13" s="147"/>
      <c r="Q13" s="232" t="s">
        <v>277</v>
      </c>
      <c r="R13" s="147" t="s">
        <v>82</v>
      </c>
      <c r="S13" s="232" t="s">
        <v>277</v>
      </c>
      <c r="T13" s="147"/>
      <c r="U13" s="232" t="s">
        <v>277</v>
      </c>
      <c r="V13" s="147"/>
      <c r="W13" s="232" t="s">
        <v>278</v>
      </c>
      <c r="X13" s="147"/>
      <c r="Y13" s="232" t="s">
        <v>277</v>
      </c>
      <c r="Z13" s="147"/>
      <c r="AA13" s="232" t="s">
        <v>277</v>
      </c>
      <c r="AB13" s="147"/>
      <c r="AC13" s="232" t="s">
        <v>277</v>
      </c>
      <c r="AD13" s="147"/>
      <c r="AE13" s="232" t="s">
        <v>277</v>
      </c>
      <c r="AF13" s="147"/>
      <c r="AG13" s="232" t="s">
        <v>277</v>
      </c>
      <c r="AH13" s="147"/>
      <c r="AI13" s="232" t="s">
        <v>278</v>
      </c>
      <c r="AJ13" s="147"/>
      <c r="AK13" s="232" t="s">
        <v>277</v>
      </c>
      <c r="AL13" s="147" t="s">
        <v>88</v>
      </c>
      <c r="AM13" s="232" t="s">
        <v>276</v>
      </c>
      <c r="AN13" s="147" t="s">
        <v>85</v>
      </c>
    </row>
    <row r="14" spans="1:40" ht="12.75" customHeight="1" x14ac:dyDescent="0.2">
      <c r="A14" s="2" t="s">
        <v>94</v>
      </c>
      <c r="B14" s="19">
        <v>4</v>
      </c>
      <c r="C14" s="19" t="s">
        <v>278</v>
      </c>
      <c r="D14" s="149"/>
      <c r="E14" s="19"/>
      <c r="F14" s="149"/>
      <c r="G14" s="19" t="s">
        <v>276</v>
      </c>
      <c r="H14" s="149" t="s">
        <v>466</v>
      </c>
      <c r="I14" s="19" t="s">
        <v>277</v>
      </c>
      <c r="J14" s="149" t="s">
        <v>492</v>
      </c>
      <c r="K14" s="19" t="s">
        <v>82</v>
      </c>
      <c r="L14" s="149" t="s">
        <v>467</v>
      </c>
      <c r="M14" s="19" t="s">
        <v>278</v>
      </c>
      <c r="N14" s="149"/>
      <c r="O14" s="19" t="s">
        <v>277</v>
      </c>
      <c r="P14" s="149"/>
      <c r="Q14" s="19" t="s">
        <v>277</v>
      </c>
      <c r="R14" s="149" t="s">
        <v>82</v>
      </c>
      <c r="S14" s="19" t="s">
        <v>277</v>
      </c>
      <c r="T14" s="149"/>
      <c r="U14" s="19" t="s">
        <v>277</v>
      </c>
      <c r="V14" s="149"/>
      <c r="W14" s="19" t="s">
        <v>278</v>
      </c>
      <c r="X14" s="149"/>
      <c r="Y14" s="19" t="s">
        <v>277</v>
      </c>
      <c r="Z14" s="149"/>
      <c r="AA14" s="19" t="s">
        <v>277</v>
      </c>
      <c r="AB14" s="149"/>
      <c r="AC14" s="19" t="s">
        <v>277</v>
      </c>
      <c r="AD14" s="149"/>
      <c r="AE14" s="19" t="s">
        <v>277</v>
      </c>
      <c r="AF14" s="149"/>
      <c r="AG14" s="19" t="s">
        <v>277</v>
      </c>
      <c r="AH14" s="149"/>
      <c r="AI14" s="19" t="s">
        <v>278</v>
      </c>
      <c r="AJ14" s="149"/>
      <c r="AK14" s="19" t="s">
        <v>277</v>
      </c>
      <c r="AL14" s="149" t="s">
        <v>88</v>
      </c>
      <c r="AM14" s="19" t="s">
        <v>276</v>
      </c>
      <c r="AN14" s="149" t="s">
        <v>86</v>
      </c>
    </row>
    <row r="15" spans="1:40" ht="12.75" customHeight="1" x14ac:dyDescent="0.25">
      <c r="A15" s="2" t="s">
        <v>82</v>
      </c>
      <c r="B15" s="233">
        <v>5</v>
      </c>
      <c r="C15" s="233" t="s">
        <v>442</v>
      </c>
      <c r="D15" s="148"/>
      <c r="E15" s="233"/>
      <c r="F15" s="148"/>
      <c r="G15" s="233" t="s">
        <v>277</v>
      </c>
      <c r="H15" s="148" t="s">
        <v>520</v>
      </c>
      <c r="I15" s="233" t="s">
        <v>82</v>
      </c>
      <c r="J15" s="148" t="s">
        <v>492</v>
      </c>
      <c r="K15" s="233" t="s">
        <v>278</v>
      </c>
      <c r="L15" s="148"/>
      <c r="M15" s="233" t="s">
        <v>276</v>
      </c>
      <c r="N15" s="148" t="s">
        <v>467</v>
      </c>
      <c r="O15" s="233" t="s">
        <v>82</v>
      </c>
      <c r="P15" s="148"/>
      <c r="Q15" s="233" t="s">
        <v>82</v>
      </c>
      <c r="R15" s="148"/>
      <c r="S15" s="233" t="s">
        <v>82</v>
      </c>
      <c r="T15" s="148"/>
      <c r="U15" s="233" t="s">
        <v>82</v>
      </c>
      <c r="V15" s="148"/>
      <c r="W15" s="233" t="s">
        <v>83</v>
      </c>
      <c r="X15" s="148"/>
      <c r="Y15" s="233" t="s">
        <v>82</v>
      </c>
      <c r="Z15" s="148" t="s">
        <v>85</v>
      </c>
      <c r="AA15" s="233" t="s">
        <v>82</v>
      </c>
      <c r="AB15" s="148" t="s">
        <v>277</v>
      </c>
      <c r="AC15" s="233" t="s">
        <v>82</v>
      </c>
      <c r="AD15" s="148" t="s">
        <v>494</v>
      </c>
      <c r="AE15" s="233" t="s">
        <v>82</v>
      </c>
      <c r="AF15" s="148" t="s">
        <v>277</v>
      </c>
      <c r="AG15" s="233" t="s">
        <v>82</v>
      </c>
      <c r="AH15" s="148"/>
      <c r="AI15" s="233" t="s">
        <v>83</v>
      </c>
      <c r="AJ15" s="148" t="s">
        <v>90</v>
      </c>
      <c r="AK15" s="233" t="s">
        <v>82</v>
      </c>
      <c r="AL15" s="148" t="s">
        <v>88</v>
      </c>
      <c r="AM15" s="233" t="s">
        <v>277</v>
      </c>
      <c r="AN15" s="148" t="s">
        <v>86</v>
      </c>
    </row>
    <row r="16" spans="1:40" ht="12.75" customHeight="1" x14ac:dyDescent="0.25">
      <c r="A16" s="2" t="s">
        <v>95</v>
      </c>
      <c r="B16" s="85">
        <v>6</v>
      </c>
      <c r="C16" s="85" t="s">
        <v>442</v>
      </c>
      <c r="D16" s="148" t="s">
        <v>524</v>
      </c>
      <c r="E16" s="85"/>
      <c r="F16" s="148"/>
      <c r="G16" s="85" t="s">
        <v>277</v>
      </c>
      <c r="H16" s="148" t="s">
        <v>466</v>
      </c>
      <c r="I16" s="85" t="s">
        <v>82</v>
      </c>
      <c r="J16" s="148" t="s">
        <v>492</v>
      </c>
      <c r="K16" s="85" t="s">
        <v>278</v>
      </c>
      <c r="L16" s="148"/>
      <c r="M16" s="85" t="s">
        <v>276</v>
      </c>
      <c r="N16" s="148" t="s">
        <v>467</v>
      </c>
      <c r="O16" s="85" t="s">
        <v>82</v>
      </c>
      <c r="P16" s="148" t="s">
        <v>280</v>
      </c>
      <c r="Q16" s="85" t="s">
        <v>82</v>
      </c>
      <c r="R16" s="148" t="s">
        <v>85</v>
      </c>
      <c r="S16" s="85" t="s">
        <v>82</v>
      </c>
      <c r="T16" s="148"/>
      <c r="U16" s="85" t="s">
        <v>82</v>
      </c>
      <c r="V16" s="148"/>
      <c r="W16" s="85" t="s">
        <v>83</v>
      </c>
      <c r="X16" s="148"/>
      <c r="Y16" s="85" t="s">
        <v>82</v>
      </c>
      <c r="Z16" s="148"/>
      <c r="AA16" s="85" t="s">
        <v>82</v>
      </c>
      <c r="AB16" s="148" t="s">
        <v>277</v>
      </c>
      <c r="AC16" s="85" t="s">
        <v>82</v>
      </c>
      <c r="AD16" s="148" t="s">
        <v>494</v>
      </c>
      <c r="AE16" s="85" t="s">
        <v>277</v>
      </c>
      <c r="AF16" s="148" t="s">
        <v>523</v>
      </c>
      <c r="AG16" s="85" t="s">
        <v>82</v>
      </c>
      <c r="AH16" s="148"/>
      <c r="AI16" s="85" t="s">
        <v>83</v>
      </c>
      <c r="AJ16" s="148" t="s">
        <v>90</v>
      </c>
      <c r="AK16" s="85" t="s">
        <v>82</v>
      </c>
      <c r="AL16" s="148" t="s">
        <v>88</v>
      </c>
      <c r="AM16" s="85" t="s">
        <v>277</v>
      </c>
      <c r="AN16" s="148" t="s">
        <v>86</v>
      </c>
    </row>
    <row r="17" spans="1:40" ht="12.75" customHeight="1" x14ac:dyDescent="0.25">
      <c r="A17" s="2" t="s">
        <v>96</v>
      </c>
      <c r="B17" s="85">
        <v>7</v>
      </c>
      <c r="C17" s="85" t="s">
        <v>442</v>
      </c>
      <c r="D17" s="148" t="s">
        <v>467</v>
      </c>
      <c r="E17" s="85"/>
      <c r="F17" s="148"/>
      <c r="G17" s="85" t="s">
        <v>82</v>
      </c>
      <c r="H17" s="148" t="s">
        <v>467</v>
      </c>
      <c r="I17" s="85" t="s">
        <v>278</v>
      </c>
      <c r="J17" s="148" t="s">
        <v>492</v>
      </c>
      <c r="K17" s="85" t="s">
        <v>467</v>
      </c>
      <c r="L17" s="148" t="s">
        <v>515</v>
      </c>
      <c r="M17" s="85" t="s">
        <v>277</v>
      </c>
      <c r="N17" s="148" t="s">
        <v>467</v>
      </c>
      <c r="O17" s="85" t="s">
        <v>278</v>
      </c>
      <c r="P17" s="148"/>
      <c r="Q17" s="85" t="s">
        <v>278</v>
      </c>
      <c r="R17" s="148"/>
      <c r="S17" s="85" t="s">
        <v>278</v>
      </c>
      <c r="T17" s="148"/>
      <c r="U17" s="85" t="s">
        <v>278</v>
      </c>
      <c r="V17" s="148"/>
      <c r="W17" s="85" t="s">
        <v>83</v>
      </c>
      <c r="X17" s="148" t="s">
        <v>517</v>
      </c>
      <c r="Y17" s="85" t="s">
        <v>278</v>
      </c>
      <c r="Z17" s="148"/>
      <c r="AA17" s="85" t="s">
        <v>278</v>
      </c>
      <c r="AB17" s="148"/>
      <c r="AC17" s="85" t="s">
        <v>278</v>
      </c>
      <c r="AD17" s="148"/>
      <c r="AE17" s="85" t="s">
        <v>278</v>
      </c>
      <c r="AF17" s="148" t="s">
        <v>277</v>
      </c>
      <c r="AG17" s="85" t="s">
        <v>278</v>
      </c>
      <c r="AH17" s="148"/>
      <c r="AI17" s="85" t="s">
        <v>83</v>
      </c>
      <c r="AJ17" s="148" t="s">
        <v>90</v>
      </c>
      <c r="AK17" s="85" t="s">
        <v>278</v>
      </c>
      <c r="AL17" s="148"/>
      <c r="AM17" s="85" t="s">
        <v>82</v>
      </c>
      <c r="AN17" s="148" t="s">
        <v>86</v>
      </c>
    </row>
    <row r="18" spans="1:40" ht="12.75" customHeight="1" x14ac:dyDescent="0.25">
      <c r="A18" s="2" t="s">
        <v>97</v>
      </c>
      <c r="B18" s="85">
        <v>8</v>
      </c>
      <c r="C18" s="85" t="s">
        <v>442</v>
      </c>
      <c r="D18" s="148" t="s">
        <v>467</v>
      </c>
      <c r="E18" s="85"/>
      <c r="F18" s="148"/>
      <c r="G18" s="85" t="s">
        <v>82</v>
      </c>
      <c r="H18" s="148" t="s">
        <v>467</v>
      </c>
      <c r="I18" s="85" t="s">
        <v>278</v>
      </c>
      <c r="J18" s="148" t="s">
        <v>492</v>
      </c>
      <c r="K18" s="85" t="s">
        <v>276</v>
      </c>
      <c r="L18" s="148" t="s">
        <v>85</v>
      </c>
      <c r="M18" s="85" t="s">
        <v>277</v>
      </c>
      <c r="N18" s="148" t="s">
        <v>467</v>
      </c>
      <c r="O18" s="85" t="s">
        <v>278</v>
      </c>
      <c r="P18" s="148"/>
      <c r="Q18" s="85" t="s">
        <v>278</v>
      </c>
      <c r="R18" s="148"/>
      <c r="S18" s="85" t="s">
        <v>278</v>
      </c>
      <c r="T18" s="148"/>
      <c r="U18" s="85" t="s">
        <v>278</v>
      </c>
      <c r="V18" s="148"/>
      <c r="W18" s="85" t="s">
        <v>83</v>
      </c>
      <c r="X18" s="148"/>
      <c r="Y18" s="85" t="s">
        <v>278</v>
      </c>
      <c r="Z18" s="148"/>
      <c r="AA18" s="85" t="s">
        <v>278</v>
      </c>
      <c r="AB18" s="148"/>
      <c r="AC18" s="85" t="s">
        <v>278</v>
      </c>
      <c r="AD18" s="148"/>
      <c r="AE18" s="85" t="s">
        <v>278</v>
      </c>
      <c r="AF18" s="148"/>
      <c r="AG18" s="85" t="s">
        <v>278</v>
      </c>
      <c r="AH18" s="148"/>
      <c r="AI18" s="85" t="s">
        <v>278</v>
      </c>
      <c r="AJ18" s="148"/>
      <c r="AK18" s="85" t="s">
        <v>278</v>
      </c>
      <c r="AL18" s="148"/>
      <c r="AM18" s="85" t="s">
        <v>82</v>
      </c>
      <c r="AN18" s="148" t="s">
        <v>86</v>
      </c>
    </row>
    <row r="19" spans="1:40" ht="12.75" customHeight="1" x14ac:dyDescent="0.25">
      <c r="A19" s="2" t="s">
        <v>86</v>
      </c>
      <c r="B19" s="85">
        <v>9</v>
      </c>
      <c r="C19" s="85" t="s">
        <v>442</v>
      </c>
      <c r="D19" s="148" t="s">
        <v>88</v>
      </c>
      <c r="E19" s="85"/>
      <c r="F19" s="148"/>
      <c r="G19" s="85" t="s">
        <v>278</v>
      </c>
      <c r="H19" s="148"/>
      <c r="I19" s="85" t="s">
        <v>276</v>
      </c>
      <c r="J19" s="148" t="s">
        <v>492</v>
      </c>
      <c r="K19" s="85" t="s">
        <v>277</v>
      </c>
      <c r="L19" s="148" t="s">
        <v>467</v>
      </c>
      <c r="M19" s="85" t="s">
        <v>82</v>
      </c>
      <c r="N19" s="148" t="s">
        <v>467</v>
      </c>
      <c r="O19" s="85" t="s">
        <v>276</v>
      </c>
      <c r="P19" s="148" t="s">
        <v>533</v>
      </c>
      <c r="Q19" s="85" t="s">
        <v>276</v>
      </c>
      <c r="R19" s="148"/>
      <c r="S19" s="85" t="s">
        <v>276</v>
      </c>
      <c r="T19" s="148"/>
      <c r="U19" s="85" t="s">
        <v>276</v>
      </c>
      <c r="V19" s="148"/>
      <c r="W19" s="85" t="s">
        <v>83</v>
      </c>
      <c r="X19" s="148"/>
      <c r="Y19" s="85" t="s">
        <v>276</v>
      </c>
      <c r="Z19" s="148" t="s">
        <v>277</v>
      </c>
      <c r="AA19" s="85" t="s">
        <v>276</v>
      </c>
      <c r="AB19" s="148"/>
      <c r="AC19" s="85" t="s">
        <v>276</v>
      </c>
      <c r="AD19" s="148" t="s">
        <v>494</v>
      </c>
      <c r="AE19" s="85" t="s">
        <v>276</v>
      </c>
      <c r="AF19" s="148" t="s">
        <v>279</v>
      </c>
      <c r="AG19" s="85" t="s">
        <v>276</v>
      </c>
      <c r="AH19" s="148"/>
      <c r="AI19" s="85" t="s">
        <v>278</v>
      </c>
      <c r="AJ19" s="148"/>
      <c r="AK19" s="85" t="s">
        <v>276</v>
      </c>
      <c r="AL19" s="148" t="s">
        <v>88</v>
      </c>
      <c r="AM19" s="85" t="s">
        <v>278</v>
      </c>
      <c r="AN19" s="148"/>
    </row>
    <row r="20" spans="1:40" ht="12.75" customHeight="1" x14ac:dyDescent="0.25">
      <c r="A20" s="1"/>
      <c r="B20" s="232">
        <v>10</v>
      </c>
      <c r="C20" s="232" t="s">
        <v>278</v>
      </c>
      <c r="D20" s="147"/>
      <c r="E20" s="232"/>
      <c r="F20" s="147"/>
      <c r="G20" s="232" t="s">
        <v>278</v>
      </c>
      <c r="H20" s="147" t="s">
        <v>284</v>
      </c>
      <c r="I20" s="232" t="s">
        <v>276</v>
      </c>
      <c r="J20" s="147" t="s">
        <v>492</v>
      </c>
      <c r="K20" s="232" t="s">
        <v>277</v>
      </c>
      <c r="L20" s="147" t="s">
        <v>467</v>
      </c>
      <c r="M20" s="232" t="s">
        <v>82</v>
      </c>
      <c r="N20" s="147" t="s">
        <v>467</v>
      </c>
      <c r="O20" s="232" t="s">
        <v>276</v>
      </c>
      <c r="P20" s="147" t="s">
        <v>515</v>
      </c>
      <c r="Q20" s="232" t="s">
        <v>276</v>
      </c>
      <c r="R20" s="147"/>
      <c r="S20" s="232" t="s">
        <v>276</v>
      </c>
      <c r="T20" s="147"/>
      <c r="U20" s="232" t="s">
        <v>276</v>
      </c>
      <c r="V20" s="147"/>
      <c r="W20" s="232" t="s">
        <v>278</v>
      </c>
      <c r="X20" s="147"/>
      <c r="Y20" s="232" t="s">
        <v>276</v>
      </c>
      <c r="Z20" s="147" t="s">
        <v>277</v>
      </c>
      <c r="AA20" s="232" t="s">
        <v>276</v>
      </c>
      <c r="AB20" s="147"/>
      <c r="AC20" s="232" t="s">
        <v>276</v>
      </c>
      <c r="AD20" s="147"/>
      <c r="AE20" s="232" t="s">
        <v>276</v>
      </c>
      <c r="AF20" s="147"/>
      <c r="AG20" s="232" t="s">
        <v>276</v>
      </c>
      <c r="AH20" s="147"/>
      <c r="AI20" s="232" t="s">
        <v>278</v>
      </c>
      <c r="AJ20" s="147"/>
      <c r="AK20" s="232" t="s">
        <v>276</v>
      </c>
      <c r="AL20" s="147" t="s">
        <v>88</v>
      </c>
      <c r="AM20" s="232" t="s">
        <v>278</v>
      </c>
      <c r="AN20" s="147"/>
    </row>
    <row r="21" spans="1:40" ht="12.75" customHeight="1" x14ac:dyDescent="0.2">
      <c r="A21" s="1"/>
      <c r="B21" s="19">
        <v>11</v>
      </c>
      <c r="C21" s="19" t="s">
        <v>278</v>
      </c>
      <c r="D21" s="149"/>
      <c r="E21" s="19"/>
      <c r="F21" s="149"/>
      <c r="G21" s="19" t="s">
        <v>278</v>
      </c>
      <c r="H21" s="149"/>
      <c r="I21" s="19" t="s">
        <v>276</v>
      </c>
      <c r="J21" s="149" t="s">
        <v>492</v>
      </c>
      <c r="K21" s="19" t="s">
        <v>277</v>
      </c>
      <c r="L21" s="149" t="s">
        <v>467</v>
      </c>
      <c r="M21" s="19" t="s">
        <v>82</v>
      </c>
      <c r="N21" s="149" t="s">
        <v>467</v>
      </c>
      <c r="O21" s="19" t="s">
        <v>276</v>
      </c>
      <c r="P21" s="149"/>
      <c r="Q21" s="19" t="s">
        <v>276</v>
      </c>
      <c r="R21" s="149"/>
      <c r="S21" s="19" t="s">
        <v>276</v>
      </c>
      <c r="T21" s="149" t="s">
        <v>277</v>
      </c>
      <c r="U21" s="19" t="s">
        <v>276</v>
      </c>
      <c r="V21" s="149"/>
      <c r="W21" s="19" t="s">
        <v>278</v>
      </c>
      <c r="X21" s="149"/>
      <c r="Y21" s="19" t="s">
        <v>276</v>
      </c>
      <c r="Z21" s="149" t="s">
        <v>277</v>
      </c>
      <c r="AA21" s="19" t="s">
        <v>276</v>
      </c>
      <c r="AB21" s="149"/>
      <c r="AC21" s="19" t="s">
        <v>276</v>
      </c>
      <c r="AD21" s="149"/>
      <c r="AE21" s="19" t="s">
        <v>276</v>
      </c>
      <c r="AF21" s="149" t="s">
        <v>22</v>
      </c>
      <c r="AG21" s="19" t="s">
        <v>276</v>
      </c>
      <c r="AH21" s="149"/>
      <c r="AI21" s="19" t="s">
        <v>278</v>
      </c>
      <c r="AJ21" s="149"/>
      <c r="AK21" s="19" t="s">
        <v>276</v>
      </c>
      <c r="AL21" s="149"/>
      <c r="AM21" s="19" t="s">
        <v>278</v>
      </c>
      <c r="AN21" s="149"/>
    </row>
    <row r="22" spans="1:40" ht="12.75" customHeight="1" x14ac:dyDescent="0.25">
      <c r="A22" s="1"/>
      <c r="B22" s="233">
        <v>12</v>
      </c>
      <c r="C22" s="233" t="s">
        <v>276</v>
      </c>
      <c r="D22" s="148" t="s">
        <v>511</v>
      </c>
      <c r="E22" s="233"/>
      <c r="F22" s="148"/>
      <c r="G22" s="233" t="s">
        <v>276</v>
      </c>
      <c r="H22" s="148" t="s">
        <v>467</v>
      </c>
      <c r="I22" s="233" t="s">
        <v>277</v>
      </c>
      <c r="J22" s="148" t="s">
        <v>492</v>
      </c>
      <c r="K22" s="233" t="s">
        <v>82</v>
      </c>
      <c r="L22" s="148"/>
      <c r="M22" s="233" t="s">
        <v>278</v>
      </c>
      <c r="N22" s="148"/>
      <c r="O22" s="233" t="s">
        <v>277</v>
      </c>
      <c r="P22" s="148" t="s">
        <v>492</v>
      </c>
      <c r="Q22" s="233" t="s">
        <v>82</v>
      </c>
      <c r="R22" s="148" t="s">
        <v>87</v>
      </c>
      <c r="S22" s="233" t="s">
        <v>277</v>
      </c>
      <c r="T22" s="148"/>
      <c r="U22" s="233" t="s">
        <v>277</v>
      </c>
      <c r="V22" s="148"/>
      <c r="W22" s="233" t="s">
        <v>83</v>
      </c>
      <c r="X22" s="148" t="s">
        <v>16</v>
      </c>
      <c r="Y22" s="233" t="s">
        <v>277</v>
      </c>
      <c r="Z22" s="148"/>
      <c r="AA22" s="233" t="s">
        <v>277</v>
      </c>
      <c r="AB22" s="148" t="s">
        <v>84</v>
      </c>
      <c r="AC22" s="233" t="s">
        <v>277</v>
      </c>
      <c r="AD22" s="148"/>
      <c r="AE22" s="233" t="s">
        <v>277</v>
      </c>
      <c r="AF22" s="148"/>
      <c r="AG22" s="233" t="s">
        <v>277</v>
      </c>
      <c r="AH22" s="148"/>
      <c r="AI22" s="233" t="s">
        <v>276</v>
      </c>
      <c r="AJ22" s="148" t="s">
        <v>492</v>
      </c>
      <c r="AK22" s="233" t="s">
        <v>277</v>
      </c>
      <c r="AL22" s="148"/>
      <c r="AM22" s="233" t="s">
        <v>83</v>
      </c>
      <c r="AN22" s="148" t="s">
        <v>85</v>
      </c>
    </row>
    <row r="23" spans="1:40" ht="12.75" customHeight="1" x14ac:dyDescent="0.25">
      <c r="A23" s="1"/>
      <c r="B23" s="85">
        <v>13</v>
      </c>
      <c r="C23" s="85" t="s">
        <v>276</v>
      </c>
      <c r="D23" s="148" t="s">
        <v>492</v>
      </c>
      <c r="E23" s="85"/>
      <c r="F23" s="148"/>
      <c r="G23" s="85" t="s">
        <v>298</v>
      </c>
      <c r="H23" s="148" t="s">
        <v>542</v>
      </c>
      <c r="I23" s="85" t="s">
        <v>277</v>
      </c>
      <c r="J23" s="148" t="s">
        <v>492</v>
      </c>
      <c r="K23" s="85" t="s">
        <v>82</v>
      </c>
      <c r="L23" s="148" t="s">
        <v>467</v>
      </c>
      <c r="M23" s="85" t="s">
        <v>278</v>
      </c>
      <c r="N23" s="148" t="s">
        <v>296</v>
      </c>
      <c r="O23" s="85" t="s">
        <v>277</v>
      </c>
      <c r="P23" s="148" t="s">
        <v>492</v>
      </c>
      <c r="Q23" s="85" t="s">
        <v>277</v>
      </c>
      <c r="R23" s="148" t="s">
        <v>82</v>
      </c>
      <c r="S23" s="85" t="s">
        <v>277</v>
      </c>
      <c r="T23" s="148"/>
      <c r="U23" s="85" t="s">
        <v>277</v>
      </c>
      <c r="V23" s="148"/>
      <c r="W23" s="85" t="s">
        <v>83</v>
      </c>
      <c r="X23" s="148"/>
      <c r="Y23" s="85" t="s">
        <v>277</v>
      </c>
      <c r="Z23" s="148"/>
      <c r="AA23" s="85" t="s">
        <v>277</v>
      </c>
      <c r="AB23" s="148"/>
      <c r="AC23" s="85" t="s">
        <v>277</v>
      </c>
      <c r="AD23" s="148"/>
      <c r="AE23" s="85" t="s">
        <v>277</v>
      </c>
      <c r="AF23" s="148"/>
      <c r="AG23" s="85" t="s">
        <v>277</v>
      </c>
      <c r="AH23" s="148"/>
      <c r="AI23" s="85" t="s">
        <v>276</v>
      </c>
      <c r="AJ23" s="148" t="s">
        <v>492</v>
      </c>
      <c r="AK23" s="85" t="s">
        <v>277</v>
      </c>
      <c r="AL23" s="148"/>
      <c r="AM23" s="85" t="s">
        <v>83</v>
      </c>
      <c r="AN23" s="148" t="s">
        <v>85</v>
      </c>
    </row>
    <row r="24" spans="1:40" ht="12.75" customHeight="1" x14ac:dyDescent="0.25">
      <c r="A24" s="2">
        <v>2</v>
      </c>
      <c r="B24" s="85">
        <v>14</v>
      </c>
      <c r="C24" s="85" t="s">
        <v>277</v>
      </c>
      <c r="D24" s="148" t="s">
        <v>492</v>
      </c>
      <c r="E24" s="85"/>
      <c r="F24" s="148"/>
      <c r="G24" s="85" t="s">
        <v>541</v>
      </c>
      <c r="H24" s="148" t="s">
        <v>467</v>
      </c>
      <c r="I24" s="85" t="s">
        <v>277</v>
      </c>
      <c r="J24" s="148" t="s">
        <v>492</v>
      </c>
      <c r="K24" s="85" t="s">
        <v>278</v>
      </c>
      <c r="L24" s="148"/>
      <c r="M24" s="85" t="s">
        <v>276</v>
      </c>
      <c r="N24" s="148" t="s">
        <v>467</v>
      </c>
      <c r="O24" s="85" t="s">
        <v>82</v>
      </c>
      <c r="P24" s="148" t="s">
        <v>492</v>
      </c>
      <c r="Q24" s="85" t="s">
        <v>82</v>
      </c>
      <c r="R24" s="148"/>
      <c r="S24" s="85" t="s">
        <v>82</v>
      </c>
      <c r="T24" s="148"/>
      <c r="U24" s="85" t="s">
        <v>82</v>
      </c>
      <c r="V24" s="148"/>
      <c r="W24" s="85" t="s">
        <v>83</v>
      </c>
      <c r="X24" s="148"/>
      <c r="Y24" s="85" t="s">
        <v>82</v>
      </c>
      <c r="Z24" s="148"/>
      <c r="AA24" s="85" t="s">
        <v>82</v>
      </c>
      <c r="AB24" s="148" t="s">
        <v>277</v>
      </c>
      <c r="AC24" s="85" t="s">
        <v>277</v>
      </c>
      <c r="AD24" s="148" t="s">
        <v>84</v>
      </c>
      <c r="AE24" s="85" t="s">
        <v>82</v>
      </c>
      <c r="AF24" s="148"/>
      <c r="AG24" s="85" t="s">
        <v>82</v>
      </c>
      <c r="AH24" s="148"/>
      <c r="AI24" s="85" t="s">
        <v>277</v>
      </c>
      <c r="AJ24" s="148" t="s">
        <v>492</v>
      </c>
      <c r="AK24" s="85" t="s">
        <v>277</v>
      </c>
      <c r="AL24" s="148" t="s">
        <v>84</v>
      </c>
      <c r="AM24" s="85" t="s">
        <v>83</v>
      </c>
      <c r="AN24" s="148" t="s">
        <v>85</v>
      </c>
    </row>
    <row r="25" spans="1:40" ht="12.75" customHeight="1" x14ac:dyDescent="0.25">
      <c r="A25" s="2">
        <v>0</v>
      </c>
      <c r="B25" s="85">
        <v>15</v>
      </c>
      <c r="C25" s="85" t="s">
        <v>277</v>
      </c>
      <c r="D25" s="148" t="s">
        <v>492</v>
      </c>
      <c r="E25" s="85"/>
      <c r="F25" s="148"/>
      <c r="G25" s="85" t="s">
        <v>277</v>
      </c>
      <c r="H25" s="148" t="s">
        <v>467</v>
      </c>
      <c r="I25" s="85" t="s">
        <v>82</v>
      </c>
      <c r="J25" s="148" t="s">
        <v>492</v>
      </c>
      <c r="K25" s="85" t="s">
        <v>278</v>
      </c>
      <c r="L25" s="148"/>
      <c r="M25" s="85" t="s">
        <v>276</v>
      </c>
      <c r="N25" s="148" t="s">
        <v>467</v>
      </c>
      <c r="O25" s="85" t="s">
        <v>82</v>
      </c>
      <c r="P25" s="148" t="s">
        <v>492</v>
      </c>
      <c r="Q25" s="85" t="s">
        <v>82</v>
      </c>
      <c r="R25" s="148"/>
      <c r="S25" s="85" t="s">
        <v>82</v>
      </c>
      <c r="T25" s="148"/>
      <c r="U25" s="85" t="s">
        <v>82</v>
      </c>
      <c r="V25" s="148"/>
      <c r="W25" s="85" t="s">
        <v>83</v>
      </c>
      <c r="X25" s="148"/>
      <c r="Y25" s="85" t="s">
        <v>82</v>
      </c>
      <c r="Z25" s="148"/>
      <c r="AA25" s="85" t="s">
        <v>82</v>
      </c>
      <c r="AB25" s="148" t="s">
        <v>277</v>
      </c>
      <c r="AC25" s="85" t="s">
        <v>82</v>
      </c>
      <c r="AD25" s="148" t="s">
        <v>277</v>
      </c>
      <c r="AE25" s="85" t="s">
        <v>82</v>
      </c>
      <c r="AF25" s="148"/>
      <c r="AG25" s="85" t="s">
        <v>82</v>
      </c>
      <c r="AH25" s="148"/>
      <c r="AI25" s="85" t="s">
        <v>277</v>
      </c>
      <c r="AJ25" s="148" t="s">
        <v>492</v>
      </c>
      <c r="AK25" s="85" t="s">
        <v>82</v>
      </c>
      <c r="AL25" s="148"/>
      <c r="AM25" s="85" t="s">
        <v>278</v>
      </c>
      <c r="AN25" s="148"/>
    </row>
    <row r="26" spans="1:40" ht="12.75" customHeight="1" x14ac:dyDescent="0.25">
      <c r="A26" s="2">
        <v>2</v>
      </c>
      <c r="B26" s="85">
        <v>16</v>
      </c>
      <c r="C26" s="85" t="s">
        <v>82</v>
      </c>
      <c r="D26" s="148" t="s">
        <v>492</v>
      </c>
      <c r="E26" s="85"/>
      <c r="F26" s="148"/>
      <c r="G26" s="85" t="s">
        <v>278</v>
      </c>
      <c r="H26" s="148" t="s">
        <v>285</v>
      </c>
      <c r="I26" s="85" t="s">
        <v>278</v>
      </c>
      <c r="J26" s="148" t="s">
        <v>492</v>
      </c>
      <c r="K26" s="85" t="s">
        <v>276</v>
      </c>
      <c r="L26" s="148" t="s">
        <v>467</v>
      </c>
      <c r="M26" s="85" t="s">
        <v>277</v>
      </c>
      <c r="N26" s="148" t="s">
        <v>467</v>
      </c>
      <c r="O26" s="85" t="s">
        <v>278</v>
      </c>
      <c r="P26" s="148" t="s">
        <v>492</v>
      </c>
      <c r="Q26" s="85" t="s">
        <v>278</v>
      </c>
      <c r="R26" s="148"/>
      <c r="S26" s="85" t="s">
        <v>278</v>
      </c>
      <c r="T26" s="148"/>
      <c r="U26" s="85" t="s">
        <v>278</v>
      </c>
      <c r="V26" s="148"/>
      <c r="W26" s="85" t="s">
        <v>83</v>
      </c>
      <c r="X26" s="148" t="s">
        <v>89</v>
      </c>
      <c r="Y26" s="85" t="s">
        <v>278</v>
      </c>
      <c r="Z26" s="148"/>
      <c r="AA26" s="85" t="s">
        <v>278</v>
      </c>
      <c r="AB26" s="148"/>
      <c r="AC26" s="85" t="s">
        <v>278</v>
      </c>
      <c r="AD26" s="148"/>
      <c r="AE26" s="85" t="s">
        <v>278</v>
      </c>
      <c r="AF26" s="148"/>
      <c r="AG26" s="85" t="s">
        <v>278</v>
      </c>
      <c r="AH26" s="148"/>
      <c r="AI26" s="85" t="s">
        <v>82</v>
      </c>
      <c r="AJ26" s="148" t="s">
        <v>492</v>
      </c>
      <c r="AK26" s="85" t="s">
        <v>278</v>
      </c>
      <c r="AL26" s="148"/>
      <c r="AM26" s="85" t="s">
        <v>278</v>
      </c>
      <c r="AN26" s="148"/>
    </row>
    <row r="27" spans="1:40" ht="12.75" customHeight="1" x14ac:dyDescent="0.25">
      <c r="A27" s="2">
        <v>6</v>
      </c>
      <c r="B27" s="232">
        <v>17</v>
      </c>
      <c r="C27" s="232" t="s">
        <v>82</v>
      </c>
      <c r="D27" s="147" t="s">
        <v>492</v>
      </c>
      <c r="E27" s="232"/>
      <c r="F27" s="147"/>
      <c r="G27" s="232" t="s">
        <v>278</v>
      </c>
      <c r="H27" s="147" t="s">
        <v>543</v>
      </c>
      <c r="I27" s="232" t="s">
        <v>278</v>
      </c>
      <c r="J27" s="147" t="s">
        <v>492</v>
      </c>
      <c r="K27" s="232" t="s">
        <v>276</v>
      </c>
      <c r="L27" s="147" t="s">
        <v>467</v>
      </c>
      <c r="M27" s="232" t="s">
        <v>277</v>
      </c>
      <c r="N27" s="147" t="s">
        <v>22</v>
      </c>
      <c r="O27" s="232" t="s">
        <v>278</v>
      </c>
      <c r="P27" s="147"/>
      <c r="Q27" s="232" t="s">
        <v>278</v>
      </c>
      <c r="R27" s="147"/>
      <c r="S27" s="232" t="s">
        <v>278</v>
      </c>
      <c r="T27" s="147"/>
      <c r="U27" s="232" t="s">
        <v>278</v>
      </c>
      <c r="V27" s="147"/>
      <c r="W27" s="232" t="s">
        <v>278</v>
      </c>
      <c r="X27" s="147"/>
      <c r="Y27" s="232" t="s">
        <v>278</v>
      </c>
      <c r="Z27" s="147"/>
      <c r="AA27" s="232" t="s">
        <v>278</v>
      </c>
      <c r="AB27" s="147"/>
      <c r="AC27" s="232" t="s">
        <v>278</v>
      </c>
      <c r="AD27" s="147"/>
      <c r="AE27" s="232" t="s">
        <v>278</v>
      </c>
      <c r="AF27" s="147"/>
      <c r="AG27" s="232" t="s">
        <v>278</v>
      </c>
      <c r="AH27" s="147"/>
      <c r="AI27" s="232" t="s">
        <v>82</v>
      </c>
      <c r="AJ27" s="147" t="s">
        <v>492</v>
      </c>
      <c r="AK27" s="232" t="s">
        <v>278</v>
      </c>
      <c r="AL27" s="147"/>
      <c r="AM27" s="232" t="s">
        <v>278</v>
      </c>
      <c r="AN27" s="147"/>
    </row>
    <row r="28" spans="1:40" ht="12.75" customHeight="1" x14ac:dyDescent="0.2">
      <c r="A28" s="1"/>
      <c r="B28" s="19">
        <v>18</v>
      </c>
      <c r="C28" s="19" t="s">
        <v>82</v>
      </c>
      <c r="D28" s="149" t="s">
        <v>492</v>
      </c>
      <c r="E28" s="19"/>
      <c r="F28" s="149"/>
      <c r="G28" s="19" t="s">
        <v>278</v>
      </c>
      <c r="H28" s="149"/>
      <c r="I28" s="19" t="s">
        <v>278</v>
      </c>
      <c r="J28" s="149" t="s">
        <v>492</v>
      </c>
      <c r="K28" s="19" t="s">
        <v>276</v>
      </c>
      <c r="L28" s="149" t="s">
        <v>467</v>
      </c>
      <c r="M28" s="19" t="s">
        <v>277</v>
      </c>
      <c r="N28" s="149" t="s">
        <v>492</v>
      </c>
      <c r="O28" s="19" t="s">
        <v>278</v>
      </c>
      <c r="P28" s="149"/>
      <c r="Q28" s="19" t="s">
        <v>278</v>
      </c>
      <c r="R28" s="149"/>
      <c r="S28" s="19" t="s">
        <v>278</v>
      </c>
      <c r="T28" s="149"/>
      <c r="U28" s="19" t="s">
        <v>278</v>
      </c>
      <c r="V28" s="149"/>
      <c r="W28" s="19" t="s">
        <v>278</v>
      </c>
      <c r="X28" s="149"/>
      <c r="Y28" s="19" t="s">
        <v>278</v>
      </c>
      <c r="Z28" s="149"/>
      <c r="AA28" s="19" t="s">
        <v>278</v>
      </c>
      <c r="AB28" s="149"/>
      <c r="AC28" s="19" t="s">
        <v>278</v>
      </c>
      <c r="AD28" s="149"/>
      <c r="AE28" s="19" t="s">
        <v>278</v>
      </c>
      <c r="AF28" s="149"/>
      <c r="AG28" s="19" t="s">
        <v>278</v>
      </c>
      <c r="AH28" s="149"/>
      <c r="AI28" s="19" t="s">
        <v>82</v>
      </c>
      <c r="AJ28" s="149" t="s">
        <v>492</v>
      </c>
      <c r="AK28" s="19" t="s">
        <v>278</v>
      </c>
      <c r="AL28" s="149"/>
      <c r="AM28" s="19" t="s">
        <v>278</v>
      </c>
      <c r="AN28" s="149"/>
    </row>
    <row r="29" spans="1:40" ht="12.75" customHeight="1" x14ac:dyDescent="0.25">
      <c r="A29" s="1"/>
      <c r="B29" s="233">
        <v>19</v>
      </c>
      <c r="C29" s="233" t="s">
        <v>278</v>
      </c>
      <c r="D29" s="148"/>
      <c r="E29" s="233"/>
      <c r="F29" s="148"/>
      <c r="G29" s="233" t="s">
        <v>276</v>
      </c>
      <c r="H29" s="148" t="s">
        <v>467</v>
      </c>
      <c r="I29" s="233" t="s">
        <v>83</v>
      </c>
      <c r="J29" s="148" t="s">
        <v>492</v>
      </c>
      <c r="K29" s="233" t="s">
        <v>277</v>
      </c>
      <c r="L29" s="148"/>
      <c r="M29" s="233" t="s">
        <v>82</v>
      </c>
      <c r="N29" s="148" t="s">
        <v>492</v>
      </c>
      <c r="O29" s="233" t="s">
        <v>278</v>
      </c>
      <c r="P29" s="148"/>
      <c r="Q29" s="233" t="s">
        <v>278</v>
      </c>
      <c r="R29" s="148"/>
      <c r="S29" s="233" t="s">
        <v>282</v>
      </c>
      <c r="T29" s="148"/>
      <c r="U29" s="233" t="s">
        <v>282</v>
      </c>
      <c r="V29" s="148"/>
      <c r="W29" s="233" t="s">
        <v>83</v>
      </c>
      <c r="X29" s="148"/>
      <c r="Y29" s="233" t="s">
        <v>278</v>
      </c>
      <c r="Z29" s="148"/>
      <c r="AA29" s="233" t="s">
        <v>278</v>
      </c>
      <c r="AB29" s="148"/>
      <c r="AC29" s="233" t="s">
        <v>282</v>
      </c>
      <c r="AD29" s="148"/>
      <c r="AE29" s="233" t="s">
        <v>282</v>
      </c>
      <c r="AF29" s="148" t="s">
        <v>88</v>
      </c>
      <c r="AG29" s="233" t="s">
        <v>278</v>
      </c>
      <c r="AH29" s="148"/>
      <c r="AI29" s="233" t="s">
        <v>278</v>
      </c>
      <c r="AJ29" s="148"/>
      <c r="AK29" s="233" t="s">
        <v>278</v>
      </c>
      <c r="AL29" s="148"/>
      <c r="AM29" s="233" t="s">
        <v>276</v>
      </c>
      <c r="AN29" s="148" t="s">
        <v>283</v>
      </c>
    </row>
    <row r="30" spans="1:40" ht="12.75" customHeight="1" x14ac:dyDescent="0.25">
      <c r="A30" s="1"/>
      <c r="B30" s="85">
        <v>20</v>
      </c>
      <c r="C30" s="85" t="s">
        <v>278</v>
      </c>
      <c r="D30" s="148"/>
      <c r="E30" s="85"/>
      <c r="F30" s="148"/>
      <c r="G30" s="85" t="s">
        <v>276</v>
      </c>
      <c r="H30" s="148" t="s">
        <v>467</v>
      </c>
      <c r="I30" s="85" t="s">
        <v>83</v>
      </c>
      <c r="J30" s="148" t="s">
        <v>492</v>
      </c>
      <c r="K30" s="85" t="s">
        <v>277</v>
      </c>
      <c r="L30" s="148" t="s">
        <v>502</v>
      </c>
      <c r="M30" s="85" t="s">
        <v>82</v>
      </c>
      <c r="N30" s="148" t="s">
        <v>492</v>
      </c>
      <c r="O30" s="85" t="s">
        <v>278</v>
      </c>
      <c r="P30" s="148"/>
      <c r="Q30" s="85" t="s">
        <v>278</v>
      </c>
      <c r="R30" s="148"/>
      <c r="S30" s="85" t="s">
        <v>282</v>
      </c>
      <c r="T30" s="148"/>
      <c r="U30" s="85" t="s">
        <v>282</v>
      </c>
      <c r="V30" s="148"/>
      <c r="W30" s="85" t="s">
        <v>83</v>
      </c>
      <c r="X30" s="148"/>
      <c r="Y30" s="85" t="s">
        <v>278</v>
      </c>
      <c r="Z30" s="148"/>
      <c r="AA30" s="85" t="s">
        <v>83</v>
      </c>
      <c r="AB30" s="148" t="s">
        <v>308</v>
      </c>
      <c r="AC30" s="85" t="s">
        <v>282</v>
      </c>
      <c r="AD30" s="148" t="s">
        <v>91</v>
      </c>
      <c r="AE30" s="85" t="s">
        <v>282</v>
      </c>
      <c r="AF30" s="148" t="s">
        <v>89</v>
      </c>
      <c r="AG30" s="85" t="s">
        <v>278</v>
      </c>
      <c r="AH30" s="148"/>
      <c r="AI30" s="85" t="s">
        <v>278</v>
      </c>
      <c r="AJ30" s="148"/>
      <c r="AK30" s="85" t="s">
        <v>278</v>
      </c>
      <c r="AL30" s="148"/>
      <c r="AM30" s="85" t="s">
        <v>276</v>
      </c>
      <c r="AN30" s="148" t="s">
        <v>468</v>
      </c>
    </row>
    <row r="31" spans="1:40" ht="12.75" customHeight="1" x14ac:dyDescent="0.25">
      <c r="A31" s="1"/>
      <c r="B31" s="85">
        <v>21</v>
      </c>
      <c r="C31" s="85" t="s">
        <v>276</v>
      </c>
      <c r="D31" s="148" t="s">
        <v>467</v>
      </c>
      <c r="E31" s="85"/>
      <c r="F31" s="148"/>
      <c r="G31" s="85" t="s">
        <v>298</v>
      </c>
      <c r="H31" s="148" t="s">
        <v>84</v>
      </c>
      <c r="I31" s="85" t="s">
        <v>83</v>
      </c>
      <c r="J31" s="148" t="s">
        <v>492</v>
      </c>
      <c r="K31" s="85" t="s">
        <v>82</v>
      </c>
      <c r="L31" s="148" t="s">
        <v>495</v>
      </c>
      <c r="M31" s="85" t="s">
        <v>82</v>
      </c>
      <c r="N31" s="148" t="s">
        <v>492</v>
      </c>
      <c r="O31" s="85" t="s">
        <v>83</v>
      </c>
      <c r="P31" s="148" t="s">
        <v>280</v>
      </c>
      <c r="Q31" s="85" t="s">
        <v>83</v>
      </c>
      <c r="R31" s="148" t="s">
        <v>84</v>
      </c>
      <c r="S31" s="85" t="s">
        <v>282</v>
      </c>
      <c r="T31" s="148"/>
      <c r="U31" s="85" t="s">
        <v>282</v>
      </c>
      <c r="V31" s="148"/>
      <c r="W31" s="85" t="s">
        <v>83</v>
      </c>
      <c r="X31" s="148"/>
      <c r="Y31" s="85" t="s">
        <v>278</v>
      </c>
      <c r="Z31" s="148" t="s">
        <v>298</v>
      </c>
      <c r="AA31" s="85" t="s">
        <v>83</v>
      </c>
      <c r="AB31" s="148" t="s">
        <v>90</v>
      </c>
      <c r="AC31" s="85" t="s">
        <v>282</v>
      </c>
      <c r="AD31" s="148" t="s">
        <v>91</v>
      </c>
      <c r="AE31" s="85" t="s">
        <v>282</v>
      </c>
      <c r="AF31" s="148" t="s">
        <v>89</v>
      </c>
      <c r="AG31" s="85" t="s">
        <v>282</v>
      </c>
      <c r="AH31" s="148" t="s">
        <v>85</v>
      </c>
      <c r="AI31" s="85" t="s">
        <v>276</v>
      </c>
      <c r="AJ31" s="148"/>
      <c r="AK31" s="85" t="s">
        <v>298</v>
      </c>
      <c r="AL31" s="148" t="s">
        <v>282</v>
      </c>
      <c r="AM31" s="85" t="s">
        <v>277</v>
      </c>
      <c r="AN31" s="148" t="s">
        <v>468</v>
      </c>
    </row>
    <row r="32" spans="1:40" ht="12.75" customHeight="1" x14ac:dyDescent="0.25">
      <c r="A32" s="1"/>
      <c r="B32" s="85">
        <v>22</v>
      </c>
      <c r="C32" s="85" t="s">
        <v>277</v>
      </c>
      <c r="D32" s="148" t="s">
        <v>467</v>
      </c>
      <c r="E32" s="85"/>
      <c r="F32" s="148"/>
      <c r="G32" s="85" t="s">
        <v>298</v>
      </c>
      <c r="H32" s="148" t="s">
        <v>552</v>
      </c>
      <c r="I32" s="85" t="s">
        <v>278</v>
      </c>
      <c r="J32" s="148" t="s">
        <v>492</v>
      </c>
      <c r="K32" s="85" t="s">
        <v>276</v>
      </c>
      <c r="L32" s="148" t="s">
        <v>467</v>
      </c>
      <c r="M32" s="85" t="s">
        <v>278</v>
      </c>
      <c r="N32" s="148" t="s">
        <v>492</v>
      </c>
      <c r="O32" s="85" t="s">
        <v>83</v>
      </c>
      <c r="P32" s="148" t="s">
        <v>280</v>
      </c>
      <c r="Q32" s="85" t="s">
        <v>83</v>
      </c>
      <c r="R32" s="148" t="s">
        <v>85</v>
      </c>
      <c r="S32" s="85" t="s">
        <v>278</v>
      </c>
      <c r="T32" s="148"/>
      <c r="U32" s="85" t="s">
        <v>278</v>
      </c>
      <c r="V32" s="148"/>
      <c r="W32" s="85" t="s">
        <v>83</v>
      </c>
      <c r="X32" s="148"/>
      <c r="Y32" s="85" t="s">
        <v>83</v>
      </c>
      <c r="Z32" s="148" t="s">
        <v>298</v>
      </c>
      <c r="AA32" s="85" t="s">
        <v>83</v>
      </c>
      <c r="AB32" s="148" t="s">
        <v>90</v>
      </c>
      <c r="AC32" s="85" t="s">
        <v>278</v>
      </c>
      <c r="AD32" s="148"/>
      <c r="AE32" s="85" t="s">
        <v>278</v>
      </c>
      <c r="AF32" s="148"/>
      <c r="AG32" s="85" t="s">
        <v>282</v>
      </c>
      <c r="AH32" s="148" t="s">
        <v>87</v>
      </c>
      <c r="AI32" s="85" t="s">
        <v>276</v>
      </c>
      <c r="AJ32" s="148"/>
      <c r="AK32" s="85" t="s">
        <v>298</v>
      </c>
      <c r="AL32" s="148"/>
      <c r="AM32" s="85" t="s">
        <v>277</v>
      </c>
      <c r="AN32" s="148" t="s">
        <v>86</v>
      </c>
    </row>
    <row r="33" spans="1:40" ht="12.75" customHeight="1" x14ac:dyDescent="0.25">
      <c r="A33" s="1"/>
      <c r="B33" s="85">
        <v>23</v>
      </c>
      <c r="C33" s="85" t="s">
        <v>277</v>
      </c>
      <c r="D33" s="148" t="s">
        <v>85</v>
      </c>
      <c r="E33" s="85"/>
      <c r="F33" s="148"/>
      <c r="G33" s="85" t="s">
        <v>298</v>
      </c>
      <c r="H33" s="148" t="s">
        <v>84</v>
      </c>
      <c r="I33" s="85" t="s">
        <v>278</v>
      </c>
      <c r="J33" s="148" t="s">
        <v>492</v>
      </c>
      <c r="K33" s="85" t="s">
        <v>278</v>
      </c>
      <c r="L33" s="148"/>
      <c r="M33" s="85" t="s">
        <v>276</v>
      </c>
      <c r="N33" s="148" t="s">
        <v>492</v>
      </c>
      <c r="O33" s="85" t="s">
        <v>83</v>
      </c>
      <c r="P33" s="148" t="s">
        <v>280</v>
      </c>
      <c r="Q33" s="85" t="s">
        <v>83</v>
      </c>
      <c r="R33" s="148" t="s">
        <v>85</v>
      </c>
      <c r="S33" s="85" t="s">
        <v>278</v>
      </c>
      <c r="T33" s="148"/>
      <c r="U33" s="85" t="s">
        <v>278</v>
      </c>
      <c r="V33" s="148"/>
      <c r="W33" s="85" t="s">
        <v>83</v>
      </c>
      <c r="X33" s="148"/>
      <c r="Y33" s="85" t="s">
        <v>83</v>
      </c>
      <c r="Z33" s="148" t="s">
        <v>278</v>
      </c>
      <c r="AA33" s="85" t="s">
        <v>83</v>
      </c>
      <c r="AB33" s="148" t="s">
        <v>278</v>
      </c>
      <c r="AC33" s="85" t="s">
        <v>276</v>
      </c>
      <c r="AD33" s="148" t="s">
        <v>499</v>
      </c>
      <c r="AE33" s="85" t="s">
        <v>278</v>
      </c>
      <c r="AF33" s="148"/>
      <c r="AG33" s="85" t="s">
        <v>282</v>
      </c>
      <c r="AH33" s="148" t="s">
        <v>87</v>
      </c>
      <c r="AI33" s="85" t="s">
        <v>277</v>
      </c>
      <c r="AJ33" s="148"/>
      <c r="AK33" s="85" t="s">
        <v>298</v>
      </c>
      <c r="AL33" s="148"/>
      <c r="AM33" s="85" t="s">
        <v>82</v>
      </c>
      <c r="AN33" s="148" t="s">
        <v>86</v>
      </c>
    </row>
    <row r="34" spans="1:40" ht="12.75" customHeight="1" x14ac:dyDescent="0.2">
      <c r="A34" s="1"/>
      <c r="B34" s="19">
        <v>24</v>
      </c>
      <c r="C34" s="19" t="s">
        <v>277</v>
      </c>
      <c r="D34" s="149" t="s">
        <v>85</v>
      </c>
      <c r="E34" s="19"/>
      <c r="F34" s="149"/>
      <c r="G34" s="19" t="s">
        <v>278</v>
      </c>
      <c r="H34" s="149"/>
      <c r="I34" s="19" t="s">
        <v>278</v>
      </c>
      <c r="J34" s="149" t="s">
        <v>492</v>
      </c>
      <c r="K34" s="19" t="s">
        <v>278</v>
      </c>
      <c r="L34" s="149" t="s">
        <v>288</v>
      </c>
      <c r="M34" s="19" t="s">
        <v>276</v>
      </c>
      <c r="N34" s="149" t="s">
        <v>492</v>
      </c>
      <c r="O34" s="19" t="s">
        <v>278</v>
      </c>
      <c r="P34" s="149"/>
      <c r="Q34" s="19" t="s">
        <v>278</v>
      </c>
      <c r="R34" s="149"/>
      <c r="S34" s="19" t="s">
        <v>277</v>
      </c>
      <c r="T34" s="149" t="s">
        <v>11</v>
      </c>
      <c r="U34" s="19" t="s">
        <v>278</v>
      </c>
      <c r="V34" s="149"/>
      <c r="W34" s="19" t="s">
        <v>278</v>
      </c>
      <c r="X34" s="149"/>
      <c r="Y34" s="19" t="s">
        <v>278</v>
      </c>
      <c r="Z34" s="149"/>
      <c r="AA34" s="19" t="s">
        <v>278</v>
      </c>
      <c r="AB34" s="149"/>
      <c r="AC34" s="19" t="s">
        <v>278</v>
      </c>
      <c r="AD34" s="149"/>
      <c r="AE34" s="19" t="s">
        <v>278</v>
      </c>
      <c r="AF34" s="149"/>
      <c r="AG34" s="19" t="s">
        <v>278</v>
      </c>
      <c r="AH34" s="149"/>
      <c r="AI34" s="19" t="s">
        <v>277</v>
      </c>
      <c r="AJ34" s="149"/>
      <c r="AK34" s="19" t="s">
        <v>278</v>
      </c>
      <c r="AL34" s="149"/>
      <c r="AM34" s="19" t="s">
        <v>82</v>
      </c>
      <c r="AN34" s="149" t="s">
        <v>511</v>
      </c>
    </row>
    <row r="35" spans="1:40" ht="12.75" customHeight="1" x14ac:dyDescent="0.2">
      <c r="A35" s="1"/>
      <c r="B35" s="19">
        <v>25</v>
      </c>
      <c r="C35" s="19" t="s">
        <v>277</v>
      </c>
      <c r="D35" s="149" t="s">
        <v>85</v>
      </c>
      <c r="E35" s="19"/>
      <c r="F35" s="149"/>
      <c r="G35" s="19" t="s">
        <v>278</v>
      </c>
      <c r="H35" s="149"/>
      <c r="I35" s="19" t="s">
        <v>278</v>
      </c>
      <c r="J35" s="149" t="s">
        <v>492</v>
      </c>
      <c r="K35" s="19" t="s">
        <v>278</v>
      </c>
      <c r="L35" s="149"/>
      <c r="M35" s="19" t="s">
        <v>277</v>
      </c>
      <c r="N35" s="149" t="s">
        <v>492</v>
      </c>
      <c r="O35" s="19" t="s">
        <v>278</v>
      </c>
      <c r="P35" s="149"/>
      <c r="Q35" s="19" t="s">
        <v>278</v>
      </c>
      <c r="R35" s="149"/>
      <c r="S35" s="19" t="s">
        <v>278</v>
      </c>
      <c r="T35" s="149"/>
      <c r="U35" s="19" t="s">
        <v>278</v>
      </c>
      <c r="V35" s="149"/>
      <c r="W35" s="19" t="s">
        <v>278</v>
      </c>
      <c r="X35" s="149"/>
      <c r="Y35" s="19" t="s">
        <v>278</v>
      </c>
      <c r="Z35" s="149"/>
      <c r="AA35" s="19" t="s">
        <v>278</v>
      </c>
      <c r="AB35" s="149"/>
      <c r="AC35" s="19" t="s">
        <v>278</v>
      </c>
      <c r="AD35" s="149"/>
      <c r="AE35" s="19" t="s">
        <v>278</v>
      </c>
      <c r="AF35" s="149"/>
      <c r="AG35" s="19" t="s">
        <v>278</v>
      </c>
      <c r="AH35" s="149"/>
      <c r="AI35" s="19" t="s">
        <v>277</v>
      </c>
      <c r="AJ35" s="149"/>
      <c r="AK35" s="19" t="s">
        <v>278</v>
      </c>
      <c r="AL35" s="149"/>
      <c r="AM35" s="19" t="s">
        <v>82</v>
      </c>
      <c r="AN35" s="149"/>
    </row>
    <row r="36" spans="1:40" ht="12.75" customHeight="1" x14ac:dyDescent="0.25">
      <c r="A36" s="1"/>
      <c r="B36" s="233">
        <v>26</v>
      </c>
      <c r="C36" s="233" t="s">
        <v>82</v>
      </c>
      <c r="D36" s="148" t="s">
        <v>467</v>
      </c>
      <c r="E36" s="233"/>
      <c r="F36" s="148"/>
      <c r="G36" s="233" t="s">
        <v>276</v>
      </c>
      <c r="H36" s="148" t="s">
        <v>466</v>
      </c>
      <c r="I36" s="233" t="s">
        <v>83</v>
      </c>
      <c r="J36" s="148" t="s">
        <v>492</v>
      </c>
      <c r="K36" s="233" t="s">
        <v>298</v>
      </c>
      <c r="L36" s="148" t="s">
        <v>84</v>
      </c>
      <c r="M36" s="233" t="s">
        <v>277</v>
      </c>
      <c r="N36" s="148" t="s">
        <v>492</v>
      </c>
      <c r="O36" s="233" t="s">
        <v>276</v>
      </c>
      <c r="P36" s="148" t="s">
        <v>84</v>
      </c>
      <c r="Q36" s="233" t="s">
        <v>276</v>
      </c>
      <c r="R36" s="148" t="s">
        <v>84</v>
      </c>
      <c r="S36" s="233" t="s">
        <v>276</v>
      </c>
      <c r="T36" s="148"/>
      <c r="U36" s="233" t="s">
        <v>276</v>
      </c>
      <c r="V36" s="148"/>
      <c r="W36" s="233" t="s">
        <v>276</v>
      </c>
      <c r="X36" s="148"/>
      <c r="Y36" s="233" t="s">
        <v>83</v>
      </c>
      <c r="Z36" s="148"/>
      <c r="AA36" s="233" t="s">
        <v>276</v>
      </c>
      <c r="AB36" s="148" t="s">
        <v>84</v>
      </c>
      <c r="AC36" s="233" t="s">
        <v>276</v>
      </c>
      <c r="AD36" s="148" t="s">
        <v>277</v>
      </c>
      <c r="AE36" s="233" t="s">
        <v>276</v>
      </c>
      <c r="AF36" s="148" t="s">
        <v>279</v>
      </c>
      <c r="AG36" s="233" t="s">
        <v>276</v>
      </c>
      <c r="AH36" s="148" t="s">
        <v>492</v>
      </c>
      <c r="AI36" s="233" t="s">
        <v>82</v>
      </c>
      <c r="AJ36" s="148"/>
      <c r="AK36" s="233" t="s">
        <v>276</v>
      </c>
      <c r="AL36" s="148" t="s">
        <v>10</v>
      </c>
      <c r="AM36" s="233" t="s">
        <v>278</v>
      </c>
      <c r="AN36" s="148"/>
    </row>
    <row r="37" spans="1:40" ht="12.75" customHeight="1" x14ac:dyDescent="0.25">
      <c r="A37" s="1"/>
      <c r="B37" s="85">
        <v>27</v>
      </c>
      <c r="C37" s="85" t="s">
        <v>82</v>
      </c>
      <c r="D37" s="148" t="s">
        <v>283</v>
      </c>
      <c r="E37" s="85"/>
      <c r="F37" s="148"/>
      <c r="G37" s="85" t="s">
        <v>276</v>
      </c>
      <c r="H37" s="148" t="s">
        <v>89</v>
      </c>
      <c r="I37" s="85" t="s">
        <v>83</v>
      </c>
      <c r="J37" s="148" t="s">
        <v>492</v>
      </c>
      <c r="K37" s="85" t="s">
        <v>298</v>
      </c>
      <c r="L37" s="148" t="s">
        <v>84</v>
      </c>
      <c r="M37" s="85" t="s">
        <v>277</v>
      </c>
      <c r="N37" s="148" t="s">
        <v>492</v>
      </c>
      <c r="O37" s="85" t="s">
        <v>276</v>
      </c>
      <c r="P37" s="148" t="s">
        <v>84</v>
      </c>
      <c r="Q37" s="85" t="s">
        <v>276</v>
      </c>
      <c r="R37" s="148" t="s">
        <v>84</v>
      </c>
      <c r="S37" s="85" t="s">
        <v>276</v>
      </c>
      <c r="T37" s="148"/>
      <c r="U37" s="85" t="s">
        <v>276</v>
      </c>
      <c r="V37" s="148"/>
      <c r="W37" s="85" t="s">
        <v>276</v>
      </c>
      <c r="X37" s="148"/>
      <c r="Y37" s="85" t="s">
        <v>83</v>
      </c>
      <c r="Z37" s="148"/>
      <c r="AA37" s="85" t="s">
        <v>276</v>
      </c>
      <c r="AB37" s="148" t="s">
        <v>84</v>
      </c>
      <c r="AC37" s="85" t="s">
        <v>276</v>
      </c>
      <c r="AD37" s="148" t="s">
        <v>277</v>
      </c>
      <c r="AE37" s="85" t="s">
        <v>276</v>
      </c>
      <c r="AF37" s="148" t="s">
        <v>279</v>
      </c>
      <c r="AG37" s="85" t="s">
        <v>276</v>
      </c>
      <c r="AH37" s="148"/>
      <c r="AI37" s="85" t="s">
        <v>82</v>
      </c>
      <c r="AJ37" s="148"/>
      <c r="AK37" s="85" t="s">
        <v>276</v>
      </c>
      <c r="AL37" s="148"/>
      <c r="AM37" s="85" t="s">
        <v>278</v>
      </c>
      <c r="AN37" s="148"/>
    </row>
    <row r="38" spans="1:40" ht="12.75" customHeight="1" x14ac:dyDescent="0.25">
      <c r="A38" s="1"/>
      <c r="B38" s="85">
        <v>28</v>
      </c>
      <c r="C38" s="85" t="s">
        <v>278</v>
      </c>
      <c r="D38" s="148"/>
      <c r="E38" s="85"/>
      <c r="F38" s="148"/>
      <c r="G38" s="85" t="s">
        <v>277</v>
      </c>
      <c r="H38" s="148" t="s">
        <v>89</v>
      </c>
      <c r="I38" s="85" t="s">
        <v>83</v>
      </c>
      <c r="J38" s="148" t="s">
        <v>492</v>
      </c>
      <c r="K38" s="85" t="s">
        <v>298</v>
      </c>
      <c r="L38" s="148" t="s">
        <v>86</v>
      </c>
      <c r="M38" s="85" t="s">
        <v>82</v>
      </c>
      <c r="N38" s="148" t="s">
        <v>492</v>
      </c>
      <c r="O38" s="85" t="s">
        <v>277</v>
      </c>
      <c r="P38" s="148"/>
      <c r="Q38" s="85" t="s">
        <v>277</v>
      </c>
      <c r="R38" s="148" t="s">
        <v>84</v>
      </c>
      <c r="S38" s="85" t="s">
        <v>277</v>
      </c>
      <c r="T38" s="148"/>
      <c r="U38" s="85" t="s">
        <v>277</v>
      </c>
      <c r="V38" s="148"/>
      <c r="W38" s="85" t="s">
        <v>277</v>
      </c>
      <c r="X38" s="148"/>
      <c r="Y38" s="85" t="s">
        <v>83</v>
      </c>
      <c r="Z38" s="148"/>
      <c r="AA38" s="85" t="s">
        <v>277</v>
      </c>
      <c r="AB38" s="148" t="s">
        <v>84</v>
      </c>
      <c r="AC38" s="85" t="s">
        <v>512</v>
      </c>
      <c r="AD38" s="148" t="s">
        <v>284</v>
      </c>
      <c r="AE38" s="85" t="s">
        <v>277</v>
      </c>
      <c r="AF38" s="148" t="s">
        <v>537</v>
      </c>
      <c r="AG38" s="85" t="s">
        <v>276</v>
      </c>
      <c r="AH38" s="148" t="s">
        <v>492</v>
      </c>
      <c r="AI38" s="85" t="s">
        <v>278</v>
      </c>
      <c r="AJ38" s="148"/>
      <c r="AK38" s="85" t="s">
        <v>277</v>
      </c>
      <c r="AL38" s="148"/>
      <c r="AM38" s="85" t="s">
        <v>276</v>
      </c>
      <c r="AN38" s="148" t="s">
        <v>498</v>
      </c>
    </row>
    <row r="39" spans="1:40" ht="12.75" customHeight="1" x14ac:dyDescent="0.25">
      <c r="A39" s="1"/>
      <c r="B39" s="85">
        <v>29</v>
      </c>
      <c r="C39" s="85" t="s">
        <v>278</v>
      </c>
      <c r="D39" s="148"/>
      <c r="E39" s="85"/>
      <c r="F39" s="148"/>
      <c r="G39" s="85" t="s">
        <v>277</v>
      </c>
      <c r="H39" s="148" t="s">
        <v>85</v>
      </c>
      <c r="I39" s="85" t="s">
        <v>83</v>
      </c>
      <c r="J39" s="148" t="s">
        <v>492</v>
      </c>
      <c r="K39" s="85" t="s">
        <v>278</v>
      </c>
      <c r="L39" s="148"/>
      <c r="M39" s="85" t="s">
        <v>82</v>
      </c>
      <c r="N39" s="148" t="s">
        <v>492</v>
      </c>
      <c r="O39" s="85" t="s">
        <v>277</v>
      </c>
      <c r="P39" s="148" t="s">
        <v>86</v>
      </c>
      <c r="Q39" s="85" t="s">
        <v>277</v>
      </c>
      <c r="R39" s="148"/>
      <c r="S39" s="85" t="s">
        <v>277</v>
      </c>
      <c r="T39" s="148"/>
      <c r="U39" s="85" t="s">
        <v>277</v>
      </c>
      <c r="V39" s="148"/>
      <c r="W39" s="85" t="s">
        <v>277</v>
      </c>
      <c r="X39" s="148" t="s">
        <v>82</v>
      </c>
      <c r="Y39" s="85" t="s">
        <v>83</v>
      </c>
      <c r="Z39" s="148"/>
      <c r="AA39" s="85" t="s">
        <v>512</v>
      </c>
      <c r="AB39" s="148" t="s">
        <v>284</v>
      </c>
      <c r="AC39" s="85" t="s">
        <v>277</v>
      </c>
      <c r="AD39" s="148" t="s">
        <v>502</v>
      </c>
      <c r="AE39" s="85" t="s">
        <v>277</v>
      </c>
      <c r="AF39" s="148" t="s">
        <v>552</v>
      </c>
      <c r="AG39" s="85" t="s">
        <v>276</v>
      </c>
      <c r="AH39" s="148" t="s">
        <v>492</v>
      </c>
      <c r="AI39" s="85" t="s">
        <v>278</v>
      </c>
      <c r="AJ39" s="148"/>
      <c r="AK39" s="85" t="s">
        <v>277</v>
      </c>
      <c r="AL39" s="148"/>
      <c r="AM39" s="85" t="s">
        <v>276</v>
      </c>
      <c r="AN39" s="148" t="s">
        <v>498</v>
      </c>
    </row>
    <row r="40" spans="1:40" ht="12.75" customHeight="1" x14ac:dyDescent="0.25">
      <c r="A40" s="1"/>
      <c r="B40" s="85">
        <v>30</v>
      </c>
      <c r="C40" s="85" t="s">
        <v>276</v>
      </c>
      <c r="D40" s="148" t="s">
        <v>492</v>
      </c>
      <c r="E40" s="85"/>
      <c r="F40" s="148"/>
      <c r="G40" s="85" t="s">
        <v>539</v>
      </c>
      <c r="H40" s="148" t="s">
        <v>467</v>
      </c>
      <c r="I40" s="85" t="s">
        <v>83</v>
      </c>
      <c r="J40" s="148" t="s">
        <v>492</v>
      </c>
      <c r="K40" s="85" t="s">
        <v>278</v>
      </c>
      <c r="L40" s="148"/>
      <c r="M40" s="85" t="s">
        <v>278</v>
      </c>
      <c r="N40" s="148" t="s">
        <v>492</v>
      </c>
      <c r="O40" s="85" t="s">
        <v>82</v>
      </c>
      <c r="P40" s="148"/>
      <c r="Q40" s="85" t="s">
        <v>82</v>
      </c>
      <c r="R40" s="148" t="s">
        <v>85</v>
      </c>
      <c r="S40" s="85" t="s">
        <v>82</v>
      </c>
      <c r="T40" s="148"/>
      <c r="U40" s="85" t="s">
        <v>82</v>
      </c>
      <c r="V40" s="148" t="s">
        <v>276</v>
      </c>
      <c r="W40" s="85" t="s">
        <v>82</v>
      </c>
      <c r="X40" s="148"/>
      <c r="Y40" s="85" t="s">
        <v>83</v>
      </c>
      <c r="Z40" s="148"/>
      <c r="AA40" s="85" t="s">
        <v>82</v>
      </c>
      <c r="AB40" s="148" t="s">
        <v>276</v>
      </c>
      <c r="AC40" s="85" t="s">
        <v>82</v>
      </c>
      <c r="AD40" s="148" t="s">
        <v>277</v>
      </c>
      <c r="AE40" s="85" t="s">
        <v>82</v>
      </c>
      <c r="AF40" s="148" t="s">
        <v>277</v>
      </c>
      <c r="AG40" s="85" t="s">
        <v>82</v>
      </c>
      <c r="AH40" s="148" t="s">
        <v>492</v>
      </c>
      <c r="AI40" s="85"/>
      <c r="AJ40" s="148" t="s">
        <v>276</v>
      </c>
      <c r="AK40" s="85" t="s">
        <v>82</v>
      </c>
      <c r="AL40" s="148"/>
      <c r="AM40" s="85" t="s">
        <v>277</v>
      </c>
      <c r="AN40" s="148" t="s">
        <v>85</v>
      </c>
    </row>
    <row r="41" spans="1:40" ht="12.75" customHeight="1" thickBot="1" x14ac:dyDescent="0.25">
      <c r="A41" s="1"/>
      <c r="B41" s="124">
        <v>31</v>
      </c>
      <c r="C41" s="124" t="s">
        <v>467</v>
      </c>
      <c r="D41" s="162" t="s">
        <v>559</v>
      </c>
      <c r="E41" s="124"/>
      <c r="F41" s="162"/>
      <c r="G41" s="124" t="s">
        <v>82</v>
      </c>
      <c r="H41" s="162" t="s">
        <v>560</v>
      </c>
      <c r="I41" s="124" t="s">
        <v>278</v>
      </c>
      <c r="J41" s="162" t="s">
        <v>492</v>
      </c>
      <c r="K41" s="124" t="s">
        <v>278</v>
      </c>
      <c r="L41" s="162"/>
      <c r="M41" s="124" t="s">
        <v>278</v>
      </c>
      <c r="N41" s="162" t="s">
        <v>492</v>
      </c>
      <c r="O41" s="124" t="s">
        <v>82</v>
      </c>
      <c r="P41" s="162"/>
      <c r="Q41" s="124" t="s">
        <v>82</v>
      </c>
      <c r="R41" s="162"/>
      <c r="S41" s="124" t="s">
        <v>82</v>
      </c>
      <c r="T41" s="162"/>
      <c r="U41" s="124" t="s">
        <v>82</v>
      </c>
      <c r="V41" s="162" t="s">
        <v>276</v>
      </c>
      <c r="W41" s="124" t="s">
        <v>82</v>
      </c>
      <c r="X41" s="162"/>
      <c r="Y41" s="124" t="s">
        <v>278</v>
      </c>
      <c r="Z41" s="162"/>
      <c r="AA41" s="124" t="s">
        <v>82</v>
      </c>
      <c r="AB41" s="162" t="s">
        <v>276</v>
      </c>
      <c r="AC41" s="124" t="s">
        <v>277</v>
      </c>
      <c r="AD41" s="162" t="s">
        <v>17</v>
      </c>
      <c r="AE41" s="124" t="s">
        <v>82</v>
      </c>
      <c r="AF41" s="162" t="s">
        <v>277</v>
      </c>
      <c r="AG41" s="124" t="s">
        <v>82</v>
      </c>
      <c r="AH41" s="162" t="s">
        <v>492</v>
      </c>
      <c r="AI41" s="124"/>
      <c r="AJ41" s="162" t="s">
        <v>276</v>
      </c>
      <c r="AK41" s="124" t="s">
        <v>82</v>
      </c>
      <c r="AL41" s="162"/>
      <c r="AM41" s="124" t="s">
        <v>277</v>
      </c>
      <c r="AN41" s="162"/>
    </row>
    <row r="42" spans="1:40" ht="12.75" customHeight="1" x14ac:dyDescent="0.2">
      <c r="A42" s="1"/>
      <c r="B42" s="19">
        <v>1</v>
      </c>
      <c r="C42" s="19" t="s">
        <v>276</v>
      </c>
      <c r="D42" s="149" t="s">
        <v>467</v>
      </c>
      <c r="E42" s="19"/>
      <c r="F42" s="149"/>
      <c r="G42" s="19" t="s">
        <v>82</v>
      </c>
      <c r="H42" s="149" t="s">
        <v>511</v>
      </c>
      <c r="I42" s="19" t="s">
        <v>278</v>
      </c>
      <c r="J42" s="149" t="s">
        <v>492</v>
      </c>
      <c r="K42" s="19" t="s">
        <v>278</v>
      </c>
      <c r="L42" s="149"/>
      <c r="M42" s="19" t="s">
        <v>278</v>
      </c>
      <c r="N42" s="149" t="s">
        <v>492</v>
      </c>
      <c r="O42" s="19" t="s">
        <v>82</v>
      </c>
      <c r="P42" s="149" t="s">
        <v>280</v>
      </c>
      <c r="Q42" s="19" t="s">
        <v>82</v>
      </c>
      <c r="R42" s="149"/>
      <c r="S42" s="19" t="s">
        <v>82</v>
      </c>
      <c r="T42" s="149"/>
      <c r="U42" s="19" t="s">
        <v>82</v>
      </c>
      <c r="V42" s="149" t="s">
        <v>276</v>
      </c>
      <c r="W42" s="19" t="s">
        <v>82</v>
      </c>
      <c r="X42" s="149"/>
      <c r="Y42" s="19" t="s">
        <v>278</v>
      </c>
      <c r="Z42" s="149"/>
      <c r="AA42" s="19" t="s">
        <v>276</v>
      </c>
      <c r="AB42" s="149" t="s">
        <v>286</v>
      </c>
      <c r="AC42" s="19" t="s">
        <v>82</v>
      </c>
      <c r="AD42" s="149" t="s">
        <v>277</v>
      </c>
      <c r="AE42" s="19" t="s">
        <v>82</v>
      </c>
      <c r="AF42" s="149" t="s">
        <v>277</v>
      </c>
      <c r="AG42" s="19" t="s">
        <v>82</v>
      </c>
      <c r="AH42" s="149" t="s">
        <v>492</v>
      </c>
      <c r="AI42" s="19"/>
      <c r="AJ42" s="149" t="s">
        <v>276</v>
      </c>
      <c r="AK42" s="19" t="s">
        <v>82</v>
      </c>
      <c r="AL42" s="149"/>
      <c r="AM42" s="19" t="s">
        <v>277</v>
      </c>
      <c r="AN42" s="149" t="s">
        <v>283</v>
      </c>
    </row>
    <row r="43" spans="1:40" ht="12.75" customHeight="1" x14ac:dyDescent="0.25">
      <c r="A43" s="1"/>
      <c r="B43" s="234">
        <v>2</v>
      </c>
      <c r="C43" s="234" t="s">
        <v>277</v>
      </c>
      <c r="D43" s="151" t="s">
        <v>466</v>
      </c>
      <c r="E43" s="234"/>
      <c r="F43" s="151"/>
      <c r="G43" s="234" t="s">
        <v>278</v>
      </c>
      <c r="H43" s="151" t="s">
        <v>284</v>
      </c>
      <c r="I43" s="234" t="s">
        <v>276</v>
      </c>
      <c r="J43" s="151" t="s">
        <v>492</v>
      </c>
      <c r="K43" s="234" t="s">
        <v>298</v>
      </c>
      <c r="L43" s="151" t="s">
        <v>86</v>
      </c>
      <c r="M43" s="234" t="s">
        <v>442</v>
      </c>
      <c r="N43" s="151" t="s">
        <v>90</v>
      </c>
      <c r="O43" s="234" t="s">
        <v>278</v>
      </c>
      <c r="P43" s="151"/>
      <c r="Q43" s="234" t="s">
        <v>278</v>
      </c>
      <c r="R43" s="151"/>
      <c r="S43" s="234" t="s">
        <v>278</v>
      </c>
      <c r="T43" s="151"/>
      <c r="U43" s="234" t="s">
        <v>278</v>
      </c>
      <c r="V43" s="151"/>
      <c r="W43" s="234" t="s">
        <v>278</v>
      </c>
      <c r="X43" s="151"/>
      <c r="Y43" s="234" t="s">
        <v>83</v>
      </c>
      <c r="Z43" s="151"/>
      <c r="AA43" s="234" t="s">
        <v>278</v>
      </c>
      <c r="AB43" s="151"/>
      <c r="AC43" s="234" t="s">
        <v>278</v>
      </c>
      <c r="AD43" s="151"/>
      <c r="AE43" s="234" t="s">
        <v>278</v>
      </c>
      <c r="AF43" s="151"/>
      <c r="AG43" s="234" t="s">
        <v>278</v>
      </c>
      <c r="AH43" s="151" t="s">
        <v>492</v>
      </c>
      <c r="AI43" s="234"/>
      <c r="AJ43" s="151" t="s">
        <v>277</v>
      </c>
      <c r="AK43" s="234" t="s">
        <v>278</v>
      </c>
      <c r="AL43" s="151"/>
      <c r="AM43" s="234" t="s">
        <v>82</v>
      </c>
      <c r="AN43" s="151" t="s">
        <v>511</v>
      </c>
    </row>
    <row r="44" spans="1:40" ht="12.75" customHeight="1" x14ac:dyDescent="0.25">
      <c r="A44" s="2" t="s">
        <v>84</v>
      </c>
      <c r="B44" s="84">
        <v>3</v>
      </c>
      <c r="C44" s="84" t="s">
        <v>277</v>
      </c>
      <c r="D44" s="151" t="s">
        <v>466</v>
      </c>
      <c r="E44" s="84"/>
      <c r="F44" s="151"/>
      <c r="G44" s="84" t="s">
        <v>278</v>
      </c>
      <c r="H44" s="151"/>
      <c r="I44" s="84" t="s">
        <v>276</v>
      </c>
      <c r="J44" s="151" t="s">
        <v>492</v>
      </c>
      <c r="K44" s="84" t="s">
        <v>298</v>
      </c>
      <c r="L44" s="151" t="s">
        <v>84</v>
      </c>
      <c r="M44" s="84" t="s">
        <v>442</v>
      </c>
      <c r="N44" s="151" t="s">
        <v>90</v>
      </c>
      <c r="O44" s="84" t="s">
        <v>278</v>
      </c>
      <c r="P44" s="151"/>
      <c r="Q44" s="84" t="s">
        <v>278</v>
      </c>
      <c r="R44" s="151" t="s">
        <v>84</v>
      </c>
      <c r="S44" s="84" t="s">
        <v>278</v>
      </c>
      <c r="T44" s="151"/>
      <c r="U44" s="84" t="s">
        <v>278</v>
      </c>
      <c r="V44" s="151"/>
      <c r="W44" s="84" t="s">
        <v>278</v>
      </c>
      <c r="X44" s="151"/>
      <c r="Y44" s="84" t="s">
        <v>83</v>
      </c>
      <c r="Z44" s="151"/>
      <c r="AA44" s="84" t="s">
        <v>278</v>
      </c>
      <c r="AB44" s="151"/>
      <c r="AC44" s="84" t="s">
        <v>277</v>
      </c>
      <c r="AD44" s="151" t="s">
        <v>296</v>
      </c>
      <c r="AE44" s="84" t="s">
        <v>278</v>
      </c>
      <c r="AF44" s="151"/>
      <c r="AG44" s="84" t="s">
        <v>278</v>
      </c>
      <c r="AH44" s="151" t="s">
        <v>492</v>
      </c>
      <c r="AI44" s="84"/>
      <c r="AJ44" s="151" t="s">
        <v>277</v>
      </c>
      <c r="AK44" s="84" t="s">
        <v>278</v>
      </c>
      <c r="AL44" s="151"/>
      <c r="AM44" s="84" t="s">
        <v>82</v>
      </c>
      <c r="AN44" s="151" t="s">
        <v>511</v>
      </c>
    </row>
    <row r="45" spans="1:40" ht="12.75" customHeight="1" x14ac:dyDescent="0.25">
      <c r="A45" s="2" t="s">
        <v>97</v>
      </c>
      <c r="B45" s="84">
        <v>4</v>
      </c>
      <c r="C45" s="84" t="s">
        <v>277</v>
      </c>
      <c r="D45" s="151" t="s">
        <v>466</v>
      </c>
      <c r="E45" s="84"/>
      <c r="F45" s="151"/>
      <c r="G45" s="84" t="s">
        <v>276</v>
      </c>
      <c r="H45" s="151" t="s">
        <v>86</v>
      </c>
      <c r="I45" s="84" t="s">
        <v>277</v>
      </c>
      <c r="J45" s="151" t="s">
        <v>492</v>
      </c>
      <c r="K45" s="84" t="s">
        <v>298</v>
      </c>
      <c r="L45" s="151" t="s">
        <v>86</v>
      </c>
      <c r="M45" s="84" t="s">
        <v>442</v>
      </c>
      <c r="N45" s="151" t="s">
        <v>90</v>
      </c>
      <c r="O45" s="84" t="s">
        <v>276</v>
      </c>
      <c r="P45" s="151"/>
      <c r="Q45" s="84" t="s">
        <v>276</v>
      </c>
      <c r="R45" s="151" t="s">
        <v>84</v>
      </c>
      <c r="S45" s="84" t="s">
        <v>276</v>
      </c>
      <c r="T45" s="151"/>
      <c r="U45" s="84" t="s">
        <v>276</v>
      </c>
      <c r="V45" s="151"/>
      <c r="W45" s="84" t="s">
        <v>276</v>
      </c>
      <c r="X45" s="151"/>
      <c r="Y45" s="84" t="s">
        <v>83</v>
      </c>
      <c r="Z45" s="151"/>
      <c r="AA45" s="84" t="s">
        <v>276</v>
      </c>
      <c r="AB45" s="151" t="s">
        <v>295</v>
      </c>
      <c r="AC45" s="84" t="s">
        <v>277</v>
      </c>
      <c r="AD45" s="151" t="s">
        <v>502</v>
      </c>
      <c r="AE45" s="84" t="s">
        <v>276</v>
      </c>
      <c r="AF45" s="151" t="s">
        <v>279</v>
      </c>
      <c r="AG45" s="84" t="s">
        <v>276</v>
      </c>
      <c r="AH45" s="151" t="s">
        <v>492</v>
      </c>
      <c r="AI45" s="84"/>
      <c r="AJ45" s="151" t="s">
        <v>85</v>
      </c>
      <c r="AK45" s="84" t="s">
        <v>276</v>
      </c>
      <c r="AL45" s="151"/>
      <c r="AM45" s="84" t="s">
        <v>278</v>
      </c>
      <c r="AN45" s="151"/>
    </row>
    <row r="46" spans="1:40" ht="12.75" customHeight="1" x14ac:dyDescent="0.25">
      <c r="A46" s="2" t="s">
        <v>95</v>
      </c>
      <c r="B46" s="84">
        <v>5</v>
      </c>
      <c r="C46" s="84" t="s">
        <v>569</v>
      </c>
      <c r="D46" s="151" t="s">
        <v>296</v>
      </c>
      <c r="E46" s="84"/>
      <c r="F46" s="151"/>
      <c r="G46" s="84" t="s">
        <v>276</v>
      </c>
      <c r="H46" s="151" t="s">
        <v>89</v>
      </c>
      <c r="I46" s="84" t="s">
        <v>277</v>
      </c>
      <c r="J46" s="151" t="s">
        <v>492</v>
      </c>
      <c r="K46" s="84" t="s">
        <v>298</v>
      </c>
      <c r="L46" s="151" t="s">
        <v>283</v>
      </c>
      <c r="M46" s="84" t="s">
        <v>278</v>
      </c>
      <c r="N46" s="151"/>
      <c r="O46" s="84" t="s">
        <v>276</v>
      </c>
      <c r="P46" s="151"/>
      <c r="Q46" s="84" t="s">
        <v>276</v>
      </c>
      <c r="R46" s="151" t="s">
        <v>278</v>
      </c>
      <c r="S46" s="84" t="s">
        <v>276</v>
      </c>
      <c r="T46" s="151"/>
      <c r="U46" s="84" t="s">
        <v>276</v>
      </c>
      <c r="V46" s="151"/>
      <c r="W46" s="84" t="s">
        <v>276</v>
      </c>
      <c r="X46" s="151"/>
      <c r="Y46" s="84" t="s">
        <v>83</v>
      </c>
      <c r="Z46" s="151"/>
      <c r="AA46" s="84" t="s">
        <v>276</v>
      </c>
      <c r="AB46" s="151"/>
      <c r="AC46" s="84" t="s">
        <v>277</v>
      </c>
      <c r="AD46" s="151" t="s">
        <v>502</v>
      </c>
      <c r="AE46" s="84" t="s">
        <v>276</v>
      </c>
      <c r="AF46" s="151" t="s">
        <v>279</v>
      </c>
      <c r="AG46" s="84" t="s">
        <v>276</v>
      </c>
      <c r="AH46" s="151" t="s">
        <v>492</v>
      </c>
      <c r="AI46" s="84"/>
      <c r="AJ46" s="151" t="s">
        <v>85</v>
      </c>
      <c r="AK46" s="84" t="s">
        <v>276</v>
      </c>
      <c r="AL46" s="151"/>
      <c r="AM46" s="84" t="s">
        <v>278</v>
      </c>
      <c r="AN46" s="151"/>
    </row>
    <row r="47" spans="1:40" ht="12.75" customHeight="1" x14ac:dyDescent="0.25">
      <c r="A47" s="2" t="s">
        <v>86</v>
      </c>
      <c r="B47" s="84">
        <v>6</v>
      </c>
      <c r="C47" s="84" t="s">
        <v>278</v>
      </c>
      <c r="D47" s="151"/>
      <c r="E47" s="84"/>
      <c r="F47" s="151"/>
      <c r="G47" s="84" t="s">
        <v>277</v>
      </c>
      <c r="H47" s="151" t="s">
        <v>89</v>
      </c>
      <c r="I47" s="84" t="s">
        <v>82</v>
      </c>
      <c r="J47" s="151" t="s">
        <v>492</v>
      </c>
      <c r="K47" s="84" t="s">
        <v>298</v>
      </c>
      <c r="L47" s="151"/>
      <c r="M47" s="84" t="s">
        <v>278</v>
      </c>
      <c r="N47" s="151"/>
      <c r="O47" s="84" t="s">
        <v>277</v>
      </c>
      <c r="P47" s="151"/>
      <c r="Q47" s="84" t="s">
        <v>277</v>
      </c>
      <c r="R47" s="151" t="s">
        <v>82</v>
      </c>
      <c r="S47" s="84" t="s">
        <v>570</v>
      </c>
      <c r="T47" s="151" t="s">
        <v>296</v>
      </c>
      <c r="U47" s="84" t="s">
        <v>277</v>
      </c>
      <c r="V47" s="151"/>
      <c r="W47" s="84" t="s">
        <v>277</v>
      </c>
      <c r="X47" s="151" t="s">
        <v>542</v>
      </c>
      <c r="Y47" s="84" t="s">
        <v>83</v>
      </c>
      <c r="Z47" s="151"/>
      <c r="AA47" s="84" t="s">
        <v>277</v>
      </c>
      <c r="AB47" s="151" t="s">
        <v>85</v>
      </c>
      <c r="AC47" s="84" t="s">
        <v>277</v>
      </c>
      <c r="AD47" s="151"/>
      <c r="AE47" s="84" t="s">
        <v>277</v>
      </c>
      <c r="AF47" s="151" t="s">
        <v>279</v>
      </c>
      <c r="AG47" s="84" t="s">
        <v>277</v>
      </c>
      <c r="AH47" s="151"/>
      <c r="AI47" s="84" t="s">
        <v>278</v>
      </c>
      <c r="AJ47" s="151"/>
      <c r="AK47" s="84" t="s">
        <v>277</v>
      </c>
      <c r="AL47" s="151"/>
      <c r="AM47" s="84" t="s">
        <v>276</v>
      </c>
      <c r="AN47" s="151" t="s">
        <v>511</v>
      </c>
    </row>
    <row r="48" spans="1:40" ht="12.75" customHeight="1" x14ac:dyDescent="0.2">
      <c r="A48" s="2" t="s">
        <v>96</v>
      </c>
      <c r="B48" s="19">
        <v>7</v>
      </c>
      <c r="C48" s="19" t="s">
        <v>278</v>
      </c>
      <c r="D48" s="149"/>
      <c r="E48" s="19"/>
      <c r="F48" s="149"/>
      <c r="G48" s="19" t="s">
        <v>277</v>
      </c>
      <c r="H48" s="149" t="s">
        <v>16</v>
      </c>
      <c r="I48" s="19" t="s">
        <v>82</v>
      </c>
      <c r="J48" s="149" t="s">
        <v>492</v>
      </c>
      <c r="K48" s="19" t="s">
        <v>278</v>
      </c>
      <c r="L48" s="149"/>
      <c r="M48" s="19" t="s">
        <v>278</v>
      </c>
      <c r="N48" s="149"/>
      <c r="O48" s="19" t="s">
        <v>277</v>
      </c>
      <c r="P48" s="149" t="s">
        <v>89</v>
      </c>
      <c r="Q48" s="19" t="s">
        <v>277</v>
      </c>
      <c r="R48" s="149" t="s">
        <v>82</v>
      </c>
      <c r="S48" s="19" t="s">
        <v>277</v>
      </c>
      <c r="T48" s="149"/>
      <c r="U48" s="19" t="s">
        <v>277</v>
      </c>
      <c r="V48" s="149" t="s">
        <v>295</v>
      </c>
      <c r="W48" s="19" t="s">
        <v>277</v>
      </c>
      <c r="X48" s="149"/>
      <c r="Y48" s="19" t="s">
        <v>278</v>
      </c>
      <c r="Z48" s="149"/>
      <c r="AA48" s="19" t="s">
        <v>277</v>
      </c>
      <c r="AB48" s="149" t="s">
        <v>295</v>
      </c>
      <c r="AC48" s="19" t="s">
        <v>277</v>
      </c>
      <c r="AD48" s="149" t="s">
        <v>22</v>
      </c>
      <c r="AE48" s="19" t="s">
        <v>277</v>
      </c>
      <c r="AF48" s="149"/>
      <c r="AG48" s="19" t="s">
        <v>277</v>
      </c>
      <c r="AH48" s="149"/>
      <c r="AI48" s="19" t="s">
        <v>278</v>
      </c>
      <c r="AJ48" s="149"/>
      <c r="AK48" s="19" t="s">
        <v>277</v>
      </c>
      <c r="AL48" s="149"/>
      <c r="AM48" s="19" t="s">
        <v>276</v>
      </c>
      <c r="AN48" s="149" t="s">
        <v>295</v>
      </c>
    </row>
    <row r="49" spans="1:40" ht="12.75" customHeight="1" x14ac:dyDescent="0.2">
      <c r="A49" s="2" t="s">
        <v>97</v>
      </c>
      <c r="B49" s="19">
        <v>8</v>
      </c>
      <c r="C49" s="19" t="s">
        <v>278</v>
      </c>
      <c r="D49" s="149"/>
      <c r="E49" s="19"/>
      <c r="F49" s="149"/>
      <c r="G49" s="19" t="s">
        <v>277</v>
      </c>
      <c r="H49" s="149" t="s">
        <v>568</v>
      </c>
      <c r="I49" s="19" t="s">
        <v>82</v>
      </c>
      <c r="J49" s="149" t="s">
        <v>492</v>
      </c>
      <c r="K49" s="19" t="s">
        <v>278</v>
      </c>
      <c r="L49" s="149"/>
      <c r="M49" s="19" t="s">
        <v>278</v>
      </c>
      <c r="N49" s="149"/>
      <c r="O49" s="19" t="s">
        <v>277</v>
      </c>
      <c r="P49" s="149"/>
      <c r="Q49" s="19" t="s">
        <v>277</v>
      </c>
      <c r="R49" s="149" t="s">
        <v>82</v>
      </c>
      <c r="S49" s="19" t="s">
        <v>277</v>
      </c>
      <c r="T49" s="149" t="s">
        <v>82</v>
      </c>
      <c r="U49" s="19" t="s">
        <v>277</v>
      </c>
      <c r="V49" s="149"/>
      <c r="W49" s="19" t="s">
        <v>277</v>
      </c>
      <c r="X49" s="149"/>
      <c r="Y49" s="19" t="s">
        <v>278</v>
      </c>
      <c r="Z49" s="149"/>
      <c r="AA49" s="19" t="s">
        <v>277</v>
      </c>
      <c r="AB49" s="149"/>
      <c r="AC49" s="19" t="s">
        <v>277</v>
      </c>
      <c r="AD49" s="149"/>
      <c r="AE49" s="19" t="s">
        <v>277</v>
      </c>
      <c r="AF49" s="149"/>
      <c r="AG49" s="19" t="s">
        <v>277</v>
      </c>
      <c r="AH49" s="149"/>
      <c r="AI49" s="19" t="s">
        <v>278</v>
      </c>
      <c r="AJ49" s="149"/>
      <c r="AK49" s="19" t="s">
        <v>277</v>
      </c>
      <c r="AL49" s="149"/>
      <c r="AM49" s="19" t="s">
        <v>276</v>
      </c>
      <c r="AN49" s="149" t="s">
        <v>522</v>
      </c>
    </row>
    <row r="50" spans="1:40" ht="12.75" customHeight="1" x14ac:dyDescent="0.25">
      <c r="A50" s="2" t="s">
        <v>86</v>
      </c>
      <c r="B50" s="234">
        <v>9</v>
      </c>
      <c r="C50" s="234" t="s">
        <v>529</v>
      </c>
      <c r="D50" s="151" t="s">
        <v>287</v>
      </c>
      <c r="E50" s="234"/>
      <c r="F50" s="151"/>
      <c r="G50" s="234" t="s">
        <v>82</v>
      </c>
      <c r="H50" s="151" t="s">
        <v>89</v>
      </c>
      <c r="I50" s="234" t="s">
        <v>278</v>
      </c>
      <c r="J50" s="151" t="s">
        <v>492</v>
      </c>
      <c r="K50" s="234" t="s">
        <v>276</v>
      </c>
      <c r="L50" s="151" t="s">
        <v>502</v>
      </c>
      <c r="M50" s="234" t="s">
        <v>442</v>
      </c>
      <c r="N50" s="151" t="s">
        <v>88</v>
      </c>
      <c r="O50" s="234" t="s">
        <v>82</v>
      </c>
      <c r="P50" s="151"/>
      <c r="Q50" s="234" t="s">
        <v>82</v>
      </c>
      <c r="R50" s="151"/>
      <c r="S50" s="234" t="s">
        <v>82</v>
      </c>
      <c r="T50" s="151"/>
      <c r="U50" s="234" t="s">
        <v>82</v>
      </c>
      <c r="V50" s="151"/>
      <c r="W50" s="234" t="s">
        <v>82</v>
      </c>
      <c r="X50" s="151" t="s">
        <v>295</v>
      </c>
      <c r="Y50" s="234" t="s">
        <v>83</v>
      </c>
      <c r="Z50" s="151"/>
      <c r="AA50" s="234" t="s">
        <v>82</v>
      </c>
      <c r="AB50" s="151" t="s">
        <v>277</v>
      </c>
      <c r="AC50" s="234" t="s">
        <v>277</v>
      </c>
      <c r="AD50" s="151" t="s">
        <v>514</v>
      </c>
      <c r="AE50" s="234" t="s">
        <v>82</v>
      </c>
      <c r="AF50" s="151"/>
      <c r="AG50" s="234" t="s">
        <v>82</v>
      </c>
      <c r="AH50" s="151"/>
      <c r="AI50" s="234" t="s">
        <v>278</v>
      </c>
      <c r="AJ50" s="151"/>
      <c r="AK50" s="234" t="s">
        <v>82</v>
      </c>
      <c r="AL50" s="151"/>
      <c r="AM50" s="234" t="s">
        <v>277</v>
      </c>
      <c r="AN50" s="151"/>
    </row>
    <row r="51" spans="1:40" ht="12.75" customHeight="1" x14ac:dyDescent="0.25">
      <c r="A51" s="1"/>
      <c r="B51" s="84">
        <v>10</v>
      </c>
      <c r="C51" s="84" t="s">
        <v>442</v>
      </c>
      <c r="D51" s="151" t="s">
        <v>492</v>
      </c>
      <c r="E51" s="84"/>
      <c r="F51" s="151"/>
      <c r="G51" s="84" t="s">
        <v>82</v>
      </c>
      <c r="H51" s="151" t="s">
        <v>511</v>
      </c>
      <c r="I51" s="84" t="s">
        <v>278</v>
      </c>
      <c r="J51" s="151" t="s">
        <v>492</v>
      </c>
      <c r="K51" s="84" t="s">
        <v>276</v>
      </c>
      <c r="L51" s="151" t="s">
        <v>467</v>
      </c>
      <c r="M51" s="84" t="s">
        <v>442</v>
      </c>
      <c r="N51" s="151" t="s">
        <v>492</v>
      </c>
      <c r="O51" s="84" t="s">
        <v>82</v>
      </c>
      <c r="P51" s="151" t="s">
        <v>280</v>
      </c>
      <c r="Q51" s="84" t="s">
        <v>82</v>
      </c>
      <c r="R51" s="151"/>
      <c r="S51" s="84" t="s">
        <v>82</v>
      </c>
      <c r="T51" s="151"/>
      <c r="U51" s="84" t="s">
        <v>82</v>
      </c>
      <c r="V51" s="151" t="s">
        <v>492</v>
      </c>
      <c r="W51" s="84" t="s">
        <v>82</v>
      </c>
      <c r="X51" s="151"/>
      <c r="Y51" s="84" t="s">
        <v>83</v>
      </c>
      <c r="Z51" s="151"/>
      <c r="AA51" s="84" t="s">
        <v>277</v>
      </c>
      <c r="AB51" s="151" t="s">
        <v>492</v>
      </c>
      <c r="AC51" s="84" t="s">
        <v>277</v>
      </c>
      <c r="AD51" s="151" t="s">
        <v>492</v>
      </c>
      <c r="AE51" s="84" t="s">
        <v>82</v>
      </c>
      <c r="AF51" s="151" t="s">
        <v>279</v>
      </c>
      <c r="AG51" s="84" t="s">
        <v>82</v>
      </c>
      <c r="AH51" s="151"/>
      <c r="AI51" s="84" t="s">
        <v>278</v>
      </c>
      <c r="AJ51" s="151"/>
      <c r="AK51" s="84" t="s">
        <v>82</v>
      </c>
      <c r="AL51" s="151"/>
      <c r="AM51" s="84" t="s">
        <v>277</v>
      </c>
      <c r="AN51" s="151" t="s">
        <v>550</v>
      </c>
    </row>
    <row r="52" spans="1:40" ht="12.75" customHeight="1" x14ac:dyDescent="0.25">
      <c r="A52" s="1"/>
      <c r="B52" s="84">
        <v>11</v>
      </c>
      <c r="C52" s="84" t="s">
        <v>572</v>
      </c>
      <c r="D52" s="151" t="s">
        <v>289</v>
      </c>
      <c r="E52" s="84"/>
      <c r="F52" s="151"/>
      <c r="G52" s="84" t="s">
        <v>278</v>
      </c>
      <c r="H52" s="151"/>
      <c r="I52" s="84" t="s">
        <v>276</v>
      </c>
      <c r="J52" s="151" t="s">
        <v>492</v>
      </c>
      <c r="K52" s="84" t="s">
        <v>277</v>
      </c>
      <c r="L52" s="151" t="s">
        <v>467</v>
      </c>
      <c r="M52" s="84" t="s">
        <v>442</v>
      </c>
      <c r="N52" s="151" t="s">
        <v>88</v>
      </c>
      <c r="O52" s="84" t="s">
        <v>278</v>
      </c>
      <c r="P52" s="151"/>
      <c r="Q52" s="84" t="s">
        <v>278</v>
      </c>
      <c r="R52" s="151"/>
      <c r="S52" s="84" t="s">
        <v>278</v>
      </c>
      <c r="T52" s="151"/>
      <c r="U52" s="84" t="s">
        <v>278</v>
      </c>
      <c r="V52" s="151"/>
      <c r="W52" s="84" t="s">
        <v>278</v>
      </c>
      <c r="X52" s="151"/>
      <c r="Y52" s="84" t="s">
        <v>83</v>
      </c>
      <c r="Z52" s="151"/>
      <c r="AA52" s="84" t="s">
        <v>278</v>
      </c>
      <c r="AB52" s="151"/>
      <c r="AC52" s="84" t="s">
        <v>278</v>
      </c>
      <c r="AD52" s="151"/>
      <c r="AE52" s="84" t="s">
        <v>278</v>
      </c>
      <c r="AF52" s="151"/>
      <c r="AG52" s="84" t="s">
        <v>278</v>
      </c>
      <c r="AH52" s="151"/>
      <c r="AI52" s="84" t="s">
        <v>83</v>
      </c>
      <c r="AJ52" s="151" t="s">
        <v>86</v>
      </c>
      <c r="AK52" s="84" t="s">
        <v>278</v>
      </c>
      <c r="AL52" s="151"/>
      <c r="AM52" s="84" t="s">
        <v>82</v>
      </c>
      <c r="AN52" s="151" t="s">
        <v>468</v>
      </c>
    </row>
    <row r="53" spans="1:40" ht="12.75" customHeight="1" x14ac:dyDescent="0.25">
      <c r="A53" s="1"/>
      <c r="B53" s="84">
        <v>12</v>
      </c>
      <c r="C53" s="84" t="s">
        <v>442</v>
      </c>
      <c r="D53" s="151" t="s">
        <v>62</v>
      </c>
      <c r="E53" s="84"/>
      <c r="F53" s="151"/>
      <c r="G53" s="84" t="s">
        <v>278</v>
      </c>
      <c r="H53" s="151" t="s">
        <v>285</v>
      </c>
      <c r="I53" s="84" t="s">
        <v>276</v>
      </c>
      <c r="J53" s="151" t="s">
        <v>492</v>
      </c>
      <c r="K53" s="84" t="s">
        <v>277</v>
      </c>
      <c r="L53" s="151" t="s">
        <v>91</v>
      </c>
      <c r="M53" s="84" t="s">
        <v>442</v>
      </c>
      <c r="N53" s="151" t="s">
        <v>88</v>
      </c>
      <c r="O53" s="84" t="s">
        <v>278</v>
      </c>
      <c r="P53" s="151"/>
      <c r="Q53" s="84" t="s">
        <v>278</v>
      </c>
      <c r="R53" s="151"/>
      <c r="S53" s="84" t="s">
        <v>278</v>
      </c>
      <c r="T53" s="151"/>
      <c r="U53" s="84" t="s">
        <v>278</v>
      </c>
      <c r="V53" s="151"/>
      <c r="W53" s="84" t="s">
        <v>278</v>
      </c>
      <c r="X53" s="151"/>
      <c r="Y53" s="84" t="s">
        <v>83</v>
      </c>
      <c r="Z53" s="151"/>
      <c r="AA53" s="84" t="s">
        <v>278</v>
      </c>
      <c r="AB53" s="151"/>
      <c r="AC53" s="84" t="s">
        <v>278</v>
      </c>
      <c r="AD53" s="151"/>
      <c r="AE53" s="84" t="s">
        <v>278</v>
      </c>
      <c r="AF53" s="151"/>
      <c r="AG53" s="84" t="s">
        <v>278</v>
      </c>
      <c r="AH53" s="151"/>
      <c r="AI53" s="84" t="s">
        <v>83</v>
      </c>
      <c r="AJ53" s="151" t="s">
        <v>86</v>
      </c>
      <c r="AK53" s="84" t="s">
        <v>278</v>
      </c>
      <c r="AL53" s="151"/>
      <c r="AM53" s="84" t="s">
        <v>82</v>
      </c>
      <c r="AN53" s="151" t="s">
        <v>468</v>
      </c>
    </row>
    <row r="54" spans="1:40" ht="12.75" customHeight="1" x14ac:dyDescent="0.25">
      <c r="A54" s="1"/>
      <c r="B54" s="84">
        <v>13</v>
      </c>
      <c r="C54" s="84" t="s">
        <v>278</v>
      </c>
      <c r="D54" s="151" t="s">
        <v>442</v>
      </c>
      <c r="E54" s="84"/>
      <c r="F54" s="151"/>
      <c r="G54" s="84" t="s">
        <v>276</v>
      </c>
      <c r="H54" s="151" t="s">
        <v>89</v>
      </c>
      <c r="I54" s="84" t="s">
        <v>277</v>
      </c>
      <c r="J54" s="151" t="s">
        <v>492</v>
      </c>
      <c r="K54" s="84" t="s">
        <v>82</v>
      </c>
      <c r="L54" s="151" t="s">
        <v>467</v>
      </c>
      <c r="M54" s="84" t="s">
        <v>442</v>
      </c>
      <c r="N54" s="151" t="s">
        <v>88</v>
      </c>
      <c r="O54" s="84" t="s">
        <v>276</v>
      </c>
      <c r="P54" s="151"/>
      <c r="Q54" s="84" t="s">
        <v>276</v>
      </c>
      <c r="R54" s="151"/>
      <c r="S54" s="84" t="s">
        <v>276</v>
      </c>
      <c r="T54" s="151" t="s">
        <v>576</v>
      </c>
      <c r="U54" s="84" t="s">
        <v>276</v>
      </c>
      <c r="V54" s="151" t="s">
        <v>287</v>
      </c>
      <c r="W54" s="84" t="s">
        <v>276</v>
      </c>
      <c r="X54" s="151" t="s">
        <v>277</v>
      </c>
      <c r="Y54" s="84" t="s">
        <v>83</v>
      </c>
      <c r="Z54" s="151" t="s">
        <v>537</v>
      </c>
      <c r="AA54" s="84" t="s">
        <v>276</v>
      </c>
      <c r="AB54" s="151"/>
      <c r="AC54" s="84" t="s">
        <v>276</v>
      </c>
      <c r="AD54" s="151"/>
      <c r="AE54" s="84" t="s">
        <v>276</v>
      </c>
      <c r="AF54" s="151" t="s">
        <v>279</v>
      </c>
      <c r="AG54" s="84" t="s">
        <v>276</v>
      </c>
      <c r="AH54" s="151"/>
      <c r="AI54" s="84" t="s">
        <v>83</v>
      </c>
      <c r="AJ54" s="151"/>
      <c r="AK54" s="84" t="s">
        <v>276</v>
      </c>
      <c r="AL54" s="151"/>
      <c r="AM54" s="84" t="s">
        <v>278</v>
      </c>
      <c r="AN54" s="151"/>
    </row>
    <row r="55" spans="1:40" ht="12.75" customHeight="1" x14ac:dyDescent="0.25">
      <c r="A55" s="2">
        <v>2</v>
      </c>
      <c r="B55" s="232">
        <v>14</v>
      </c>
      <c r="C55" s="232" t="s">
        <v>278</v>
      </c>
      <c r="D55" s="147"/>
      <c r="E55" s="232"/>
      <c r="F55" s="147"/>
      <c r="G55" s="232" t="s">
        <v>276</v>
      </c>
      <c r="H55" s="147"/>
      <c r="I55" s="232" t="s">
        <v>277</v>
      </c>
      <c r="J55" s="147" t="s">
        <v>492</v>
      </c>
      <c r="K55" s="232" t="s">
        <v>82</v>
      </c>
      <c r="L55" s="147" t="s">
        <v>467</v>
      </c>
      <c r="M55" s="232" t="s">
        <v>278</v>
      </c>
      <c r="N55" s="147"/>
      <c r="O55" s="232" t="s">
        <v>276</v>
      </c>
      <c r="P55" s="147"/>
      <c r="Q55" s="232" t="s">
        <v>276</v>
      </c>
      <c r="R55" s="147"/>
      <c r="S55" s="232" t="s">
        <v>276</v>
      </c>
      <c r="T55" s="147"/>
      <c r="U55" s="232" t="s">
        <v>276</v>
      </c>
      <c r="V55" s="147" t="s">
        <v>542</v>
      </c>
      <c r="W55" s="232" t="s">
        <v>276</v>
      </c>
      <c r="X55" s="147" t="s">
        <v>277</v>
      </c>
      <c r="Y55" s="232" t="s">
        <v>278</v>
      </c>
      <c r="Z55" s="147"/>
      <c r="AA55" s="232" t="s">
        <v>276</v>
      </c>
      <c r="AB55" s="147"/>
      <c r="AC55" s="232" t="s">
        <v>276</v>
      </c>
      <c r="AD55" s="147"/>
      <c r="AE55" s="232" t="s">
        <v>276</v>
      </c>
      <c r="AF55" s="147"/>
      <c r="AG55" s="232" t="s">
        <v>276</v>
      </c>
      <c r="AH55" s="147"/>
      <c r="AI55" s="232" t="s">
        <v>278</v>
      </c>
      <c r="AJ55" s="147"/>
      <c r="AK55" s="232" t="s">
        <v>276</v>
      </c>
      <c r="AL55" s="147"/>
      <c r="AM55" s="232" t="s">
        <v>278</v>
      </c>
      <c r="AN55" s="147"/>
    </row>
    <row r="56" spans="1:40" ht="12.75" customHeight="1" x14ac:dyDescent="0.2">
      <c r="A56" s="2">
        <v>0</v>
      </c>
      <c r="B56" s="19">
        <v>15</v>
      </c>
      <c r="C56" s="19" t="s">
        <v>278</v>
      </c>
      <c r="D56" s="149"/>
      <c r="E56" s="19"/>
      <c r="F56" s="149"/>
      <c r="G56" s="19" t="s">
        <v>467</v>
      </c>
      <c r="H56" s="149" t="s">
        <v>17</v>
      </c>
      <c r="I56" s="19" t="s">
        <v>277</v>
      </c>
      <c r="J56" s="149" t="s">
        <v>492</v>
      </c>
      <c r="K56" s="19" t="s">
        <v>82</v>
      </c>
      <c r="L56" s="149" t="s">
        <v>467</v>
      </c>
      <c r="M56" s="19" t="s">
        <v>278</v>
      </c>
      <c r="N56" s="149"/>
      <c r="O56" s="19" t="s">
        <v>276</v>
      </c>
      <c r="P56" s="149" t="s">
        <v>540</v>
      </c>
      <c r="Q56" s="19" t="s">
        <v>276</v>
      </c>
      <c r="R56" s="149" t="s">
        <v>17</v>
      </c>
      <c r="S56" s="19" t="s">
        <v>276</v>
      </c>
      <c r="T56" s="149"/>
      <c r="U56" s="19" t="s">
        <v>276</v>
      </c>
      <c r="V56" s="149"/>
      <c r="W56" s="19" t="s">
        <v>276</v>
      </c>
      <c r="X56" s="149" t="s">
        <v>277</v>
      </c>
      <c r="Y56" s="19" t="s">
        <v>278</v>
      </c>
      <c r="Z56" s="149"/>
      <c r="AA56" s="19" t="s">
        <v>276</v>
      </c>
      <c r="AB56" s="149" t="s">
        <v>277</v>
      </c>
      <c r="AC56" s="19" t="s">
        <v>276</v>
      </c>
      <c r="AD56" s="149"/>
      <c r="AE56" s="19" t="s">
        <v>276</v>
      </c>
      <c r="AF56" s="149"/>
      <c r="AG56" s="19" t="s">
        <v>276</v>
      </c>
      <c r="AH56" s="149"/>
      <c r="AI56" s="19" t="s">
        <v>278</v>
      </c>
      <c r="AJ56" s="149"/>
      <c r="AK56" s="19" t="s">
        <v>276</v>
      </c>
      <c r="AL56" s="149"/>
      <c r="AM56" s="19" t="s">
        <v>278</v>
      </c>
      <c r="AN56" s="149"/>
    </row>
    <row r="57" spans="1:40" ht="12.75" customHeight="1" x14ac:dyDescent="0.25">
      <c r="A57" s="2">
        <v>2</v>
      </c>
      <c r="B57" s="234">
        <v>16</v>
      </c>
      <c r="C57" s="234" t="s">
        <v>442</v>
      </c>
      <c r="D57" s="151" t="s">
        <v>278</v>
      </c>
      <c r="E57" s="234"/>
      <c r="F57" s="151"/>
      <c r="G57" s="234" t="s">
        <v>467</v>
      </c>
      <c r="H57" s="151" t="s">
        <v>539</v>
      </c>
      <c r="I57" s="234" t="s">
        <v>82</v>
      </c>
      <c r="J57" s="151" t="s">
        <v>492</v>
      </c>
      <c r="K57" s="234" t="s">
        <v>278</v>
      </c>
      <c r="L57" s="151" t="s">
        <v>284</v>
      </c>
      <c r="M57" s="234" t="s">
        <v>276</v>
      </c>
      <c r="N57" s="151" t="s">
        <v>502</v>
      </c>
      <c r="O57" s="234" t="s">
        <v>277</v>
      </c>
      <c r="P57" s="151"/>
      <c r="Q57" s="234" t="s">
        <v>277</v>
      </c>
      <c r="R57" s="151" t="s">
        <v>88</v>
      </c>
      <c r="S57" s="234" t="s">
        <v>277</v>
      </c>
      <c r="T57" s="151" t="s">
        <v>577</v>
      </c>
      <c r="U57" s="234" t="s">
        <v>277</v>
      </c>
      <c r="V57" s="151"/>
      <c r="W57" s="234" t="s">
        <v>277</v>
      </c>
      <c r="X57" s="151"/>
      <c r="Y57" s="234" t="s">
        <v>83</v>
      </c>
      <c r="Z57" s="151"/>
      <c r="AA57" s="234" t="s">
        <v>277</v>
      </c>
      <c r="AB57" s="151"/>
      <c r="AC57" s="234" t="s">
        <v>277</v>
      </c>
      <c r="AD57" s="151" t="s">
        <v>499</v>
      </c>
      <c r="AE57" s="234" t="s">
        <v>277</v>
      </c>
      <c r="AF57" s="151"/>
      <c r="AG57" s="234" t="s">
        <v>277</v>
      </c>
      <c r="AH57" s="151"/>
      <c r="AI57" s="234" t="s">
        <v>277</v>
      </c>
      <c r="AJ57" s="151" t="s">
        <v>540</v>
      </c>
      <c r="AK57" s="234" t="s">
        <v>277</v>
      </c>
      <c r="AL57" s="151"/>
      <c r="AM57" s="234" t="s">
        <v>278</v>
      </c>
      <c r="AN57" s="151"/>
    </row>
    <row r="58" spans="1:40" ht="12.75" customHeight="1" x14ac:dyDescent="0.25">
      <c r="A58" s="2">
        <v>6</v>
      </c>
      <c r="B58" s="84">
        <v>17</v>
      </c>
      <c r="C58" s="84" t="s">
        <v>442</v>
      </c>
      <c r="D58" s="151" t="s">
        <v>278</v>
      </c>
      <c r="E58" s="84"/>
      <c r="F58" s="151"/>
      <c r="G58" s="84" t="s">
        <v>467</v>
      </c>
      <c r="H58" s="151" t="s">
        <v>539</v>
      </c>
      <c r="I58" s="84" t="s">
        <v>82</v>
      </c>
      <c r="J58" s="151" t="s">
        <v>492</v>
      </c>
      <c r="K58" s="84" t="s">
        <v>278</v>
      </c>
      <c r="L58" s="151"/>
      <c r="M58" s="84" t="s">
        <v>276</v>
      </c>
      <c r="N58" s="151" t="s">
        <v>502</v>
      </c>
      <c r="O58" s="84" t="s">
        <v>277</v>
      </c>
      <c r="P58" s="151"/>
      <c r="Q58" s="84" t="s">
        <v>277</v>
      </c>
      <c r="R58" s="151" t="s">
        <v>85</v>
      </c>
      <c r="S58" s="84" t="s">
        <v>277</v>
      </c>
      <c r="T58" s="151" t="s">
        <v>577</v>
      </c>
      <c r="U58" s="84" t="s">
        <v>277</v>
      </c>
      <c r="V58" s="151"/>
      <c r="W58" s="84" t="s">
        <v>277</v>
      </c>
      <c r="X58" s="151"/>
      <c r="Y58" s="84" t="s">
        <v>83</v>
      </c>
      <c r="Z58" s="151" t="s">
        <v>518</v>
      </c>
      <c r="AA58" s="84" t="s">
        <v>577</v>
      </c>
      <c r="AB58" s="151" t="s">
        <v>284</v>
      </c>
      <c r="AC58" s="84" t="s">
        <v>277</v>
      </c>
      <c r="AD58" s="151" t="s">
        <v>499</v>
      </c>
      <c r="AE58" s="84" t="s">
        <v>277</v>
      </c>
      <c r="AF58" s="151"/>
      <c r="AG58" s="84" t="s">
        <v>277</v>
      </c>
      <c r="AH58" s="151" t="s">
        <v>85</v>
      </c>
      <c r="AI58" s="84" t="s">
        <v>277</v>
      </c>
      <c r="AJ58" s="151"/>
      <c r="AK58" s="84" t="s">
        <v>277</v>
      </c>
      <c r="AL58" s="151"/>
      <c r="AM58" s="84" t="s">
        <v>278</v>
      </c>
      <c r="AN58" s="151"/>
    </row>
    <row r="59" spans="1:40" ht="12.75" customHeight="1" x14ac:dyDescent="0.25">
      <c r="A59" s="1"/>
      <c r="B59" s="84">
        <v>18</v>
      </c>
      <c r="C59" s="84" t="s">
        <v>442</v>
      </c>
      <c r="D59" s="151" t="s">
        <v>85</v>
      </c>
      <c r="E59" s="84"/>
      <c r="F59" s="151"/>
      <c r="G59" s="84" t="s">
        <v>82</v>
      </c>
      <c r="H59" s="151" t="s">
        <v>467</v>
      </c>
      <c r="I59" s="84" t="s">
        <v>278</v>
      </c>
      <c r="J59" s="151" t="s">
        <v>492</v>
      </c>
      <c r="K59" s="84" t="s">
        <v>276</v>
      </c>
      <c r="L59" s="151" t="s">
        <v>495</v>
      </c>
      <c r="M59" s="84" t="s">
        <v>277</v>
      </c>
      <c r="N59" s="151" t="s">
        <v>467</v>
      </c>
      <c r="O59" s="84" t="s">
        <v>82</v>
      </c>
      <c r="P59" s="151"/>
      <c r="Q59" s="84" t="s">
        <v>82</v>
      </c>
      <c r="R59" s="151"/>
      <c r="S59" s="84" t="s">
        <v>82</v>
      </c>
      <c r="T59" s="151"/>
      <c r="U59" s="84" t="s">
        <v>82</v>
      </c>
      <c r="V59" s="151"/>
      <c r="W59" s="84" t="s">
        <v>82</v>
      </c>
      <c r="X59" s="151" t="s">
        <v>492</v>
      </c>
      <c r="Y59" s="84" t="s">
        <v>83</v>
      </c>
      <c r="Z59" s="151"/>
      <c r="AA59" s="84" t="s">
        <v>82</v>
      </c>
      <c r="AB59" s="151" t="s">
        <v>277</v>
      </c>
      <c r="AC59" s="84" t="s">
        <v>91</v>
      </c>
      <c r="AD59" s="151" t="s">
        <v>82</v>
      </c>
      <c r="AE59" s="84" t="s">
        <v>82</v>
      </c>
      <c r="AF59" s="151"/>
      <c r="AG59" s="84" t="s">
        <v>82</v>
      </c>
      <c r="AH59" s="151"/>
      <c r="AI59" s="84" t="s">
        <v>582</v>
      </c>
      <c r="AJ59" s="151" t="s">
        <v>284</v>
      </c>
      <c r="AK59" s="84" t="s">
        <v>82</v>
      </c>
      <c r="AL59" s="151"/>
      <c r="AM59" s="84" t="s">
        <v>83</v>
      </c>
      <c r="AN59" s="151" t="s">
        <v>85</v>
      </c>
    </row>
    <row r="60" spans="1:40" ht="12.75" customHeight="1" x14ac:dyDescent="0.25">
      <c r="A60" s="1"/>
      <c r="B60" s="84">
        <v>19</v>
      </c>
      <c r="C60" s="84" t="s">
        <v>442</v>
      </c>
      <c r="D60" s="151" t="s">
        <v>85</v>
      </c>
      <c r="E60" s="84"/>
      <c r="F60" s="151"/>
      <c r="G60" s="84" t="s">
        <v>82</v>
      </c>
      <c r="H60" s="151" t="s">
        <v>89</v>
      </c>
      <c r="I60" s="84" t="s">
        <v>278</v>
      </c>
      <c r="J60" s="151" t="s">
        <v>492</v>
      </c>
      <c r="K60" s="84" t="s">
        <v>276</v>
      </c>
      <c r="L60" s="151" t="s">
        <v>86</v>
      </c>
      <c r="M60" s="84" t="s">
        <v>277</v>
      </c>
      <c r="N60" s="151" t="s">
        <v>492</v>
      </c>
      <c r="O60" s="84" t="s">
        <v>82</v>
      </c>
      <c r="P60" s="151"/>
      <c r="Q60" s="84" t="s">
        <v>82</v>
      </c>
      <c r="R60" s="151"/>
      <c r="S60" s="84" t="s">
        <v>82</v>
      </c>
      <c r="T60" s="151"/>
      <c r="U60" s="84" t="s">
        <v>82</v>
      </c>
      <c r="V60" s="151" t="s">
        <v>85</v>
      </c>
      <c r="W60" s="84" t="s">
        <v>82</v>
      </c>
      <c r="X60" s="151" t="s">
        <v>492</v>
      </c>
      <c r="Y60" s="84" t="s">
        <v>83</v>
      </c>
      <c r="Z60" s="151"/>
      <c r="AA60" s="84" t="s">
        <v>82</v>
      </c>
      <c r="AB60" s="151" t="s">
        <v>277</v>
      </c>
      <c r="AC60" s="84" t="s">
        <v>82</v>
      </c>
      <c r="AD60" s="151" t="s">
        <v>295</v>
      </c>
      <c r="AE60" s="84" t="s">
        <v>82</v>
      </c>
      <c r="AF60" s="151"/>
      <c r="AG60" s="84" t="s">
        <v>82</v>
      </c>
      <c r="AH60" s="151"/>
      <c r="AI60" s="84" t="s">
        <v>82</v>
      </c>
      <c r="AJ60" s="151" t="s">
        <v>22</v>
      </c>
      <c r="AK60" s="84" t="s">
        <v>82</v>
      </c>
      <c r="AL60" s="151"/>
      <c r="AM60" s="84" t="s">
        <v>83</v>
      </c>
      <c r="AN60" s="151" t="s">
        <v>85</v>
      </c>
    </row>
    <row r="61" spans="1:40" ht="12.75" customHeight="1" x14ac:dyDescent="0.25">
      <c r="A61" s="1"/>
      <c r="B61" s="84">
        <v>20</v>
      </c>
      <c r="C61" s="84" t="s">
        <v>442</v>
      </c>
      <c r="D61" s="151" t="s">
        <v>85</v>
      </c>
      <c r="E61" s="84"/>
      <c r="F61" s="151"/>
      <c r="G61" s="84" t="s">
        <v>278</v>
      </c>
      <c r="H61" s="151"/>
      <c r="I61" s="84" t="s">
        <v>276</v>
      </c>
      <c r="J61" s="151" t="s">
        <v>492</v>
      </c>
      <c r="K61" s="84" t="s">
        <v>277</v>
      </c>
      <c r="L61" s="151" t="s">
        <v>467</v>
      </c>
      <c r="M61" s="84" t="s">
        <v>82</v>
      </c>
      <c r="N61" s="151" t="s">
        <v>492</v>
      </c>
      <c r="O61" s="84" t="s">
        <v>278</v>
      </c>
      <c r="P61" s="151"/>
      <c r="Q61" s="84" t="s">
        <v>278</v>
      </c>
      <c r="R61" s="151"/>
      <c r="S61" s="84" t="s">
        <v>278</v>
      </c>
      <c r="T61" s="151"/>
      <c r="U61" s="84" t="s">
        <v>278</v>
      </c>
      <c r="V61" s="151"/>
      <c r="W61" s="84" t="s">
        <v>278</v>
      </c>
      <c r="X61" s="151" t="s">
        <v>492</v>
      </c>
      <c r="Y61" s="84" t="s">
        <v>83</v>
      </c>
      <c r="Z61" s="151" t="s">
        <v>537</v>
      </c>
      <c r="AA61" s="84" t="s">
        <v>278</v>
      </c>
      <c r="AB61" s="151"/>
      <c r="AC61" s="84" t="s">
        <v>278</v>
      </c>
      <c r="AD61" s="151"/>
      <c r="AE61" s="84" t="s">
        <v>278</v>
      </c>
      <c r="AF61" s="151"/>
      <c r="AG61" s="84" t="s">
        <v>278</v>
      </c>
      <c r="AH61" s="151"/>
      <c r="AI61" s="84" t="s">
        <v>278</v>
      </c>
      <c r="AJ61" s="151"/>
      <c r="AK61" s="84" t="s">
        <v>278</v>
      </c>
      <c r="AL61" s="151"/>
      <c r="AM61" s="84" t="s">
        <v>83</v>
      </c>
      <c r="AN61" s="151" t="s">
        <v>85</v>
      </c>
    </row>
    <row r="62" spans="1:40" ht="12.75" customHeight="1" x14ac:dyDescent="0.25">
      <c r="A62" s="1"/>
      <c r="B62" s="232">
        <v>21</v>
      </c>
      <c r="C62" s="232" t="s">
        <v>278</v>
      </c>
      <c r="D62" s="147" t="s">
        <v>485</v>
      </c>
      <c r="E62" s="232"/>
      <c r="F62" s="147"/>
      <c r="G62" s="232" t="s">
        <v>278</v>
      </c>
      <c r="H62" s="147"/>
      <c r="I62" s="232" t="s">
        <v>276</v>
      </c>
      <c r="J62" s="147" t="s">
        <v>492</v>
      </c>
      <c r="K62" s="232" t="s">
        <v>277</v>
      </c>
      <c r="L62" s="147" t="s">
        <v>467</v>
      </c>
      <c r="M62" s="232" t="s">
        <v>82</v>
      </c>
      <c r="N62" s="147" t="s">
        <v>492</v>
      </c>
      <c r="O62" s="232" t="s">
        <v>278</v>
      </c>
      <c r="P62" s="147"/>
      <c r="Q62" s="232" t="s">
        <v>278</v>
      </c>
      <c r="R62" s="147"/>
      <c r="S62" s="232" t="s">
        <v>278</v>
      </c>
      <c r="T62" s="147"/>
      <c r="U62" s="232" t="s">
        <v>278</v>
      </c>
      <c r="V62" s="147"/>
      <c r="W62" s="232" t="s">
        <v>278</v>
      </c>
      <c r="X62" s="147" t="s">
        <v>492</v>
      </c>
      <c r="Y62" s="232" t="s">
        <v>278</v>
      </c>
      <c r="Z62" s="147"/>
      <c r="AA62" s="232" t="s">
        <v>278</v>
      </c>
      <c r="AB62" s="147"/>
      <c r="AC62" s="232" t="s">
        <v>278</v>
      </c>
      <c r="AD62" s="147" t="s">
        <v>284</v>
      </c>
      <c r="AE62" s="232" t="s">
        <v>278</v>
      </c>
      <c r="AF62" s="147"/>
      <c r="AG62" s="232" t="s">
        <v>278</v>
      </c>
      <c r="AH62" s="147"/>
      <c r="AI62" s="232" t="s">
        <v>278</v>
      </c>
      <c r="AJ62" s="147"/>
      <c r="AK62" s="232" t="s">
        <v>278</v>
      </c>
      <c r="AL62" s="147"/>
      <c r="AM62" s="232" t="s">
        <v>278</v>
      </c>
      <c r="AN62" s="147"/>
    </row>
    <row r="63" spans="1:40" ht="12.75" customHeight="1" x14ac:dyDescent="0.2">
      <c r="A63" s="1"/>
      <c r="B63" s="19">
        <v>22</v>
      </c>
      <c r="C63" s="19" t="s">
        <v>278</v>
      </c>
      <c r="D63" s="149" t="s">
        <v>278</v>
      </c>
      <c r="E63" s="19"/>
      <c r="F63" s="149"/>
      <c r="G63" s="19" t="s">
        <v>278</v>
      </c>
      <c r="H63" s="149"/>
      <c r="I63" s="19" t="s">
        <v>276</v>
      </c>
      <c r="J63" s="149" t="s">
        <v>492</v>
      </c>
      <c r="K63" s="19" t="s">
        <v>467</v>
      </c>
      <c r="L63" s="149" t="s">
        <v>82</v>
      </c>
      <c r="M63" s="19" t="s">
        <v>82</v>
      </c>
      <c r="N63" s="149" t="s">
        <v>492</v>
      </c>
      <c r="O63" s="19" t="s">
        <v>278</v>
      </c>
      <c r="P63" s="149"/>
      <c r="Q63" s="19" t="s">
        <v>278</v>
      </c>
      <c r="R63" s="149"/>
      <c r="S63" s="19" t="s">
        <v>278</v>
      </c>
      <c r="T63" s="149"/>
      <c r="U63" s="19" t="s">
        <v>278</v>
      </c>
      <c r="V63" s="149"/>
      <c r="W63" s="19" t="s">
        <v>278</v>
      </c>
      <c r="X63" s="149" t="s">
        <v>492</v>
      </c>
      <c r="Y63" s="19" t="s">
        <v>278</v>
      </c>
      <c r="Z63" s="149"/>
      <c r="AA63" s="19" t="s">
        <v>278</v>
      </c>
      <c r="AB63" s="149"/>
      <c r="AC63" s="19" t="s">
        <v>278</v>
      </c>
      <c r="AD63" s="149"/>
      <c r="AE63" s="19" t="s">
        <v>278</v>
      </c>
      <c r="AF63" s="149"/>
      <c r="AG63" s="19" t="s">
        <v>278</v>
      </c>
      <c r="AH63" s="149"/>
      <c r="AI63" s="19" t="s">
        <v>278</v>
      </c>
      <c r="AJ63" s="149"/>
      <c r="AK63" s="19" t="s">
        <v>278</v>
      </c>
      <c r="AL63" s="149"/>
      <c r="AM63" s="19" t="s">
        <v>278</v>
      </c>
      <c r="AN63" s="149"/>
    </row>
    <row r="64" spans="1:40" ht="12.75" customHeight="1" x14ac:dyDescent="0.25">
      <c r="A64" s="1"/>
      <c r="B64" s="235">
        <v>23</v>
      </c>
      <c r="C64" s="235" t="s">
        <v>276</v>
      </c>
      <c r="D64" s="242" t="s">
        <v>485</v>
      </c>
      <c r="E64" s="235"/>
      <c r="F64" s="242"/>
      <c r="G64" s="235" t="s">
        <v>298</v>
      </c>
      <c r="H64" s="242" t="s">
        <v>278</v>
      </c>
      <c r="I64" s="235" t="s">
        <v>277</v>
      </c>
      <c r="J64" s="242" t="s">
        <v>492</v>
      </c>
      <c r="K64" s="235" t="s">
        <v>82</v>
      </c>
      <c r="L64" s="242" t="s">
        <v>542</v>
      </c>
      <c r="M64" s="235" t="s">
        <v>278</v>
      </c>
      <c r="N64" s="242" t="s">
        <v>492</v>
      </c>
      <c r="O64" s="235" t="s">
        <v>83</v>
      </c>
      <c r="P64" s="242" t="s">
        <v>280</v>
      </c>
      <c r="Q64" s="235" t="s">
        <v>83</v>
      </c>
      <c r="R64" s="242" t="s">
        <v>85</v>
      </c>
      <c r="S64" s="235" t="s">
        <v>278</v>
      </c>
      <c r="T64" s="242"/>
      <c r="U64" s="235" t="s">
        <v>282</v>
      </c>
      <c r="V64" s="242"/>
      <c r="W64" s="235" t="s">
        <v>278</v>
      </c>
      <c r="X64" s="242" t="s">
        <v>492</v>
      </c>
      <c r="Y64" s="235" t="s">
        <v>83</v>
      </c>
      <c r="Z64" s="242"/>
      <c r="AA64" s="235" t="s">
        <v>83</v>
      </c>
      <c r="AB64" s="242" t="s">
        <v>90</v>
      </c>
      <c r="AC64" s="235" t="s">
        <v>282</v>
      </c>
      <c r="AD64" s="242"/>
      <c r="AE64" s="235" t="s">
        <v>278</v>
      </c>
      <c r="AF64" s="242"/>
      <c r="AG64" s="235" t="s">
        <v>282</v>
      </c>
      <c r="AH64" s="242" t="s">
        <v>85</v>
      </c>
      <c r="AI64" s="235" t="s">
        <v>278</v>
      </c>
      <c r="AJ64" s="242"/>
      <c r="AK64" s="235" t="s">
        <v>298</v>
      </c>
      <c r="AL64" s="242" t="s">
        <v>10</v>
      </c>
      <c r="AM64" s="235" t="s">
        <v>276</v>
      </c>
      <c r="AN64" s="242"/>
    </row>
    <row r="65" spans="1:40" ht="12.75" customHeight="1" x14ac:dyDescent="0.2">
      <c r="A65" s="1"/>
      <c r="B65" s="116">
        <v>24</v>
      </c>
      <c r="C65" s="116" t="s">
        <v>276</v>
      </c>
      <c r="D65" s="152" t="s">
        <v>485</v>
      </c>
      <c r="E65" s="116"/>
      <c r="F65" s="152"/>
      <c r="G65" s="116" t="s">
        <v>298</v>
      </c>
      <c r="H65" s="152" t="s">
        <v>278</v>
      </c>
      <c r="I65" s="116" t="s">
        <v>277</v>
      </c>
      <c r="J65" s="152" t="s">
        <v>492</v>
      </c>
      <c r="K65" s="116" t="s">
        <v>82</v>
      </c>
      <c r="L65" s="152" t="s">
        <v>87</v>
      </c>
      <c r="M65" s="116" t="s">
        <v>278</v>
      </c>
      <c r="N65" s="152" t="s">
        <v>492</v>
      </c>
      <c r="O65" s="116" t="s">
        <v>83</v>
      </c>
      <c r="P65" s="152" t="s">
        <v>280</v>
      </c>
      <c r="Q65" s="116" t="s">
        <v>83</v>
      </c>
      <c r="R65" s="152" t="s">
        <v>85</v>
      </c>
      <c r="S65" s="116" t="s">
        <v>278</v>
      </c>
      <c r="T65" s="152"/>
      <c r="U65" s="116" t="s">
        <v>282</v>
      </c>
      <c r="V65" s="152"/>
      <c r="W65" s="116" t="s">
        <v>83</v>
      </c>
      <c r="X65" s="152" t="s">
        <v>294</v>
      </c>
      <c r="Y65" s="116" t="s">
        <v>83</v>
      </c>
      <c r="Z65" s="152"/>
      <c r="AA65" s="116" t="s">
        <v>83</v>
      </c>
      <c r="AB65" s="152" t="s">
        <v>90</v>
      </c>
      <c r="AC65" s="116" t="s">
        <v>282</v>
      </c>
      <c r="AD65" s="152"/>
      <c r="AE65" s="116" t="s">
        <v>278</v>
      </c>
      <c r="AF65" s="152"/>
      <c r="AG65" s="116" t="s">
        <v>282</v>
      </c>
      <c r="AH65" s="152" t="s">
        <v>85</v>
      </c>
      <c r="AI65" s="116" t="s">
        <v>278</v>
      </c>
      <c r="AJ65" s="152"/>
      <c r="AK65" s="116" t="s">
        <v>298</v>
      </c>
      <c r="AL65" s="152" t="s">
        <v>492</v>
      </c>
      <c r="AM65" s="116" t="s">
        <v>276</v>
      </c>
      <c r="AN65" s="152"/>
    </row>
    <row r="66" spans="1:40" ht="12.75" customHeight="1" x14ac:dyDescent="0.25">
      <c r="A66" s="1"/>
      <c r="B66" s="84">
        <v>25</v>
      </c>
      <c r="C66" s="84" t="s">
        <v>277</v>
      </c>
      <c r="D66" s="151" t="s">
        <v>546</v>
      </c>
      <c r="E66" s="84"/>
      <c r="F66" s="151"/>
      <c r="G66" s="84" t="s">
        <v>298</v>
      </c>
      <c r="H66" s="151" t="s">
        <v>485</v>
      </c>
      <c r="I66" s="84" t="s">
        <v>82</v>
      </c>
      <c r="J66" s="151" t="s">
        <v>492</v>
      </c>
      <c r="K66" s="84" t="s">
        <v>278</v>
      </c>
      <c r="L66" s="151"/>
      <c r="M66" s="84" t="s">
        <v>276</v>
      </c>
      <c r="N66" s="151" t="s">
        <v>492</v>
      </c>
      <c r="O66" s="84" t="s">
        <v>83</v>
      </c>
      <c r="P66" s="151" t="s">
        <v>280</v>
      </c>
      <c r="Q66" s="84" t="s">
        <v>83</v>
      </c>
      <c r="R66" s="151" t="s">
        <v>85</v>
      </c>
      <c r="S66" s="84" t="s">
        <v>282</v>
      </c>
      <c r="T66" s="151" t="s">
        <v>85</v>
      </c>
      <c r="U66" s="84" t="s">
        <v>282</v>
      </c>
      <c r="V66" s="151"/>
      <c r="W66" s="84" t="s">
        <v>83</v>
      </c>
      <c r="X66" s="151" t="s">
        <v>294</v>
      </c>
      <c r="Y66" s="84" t="s">
        <v>83</v>
      </c>
      <c r="Z66" s="151" t="s">
        <v>287</v>
      </c>
      <c r="AA66" s="84" t="s">
        <v>83</v>
      </c>
      <c r="AB66" s="151" t="s">
        <v>90</v>
      </c>
      <c r="AC66" s="84" t="s">
        <v>282</v>
      </c>
      <c r="AD66" s="151" t="s">
        <v>481</v>
      </c>
      <c r="AE66" s="84" t="s">
        <v>282</v>
      </c>
      <c r="AF66" s="151" t="s">
        <v>88</v>
      </c>
      <c r="AG66" s="84" t="s">
        <v>282</v>
      </c>
      <c r="AH66" s="151" t="s">
        <v>85</v>
      </c>
      <c r="AI66" s="84" t="s">
        <v>83</v>
      </c>
      <c r="AJ66" s="151" t="s">
        <v>90</v>
      </c>
      <c r="AK66" s="84" t="s">
        <v>298</v>
      </c>
      <c r="AL66" s="151" t="s">
        <v>492</v>
      </c>
      <c r="AM66" s="84" t="s">
        <v>277</v>
      </c>
      <c r="AN66" s="151" t="s">
        <v>82</v>
      </c>
    </row>
    <row r="67" spans="1:40" ht="12.75" customHeight="1" x14ac:dyDescent="0.2">
      <c r="A67" s="1"/>
      <c r="B67" s="116">
        <v>26</v>
      </c>
      <c r="C67" s="116" t="s">
        <v>277</v>
      </c>
      <c r="D67" s="152" t="s">
        <v>84</v>
      </c>
      <c r="E67" s="116"/>
      <c r="F67" s="152"/>
      <c r="G67" s="116" t="s">
        <v>278</v>
      </c>
      <c r="H67" s="152" t="s">
        <v>484</v>
      </c>
      <c r="I67" s="116" t="s">
        <v>82</v>
      </c>
      <c r="J67" s="152" t="s">
        <v>492</v>
      </c>
      <c r="K67" s="116" t="s">
        <v>278</v>
      </c>
      <c r="L67" s="152"/>
      <c r="M67" s="116" t="s">
        <v>276</v>
      </c>
      <c r="N67" s="152" t="s">
        <v>492</v>
      </c>
      <c r="O67" s="116" t="s">
        <v>278</v>
      </c>
      <c r="P67" s="152"/>
      <c r="Q67" s="116" t="s">
        <v>278</v>
      </c>
      <c r="R67" s="152"/>
      <c r="S67" s="116" t="s">
        <v>282</v>
      </c>
      <c r="T67" s="152" t="s">
        <v>85</v>
      </c>
      <c r="U67" s="116" t="s">
        <v>278</v>
      </c>
      <c r="V67" s="152"/>
      <c r="W67" s="116" t="s">
        <v>278</v>
      </c>
      <c r="X67" s="152"/>
      <c r="Y67" s="116" t="s">
        <v>83</v>
      </c>
      <c r="Z67" s="152" t="s">
        <v>287</v>
      </c>
      <c r="AA67" s="116" t="s">
        <v>278</v>
      </c>
      <c r="AB67" s="152"/>
      <c r="AC67" s="116" t="s">
        <v>278</v>
      </c>
      <c r="AD67" s="152"/>
      <c r="AE67" s="116" t="s">
        <v>282</v>
      </c>
      <c r="AF67" s="152" t="s">
        <v>89</v>
      </c>
      <c r="AG67" s="116" t="s">
        <v>278</v>
      </c>
      <c r="AH67" s="152"/>
      <c r="AI67" s="116" t="s">
        <v>83</v>
      </c>
      <c r="AJ67" s="152" t="s">
        <v>90</v>
      </c>
      <c r="AK67" s="116" t="s">
        <v>278</v>
      </c>
      <c r="AL67" s="152" t="s">
        <v>492</v>
      </c>
      <c r="AM67" s="116" t="s">
        <v>277</v>
      </c>
      <c r="AN67" s="152" t="s">
        <v>82</v>
      </c>
    </row>
    <row r="68" spans="1:40" ht="12.75" customHeight="1" x14ac:dyDescent="0.25">
      <c r="A68" s="1"/>
      <c r="B68" s="84">
        <v>27</v>
      </c>
      <c r="C68" s="84" t="s">
        <v>82</v>
      </c>
      <c r="D68" s="151" t="s">
        <v>84</v>
      </c>
      <c r="E68" s="84"/>
      <c r="F68" s="151"/>
      <c r="G68" s="84" t="s">
        <v>278</v>
      </c>
      <c r="H68" s="151" t="s">
        <v>484</v>
      </c>
      <c r="I68" s="84" t="s">
        <v>278</v>
      </c>
      <c r="J68" s="151" t="s">
        <v>492</v>
      </c>
      <c r="K68" s="84" t="s">
        <v>276</v>
      </c>
      <c r="L68" s="151" t="s">
        <v>294</v>
      </c>
      <c r="M68" s="84" t="s">
        <v>277</v>
      </c>
      <c r="N68" s="151" t="s">
        <v>492</v>
      </c>
      <c r="O68" s="84" t="s">
        <v>278</v>
      </c>
      <c r="P68" s="151"/>
      <c r="Q68" s="84" t="s">
        <v>278</v>
      </c>
      <c r="R68" s="151"/>
      <c r="S68" s="84" t="s">
        <v>282</v>
      </c>
      <c r="T68" s="151" t="s">
        <v>85</v>
      </c>
      <c r="U68" s="84" t="s">
        <v>278</v>
      </c>
      <c r="V68" s="151"/>
      <c r="W68" s="84" t="s">
        <v>278</v>
      </c>
      <c r="X68" s="151"/>
      <c r="Y68" s="84" t="s">
        <v>83</v>
      </c>
      <c r="Z68" s="151" t="s">
        <v>288</v>
      </c>
      <c r="AA68" s="84" t="s">
        <v>278</v>
      </c>
      <c r="AB68" s="151"/>
      <c r="AC68" s="84" t="s">
        <v>278</v>
      </c>
      <c r="AD68" s="151"/>
      <c r="AE68" s="84" t="s">
        <v>282</v>
      </c>
      <c r="AF68" s="151" t="s">
        <v>89</v>
      </c>
      <c r="AG68" s="84" t="s">
        <v>278</v>
      </c>
      <c r="AH68" s="151"/>
      <c r="AI68" s="84" t="s">
        <v>83</v>
      </c>
      <c r="AJ68" s="151" t="s">
        <v>288</v>
      </c>
      <c r="AK68" s="84" t="s">
        <v>278</v>
      </c>
      <c r="AL68" s="151" t="s">
        <v>492</v>
      </c>
      <c r="AM68" s="84" t="s">
        <v>82</v>
      </c>
      <c r="AN68" s="151" t="s">
        <v>283</v>
      </c>
    </row>
    <row r="69" spans="1:40" ht="12.75" customHeight="1" thickBot="1" x14ac:dyDescent="0.3">
      <c r="A69" s="1"/>
      <c r="B69" s="236">
        <v>28</v>
      </c>
      <c r="C69" s="236" t="s">
        <v>82</v>
      </c>
      <c r="D69" s="243" t="s">
        <v>278</v>
      </c>
      <c r="E69" s="236"/>
      <c r="F69" s="243"/>
      <c r="G69" s="236" t="s">
        <v>278</v>
      </c>
      <c r="H69" s="243"/>
      <c r="I69" s="236" t="s">
        <v>278</v>
      </c>
      <c r="J69" s="243" t="s">
        <v>492</v>
      </c>
      <c r="K69" s="236" t="s">
        <v>276</v>
      </c>
      <c r="L69" s="243" t="s">
        <v>467</v>
      </c>
      <c r="M69" s="236" t="s">
        <v>277</v>
      </c>
      <c r="N69" s="243" t="s">
        <v>492</v>
      </c>
      <c r="O69" s="236" t="s">
        <v>278</v>
      </c>
      <c r="P69" s="243"/>
      <c r="Q69" s="236" t="s">
        <v>278</v>
      </c>
      <c r="R69" s="243"/>
      <c r="S69" s="236" t="s">
        <v>278</v>
      </c>
      <c r="T69" s="243"/>
      <c r="U69" s="236" t="s">
        <v>278</v>
      </c>
      <c r="V69" s="243"/>
      <c r="W69" s="236" t="s">
        <v>278</v>
      </c>
      <c r="X69" s="243"/>
      <c r="Y69" s="236" t="s">
        <v>278</v>
      </c>
      <c r="Z69" s="243"/>
      <c r="AA69" s="236" t="s">
        <v>278</v>
      </c>
      <c r="AB69" s="243"/>
      <c r="AC69" s="236" t="s">
        <v>278</v>
      </c>
      <c r="AD69" s="243"/>
      <c r="AE69" s="236" t="s">
        <v>278</v>
      </c>
      <c r="AF69" s="243"/>
      <c r="AG69" s="236" t="s">
        <v>278</v>
      </c>
      <c r="AH69" s="243"/>
      <c r="AI69" s="236" t="s">
        <v>278</v>
      </c>
      <c r="AJ69" s="243"/>
      <c r="AK69" s="236" t="s">
        <v>278</v>
      </c>
      <c r="AL69" s="243" t="s">
        <v>492</v>
      </c>
      <c r="AM69" s="236" t="s">
        <v>82</v>
      </c>
      <c r="AN69" s="243"/>
    </row>
    <row r="70" spans="1:40" ht="12.75" customHeight="1" x14ac:dyDescent="0.2">
      <c r="A70" s="1"/>
      <c r="B70" s="80">
        <v>1</v>
      </c>
      <c r="C70" s="80" t="s">
        <v>82</v>
      </c>
      <c r="D70" s="157" t="s">
        <v>278</v>
      </c>
      <c r="E70" s="80"/>
      <c r="F70" s="157"/>
      <c r="G70" s="80" t="s">
        <v>278</v>
      </c>
      <c r="H70" s="157"/>
      <c r="I70" s="80" t="s">
        <v>278</v>
      </c>
      <c r="J70" s="157" t="s">
        <v>492</v>
      </c>
      <c r="K70" s="80" t="s">
        <v>276</v>
      </c>
      <c r="L70" s="157" t="s">
        <v>506</v>
      </c>
      <c r="M70" s="80" t="s">
        <v>277</v>
      </c>
      <c r="N70" s="157" t="s">
        <v>492</v>
      </c>
      <c r="O70" s="80" t="s">
        <v>278</v>
      </c>
      <c r="P70" s="157"/>
      <c r="Q70" s="80" t="s">
        <v>278</v>
      </c>
      <c r="R70" s="157"/>
      <c r="S70" s="80" t="s">
        <v>278</v>
      </c>
      <c r="T70" s="157"/>
      <c r="U70" s="80" t="s">
        <v>278</v>
      </c>
      <c r="V70" s="157"/>
      <c r="W70" s="80" t="s">
        <v>278</v>
      </c>
      <c r="X70" s="157"/>
      <c r="Y70" s="80" t="s">
        <v>278</v>
      </c>
      <c r="Z70" s="157"/>
      <c r="AA70" s="80" t="s">
        <v>278</v>
      </c>
      <c r="AB70" s="157"/>
      <c r="AC70" s="80" t="s">
        <v>278</v>
      </c>
      <c r="AD70" s="157"/>
      <c r="AE70" s="80" t="s">
        <v>278</v>
      </c>
      <c r="AF70" s="157"/>
      <c r="AG70" s="80" t="s">
        <v>278</v>
      </c>
      <c r="AH70" s="157"/>
      <c r="AI70" s="80" t="s">
        <v>278</v>
      </c>
      <c r="AJ70" s="157"/>
      <c r="AK70" s="80" t="s">
        <v>278</v>
      </c>
      <c r="AL70" s="157" t="s">
        <v>492</v>
      </c>
      <c r="AM70" s="80" t="s">
        <v>82</v>
      </c>
      <c r="AN70" s="157"/>
    </row>
    <row r="71" spans="1:40" ht="12.75" customHeight="1" x14ac:dyDescent="0.2">
      <c r="A71" s="1"/>
      <c r="B71" s="237">
        <v>2</v>
      </c>
      <c r="C71" s="237" t="s">
        <v>278</v>
      </c>
      <c r="D71" s="244" t="s">
        <v>485</v>
      </c>
      <c r="E71" s="237"/>
      <c r="F71" s="244"/>
      <c r="G71" s="237" t="s">
        <v>298</v>
      </c>
      <c r="H71" s="244" t="s">
        <v>287</v>
      </c>
      <c r="I71" s="237" t="s">
        <v>83</v>
      </c>
      <c r="J71" s="244" t="s">
        <v>492</v>
      </c>
      <c r="K71" s="237" t="s">
        <v>277</v>
      </c>
      <c r="L71" s="244" t="s">
        <v>467</v>
      </c>
      <c r="M71" s="237" t="s">
        <v>82</v>
      </c>
      <c r="N71" s="244" t="s">
        <v>492</v>
      </c>
      <c r="O71" s="237" t="s">
        <v>276</v>
      </c>
      <c r="P71" s="244"/>
      <c r="Q71" s="237" t="s">
        <v>276</v>
      </c>
      <c r="R71" s="244" t="s">
        <v>283</v>
      </c>
      <c r="S71" s="237" t="s">
        <v>276</v>
      </c>
      <c r="T71" s="244"/>
      <c r="U71" s="237" t="s">
        <v>276</v>
      </c>
      <c r="V71" s="244"/>
      <c r="W71" s="237" t="s">
        <v>83</v>
      </c>
      <c r="X71" s="244"/>
      <c r="Y71" s="237" t="s">
        <v>276</v>
      </c>
      <c r="Z71" s="244"/>
      <c r="AA71" s="237" t="s">
        <v>276</v>
      </c>
      <c r="AB71" s="244"/>
      <c r="AC71" s="237" t="s">
        <v>276</v>
      </c>
      <c r="AD71" s="244" t="s">
        <v>85</v>
      </c>
      <c r="AE71" s="237" t="s">
        <v>276</v>
      </c>
      <c r="AF71" s="244" t="s">
        <v>279</v>
      </c>
      <c r="AG71" s="237" t="s">
        <v>276</v>
      </c>
      <c r="AH71" s="244"/>
      <c r="AI71" s="237" t="s">
        <v>276</v>
      </c>
      <c r="AJ71" s="244"/>
      <c r="AK71" s="237" t="s">
        <v>276</v>
      </c>
      <c r="AL71" s="244" t="s">
        <v>492</v>
      </c>
      <c r="AM71" s="237" t="s">
        <v>278</v>
      </c>
      <c r="AN71" s="244"/>
    </row>
    <row r="72" spans="1:40" ht="12.75" customHeight="1" x14ac:dyDescent="0.2">
      <c r="A72" s="2" t="s">
        <v>98</v>
      </c>
      <c r="B72" s="37">
        <v>3</v>
      </c>
      <c r="C72" s="37" t="s">
        <v>278</v>
      </c>
      <c r="D72" s="154" t="s">
        <v>485</v>
      </c>
      <c r="E72" s="37"/>
      <c r="F72" s="154"/>
      <c r="G72" s="37" t="s">
        <v>298</v>
      </c>
      <c r="H72" s="154" t="s">
        <v>287</v>
      </c>
      <c r="I72" s="37" t="s">
        <v>83</v>
      </c>
      <c r="J72" s="154" t="s">
        <v>492</v>
      </c>
      <c r="K72" s="37" t="s">
        <v>467</v>
      </c>
      <c r="L72" s="154" t="s">
        <v>295</v>
      </c>
      <c r="M72" s="37" t="s">
        <v>82</v>
      </c>
      <c r="N72" s="154" t="s">
        <v>492</v>
      </c>
      <c r="O72" s="37" t="s">
        <v>276</v>
      </c>
      <c r="P72" s="154"/>
      <c r="Q72" s="37" t="s">
        <v>276</v>
      </c>
      <c r="R72" s="154"/>
      <c r="S72" s="37" t="s">
        <v>276</v>
      </c>
      <c r="T72" s="154"/>
      <c r="U72" s="37" t="s">
        <v>276</v>
      </c>
      <c r="V72" s="154"/>
      <c r="W72" s="37" t="s">
        <v>83</v>
      </c>
      <c r="X72" s="154"/>
      <c r="Y72" s="37" t="s">
        <v>276</v>
      </c>
      <c r="Z72" s="154"/>
      <c r="AA72" s="37" t="s">
        <v>276</v>
      </c>
      <c r="AB72" s="154"/>
      <c r="AC72" s="37" t="s">
        <v>276</v>
      </c>
      <c r="AD72" s="154"/>
      <c r="AE72" s="37" t="s">
        <v>276</v>
      </c>
      <c r="AF72" s="154" t="s">
        <v>279</v>
      </c>
      <c r="AG72" s="37" t="s">
        <v>276</v>
      </c>
      <c r="AH72" s="154"/>
      <c r="AI72" s="37" t="s">
        <v>276</v>
      </c>
      <c r="AJ72" s="154" t="s">
        <v>283</v>
      </c>
      <c r="AK72" s="37" t="s">
        <v>276</v>
      </c>
      <c r="AL72" s="154" t="s">
        <v>492</v>
      </c>
      <c r="AM72" s="37" t="s">
        <v>278</v>
      </c>
      <c r="AN72" s="154"/>
    </row>
    <row r="73" spans="1:40" ht="12.75" customHeight="1" x14ac:dyDescent="0.2">
      <c r="A73" s="2" t="s">
        <v>94</v>
      </c>
      <c r="B73" s="37">
        <v>4</v>
      </c>
      <c r="C73" s="37" t="s">
        <v>276</v>
      </c>
      <c r="D73" s="154" t="s">
        <v>485</v>
      </c>
      <c r="E73" s="37"/>
      <c r="F73" s="154"/>
      <c r="G73" s="37" t="s">
        <v>298</v>
      </c>
      <c r="H73" s="154" t="s">
        <v>288</v>
      </c>
      <c r="I73" s="37" t="s">
        <v>83</v>
      </c>
      <c r="J73" s="154" t="s">
        <v>492</v>
      </c>
      <c r="K73" s="37" t="s">
        <v>82</v>
      </c>
      <c r="L73" s="154" t="s">
        <v>279</v>
      </c>
      <c r="M73" s="37" t="s">
        <v>278</v>
      </c>
      <c r="N73" s="154" t="s">
        <v>492</v>
      </c>
      <c r="O73" s="37" t="s">
        <v>277</v>
      </c>
      <c r="P73" s="154"/>
      <c r="Q73" s="37" t="s">
        <v>277</v>
      </c>
      <c r="R73" s="154"/>
      <c r="S73" s="37" t="s">
        <v>277</v>
      </c>
      <c r="T73" s="154"/>
      <c r="U73" s="37" t="s">
        <v>277</v>
      </c>
      <c r="V73" s="154"/>
      <c r="W73" s="37" t="s">
        <v>83</v>
      </c>
      <c r="X73" s="154"/>
      <c r="Y73" s="37" t="s">
        <v>277</v>
      </c>
      <c r="Z73" s="154"/>
      <c r="AA73" s="37" t="s">
        <v>277</v>
      </c>
      <c r="AB73" s="154"/>
      <c r="AC73" s="37" t="s">
        <v>277</v>
      </c>
      <c r="AD73" s="154"/>
      <c r="AE73" s="37" t="s">
        <v>277</v>
      </c>
      <c r="AF73" s="154" t="s">
        <v>279</v>
      </c>
      <c r="AG73" s="37" t="s">
        <v>277</v>
      </c>
      <c r="AH73" s="154"/>
      <c r="AI73" s="37" t="s">
        <v>277</v>
      </c>
      <c r="AJ73" s="154"/>
      <c r="AK73" s="37" t="s">
        <v>277</v>
      </c>
      <c r="AL73" s="154" t="s">
        <v>492</v>
      </c>
      <c r="AM73" s="37" t="s">
        <v>276</v>
      </c>
      <c r="AN73" s="154" t="s">
        <v>468</v>
      </c>
    </row>
    <row r="74" spans="1:40" ht="12.75" customHeight="1" x14ac:dyDescent="0.2">
      <c r="A74" s="2" t="s">
        <v>86</v>
      </c>
      <c r="B74" s="37">
        <v>5</v>
      </c>
      <c r="C74" s="37" t="s">
        <v>276</v>
      </c>
      <c r="D74" s="154" t="s">
        <v>485</v>
      </c>
      <c r="E74" s="37"/>
      <c r="F74" s="154"/>
      <c r="G74" s="37" t="s">
        <v>298</v>
      </c>
      <c r="H74" s="154" t="s">
        <v>485</v>
      </c>
      <c r="I74" s="37" t="s">
        <v>278</v>
      </c>
      <c r="J74" s="154" t="s">
        <v>492</v>
      </c>
      <c r="K74" s="37" t="s">
        <v>82</v>
      </c>
      <c r="L74" s="154" t="s">
        <v>466</v>
      </c>
      <c r="M74" s="37" t="s">
        <v>278</v>
      </c>
      <c r="N74" s="154"/>
      <c r="O74" s="37" t="s">
        <v>277</v>
      </c>
      <c r="P74" s="154"/>
      <c r="Q74" s="37" t="s">
        <v>277</v>
      </c>
      <c r="R74" s="154"/>
      <c r="S74" s="37" t="s">
        <v>277</v>
      </c>
      <c r="T74" s="154"/>
      <c r="U74" s="37" t="s">
        <v>277</v>
      </c>
      <c r="V74" s="154"/>
      <c r="W74" s="37" t="s">
        <v>83</v>
      </c>
      <c r="X74" s="154" t="s">
        <v>287</v>
      </c>
      <c r="Y74" s="37" t="s">
        <v>277</v>
      </c>
      <c r="Z74" s="154"/>
      <c r="AA74" s="37" t="s">
        <v>277</v>
      </c>
      <c r="AB74" s="154"/>
      <c r="AC74" s="37" t="s">
        <v>277</v>
      </c>
      <c r="AD74" s="154"/>
      <c r="AE74" s="37" t="s">
        <v>277</v>
      </c>
      <c r="AF74" s="154" t="s">
        <v>279</v>
      </c>
      <c r="AG74" s="37" t="s">
        <v>277</v>
      </c>
      <c r="AH74" s="154"/>
      <c r="AI74" s="37" t="s">
        <v>277</v>
      </c>
      <c r="AJ74" s="154"/>
      <c r="AK74" s="37" t="s">
        <v>277</v>
      </c>
      <c r="AL74" s="154" t="s">
        <v>492</v>
      </c>
      <c r="AM74" s="37" t="s">
        <v>276</v>
      </c>
      <c r="AN74" s="154" t="s">
        <v>468</v>
      </c>
    </row>
    <row r="75" spans="1:40" ht="12.75" customHeight="1" x14ac:dyDescent="0.25">
      <c r="A75" s="2" t="s">
        <v>99</v>
      </c>
      <c r="B75" s="85">
        <v>6</v>
      </c>
      <c r="C75" s="85" t="s">
        <v>277</v>
      </c>
      <c r="D75" s="148" t="s">
        <v>288</v>
      </c>
      <c r="E75" s="85"/>
      <c r="F75" s="148"/>
      <c r="G75" s="85" t="s">
        <v>298</v>
      </c>
      <c r="H75" s="148" t="s">
        <v>289</v>
      </c>
      <c r="I75" s="85" t="s">
        <v>278</v>
      </c>
      <c r="J75" s="148" t="s">
        <v>492</v>
      </c>
      <c r="K75" s="85" t="s">
        <v>278</v>
      </c>
      <c r="L75" s="148"/>
      <c r="M75" s="85" t="s">
        <v>277</v>
      </c>
      <c r="N75" s="148" t="s">
        <v>467</v>
      </c>
      <c r="O75" s="85" t="s">
        <v>82</v>
      </c>
      <c r="P75" s="148"/>
      <c r="Q75" s="85" t="s">
        <v>82</v>
      </c>
      <c r="R75" s="148"/>
      <c r="S75" s="85" t="s">
        <v>82</v>
      </c>
      <c r="T75" s="148"/>
      <c r="U75" s="85" t="s">
        <v>82</v>
      </c>
      <c r="V75" s="148" t="s">
        <v>286</v>
      </c>
      <c r="W75" s="85" t="s">
        <v>83</v>
      </c>
      <c r="X75" s="148" t="s">
        <v>289</v>
      </c>
      <c r="Y75" s="85" t="s">
        <v>82</v>
      </c>
      <c r="Z75" s="148" t="s">
        <v>85</v>
      </c>
      <c r="AA75" s="85" t="s">
        <v>82</v>
      </c>
      <c r="AB75" s="148" t="s">
        <v>276</v>
      </c>
      <c r="AC75" s="85" t="s">
        <v>82</v>
      </c>
      <c r="AD75" s="148" t="s">
        <v>277</v>
      </c>
      <c r="AE75" s="85" t="s">
        <v>82</v>
      </c>
      <c r="AF75" s="148" t="s">
        <v>277</v>
      </c>
      <c r="AG75" s="85" t="s">
        <v>82</v>
      </c>
      <c r="AH75" s="148"/>
      <c r="AI75" s="85" t="s">
        <v>82</v>
      </c>
      <c r="AJ75" s="148"/>
      <c r="AK75" s="85" t="s">
        <v>82</v>
      </c>
      <c r="AL75" s="148" t="s">
        <v>492</v>
      </c>
      <c r="AM75" s="85" t="s">
        <v>277</v>
      </c>
      <c r="AN75" s="148"/>
    </row>
    <row r="76" spans="1:40" ht="12.75" customHeight="1" x14ac:dyDescent="0.25">
      <c r="A76" s="1"/>
      <c r="B76" s="232">
        <v>7</v>
      </c>
      <c r="C76" s="232" t="s">
        <v>277</v>
      </c>
      <c r="D76" s="147"/>
      <c r="E76" s="232"/>
      <c r="F76" s="147"/>
      <c r="G76" s="232" t="s">
        <v>278</v>
      </c>
      <c r="H76" s="147" t="s">
        <v>296</v>
      </c>
      <c r="I76" s="232" t="s">
        <v>278</v>
      </c>
      <c r="J76" s="147" t="s">
        <v>492</v>
      </c>
      <c r="K76" s="232" t="s">
        <v>278</v>
      </c>
      <c r="L76" s="147"/>
      <c r="M76" s="232" t="s">
        <v>467</v>
      </c>
      <c r="N76" s="147" t="s">
        <v>295</v>
      </c>
      <c r="O76" s="232" t="s">
        <v>82</v>
      </c>
      <c r="P76" s="147"/>
      <c r="Q76" s="232" t="s">
        <v>82</v>
      </c>
      <c r="R76" s="147"/>
      <c r="S76" s="232" t="s">
        <v>82</v>
      </c>
      <c r="T76" s="147"/>
      <c r="U76" s="232" t="s">
        <v>82</v>
      </c>
      <c r="V76" s="147" t="s">
        <v>277</v>
      </c>
      <c r="W76" s="232" t="s">
        <v>278</v>
      </c>
      <c r="X76" s="147"/>
      <c r="Y76" s="232" t="s">
        <v>82</v>
      </c>
      <c r="Z76" s="147"/>
      <c r="AA76" s="232" t="s">
        <v>82</v>
      </c>
      <c r="AB76" s="147" t="s">
        <v>276</v>
      </c>
      <c r="AC76" s="232" t="s">
        <v>277</v>
      </c>
      <c r="AD76" s="147" t="s">
        <v>85</v>
      </c>
      <c r="AE76" s="232" t="s">
        <v>82</v>
      </c>
      <c r="AF76" s="147" t="s">
        <v>277</v>
      </c>
      <c r="AG76" s="232" t="s">
        <v>82</v>
      </c>
      <c r="AH76" s="147"/>
      <c r="AI76" s="232" t="s">
        <v>82</v>
      </c>
      <c r="AJ76" s="147"/>
      <c r="AK76" s="232" t="s">
        <v>82</v>
      </c>
      <c r="AL76" s="147" t="s">
        <v>492</v>
      </c>
      <c r="AM76" s="232" t="s">
        <v>277</v>
      </c>
      <c r="AN76" s="147"/>
    </row>
    <row r="77" spans="1:40" ht="12.75" customHeight="1" x14ac:dyDescent="0.2">
      <c r="A77" s="1"/>
      <c r="B77" s="19">
        <v>8</v>
      </c>
      <c r="C77" s="19" t="s">
        <v>277</v>
      </c>
      <c r="D77" s="149"/>
      <c r="E77" s="19"/>
      <c r="F77" s="149"/>
      <c r="G77" s="19" t="s">
        <v>278</v>
      </c>
      <c r="H77" s="149" t="s">
        <v>284</v>
      </c>
      <c r="I77" s="19" t="s">
        <v>278</v>
      </c>
      <c r="J77" s="149" t="s">
        <v>492</v>
      </c>
      <c r="K77" s="19" t="s">
        <v>278</v>
      </c>
      <c r="L77" s="149"/>
      <c r="M77" s="19" t="s">
        <v>277</v>
      </c>
      <c r="N77" s="149" t="s">
        <v>467</v>
      </c>
      <c r="O77" s="19" t="s">
        <v>82</v>
      </c>
      <c r="P77" s="149" t="s">
        <v>280</v>
      </c>
      <c r="Q77" s="19" t="s">
        <v>82</v>
      </c>
      <c r="R77" s="149"/>
      <c r="S77" s="19" t="s">
        <v>82</v>
      </c>
      <c r="T77" s="149"/>
      <c r="U77" s="19" t="s">
        <v>82</v>
      </c>
      <c r="V77" s="149" t="s">
        <v>22</v>
      </c>
      <c r="W77" s="19" t="s">
        <v>278</v>
      </c>
      <c r="X77" s="149"/>
      <c r="Y77" s="19" t="s">
        <v>82</v>
      </c>
      <c r="Z77" s="149" t="s">
        <v>277</v>
      </c>
      <c r="AA77" s="19" t="s">
        <v>276</v>
      </c>
      <c r="AB77" s="149" t="s">
        <v>22</v>
      </c>
      <c r="AC77" s="19" t="s">
        <v>277</v>
      </c>
      <c r="AD77" s="149" t="s">
        <v>22</v>
      </c>
      <c r="AE77" s="19" t="s">
        <v>82</v>
      </c>
      <c r="AF77" s="149" t="s">
        <v>277</v>
      </c>
      <c r="AG77" s="19" t="s">
        <v>82</v>
      </c>
      <c r="AH77" s="149"/>
      <c r="AI77" s="19" t="s">
        <v>82</v>
      </c>
      <c r="AJ77" s="149"/>
      <c r="AK77" s="19" t="s">
        <v>82</v>
      </c>
      <c r="AL77" s="149" t="s">
        <v>492</v>
      </c>
      <c r="AM77" s="19" t="s">
        <v>277</v>
      </c>
      <c r="AN77" s="149"/>
    </row>
    <row r="78" spans="1:40" ht="12.75" customHeight="1" x14ac:dyDescent="0.25">
      <c r="A78" s="2">
        <v>2</v>
      </c>
      <c r="B78" s="233">
        <v>9</v>
      </c>
      <c r="C78" s="233" t="s">
        <v>82</v>
      </c>
      <c r="D78" s="148" t="s">
        <v>485</v>
      </c>
      <c r="E78" s="233"/>
      <c r="F78" s="148"/>
      <c r="G78" s="233" t="s">
        <v>276</v>
      </c>
      <c r="H78" s="148" t="s">
        <v>467</v>
      </c>
      <c r="I78" s="233" t="s">
        <v>83</v>
      </c>
      <c r="J78" s="148" t="s">
        <v>492</v>
      </c>
      <c r="K78" s="233" t="s">
        <v>608</v>
      </c>
      <c r="L78" s="148"/>
      <c r="M78" s="233" t="s">
        <v>277</v>
      </c>
      <c r="N78" s="148" t="s">
        <v>602</v>
      </c>
      <c r="O78" s="233" t="s">
        <v>278</v>
      </c>
      <c r="P78" s="148"/>
      <c r="Q78" s="233" t="s">
        <v>278</v>
      </c>
      <c r="R78" s="148"/>
      <c r="S78" s="233" t="s">
        <v>278</v>
      </c>
      <c r="T78" s="148"/>
      <c r="U78" s="233" t="s">
        <v>278</v>
      </c>
      <c r="V78" s="148"/>
      <c r="W78" s="233" t="s">
        <v>83</v>
      </c>
      <c r="X78" s="148"/>
      <c r="Y78" s="233" t="s">
        <v>278</v>
      </c>
      <c r="Z78" s="148"/>
      <c r="AA78" s="233" t="s">
        <v>278</v>
      </c>
      <c r="AB78" s="148"/>
      <c r="AC78" s="233" t="s">
        <v>278</v>
      </c>
      <c r="AD78" s="148"/>
      <c r="AE78" s="233" t="s">
        <v>278</v>
      </c>
      <c r="AF78" s="148"/>
      <c r="AG78" s="233" t="s">
        <v>278</v>
      </c>
      <c r="AH78" s="148"/>
      <c r="AI78" s="233" t="s">
        <v>278</v>
      </c>
      <c r="AJ78" s="148"/>
      <c r="AK78" s="233" t="s">
        <v>278</v>
      </c>
      <c r="AL78" s="148" t="s">
        <v>492</v>
      </c>
      <c r="AM78" s="233" t="s">
        <v>82</v>
      </c>
      <c r="AN78" s="148"/>
    </row>
    <row r="79" spans="1:40" ht="12.75" customHeight="1" x14ac:dyDescent="0.25">
      <c r="A79" s="2">
        <v>0</v>
      </c>
      <c r="B79" s="85">
        <v>10</v>
      </c>
      <c r="C79" s="85" t="s">
        <v>82</v>
      </c>
      <c r="D79" s="148" t="s">
        <v>485</v>
      </c>
      <c r="E79" s="85"/>
      <c r="F79" s="148"/>
      <c r="G79" s="85" t="s">
        <v>276</v>
      </c>
      <c r="H79" s="148" t="s">
        <v>467</v>
      </c>
      <c r="I79" s="85" t="s">
        <v>83</v>
      </c>
      <c r="J79" s="148" t="s">
        <v>492</v>
      </c>
      <c r="K79" s="85" t="s">
        <v>298</v>
      </c>
      <c r="L79" s="148" t="s">
        <v>287</v>
      </c>
      <c r="M79" s="85" t="s">
        <v>277</v>
      </c>
      <c r="N79" s="148" t="s">
        <v>602</v>
      </c>
      <c r="O79" s="85" t="s">
        <v>278</v>
      </c>
      <c r="P79" s="148"/>
      <c r="Q79" s="85" t="s">
        <v>278</v>
      </c>
      <c r="R79" s="148" t="s">
        <v>84</v>
      </c>
      <c r="S79" s="85" t="s">
        <v>278</v>
      </c>
      <c r="T79" s="148"/>
      <c r="U79" s="85" t="s">
        <v>278</v>
      </c>
      <c r="V79" s="148" t="s">
        <v>288</v>
      </c>
      <c r="W79" s="85" t="s">
        <v>83</v>
      </c>
      <c r="X79" s="148"/>
      <c r="Y79" s="85" t="s">
        <v>278</v>
      </c>
      <c r="Z79" s="148"/>
      <c r="AA79" s="85" t="s">
        <v>278</v>
      </c>
      <c r="AB79" s="148"/>
      <c r="AC79" s="85" t="s">
        <v>278</v>
      </c>
      <c r="AD79" s="148"/>
      <c r="AE79" s="85" t="s">
        <v>278</v>
      </c>
      <c r="AF79" s="148"/>
      <c r="AG79" s="85" t="s">
        <v>278</v>
      </c>
      <c r="AH79" s="148"/>
      <c r="AI79" s="85" t="s">
        <v>278</v>
      </c>
      <c r="AJ79" s="148"/>
      <c r="AK79" s="85" t="s">
        <v>278</v>
      </c>
      <c r="AL79" s="148" t="s">
        <v>492</v>
      </c>
      <c r="AM79" s="85" t="s">
        <v>82</v>
      </c>
      <c r="AN79" s="148"/>
    </row>
    <row r="80" spans="1:40" ht="12.75" customHeight="1" x14ac:dyDescent="0.25">
      <c r="A80" s="2">
        <v>2</v>
      </c>
      <c r="B80" s="85">
        <v>11</v>
      </c>
      <c r="C80" s="85" t="s">
        <v>278</v>
      </c>
      <c r="D80" s="148" t="s">
        <v>612</v>
      </c>
      <c r="E80" s="85"/>
      <c r="F80" s="148"/>
      <c r="G80" s="85" t="s">
        <v>277</v>
      </c>
      <c r="H80" s="148" t="s">
        <v>467</v>
      </c>
      <c r="I80" s="85" t="s">
        <v>83</v>
      </c>
      <c r="J80" s="148" t="s">
        <v>492</v>
      </c>
      <c r="K80" s="85" t="s">
        <v>600</v>
      </c>
      <c r="L80" s="148" t="s">
        <v>467</v>
      </c>
      <c r="M80" s="85" t="s">
        <v>82</v>
      </c>
      <c r="N80" s="148" t="s">
        <v>492</v>
      </c>
      <c r="O80" s="85" t="s">
        <v>276</v>
      </c>
      <c r="P80" s="148"/>
      <c r="Q80" s="85" t="s">
        <v>276</v>
      </c>
      <c r="R80" s="148" t="s">
        <v>278</v>
      </c>
      <c r="S80" s="85" t="s">
        <v>276</v>
      </c>
      <c r="T80" s="148" t="s">
        <v>277</v>
      </c>
      <c r="U80" s="85" t="s">
        <v>276</v>
      </c>
      <c r="V80" s="148"/>
      <c r="W80" s="85" t="s">
        <v>83</v>
      </c>
      <c r="X80" s="148" t="s">
        <v>88</v>
      </c>
      <c r="Y80" s="85" t="s">
        <v>276</v>
      </c>
      <c r="Z80" s="148"/>
      <c r="AA80" s="85" t="s">
        <v>276</v>
      </c>
      <c r="AB80" s="148"/>
      <c r="AC80" s="85" t="s">
        <v>276</v>
      </c>
      <c r="AD80" s="148" t="s">
        <v>502</v>
      </c>
      <c r="AE80" s="85" t="s">
        <v>276</v>
      </c>
      <c r="AF80" s="148" t="s">
        <v>279</v>
      </c>
      <c r="AG80" s="85" t="s">
        <v>276</v>
      </c>
      <c r="AH80" s="148"/>
      <c r="AI80" s="85" t="s">
        <v>276</v>
      </c>
      <c r="AJ80" s="148"/>
      <c r="AK80" s="85" t="s">
        <v>276</v>
      </c>
      <c r="AL80" s="148" t="s">
        <v>492</v>
      </c>
      <c r="AM80" s="85" t="s">
        <v>278</v>
      </c>
      <c r="AN80" s="148"/>
    </row>
    <row r="81" spans="1:40" ht="12.75" customHeight="1" x14ac:dyDescent="0.25">
      <c r="A81" s="2">
        <v>6</v>
      </c>
      <c r="B81" s="85">
        <v>12</v>
      </c>
      <c r="C81" s="85" t="s">
        <v>278</v>
      </c>
      <c r="D81" s="148" t="s">
        <v>485</v>
      </c>
      <c r="E81" s="85"/>
      <c r="F81" s="148"/>
      <c r="G81" s="85" t="s">
        <v>277</v>
      </c>
      <c r="H81" s="148" t="s">
        <v>467</v>
      </c>
      <c r="I81" s="85" t="s">
        <v>83</v>
      </c>
      <c r="J81" s="148" t="s">
        <v>492</v>
      </c>
      <c r="K81" s="85" t="s">
        <v>278</v>
      </c>
      <c r="L81" s="148"/>
      <c r="M81" s="85" t="s">
        <v>82</v>
      </c>
      <c r="N81" s="148" t="s">
        <v>492</v>
      </c>
      <c r="O81" s="85" t="s">
        <v>276</v>
      </c>
      <c r="P81" s="148"/>
      <c r="Q81" s="85" t="s">
        <v>276</v>
      </c>
      <c r="R81" s="148"/>
      <c r="S81" s="85" t="s">
        <v>276</v>
      </c>
      <c r="T81" s="148" t="s">
        <v>277</v>
      </c>
      <c r="U81" s="85" t="s">
        <v>276</v>
      </c>
      <c r="V81" s="148"/>
      <c r="W81" s="85" t="s">
        <v>611</v>
      </c>
      <c r="X81" s="148" t="s">
        <v>287</v>
      </c>
      <c r="Y81" s="85" t="s">
        <v>276</v>
      </c>
      <c r="Z81" s="148"/>
      <c r="AA81" s="85" t="s">
        <v>276</v>
      </c>
      <c r="AB81" s="148"/>
      <c r="AC81" s="85" t="s">
        <v>276</v>
      </c>
      <c r="AD81" s="148"/>
      <c r="AE81" s="85" t="s">
        <v>276</v>
      </c>
      <c r="AF81" s="148" t="s">
        <v>279</v>
      </c>
      <c r="AG81" s="85" t="s">
        <v>276</v>
      </c>
      <c r="AH81" s="148"/>
      <c r="AI81" s="85" t="s">
        <v>276</v>
      </c>
      <c r="AJ81" s="148"/>
      <c r="AK81" s="85" t="s">
        <v>276</v>
      </c>
      <c r="AL81" s="148" t="s">
        <v>492</v>
      </c>
      <c r="AM81" s="85" t="s">
        <v>82</v>
      </c>
      <c r="AN81" s="148" t="s">
        <v>468</v>
      </c>
    </row>
    <row r="82" spans="1:40" ht="12.75" customHeight="1" x14ac:dyDescent="0.25">
      <c r="A82" s="1"/>
      <c r="B82" s="85">
        <v>13</v>
      </c>
      <c r="C82" s="85" t="s">
        <v>276</v>
      </c>
      <c r="D82" s="148" t="s">
        <v>485</v>
      </c>
      <c r="E82" s="85"/>
      <c r="F82" s="148"/>
      <c r="G82" s="85" t="s">
        <v>540</v>
      </c>
      <c r="H82" s="148" t="s">
        <v>288</v>
      </c>
      <c r="I82" s="85" t="s">
        <v>83</v>
      </c>
      <c r="J82" s="148" t="s">
        <v>492</v>
      </c>
      <c r="K82" s="85" t="s">
        <v>278</v>
      </c>
      <c r="L82" s="148"/>
      <c r="M82" s="85" t="s">
        <v>278</v>
      </c>
      <c r="N82" s="148"/>
      <c r="O82" s="85" t="s">
        <v>277</v>
      </c>
      <c r="P82" s="148"/>
      <c r="Q82" s="85" t="s">
        <v>277</v>
      </c>
      <c r="R82" s="148" t="s">
        <v>82</v>
      </c>
      <c r="S82" s="85" t="s">
        <v>277</v>
      </c>
      <c r="T82" s="148"/>
      <c r="U82" s="85" t="s">
        <v>277</v>
      </c>
      <c r="V82" s="148"/>
      <c r="W82" s="85" t="s">
        <v>83</v>
      </c>
      <c r="X82" s="148"/>
      <c r="Y82" s="85" t="s">
        <v>277</v>
      </c>
      <c r="Z82" s="148" t="s">
        <v>85</v>
      </c>
      <c r="AA82" s="85" t="s">
        <v>277</v>
      </c>
      <c r="AB82" s="148"/>
      <c r="AC82" s="85" t="s">
        <v>277</v>
      </c>
      <c r="AD82" s="148" t="s">
        <v>502</v>
      </c>
      <c r="AE82" s="85" t="s">
        <v>277</v>
      </c>
      <c r="AF82" s="148" t="s">
        <v>279</v>
      </c>
      <c r="AG82" s="85" t="s">
        <v>277</v>
      </c>
      <c r="AH82" s="148"/>
      <c r="AI82" s="85" t="s">
        <v>277</v>
      </c>
      <c r="AJ82" s="148"/>
      <c r="AK82" s="85" t="s">
        <v>277</v>
      </c>
      <c r="AL82" s="148" t="s">
        <v>492</v>
      </c>
      <c r="AM82" s="85" t="s">
        <v>276</v>
      </c>
      <c r="AN82" s="148" t="s">
        <v>278</v>
      </c>
    </row>
    <row r="83" spans="1:40" ht="12.75" customHeight="1" x14ac:dyDescent="0.25">
      <c r="A83" s="1"/>
      <c r="B83" s="232">
        <v>14</v>
      </c>
      <c r="C83" s="232" t="s">
        <v>276</v>
      </c>
      <c r="D83" s="147" t="s">
        <v>283</v>
      </c>
      <c r="E83" s="232"/>
      <c r="F83" s="147"/>
      <c r="G83" s="232" t="s">
        <v>276</v>
      </c>
      <c r="H83" s="147" t="s">
        <v>467</v>
      </c>
      <c r="I83" s="232" t="s">
        <v>278</v>
      </c>
      <c r="J83" s="147" t="s">
        <v>492</v>
      </c>
      <c r="K83" s="232" t="s">
        <v>278</v>
      </c>
      <c r="L83" s="147" t="s">
        <v>284</v>
      </c>
      <c r="M83" s="232" t="s">
        <v>278</v>
      </c>
      <c r="N83" s="147"/>
      <c r="O83" s="232" t="s">
        <v>277</v>
      </c>
      <c r="P83" s="147"/>
      <c r="Q83" s="232" t="s">
        <v>277</v>
      </c>
      <c r="R83" s="147" t="s">
        <v>82</v>
      </c>
      <c r="S83" s="232" t="s">
        <v>277</v>
      </c>
      <c r="T83" s="147"/>
      <c r="U83" s="232" t="s">
        <v>277</v>
      </c>
      <c r="V83" s="147"/>
      <c r="W83" s="232" t="s">
        <v>82</v>
      </c>
      <c r="X83" s="147" t="s">
        <v>11</v>
      </c>
      <c r="Y83" s="232" t="s">
        <v>277</v>
      </c>
      <c r="Z83" s="147"/>
      <c r="AA83" s="232" t="s">
        <v>277</v>
      </c>
      <c r="AB83" s="147"/>
      <c r="AC83" s="232" t="s">
        <v>277</v>
      </c>
      <c r="AD83" s="147"/>
      <c r="AE83" s="232" t="s">
        <v>277</v>
      </c>
      <c r="AF83" s="147"/>
      <c r="AG83" s="232" t="s">
        <v>277</v>
      </c>
      <c r="AH83" s="147"/>
      <c r="AI83" s="232" t="s">
        <v>277</v>
      </c>
      <c r="AJ83" s="147"/>
      <c r="AK83" s="232" t="s">
        <v>277</v>
      </c>
      <c r="AL83" s="147" t="s">
        <v>492</v>
      </c>
      <c r="AM83" s="232" t="s">
        <v>276</v>
      </c>
      <c r="AN83" s="147" t="s">
        <v>88</v>
      </c>
    </row>
    <row r="84" spans="1:40" ht="12.75" customHeight="1" x14ac:dyDescent="0.2">
      <c r="A84" s="1"/>
      <c r="B84" s="19">
        <v>15</v>
      </c>
      <c r="C84" s="19" t="s">
        <v>276</v>
      </c>
      <c r="D84" s="149" t="s">
        <v>287</v>
      </c>
      <c r="E84" s="19"/>
      <c r="F84" s="149"/>
      <c r="G84" s="19" t="s">
        <v>82</v>
      </c>
      <c r="H84" s="149" t="s">
        <v>277</v>
      </c>
      <c r="I84" s="19" t="s">
        <v>278</v>
      </c>
      <c r="J84" s="149" t="s">
        <v>492</v>
      </c>
      <c r="K84" s="19" t="s">
        <v>278</v>
      </c>
      <c r="L84" s="149"/>
      <c r="M84" s="19" t="s">
        <v>278</v>
      </c>
      <c r="N84" s="149"/>
      <c r="O84" s="19" t="s">
        <v>277</v>
      </c>
      <c r="P84" s="149"/>
      <c r="Q84" s="19" t="s">
        <v>580</v>
      </c>
      <c r="R84" s="149" t="s">
        <v>284</v>
      </c>
      <c r="S84" s="19" t="s">
        <v>277</v>
      </c>
      <c r="T84" s="149"/>
      <c r="U84" s="19" t="s">
        <v>277</v>
      </c>
      <c r="V84" s="149" t="s">
        <v>296</v>
      </c>
      <c r="W84" s="19" t="s">
        <v>278</v>
      </c>
      <c r="X84" s="149"/>
      <c r="Y84" s="19" t="s">
        <v>277</v>
      </c>
      <c r="Z84" s="149"/>
      <c r="AA84" s="19" t="s">
        <v>277</v>
      </c>
      <c r="AB84" s="149"/>
      <c r="AC84" s="19" t="s">
        <v>276</v>
      </c>
      <c r="AD84" s="149" t="s">
        <v>10</v>
      </c>
      <c r="AE84" s="19" t="s">
        <v>277</v>
      </c>
      <c r="AF84" s="149"/>
      <c r="AG84" s="19" t="s">
        <v>277</v>
      </c>
      <c r="AH84" s="149"/>
      <c r="AI84" s="19" t="s">
        <v>277</v>
      </c>
      <c r="AJ84" s="149"/>
      <c r="AK84" s="19" t="s">
        <v>277</v>
      </c>
      <c r="AL84" s="149" t="s">
        <v>492</v>
      </c>
      <c r="AM84" s="19" t="s">
        <v>538</v>
      </c>
      <c r="AN84" s="149" t="s">
        <v>284</v>
      </c>
    </row>
    <row r="85" spans="1:40" ht="12.75" customHeight="1" x14ac:dyDescent="0.25">
      <c r="A85" s="288" t="s">
        <v>482</v>
      </c>
      <c r="B85" s="233">
        <v>16</v>
      </c>
      <c r="C85" s="233" t="s">
        <v>277</v>
      </c>
      <c r="D85" s="148" t="s">
        <v>486</v>
      </c>
      <c r="E85" s="233"/>
      <c r="F85" s="148"/>
      <c r="G85" s="233" t="s">
        <v>278</v>
      </c>
      <c r="H85" s="148" t="s">
        <v>540</v>
      </c>
      <c r="I85" s="233" t="s">
        <v>276</v>
      </c>
      <c r="J85" s="148" t="s">
        <v>492</v>
      </c>
      <c r="K85" s="233" t="s">
        <v>606</v>
      </c>
      <c r="L85" s="148" t="s">
        <v>601</v>
      </c>
      <c r="M85" s="233" t="s">
        <v>442</v>
      </c>
      <c r="N85" s="148" t="s">
        <v>90</v>
      </c>
      <c r="O85" s="233" t="s">
        <v>82</v>
      </c>
      <c r="P85" s="148"/>
      <c r="Q85" s="233" t="s">
        <v>277</v>
      </c>
      <c r="R85" s="148" t="s">
        <v>288</v>
      </c>
      <c r="S85" s="233" t="s">
        <v>82</v>
      </c>
      <c r="T85" s="148"/>
      <c r="U85" s="233" t="s">
        <v>82</v>
      </c>
      <c r="V85" s="148"/>
      <c r="W85" s="233" t="s">
        <v>276</v>
      </c>
      <c r="X85" s="148" t="s">
        <v>587</v>
      </c>
      <c r="Y85" s="233" t="s">
        <v>82</v>
      </c>
      <c r="Z85" s="148" t="s">
        <v>83</v>
      </c>
      <c r="AA85" s="233" t="s">
        <v>82</v>
      </c>
      <c r="AB85" s="148" t="s">
        <v>277</v>
      </c>
      <c r="AC85" s="233" t="s">
        <v>82</v>
      </c>
      <c r="AD85" s="148" t="s">
        <v>539</v>
      </c>
      <c r="AE85" s="233" t="s">
        <v>82</v>
      </c>
      <c r="AF85" s="148"/>
      <c r="AG85" s="233" t="s">
        <v>82</v>
      </c>
      <c r="AH85" s="148"/>
      <c r="AI85" s="233" t="s">
        <v>82</v>
      </c>
      <c r="AJ85" s="148"/>
      <c r="AK85" s="233" t="s">
        <v>82</v>
      </c>
      <c r="AL85" s="148" t="s">
        <v>492</v>
      </c>
      <c r="AM85" s="233" t="s">
        <v>277</v>
      </c>
      <c r="AN85" s="148" t="s">
        <v>285</v>
      </c>
    </row>
    <row r="86" spans="1:40" ht="12.75" customHeight="1" x14ac:dyDescent="0.25">
      <c r="A86" s="288"/>
      <c r="B86" s="85">
        <v>17</v>
      </c>
      <c r="C86" s="85" t="s">
        <v>277</v>
      </c>
      <c r="D86" s="148" t="s">
        <v>486</v>
      </c>
      <c r="E86" s="85"/>
      <c r="F86" s="148"/>
      <c r="G86" s="85" t="s">
        <v>278</v>
      </c>
      <c r="H86" s="148" t="s">
        <v>628</v>
      </c>
      <c r="I86" s="85" t="s">
        <v>276</v>
      </c>
      <c r="J86" s="148" t="s">
        <v>492</v>
      </c>
      <c r="K86" s="85" t="s">
        <v>276</v>
      </c>
      <c r="L86" s="148" t="s">
        <v>467</v>
      </c>
      <c r="M86" s="85" t="s">
        <v>442</v>
      </c>
      <c r="N86" s="148" t="s">
        <v>90</v>
      </c>
      <c r="O86" s="85" t="s">
        <v>82</v>
      </c>
      <c r="P86" s="148"/>
      <c r="Q86" s="85" t="s">
        <v>82</v>
      </c>
      <c r="R86" s="148" t="s">
        <v>277</v>
      </c>
      <c r="S86" s="85" t="s">
        <v>82</v>
      </c>
      <c r="T86" s="148"/>
      <c r="U86" s="85" t="s">
        <v>82</v>
      </c>
      <c r="V86" s="148" t="s">
        <v>539</v>
      </c>
      <c r="W86" s="85" t="s">
        <v>83</v>
      </c>
      <c r="X86" s="148"/>
      <c r="Y86" s="85" t="s">
        <v>82</v>
      </c>
      <c r="Z86" s="148" t="s">
        <v>83</v>
      </c>
      <c r="AA86" s="85" t="s">
        <v>82</v>
      </c>
      <c r="AB86" s="148" t="s">
        <v>277</v>
      </c>
      <c r="AC86" s="85" t="s">
        <v>82</v>
      </c>
      <c r="AD86" s="148" t="s">
        <v>278</v>
      </c>
      <c r="AE86" s="85" t="s">
        <v>82</v>
      </c>
      <c r="AF86" s="148"/>
      <c r="AG86" s="85" t="s">
        <v>82</v>
      </c>
      <c r="AH86" s="148" t="s">
        <v>85</v>
      </c>
      <c r="AI86" s="85" t="s">
        <v>82</v>
      </c>
      <c r="AJ86" s="148"/>
      <c r="AK86" s="85" t="s">
        <v>82</v>
      </c>
      <c r="AL86" s="148" t="s">
        <v>492</v>
      </c>
      <c r="AM86" s="85" t="s">
        <v>277</v>
      </c>
      <c r="AN86" s="148"/>
    </row>
    <row r="87" spans="1:40" ht="12.75" customHeight="1" x14ac:dyDescent="0.25">
      <c r="A87" s="288"/>
      <c r="B87" s="85">
        <v>18</v>
      </c>
      <c r="C87" s="85" t="s">
        <v>82</v>
      </c>
      <c r="D87" s="148" t="s">
        <v>486</v>
      </c>
      <c r="E87" s="85"/>
      <c r="F87" s="148"/>
      <c r="G87" s="85" t="s">
        <v>276</v>
      </c>
      <c r="H87" s="148" t="s">
        <v>485</v>
      </c>
      <c r="I87" s="85" t="s">
        <v>277</v>
      </c>
      <c r="J87" s="148" t="s">
        <v>492</v>
      </c>
      <c r="K87" s="85" t="s">
        <v>276</v>
      </c>
      <c r="L87" s="148" t="s">
        <v>467</v>
      </c>
      <c r="M87" s="85" t="s">
        <v>442</v>
      </c>
      <c r="N87" s="148" t="s">
        <v>90</v>
      </c>
      <c r="O87" s="85" t="s">
        <v>278</v>
      </c>
      <c r="P87" s="148"/>
      <c r="Q87" s="85" t="s">
        <v>278</v>
      </c>
      <c r="R87" s="148"/>
      <c r="S87" s="85" t="s">
        <v>278</v>
      </c>
      <c r="T87" s="148"/>
      <c r="U87" s="85" t="s">
        <v>278</v>
      </c>
      <c r="V87" s="148"/>
      <c r="W87" s="85" t="s">
        <v>83</v>
      </c>
      <c r="X87" s="148"/>
      <c r="Y87" s="85" t="s">
        <v>278</v>
      </c>
      <c r="Z87" s="148" t="s">
        <v>83</v>
      </c>
      <c r="AA87" s="85" t="s">
        <v>278</v>
      </c>
      <c r="AB87" s="148"/>
      <c r="AC87" s="85" t="s">
        <v>278</v>
      </c>
      <c r="AD87" s="148" t="s">
        <v>91</v>
      </c>
      <c r="AE87" s="85" t="s">
        <v>278</v>
      </c>
      <c r="AF87" s="148"/>
      <c r="AG87" s="85" t="s">
        <v>278</v>
      </c>
      <c r="AH87" s="148"/>
      <c r="AI87" s="85" t="s">
        <v>278</v>
      </c>
      <c r="AJ87" s="148"/>
      <c r="AK87" s="85" t="s">
        <v>278</v>
      </c>
      <c r="AL87" s="148" t="s">
        <v>492</v>
      </c>
      <c r="AM87" s="85" t="s">
        <v>82</v>
      </c>
      <c r="AN87" s="148"/>
    </row>
    <row r="88" spans="1:40" ht="12.75" customHeight="1" x14ac:dyDescent="0.25">
      <c r="A88" s="288"/>
      <c r="B88" s="85">
        <v>19</v>
      </c>
      <c r="C88" s="85" t="s">
        <v>82</v>
      </c>
      <c r="D88" s="148" t="s">
        <v>486</v>
      </c>
      <c r="E88" s="85"/>
      <c r="F88" s="148"/>
      <c r="G88" s="85" t="s">
        <v>276</v>
      </c>
      <c r="H88" s="148" t="s">
        <v>85</v>
      </c>
      <c r="I88" s="85" t="s">
        <v>277</v>
      </c>
      <c r="J88" s="148" t="s">
        <v>492</v>
      </c>
      <c r="K88" s="85" t="s">
        <v>276</v>
      </c>
      <c r="L88" s="148" t="s">
        <v>467</v>
      </c>
      <c r="M88" s="85" t="s">
        <v>278</v>
      </c>
      <c r="N88" s="148"/>
      <c r="O88" s="85" t="s">
        <v>278</v>
      </c>
      <c r="P88" s="148"/>
      <c r="Q88" s="85" t="s">
        <v>278</v>
      </c>
      <c r="R88" s="148" t="s">
        <v>289</v>
      </c>
      <c r="S88" s="85" t="s">
        <v>278</v>
      </c>
      <c r="T88" s="148"/>
      <c r="U88" s="85" t="s">
        <v>278</v>
      </c>
      <c r="V88" s="148"/>
      <c r="W88" s="85" t="s">
        <v>83</v>
      </c>
      <c r="X88" s="148"/>
      <c r="Y88" s="85" t="s">
        <v>278</v>
      </c>
      <c r="Z88" s="148" t="s">
        <v>83</v>
      </c>
      <c r="AA88" s="85" t="s">
        <v>278</v>
      </c>
      <c r="AB88" s="148"/>
      <c r="AC88" s="85" t="s">
        <v>278</v>
      </c>
      <c r="AD88" s="148"/>
      <c r="AE88" s="85" t="s">
        <v>278</v>
      </c>
      <c r="AF88" s="148"/>
      <c r="AG88" s="85" t="s">
        <v>278</v>
      </c>
      <c r="AH88" s="148" t="s">
        <v>492</v>
      </c>
      <c r="AI88" s="85" t="s">
        <v>278</v>
      </c>
      <c r="AJ88" s="148"/>
      <c r="AK88" s="85" t="s">
        <v>278</v>
      </c>
      <c r="AL88" s="148" t="s">
        <v>492</v>
      </c>
      <c r="AM88" s="85" t="s">
        <v>580</v>
      </c>
      <c r="AN88" s="148" t="s">
        <v>284</v>
      </c>
    </row>
    <row r="89" spans="1:40" ht="12.75" customHeight="1" x14ac:dyDescent="0.2">
      <c r="A89" s="288"/>
      <c r="B89" s="37">
        <v>20</v>
      </c>
      <c r="C89" s="37" t="s">
        <v>278</v>
      </c>
      <c r="D89" s="154" t="s">
        <v>486</v>
      </c>
      <c r="E89" s="37"/>
      <c r="F89" s="154"/>
      <c r="G89" s="37" t="s">
        <v>467</v>
      </c>
      <c r="H89" s="154" t="s">
        <v>286</v>
      </c>
      <c r="I89" s="37" t="s">
        <v>82</v>
      </c>
      <c r="J89" s="154" t="s">
        <v>492</v>
      </c>
      <c r="K89" s="37" t="s">
        <v>540</v>
      </c>
      <c r="L89" s="154" t="s">
        <v>467</v>
      </c>
      <c r="M89" s="37" t="s">
        <v>278</v>
      </c>
      <c r="N89" s="154"/>
      <c r="O89" s="37" t="s">
        <v>276</v>
      </c>
      <c r="P89" s="154"/>
      <c r="Q89" s="37" t="s">
        <v>538</v>
      </c>
      <c r="R89" s="154" t="s">
        <v>284</v>
      </c>
      <c r="S89" s="37" t="s">
        <v>276</v>
      </c>
      <c r="T89" s="154" t="s">
        <v>538</v>
      </c>
      <c r="U89" s="37" t="s">
        <v>276</v>
      </c>
      <c r="V89" s="154"/>
      <c r="W89" s="37" t="s">
        <v>83</v>
      </c>
      <c r="X89" s="154"/>
      <c r="Y89" s="37" t="s">
        <v>277</v>
      </c>
      <c r="Z89" s="154" t="s">
        <v>278</v>
      </c>
      <c r="AA89" s="37" t="s">
        <v>276</v>
      </c>
      <c r="AB89" s="154"/>
      <c r="AC89" s="37" t="s">
        <v>276</v>
      </c>
      <c r="AD89" s="154" t="s">
        <v>538</v>
      </c>
      <c r="AE89" s="37" t="s">
        <v>276</v>
      </c>
      <c r="AF89" s="154" t="s">
        <v>283</v>
      </c>
      <c r="AG89" s="37" t="s">
        <v>276</v>
      </c>
      <c r="AH89" s="154" t="s">
        <v>492</v>
      </c>
      <c r="AI89" s="37" t="s">
        <v>276</v>
      </c>
      <c r="AJ89" s="154"/>
      <c r="AK89" s="37" t="s">
        <v>276</v>
      </c>
      <c r="AL89" s="154" t="s">
        <v>492</v>
      </c>
      <c r="AM89" s="37" t="s">
        <v>580</v>
      </c>
      <c r="AN89" s="154" t="s">
        <v>11</v>
      </c>
    </row>
    <row r="90" spans="1:40" ht="12.75" customHeight="1" x14ac:dyDescent="0.25">
      <c r="A90" s="288"/>
      <c r="B90" s="232">
        <v>21</v>
      </c>
      <c r="C90" s="232" t="s">
        <v>278</v>
      </c>
      <c r="D90" s="147" t="s">
        <v>486</v>
      </c>
      <c r="E90" s="232"/>
      <c r="F90" s="147"/>
      <c r="G90" s="232" t="s">
        <v>277</v>
      </c>
      <c r="H90" s="147" t="s">
        <v>581</v>
      </c>
      <c r="I90" s="232" t="s">
        <v>82</v>
      </c>
      <c r="J90" s="147" t="s">
        <v>492</v>
      </c>
      <c r="K90" s="232" t="s">
        <v>278</v>
      </c>
      <c r="L90" s="147" t="s">
        <v>538</v>
      </c>
      <c r="M90" s="232" t="s">
        <v>278</v>
      </c>
      <c r="N90" s="147"/>
      <c r="O90" s="232" t="s">
        <v>276</v>
      </c>
      <c r="P90" s="147"/>
      <c r="Q90" s="232" t="s">
        <v>276</v>
      </c>
      <c r="R90" s="147"/>
      <c r="S90" s="232" t="s">
        <v>276</v>
      </c>
      <c r="T90" s="147" t="s">
        <v>608</v>
      </c>
      <c r="U90" s="232" t="s">
        <v>276</v>
      </c>
      <c r="V90" s="147"/>
      <c r="W90" s="232" t="s">
        <v>278</v>
      </c>
      <c r="X90" s="147"/>
      <c r="Y90" s="232" t="s">
        <v>277</v>
      </c>
      <c r="Z90" s="147" t="s">
        <v>278</v>
      </c>
      <c r="AA90" s="232" t="s">
        <v>276</v>
      </c>
      <c r="AB90" s="147"/>
      <c r="AC90" s="232" t="s">
        <v>276</v>
      </c>
      <c r="AD90" s="147"/>
      <c r="AE90" s="232" t="s">
        <v>276</v>
      </c>
      <c r="AF90" s="147"/>
      <c r="AG90" s="232" t="s">
        <v>276</v>
      </c>
      <c r="AH90" s="147"/>
      <c r="AI90" s="232" t="s">
        <v>276</v>
      </c>
      <c r="AJ90" s="147"/>
      <c r="AK90" s="232" t="s">
        <v>276</v>
      </c>
      <c r="AL90" s="147" t="s">
        <v>492</v>
      </c>
      <c r="AM90" s="232" t="s">
        <v>278</v>
      </c>
      <c r="AN90" s="147" t="s">
        <v>284</v>
      </c>
    </row>
    <row r="91" spans="1:40" ht="12.75" customHeight="1" x14ac:dyDescent="0.2">
      <c r="A91" s="288"/>
      <c r="B91" s="19">
        <v>22</v>
      </c>
      <c r="C91" s="19" t="s">
        <v>278</v>
      </c>
      <c r="D91" s="149"/>
      <c r="E91" s="19"/>
      <c r="F91" s="149"/>
      <c r="G91" s="19" t="s">
        <v>277</v>
      </c>
      <c r="H91" s="149" t="s">
        <v>581</v>
      </c>
      <c r="I91" s="19" t="s">
        <v>82</v>
      </c>
      <c r="J91" s="149" t="s">
        <v>492</v>
      </c>
      <c r="K91" s="19" t="s">
        <v>278</v>
      </c>
      <c r="L91" s="149" t="s">
        <v>276</v>
      </c>
      <c r="M91" s="19" t="s">
        <v>278</v>
      </c>
      <c r="N91" s="149"/>
      <c r="O91" s="19" t="s">
        <v>276</v>
      </c>
      <c r="P91" s="149"/>
      <c r="Q91" s="19" t="s">
        <v>276</v>
      </c>
      <c r="R91" s="149"/>
      <c r="S91" s="19" t="s">
        <v>276</v>
      </c>
      <c r="T91" s="149"/>
      <c r="U91" s="19" t="s">
        <v>276</v>
      </c>
      <c r="V91" s="149"/>
      <c r="W91" s="19" t="s">
        <v>278</v>
      </c>
      <c r="X91" s="149"/>
      <c r="Y91" s="19" t="s">
        <v>277</v>
      </c>
      <c r="Z91" s="149" t="s">
        <v>278</v>
      </c>
      <c r="AA91" s="19" t="s">
        <v>276</v>
      </c>
      <c r="AB91" s="149" t="s">
        <v>17</v>
      </c>
      <c r="AC91" s="19" t="s">
        <v>276</v>
      </c>
      <c r="AD91" s="149" t="s">
        <v>10</v>
      </c>
      <c r="AE91" s="19" t="s">
        <v>276</v>
      </c>
      <c r="AF91" s="149"/>
      <c r="AG91" s="19" t="s">
        <v>276</v>
      </c>
      <c r="AH91" s="149"/>
      <c r="AI91" s="19" t="s">
        <v>276</v>
      </c>
      <c r="AJ91" s="149" t="s">
        <v>621</v>
      </c>
      <c r="AK91" s="19" t="s">
        <v>276</v>
      </c>
      <c r="AL91" s="149" t="s">
        <v>492</v>
      </c>
      <c r="AM91" s="19" t="s">
        <v>278</v>
      </c>
      <c r="AN91" s="149"/>
    </row>
    <row r="92" spans="1:40" ht="12.75" customHeight="1" x14ac:dyDescent="0.25">
      <c r="A92" s="288"/>
      <c r="B92" s="233">
        <v>23</v>
      </c>
      <c r="C92" s="233" t="s">
        <v>442</v>
      </c>
      <c r="D92" s="148" t="s">
        <v>486</v>
      </c>
      <c r="E92" s="233"/>
      <c r="F92" s="148"/>
      <c r="G92" s="233" t="s">
        <v>606</v>
      </c>
      <c r="H92" s="148" t="s">
        <v>295</v>
      </c>
      <c r="I92" s="233" t="s">
        <v>278</v>
      </c>
      <c r="J92" s="148" t="s">
        <v>492</v>
      </c>
      <c r="K92" s="233" t="s">
        <v>276</v>
      </c>
      <c r="L92" s="148" t="s">
        <v>467</v>
      </c>
      <c r="M92" s="233" t="s">
        <v>442</v>
      </c>
      <c r="N92" s="148" t="s">
        <v>492</v>
      </c>
      <c r="O92" s="233" t="s">
        <v>277</v>
      </c>
      <c r="P92" s="148"/>
      <c r="Q92" s="233" t="s">
        <v>82</v>
      </c>
      <c r="R92" s="148" t="s">
        <v>288</v>
      </c>
      <c r="S92" s="233" t="s">
        <v>277</v>
      </c>
      <c r="T92" s="148"/>
      <c r="U92" s="233" t="s">
        <v>277</v>
      </c>
      <c r="V92" s="148"/>
      <c r="W92" s="233" t="s">
        <v>83</v>
      </c>
      <c r="X92" s="148"/>
      <c r="Y92" s="233" t="s">
        <v>277</v>
      </c>
      <c r="Z92" s="148" t="s">
        <v>83</v>
      </c>
      <c r="AA92" s="233" t="s">
        <v>277</v>
      </c>
      <c r="AB92" s="148"/>
      <c r="AC92" s="233" t="s">
        <v>277</v>
      </c>
      <c r="AD92" s="148" t="s">
        <v>276</v>
      </c>
      <c r="AE92" s="233" t="s">
        <v>277</v>
      </c>
      <c r="AF92" s="148" t="s">
        <v>293</v>
      </c>
      <c r="AG92" s="233" t="s">
        <v>277</v>
      </c>
      <c r="AH92" s="148"/>
      <c r="AI92" s="233" t="s">
        <v>277</v>
      </c>
      <c r="AJ92" s="148"/>
      <c r="AK92" s="233" t="s">
        <v>277</v>
      </c>
      <c r="AL92" s="148" t="s">
        <v>492</v>
      </c>
      <c r="AM92" s="233" t="s">
        <v>83</v>
      </c>
      <c r="AN92" s="148" t="s">
        <v>85</v>
      </c>
    </row>
    <row r="93" spans="1:40" ht="12.75" customHeight="1" x14ac:dyDescent="0.25">
      <c r="A93" s="1"/>
      <c r="B93" s="85">
        <v>24</v>
      </c>
      <c r="C93" s="85" t="s">
        <v>442</v>
      </c>
      <c r="D93" s="148" t="s">
        <v>486</v>
      </c>
      <c r="E93" s="85"/>
      <c r="F93" s="148"/>
      <c r="G93" s="85" t="s">
        <v>82</v>
      </c>
      <c r="H93" s="148" t="s">
        <v>295</v>
      </c>
      <c r="I93" s="85" t="s">
        <v>278</v>
      </c>
      <c r="J93" s="148" t="s">
        <v>492</v>
      </c>
      <c r="K93" s="85" t="s">
        <v>276</v>
      </c>
      <c r="L93" s="148" t="s">
        <v>467</v>
      </c>
      <c r="M93" s="85" t="s">
        <v>442</v>
      </c>
      <c r="N93" s="148" t="s">
        <v>492</v>
      </c>
      <c r="O93" s="85" t="s">
        <v>277</v>
      </c>
      <c r="P93" s="148"/>
      <c r="Q93" s="85" t="s">
        <v>82</v>
      </c>
      <c r="R93" s="148" t="s">
        <v>16</v>
      </c>
      <c r="S93" s="85" t="s">
        <v>277</v>
      </c>
      <c r="T93" s="148"/>
      <c r="U93" s="85" t="s">
        <v>277</v>
      </c>
      <c r="V93" s="148"/>
      <c r="W93" s="85" t="s">
        <v>83</v>
      </c>
      <c r="X93" s="148"/>
      <c r="Y93" s="85" t="s">
        <v>277</v>
      </c>
      <c r="Z93" s="148" t="s">
        <v>83</v>
      </c>
      <c r="AA93" s="85" t="s">
        <v>277</v>
      </c>
      <c r="AB93" s="148"/>
      <c r="AC93" s="85" t="s">
        <v>277</v>
      </c>
      <c r="AD93" s="148" t="s">
        <v>276</v>
      </c>
      <c r="AE93" s="85" t="s">
        <v>627</v>
      </c>
      <c r="AF93" s="148" t="s">
        <v>293</v>
      </c>
      <c r="AG93" s="85" t="s">
        <v>277</v>
      </c>
      <c r="AH93" s="148"/>
      <c r="AI93" s="85" t="s">
        <v>277</v>
      </c>
      <c r="AJ93" s="148" t="s">
        <v>636</v>
      </c>
      <c r="AK93" s="85" t="s">
        <v>277</v>
      </c>
      <c r="AL93" s="148" t="s">
        <v>492</v>
      </c>
      <c r="AM93" s="85" t="s">
        <v>83</v>
      </c>
      <c r="AN93" s="148" t="s">
        <v>85</v>
      </c>
    </row>
    <row r="94" spans="1:40" ht="12.75" customHeight="1" x14ac:dyDescent="0.25">
      <c r="A94" s="1"/>
      <c r="B94" s="85">
        <v>25</v>
      </c>
      <c r="C94" s="85" t="s">
        <v>442</v>
      </c>
      <c r="D94" s="148" t="s">
        <v>629</v>
      </c>
      <c r="E94" s="85"/>
      <c r="F94" s="148"/>
      <c r="G94" s="85" t="s">
        <v>606</v>
      </c>
      <c r="H94" s="148" t="s">
        <v>295</v>
      </c>
      <c r="I94" s="85" t="s">
        <v>276</v>
      </c>
      <c r="J94" s="148" t="s">
        <v>492</v>
      </c>
      <c r="K94" s="85" t="s">
        <v>277</v>
      </c>
      <c r="L94" s="148" t="s">
        <v>467</v>
      </c>
      <c r="M94" s="85" t="s">
        <v>442</v>
      </c>
      <c r="N94" s="148" t="s">
        <v>492</v>
      </c>
      <c r="O94" s="85" t="s">
        <v>82</v>
      </c>
      <c r="P94" s="148" t="s">
        <v>488</v>
      </c>
      <c r="Q94" s="85" t="s">
        <v>82</v>
      </c>
      <c r="R94" s="148"/>
      <c r="S94" s="85" t="s">
        <v>82</v>
      </c>
      <c r="T94" s="148" t="s">
        <v>277</v>
      </c>
      <c r="U94" s="85" t="s">
        <v>82</v>
      </c>
      <c r="V94" s="148" t="s">
        <v>276</v>
      </c>
      <c r="W94" s="85" t="s">
        <v>83</v>
      </c>
      <c r="X94" s="148"/>
      <c r="Y94" s="85" t="s">
        <v>82</v>
      </c>
      <c r="Z94" s="148" t="s">
        <v>83</v>
      </c>
      <c r="AA94" s="85" t="s">
        <v>82</v>
      </c>
      <c r="AB94" s="148" t="s">
        <v>276</v>
      </c>
      <c r="AC94" s="85" t="s">
        <v>277</v>
      </c>
      <c r="AD94" s="148" t="s">
        <v>481</v>
      </c>
      <c r="AE94" s="85" t="s">
        <v>276</v>
      </c>
      <c r="AF94" s="148" t="s">
        <v>293</v>
      </c>
      <c r="AG94" s="85" t="s">
        <v>276</v>
      </c>
      <c r="AH94" s="148" t="s">
        <v>87</v>
      </c>
      <c r="AI94" s="85" t="s">
        <v>277</v>
      </c>
      <c r="AJ94" s="148" t="s">
        <v>85</v>
      </c>
      <c r="AK94" s="85" t="s">
        <v>277</v>
      </c>
      <c r="AL94" s="148" t="s">
        <v>492</v>
      </c>
      <c r="AM94" s="85" t="s">
        <v>83</v>
      </c>
      <c r="AN94" s="148" t="s">
        <v>85</v>
      </c>
    </row>
    <row r="95" spans="1:40" ht="12.75" customHeight="1" x14ac:dyDescent="0.25">
      <c r="A95" s="1"/>
      <c r="B95" s="85">
        <v>26</v>
      </c>
      <c r="C95" s="85" t="s">
        <v>486</v>
      </c>
      <c r="D95" s="148" t="s">
        <v>11</v>
      </c>
      <c r="E95" s="85"/>
      <c r="F95" s="148"/>
      <c r="G95" s="85" t="s">
        <v>485</v>
      </c>
      <c r="H95" s="148" t="s">
        <v>11</v>
      </c>
      <c r="I95" s="85" t="s">
        <v>276</v>
      </c>
      <c r="J95" s="148" t="s">
        <v>492</v>
      </c>
      <c r="K95" s="85" t="s">
        <v>277</v>
      </c>
      <c r="L95" s="148" t="s">
        <v>467</v>
      </c>
      <c r="M95" s="85" t="s">
        <v>276</v>
      </c>
      <c r="N95" s="148" t="s">
        <v>467</v>
      </c>
      <c r="O95" s="85" t="s">
        <v>82</v>
      </c>
      <c r="P95" s="148" t="s">
        <v>488</v>
      </c>
      <c r="Q95" s="85" t="s">
        <v>82</v>
      </c>
      <c r="R95" s="148"/>
      <c r="S95" s="85" t="s">
        <v>277</v>
      </c>
      <c r="T95" s="148" t="s">
        <v>278</v>
      </c>
      <c r="U95" s="85" t="s">
        <v>82</v>
      </c>
      <c r="V95" s="148" t="s">
        <v>276</v>
      </c>
      <c r="W95" s="85" t="s">
        <v>83</v>
      </c>
      <c r="X95" s="148"/>
      <c r="Y95" s="85" t="s">
        <v>82</v>
      </c>
      <c r="Z95" s="148" t="s">
        <v>83</v>
      </c>
      <c r="AA95" s="85" t="s">
        <v>82</v>
      </c>
      <c r="AB95" s="148" t="s">
        <v>276</v>
      </c>
      <c r="AC95" s="85" t="s">
        <v>82</v>
      </c>
      <c r="AD95" s="148" t="s">
        <v>276</v>
      </c>
      <c r="AE95" s="85" t="s">
        <v>276</v>
      </c>
      <c r="AF95" s="148" t="s">
        <v>293</v>
      </c>
      <c r="AG95" s="85" t="s">
        <v>276</v>
      </c>
      <c r="AH95" s="148" t="s">
        <v>87</v>
      </c>
      <c r="AI95" s="85" t="s">
        <v>277</v>
      </c>
      <c r="AJ95" s="148" t="s">
        <v>85</v>
      </c>
      <c r="AK95" s="85" t="s">
        <v>277</v>
      </c>
      <c r="AL95" s="148" t="s">
        <v>492</v>
      </c>
      <c r="AM95" s="85" t="s">
        <v>278</v>
      </c>
      <c r="AN95" s="148"/>
    </row>
    <row r="96" spans="1:40" ht="12.75" customHeight="1" x14ac:dyDescent="0.2">
      <c r="A96" s="1"/>
      <c r="B96" s="37">
        <v>27</v>
      </c>
      <c r="C96" s="37" t="s">
        <v>278</v>
      </c>
      <c r="D96" s="154" t="s">
        <v>486</v>
      </c>
      <c r="E96" s="37"/>
      <c r="F96" s="154"/>
      <c r="G96" s="37" t="s">
        <v>276</v>
      </c>
      <c r="H96" s="154" t="s">
        <v>85</v>
      </c>
      <c r="I96" s="37" t="s">
        <v>277</v>
      </c>
      <c r="J96" s="154" t="s">
        <v>492</v>
      </c>
      <c r="K96" s="37" t="s">
        <v>82</v>
      </c>
      <c r="L96" s="154" t="s">
        <v>467</v>
      </c>
      <c r="M96" s="37" t="s">
        <v>277</v>
      </c>
      <c r="N96" s="154" t="s">
        <v>467</v>
      </c>
      <c r="O96" s="37" t="s">
        <v>278</v>
      </c>
      <c r="P96" s="154"/>
      <c r="Q96" s="37" t="s">
        <v>278</v>
      </c>
      <c r="R96" s="154"/>
      <c r="S96" s="37" t="s">
        <v>278</v>
      </c>
      <c r="T96" s="154"/>
      <c r="U96" s="37" t="s">
        <v>278</v>
      </c>
      <c r="V96" s="154"/>
      <c r="W96" s="37" t="s">
        <v>83</v>
      </c>
      <c r="X96" s="154"/>
      <c r="Y96" s="37" t="s">
        <v>278</v>
      </c>
      <c r="Z96" s="154"/>
      <c r="AA96" s="37" t="s">
        <v>278</v>
      </c>
      <c r="AB96" s="154"/>
      <c r="AC96" s="37" t="s">
        <v>278</v>
      </c>
      <c r="AD96" s="154"/>
      <c r="AE96" s="37" t="s">
        <v>278</v>
      </c>
      <c r="AF96" s="154"/>
      <c r="AG96" s="37" t="s">
        <v>278</v>
      </c>
      <c r="AH96" s="154"/>
      <c r="AI96" s="37" t="s">
        <v>278</v>
      </c>
      <c r="AJ96" s="154"/>
      <c r="AK96" s="37" t="s">
        <v>278</v>
      </c>
      <c r="AL96" s="154" t="s">
        <v>492</v>
      </c>
      <c r="AM96" s="37" t="s">
        <v>278</v>
      </c>
      <c r="AN96" s="154"/>
    </row>
    <row r="97" spans="1:40" ht="12.75" customHeight="1" x14ac:dyDescent="0.25">
      <c r="A97" s="1"/>
      <c r="B97" s="86">
        <v>28</v>
      </c>
      <c r="C97" s="86" t="s">
        <v>278</v>
      </c>
      <c r="D97" s="147" t="s">
        <v>486</v>
      </c>
      <c r="E97" s="86"/>
      <c r="F97" s="147"/>
      <c r="G97" s="86" t="s">
        <v>276</v>
      </c>
      <c r="H97" s="147" t="s">
        <v>485</v>
      </c>
      <c r="I97" s="86" t="s">
        <v>277</v>
      </c>
      <c r="J97" s="147" t="s">
        <v>492</v>
      </c>
      <c r="K97" s="86" t="s">
        <v>580</v>
      </c>
      <c r="L97" s="147" t="s">
        <v>467</v>
      </c>
      <c r="M97" s="86" t="s">
        <v>278</v>
      </c>
      <c r="N97" s="147"/>
      <c r="O97" s="86" t="s">
        <v>278</v>
      </c>
      <c r="P97" s="147"/>
      <c r="Q97" s="86" t="s">
        <v>278</v>
      </c>
      <c r="R97" s="147"/>
      <c r="S97" s="86" t="s">
        <v>278</v>
      </c>
      <c r="T97" s="147"/>
      <c r="U97" s="86" t="s">
        <v>278</v>
      </c>
      <c r="V97" s="147"/>
      <c r="W97" s="86" t="s">
        <v>278</v>
      </c>
      <c r="X97" s="147"/>
      <c r="Y97" s="86" t="s">
        <v>278</v>
      </c>
      <c r="Z97" s="147"/>
      <c r="AA97" s="86" t="s">
        <v>278</v>
      </c>
      <c r="AB97" s="147"/>
      <c r="AC97" s="86" t="s">
        <v>278</v>
      </c>
      <c r="AD97" s="147"/>
      <c r="AE97" s="86" t="s">
        <v>278</v>
      </c>
      <c r="AF97" s="147"/>
      <c r="AG97" s="86" t="s">
        <v>278</v>
      </c>
      <c r="AH97" s="147"/>
      <c r="AI97" s="86" t="s">
        <v>278</v>
      </c>
      <c r="AJ97" s="147"/>
      <c r="AK97" s="86" t="s">
        <v>278</v>
      </c>
      <c r="AL97" s="147" t="s">
        <v>492</v>
      </c>
      <c r="AM97" s="86" t="s">
        <v>278</v>
      </c>
      <c r="AN97" s="147"/>
    </row>
    <row r="98" spans="1:40" ht="12.75" customHeight="1" x14ac:dyDescent="0.25">
      <c r="A98" s="1"/>
      <c r="B98" s="86">
        <v>29</v>
      </c>
      <c r="C98" s="86" t="s">
        <v>278</v>
      </c>
      <c r="D98" s="147" t="s">
        <v>285</v>
      </c>
      <c r="E98" s="86"/>
      <c r="F98" s="147"/>
      <c r="G98" s="86" t="s">
        <v>276</v>
      </c>
      <c r="H98" s="147" t="s">
        <v>17</v>
      </c>
      <c r="I98" s="86" t="s">
        <v>277</v>
      </c>
      <c r="J98" s="147" t="s">
        <v>492</v>
      </c>
      <c r="K98" s="86" t="s">
        <v>580</v>
      </c>
      <c r="L98" s="147" t="s">
        <v>467</v>
      </c>
      <c r="M98" s="86" t="s">
        <v>278</v>
      </c>
      <c r="N98" s="147"/>
      <c r="O98" s="86" t="s">
        <v>278</v>
      </c>
      <c r="P98" s="147"/>
      <c r="Q98" s="86" t="s">
        <v>278</v>
      </c>
      <c r="R98" s="147"/>
      <c r="S98" s="86" t="s">
        <v>278</v>
      </c>
      <c r="T98" s="147"/>
      <c r="U98" s="86" t="s">
        <v>278</v>
      </c>
      <c r="V98" s="147"/>
      <c r="W98" s="86" t="s">
        <v>278</v>
      </c>
      <c r="X98" s="147"/>
      <c r="Y98" s="86" t="s">
        <v>278</v>
      </c>
      <c r="Z98" s="147"/>
      <c r="AA98" s="86" t="s">
        <v>278</v>
      </c>
      <c r="AB98" s="147"/>
      <c r="AC98" s="86" t="s">
        <v>278</v>
      </c>
      <c r="AD98" s="147"/>
      <c r="AE98" s="86" t="s">
        <v>278</v>
      </c>
      <c r="AF98" s="147"/>
      <c r="AG98" s="86" t="s">
        <v>278</v>
      </c>
      <c r="AH98" s="147"/>
      <c r="AI98" s="86" t="s">
        <v>278</v>
      </c>
      <c r="AJ98" s="147"/>
      <c r="AK98" s="86" t="s">
        <v>278</v>
      </c>
      <c r="AL98" s="147" t="s">
        <v>492</v>
      </c>
      <c r="AM98" s="86" t="s">
        <v>278</v>
      </c>
      <c r="AN98" s="147"/>
    </row>
    <row r="99" spans="1:40" ht="12.75" customHeight="1" x14ac:dyDescent="0.25">
      <c r="A99" s="1"/>
      <c r="B99" s="85">
        <v>30</v>
      </c>
      <c r="C99" s="85" t="s">
        <v>442</v>
      </c>
      <c r="D99" s="148" t="s">
        <v>486</v>
      </c>
      <c r="E99" s="85"/>
      <c r="F99" s="148"/>
      <c r="G99" s="85" t="s">
        <v>277</v>
      </c>
      <c r="H99" s="148" t="s">
        <v>485</v>
      </c>
      <c r="I99" s="85" t="s">
        <v>82</v>
      </c>
      <c r="J99" s="148" t="s">
        <v>492</v>
      </c>
      <c r="K99" s="85" t="s">
        <v>278</v>
      </c>
      <c r="L99" s="148"/>
      <c r="M99" s="85" t="s">
        <v>277</v>
      </c>
      <c r="N99" s="148" t="s">
        <v>467</v>
      </c>
      <c r="O99" s="85" t="s">
        <v>278</v>
      </c>
      <c r="P99" s="148"/>
      <c r="Q99" s="85" t="s">
        <v>278</v>
      </c>
      <c r="R99" s="148" t="s">
        <v>84</v>
      </c>
      <c r="S99" s="85" t="s">
        <v>282</v>
      </c>
      <c r="T99" s="148" t="s">
        <v>84</v>
      </c>
      <c r="U99" s="85" t="s">
        <v>282</v>
      </c>
      <c r="V99" s="148"/>
      <c r="W99" s="85" t="s">
        <v>634</v>
      </c>
      <c r="X99" s="148" t="s">
        <v>542</v>
      </c>
      <c r="Y99" s="85" t="s">
        <v>83</v>
      </c>
      <c r="Z99" s="148"/>
      <c r="AA99" s="85" t="s">
        <v>278</v>
      </c>
      <c r="AB99" s="148"/>
      <c r="AC99" s="85" t="s">
        <v>278</v>
      </c>
      <c r="AD99" s="148" t="s">
        <v>282</v>
      </c>
      <c r="AE99" s="85" t="s">
        <v>282</v>
      </c>
      <c r="AF99" s="148" t="s">
        <v>87</v>
      </c>
      <c r="AG99" s="85" t="s">
        <v>278</v>
      </c>
      <c r="AH99" s="148"/>
      <c r="AI99" s="85" t="s">
        <v>83</v>
      </c>
      <c r="AJ99" s="148" t="s">
        <v>90</v>
      </c>
      <c r="AK99" s="85" t="s">
        <v>278</v>
      </c>
      <c r="AL99" s="148" t="s">
        <v>492</v>
      </c>
      <c r="AM99" s="85" t="s">
        <v>276</v>
      </c>
      <c r="AN99" s="148" t="s">
        <v>86</v>
      </c>
    </row>
    <row r="100" spans="1:40" ht="12.75" customHeight="1" thickBot="1" x14ac:dyDescent="0.3">
      <c r="A100" s="1"/>
      <c r="B100" s="110">
        <v>31</v>
      </c>
      <c r="C100" s="110" t="s">
        <v>442</v>
      </c>
      <c r="D100" s="150" t="s">
        <v>486</v>
      </c>
      <c r="E100" s="110"/>
      <c r="F100" s="150"/>
      <c r="G100" s="110" t="s">
        <v>277</v>
      </c>
      <c r="H100" s="150" t="s">
        <v>485</v>
      </c>
      <c r="I100" s="110" t="s">
        <v>82</v>
      </c>
      <c r="J100" s="150" t="s">
        <v>492</v>
      </c>
      <c r="K100" s="110" t="s">
        <v>278</v>
      </c>
      <c r="L100" s="150"/>
      <c r="M100" s="110" t="s">
        <v>277</v>
      </c>
      <c r="N100" s="150" t="s">
        <v>467</v>
      </c>
      <c r="O100" s="110" t="s">
        <v>278</v>
      </c>
      <c r="P100" s="150"/>
      <c r="Q100" s="110" t="s">
        <v>278</v>
      </c>
      <c r="R100" s="150" t="s">
        <v>84</v>
      </c>
      <c r="S100" s="110" t="s">
        <v>282</v>
      </c>
      <c r="T100" s="150" t="s">
        <v>84</v>
      </c>
      <c r="U100" s="110" t="s">
        <v>282</v>
      </c>
      <c r="V100" s="150"/>
      <c r="W100" s="110" t="s">
        <v>83</v>
      </c>
      <c r="X100" s="150"/>
      <c r="Y100" s="110" t="s">
        <v>83</v>
      </c>
      <c r="Z100" s="150"/>
      <c r="AA100" s="110" t="s">
        <v>83</v>
      </c>
      <c r="AB100" s="150" t="s">
        <v>308</v>
      </c>
      <c r="AC100" s="110" t="s">
        <v>278</v>
      </c>
      <c r="AD100" s="150" t="s">
        <v>282</v>
      </c>
      <c r="AE100" s="110" t="s">
        <v>282</v>
      </c>
      <c r="AF100" s="150" t="s">
        <v>87</v>
      </c>
      <c r="AG100" s="110" t="s">
        <v>278</v>
      </c>
      <c r="AH100" s="150"/>
      <c r="AI100" s="110" t="s">
        <v>83</v>
      </c>
      <c r="AJ100" s="150" t="s">
        <v>90</v>
      </c>
      <c r="AK100" s="110" t="s">
        <v>278</v>
      </c>
      <c r="AL100" s="150" t="s">
        <v>492</v>
      </c>
      <c r="AM100" s="110" t="s">
        <v>276</v>
      </c>
      <c r="AN100" s="150" t="s">
        <v>86</v>
      </c>
    </row>
    <row r="101" spans="1:40" ht="12.75" customHeight="1" x14ac:dyDescent="0.25">
      <c r="A101" s="1"/>
      <c r="B101" s="84">
        <v>1</v>
      </c>
      <c r="C101" s="84" t="s">
        <v>486</v>
      </c>
      <c r="D101" s="151" t="s">
        <v>285</v>
      </c>
      <c r="E101" s="84"/>
      <c r="F101" s="151"/>
      <c r="G101" s="84" t="s">
        <v>82</v>
      </c>
      <c r="H101" s="151" t="s">
        <v>284</v>
      </c>
      <c r="I101" s="84" t="s">
        <v>278</v>
      </c>
      <c r="J101" s="151" t="s">
        <v>492</v>
      </c>
      <c r="K101" s="84" t="s">
        <v>276</v>
      </c>
      <c r="L101" s="151" t="s">
        <v>630</v>
      </c>
      <c r="M101" s="84" t="s">
        <v>277</v>
      </c>
      <c r="N101" s="151" t="s">
        <v>467</v>
      </c>
      <c r="O101" s="84" t="s">
        <v>83</v>
      </c>
      <c r="P101" s="151" t="s">
        <v>280</v>
      </c>
      <c r="Q101" s="84" t="s">
        <v>83</v>
      </c>
      <c r="R101" s="151" t="s">
        <v>84</v>
      </c>
      <c r="S101" s="84" t="s">
        <v>282</v>
      </c>
      <c r="T101" s="151" t="s">
        <v>84</v>
      </c>
      <c r="U101" s="84" t="s">
        <v>282</v>
      </c>
      <c r="V101" s="151"/>
      <c r="W101" s="84" t="s">
        <v>83</v>
      </c>
      <c r="X101" s="151"/>
      <c r="Y101" s="84" t="s">
        <v>278</v>
      </c>
      <c r="Z101" s="151" t="s">
        <v>83</v>
      </c>
      <c r="AA101" s="84" t="s">
        <v>83</v>
      </c>
      <c r="AB101" s="151" t="s">
        <v>90</v>
      </c>
      <c r="AC101" s="84" t="s">
        <v>282</v>
      </c>
      <c r="AD101" s="151"/>
      <c r="AE101" s="84" t="s">
        <v>282</v>
      </c>
      <c r="AF101" s="151" t="s">
        <v>87</v>
      </c>
      <c r="AG101" s="84" t="s">
        <v>282</v>
      </c>
      <c r="AH101" s="151" t="s">
        <v>85</v>
      </c>
      <c r="AI101" s="84" t="s">
        <v>83</v>
      </c>
      <c r="AJ101" s="151" t="s">
        <v>85</v>
      </c>
      <c r="AK101" s="84" t="s">
        <v>298</v>
      </c>
      <c r="AL101" s="151" t="s">
        <v>492</v>
      </c>
      <c r="AM101" s="84" t="s">
        <v>277</v>
      </c>
      <c r="AN101" s="151" t="s">
        <v>18</v>
      </c>
    </row>
    <row r="102" spans="1:40" ht="12.75" customHeight="1" x14ac:dyDescent="0.25">
      <c r="A102" s="2" t="s">
        <v>94</v>
      </c>
      <c r="B102" s="84">
        <v>2</v>
      </c>
      <c r="C102" s="84" t="s">
        <v>486</v>
      </c>
      <c r="D102" s="151" t="s">
        <v>285</v>
      </c>
      <c r="E102" s="84"/>
      <c r="F102" s="151"/>
      <c r="G102" s="84" t="s">
        <v>82</v>
      </c>
      <c r="H102" s="151" t="s">
        <v>295</v>
      </c>
      <c r="I102" s="84" t="s">
        <v>278</v>
      </c>
      <c r="J102" s="151" t="s">
        <v>492</v>
      </c>
      <c r="K102" s="84" t="s">
        <v>276</v>
      </c>
      <c r="L102" s="151" t="s">
        <v>630</v>
      </c>
      <c r="M102" s="84" t="s">
        <v>277</v>
      </c>
      <c r="N102" s="151" t="s">
        <v>467</v>
      </c>
      <c r="O102" s="84" t="s">
        <v>83</v>
      </c>
      <c r="P102" s="151" t="s">
        <v>280</v>
      </c>
      <c r="Q102" s="84" t="s">
        <v>83</v>
      </c>
      <c r="R102" s="151" t="s">
        <v>84</v>
      </c>
      <c r="S102" s="84" t="s">
        <v>278</v>
      </c>
      <c r="T102" s="151" t="s">
        <v>84</v>
      </c>
      <c r="U102" s="84" t="s">
        <v>278</v>
      </c>
      <c r="V102" s="151"/>
      <c r="W102" s="84" t="s">
        <v>83</v>
      </c>
      <c r="X102" s="151"/>
      <c r="Y102" s="84" t="s">
        <v>83</v>
      </c>
      <c r="Z102" s="151" t="s">
        <v>11</v>
      </c>
      <c r="AA102" s="84" t="s">
        <v>83</v>
      </c>
      <c r="AB102" s="151" t="s">
        <v>90</v>
      </c>
      <c r="AC102" s="84" t="s">
        <v>282</v>
      </c>
      <c r="AD102" s="151" t="s">
        <v>278</v>
      </c>
      <c r="AE102" s="84" t="s">
        <v>278</v>
      </c>
      <c r="AF102" s="151"/>
      <c r="AG102" s="84" t="s">
        <v>282</v>
      </c>
      <c r="AH102" s="151" t="s">
        <v>85</v>
      </c>
      <c r="AI102" s="84" t="s">
        <v>278</v>
      </c>
      <c r="AJ102" s="151"/>
      <c r="AK102" s="84" t="s">
        <v>298</v>
      </c>
      <c r="AL102" s="151" t="s">
        <v>492</v>
      </c>
      <c r="AM102" s="84" t="s">
        <v>277</v>
      </c>
      <c r="AN102" s="151" t="s">
        <v>10</v>
      </c>
    </row>
    <row r="103" spans="1:40" ht="12.75" customHeight="1" x14ac:dyDescent="0.2">
      <c r="A103" s="2" t="s">
        <v>95</v>
      </c>
      <c r="B103" s="40">
        <v>3</v>
      </c>
      <c r="C103" s="40" t="s">
        <v>442</v>
      </c>
      <c r="D103" s="155" t="s">
        <v>486</v>
      </c>
      <c r="E103" s="40"/>
      <c r="F103" s="155"/>
      <c r="G103" s="40" t="s">
        <v>485</v>
      </c>
      <c r="H103" s="155" t="s">
        <v>12</v>
      </c>
      <c r="I103" s="40" t="s">
        <v>276</v>
      </c>
      <c r="J103" s="155" t="s">
        <v>492</v>
      </c>
      <c r="K103" s="40" t="s">
        <v>277</v>
      </c>
      <c r="L103" s="155" t="s">
        <v>467</v>
      </c>
      <c r="M103" s="40" t="s">
        <v>82</v>
      </c>
      <c r="N103" s="155" t="s">
        <v>487</v>
      </c>
      <c r="O103" s="40" t="s">
        <v>83</v>
      </c>
      <c r="P103" s="155" t="s">
        <v>280</v>
      </c>
      <c r="Q103" s="40" t="s">
        <v>83</v>
      </c>
      <c r="R103" s="155" t="s">
        <v>278</v>
      </c>
      <c r="S103" s="40" t="s">
        <v>278</v>
      </c>
      <c r="T103" s="155"/>
      <c r="U103" s="40" t="s">
        <v>278</v>
      </c>
      <c r="V103" s="155"/>
      <c r="W103" s="40" t="s">
        <v>83</v>
      </c>
      <c r="X103" s="155"/>
      <c r="Y103" s="40" t="s">
        <v>278</v>
      </c>
      <c r="Z103" s="155"/>
      <c r="AA103" s="40" t="s">
        <v>83</v>
      </c>
      <c r="AB103" s="155" t="s">
        <v>278</v>
      </c>
      <c r="AC103" s="40" t="s">
        <v>282</v>
      </c>
      <c r="AD103" s="155" t="s">
        <v>278</v>
      </c>
      <c r="AE103" s="40" t="s">
        <v>278</v>
      </c>
      <c r="AF103" s="155"/>
      <c r="AG103" s="40" t="s">
        <v>282</v>
      </c>
      <c r="AH103" s="155" t="s">
        <v>85</v>
      </c>
      <c r="AI103" s="40" t="s">
        <v>278</v>
      </c>
      <c r="AJ103" s="155"/>
      <c r="AK103" s="40" t="s">
        <v>298</v>
      </c>
      <c r="AL103" s="155" t="s">
        <v>492</v>
      </c>
      <c r="AM103" s="40" t="s">
        <v>82</v>
      </c>
      <c r="AN103" s="155" t="s">
        <v>277</v>
      </c>
    </row>
    <row r="104" spans="1:40" ht="12.75" customHeight="1" x14ac:dyDescent="0.25">
      <c r="A104" s="2" t="s">
        <v>86</v>
      </c>
      <c r="B104" s="86">
        <v>4</v>
      </c>
      <c r="C104" s="86" t="s">
        <v>278</v>
      </c>
      <c r="D104" s="147"/>
      <c r="E104" s="86"/>
      <c r="F104" s="147"/>
      <c r="G104" s="86"/>
      <c r="H104" s="147" t="s">
        <v>485</v>
      </c>
      <c r="I104" s="86" t="s">
        <v>276</v>
      </c>
      <c r="J104" s="147" t="s">
        <v>492</v>
      </c>
      <c r="K104" s="86" t="s">
        <v>467</v>
      </c>
      <c r="L104" s="147" t="s">
        <v>296</v>
      </c>
      <c r="M104" s="86" t="s">
        <v>82</v>
      </c>
      <c r="N104" s="147" t="s">
        <v>10</v>
      </c>
      <c r="O104" s="86" t="s">
        <v>278</v>
      </c>
      <c r="P104" s="147"/>
      <c r="Q104" s="86" t="s">
        <v>278</v>
      </c>
      <c r="R104" s="147"/>
      <c r="S104" s="86" t="s">
        <v>278</v>
      </c>
      <c r="T104" s="147"/>
      <c r="U104" s="86" t="s">
        <v>278</v>
      </c>
      <c r="V104" s="147"/>
      <c r="W104" s="86" t="s">
        <v>278</v>
      </c>
      <c r="X104" s="147"/>
      <c r="Y104" s="86" t="s">
        <v>278</v>
      </c>
      <c r="Z104" s="147"/>
      <c r="AA104" s="86" t="s">
        <v>278</v>
      </c>
      <c r="AB104" s="147"/>
      <c r="AC104" s="86" t="s">
        <v>278</v>
      </c>
      <c r="AD104" s="147"/>
      <c r="AE104" s="86" t="s">
        <v>278</v>
      </c>
      <c r="AF104" s="147"/>
      <c r="AG104" s="86" t="s">
        <v>278</v>
      </c>
      <c r="AH104" s="147"/>
      <c r="AI104" s="86" t="s">
        <v>278</v>
      </c>
      <c r="AJ104" s="147"/>
      <c r="AK104" s="86" t="s">
        <v>278</v>
      </c>
      <c r="AL104" s="147" t="s">
        <v>492</v>
      </c>
      <c r="AM104" s="86" t="s">
        <v>82</v>
      </c>
      <c r="AN104" s="147" t="s">
        <v>277</v>
      </c>
    </row>
    <row r="105" spans="1:40" ht="12.75" customHeight="1" x14ac:dyDescent="0.2">
      <c r="A105" s="2" t="s">
        <v>96</v>
      </c>
      <c r="B105" s="19">
        <v>5</v>
      </c>
      <c r="C105" s="19" t="s">
        <v>278</v>
      </c>
      <c r="D105" s="149" t="s">
        <v>278</v>
      </c>
      <c r="E105" s="19"/>
      <c r="F105" s="149"/>
      <c r="G105" s="19"/>
      <c r="H105" s="149" t="s">
        <v>485</v>
      </c>
      <c r="I105" s="19" t="s">
        <v>276</v>
      </c>
      <c r="J105" s="149" t="s">
        <v>492</v>
      </c>
      <c r="K105" s="19" t="s">
        <v>277</v>
      </c>
      <c r="L105" s="149" t="s">
        <v>467</v>
      </c>
      <c r="M105" s="19" t="s">
        <v>82</v>
      </c>
      <c r="N105" s="149" t="s">
        <v>487</v>
      </c>
      <c r="O105" s="19" t="s">
        <v>278</v>
      </c>
      <c r="P105" s="149"/>
      <c r="Q105" s="19" t="s">
        <v>278</v>
      </c>
      <c r="R105" s="149"/>
      <c r="S105" s="19" t="s">
        <v>278</v>
      </c>
      <c r="T105" s="149"/>
      <c r="U105" s="19" t="s">
        <v>278</v>
      </c>
      <c r="V105" s="149"/>
      <c r="W105" s="19" t="s">
        <v>278</v>
      </c>
      <c r="X105" s="149"/>
      <c r="Y105" s="19" t="s">
        <v>278</v>
      </c>
      <c r="Z105" s="149"/>
      <c r="AA105" s="19" t="s">
        <v>278</v>
      </c>
      <c r="AB105" s="149"/>
      <c r="AC105" s="19" t="s">
        <v>278</v>
      </c>
      <c r="AD105" s="149"/>
      <c r="AE105" s="19" t="s">
        <v>278</v>
      </c>
      <c r="AF105" s="149"/>
      <c r="AG105" s="19" t="s">
        <v>278</v>
      </c>
      <c r="AH105" s="149"/>
      <c r="AI105" s="19" t="s">
        <v>278</v>
      </c>
      <c r="AJ105" s="149"/>
      <c r="AK105" s="19" t="s">
        <v>278</v>
      </c>
      <c r="AL105" s="149" t="s">
        <v>492</v>
      </c>
      <c r="AM105" s="19" t="s">
        <v>82</v>
      </c>
      <c r="AN105" s="149" t="s">
        <v>277</v>
      </c>
    </row>
    <row r="106" spans="1:40" ht="12.75" customHeight="1" x14ac:dyDescent="0.2">
      <c r="A106" s="2" t="s">
        <v>100</v>
      </c>
      <c r="B106" s="19">
        <v>6</v>
      </c>
      <c r="C106" s="19" t="s">
        <v>276</v>
      </c>
      <c r="D106" s="149" t="s">
        <v>16</v>
      </c>
      <c r="E106" s="19"/>
      <c r="F106" s="149"/>
      <c r="G106" s="19" t="s">
        <v>298</v>
      </c>
      <c r="H106" s="149" t="s">
        <v>22</v>
      </c>
      <c r="I106" s="19" t="s">
        <v>277</v>
      </c>
      <c r="J106" s="149" t="s">
        <v>492</v>
      </c>
      <c r="K106" s="19" t="s">
        <v>580</v>
      </c>
      <c r="L106" s="149" t="s">
        <v>467</v>
      </c>
      <c r="M106" s="19" t="s">
        <v>278</v>
      </c>
      <c r="N106" s="149"/>
      <c r="O106" s="19" t="s">
        <v>276</v>
      </c>
      <c r="P106" s="149"/>
      <c r="Q106" s="19" t="s">
        <v>276</v>
      </c>
      <c r="R106" s="149"/>
      <c r="S106" s="19" t="s">
        <v>276</v>
      </c>
      <c r="T106" s="149" t="s">
        <v>10</v>
      </c>
      <c r="U106" s="19" t="s">
        <v>276</v>
      </c>
      <c r="V106" s="149"/>
      <c r="W106" s="19" t="s">
        <v>276</v>
      </c>
      <c r="X106" s="149" t="s">
        <v>16</v>
      </c>
      <c r="Y106" s="19" t="s">
        <v>83</v>
      </c>
      <c r="Z106" s="149" t="s">
        <v>88</v>
      </c>
      <c r="AA106" s="19" t="s">
        <v>276</v>
      </c>
      <c r="AB106" s="149" t="s">
        <v>18</v>
      </c>
      <c r="AC106" s="19" t="s">
        <v>276</v>
      </c>
      <c r="AD106" s="149"/>
      <c r="AE106" s="19" t="s">
        <v>276</v>
      </c>
      <c r="AF106" s="149"/>
      <c r="AG106" s="19" t="s">
        <v>276</v>
      </c>
      <c r="AH106" s="149"/>
      <c r="AI106" s="19" t="s">
        <v>276</v>
      </c>
      <c r="AJ106" s="149"/>
      <c r="AK106" s="19" t="s">
        <v>276</v>
      </c>
      <c r="AL106" s="149" t="s">
        <v>492</v>
      </c>
      <c r="AM106" s="19" t="s">
        <v>278</v>
      </c>
      <c r="AN106" s="149"/>
    </row>
    <row r="107" spans="1:40" ht="12.75" customHeight="1" x14ac:dyDescent="0.25">
      <c r="A107" s="1"/>
      <c r="B107" s="84">
        <v>7</v>
      </c>
      <c r="C107" s="84" t="s">
        <v>276</v>
      </c>
      <c r="D107" s="151" t="s">
        <v>486</v>
      </c>
      <c r="E107" s="84"/>
      <c r="F107" s="151"/>
      <c r="G107" s="84" t="s">
        <v>298</v>
      </c>
      <c r="H107" s="151" t="s">
        <v>492</v>
      </c>
      <c r="I107" s="84" t="s">
        <v>277</v>
      </c>
      <c r="J107" s="151" t="s">
        <v>492</v>
      </c>
      <c r="K107" s="84" t="s">
        <v>580</v>
      </c>
      <c r="L107" s="151" t="s">
        <v>467</v>
      </c>
      <c r="M107" s="84" t="s">
        <v>278</v>
      </c>
      <c r="N107" s="151"/>
      <c r="O107" s="84" t="s">
        <v>276</v>
      </c>
      <c r="P107" s="151" t="s">
        <v>288</v>
      </c>
      <c r="Q107" s="84" t="s">
        <v>276</v>
      </c>
      <c r="R107" s="151" t="s">
        <v>278</v>
      </c>
      <c r="S107" s="84" t="s">
        <v>276</v>
      </c>
      <c r="T107" s="151"/>
      <c r="U107" s="84" t="s">
        <v>276</v>
      </c>
      <c r="V107" s="151"/>
      <c r="W107" s="84" t="s">
        <v>276</v>
      </c>
      <c r="X107" s="151" t="s">
        <v>531</v>
      </c>
      <c r="Y107" s="84" t="s">
        <v>83</v>
      </c>
      <c r="Z107" s="151"/>
      <c r="AA107" s="84" t="s">
        <v>276</v>
      </c>
      <c r="AB107" s="151" t="s">
        <v>492</v>
      </c>
      <c r="AC107" s="84" t="s">
        <v>276</v>
      </c>
      <c r="AD107" s="151"/>
      <c r="AE107" s="84" t="s">
        <v>276</v>
      </c>
      <c r="AF107" s="151" t="s">
        <v>293</v>
      </c>
      <c r="AG107" s="84" t="s">
        <v>276</v>
      </c>
      <c r="AH107" s="151" t="s">
        <v>289</v>
      </c>
      <c r="AI107" s="84" t="s">
        <v>276</v>
      </c>
      <c r="AJ107" s="151" t="s">
        <v>640</v>
      </c>
      <c r="AK107" s="84" t="s">
        <v>276</v>
      </c>
      <c r="AL107" s="151" t="s">
        <v>492</v>
      </c>
      <c r="AM107" s="84" t="s">
        <v>278</v>
      </c>
      <c r="AN107" s="151"/>
    </row>
    <row r="108" spans="1:40" ht="12.75" customHeight="1" x14ac:dyDescent="0.25">
      <c r="A108" s="1"/>
      <c r="B108" s="84">
        <v>8</v>
      </c>
      <c r="C108" s="84" t="s">
        <v>486</v>
      </c>
      <c r="D108" s="151" t="s">
        <v>552</v>
      </c>
      <c r="E108" s="84"/>
      <c r="F108" s="151"/>
      <c r="G108" s="84" t="s">
        <v>298</v>
      </c>
      <c r="H108" s="151" t="s">
        <v>492</v>
      </c>
      <c r="I108" s="84" t="s">
        <v>82</v>
      </c>
      <c r="J108" s="151" t="s">
        <v>492</v>
      </c>
      <c r="K108" s="84" t="s">
        <v>278</v>
      </c>
      <c r="L108" s="151"/>
      <c r="M108" s="84" t="s">
        <v>277</v>
      </c>
      <c r="N108" s="151" t="s">
        <v>467</v>
      </c>
      <c r="O108" s="84" t="s">
        <v>277</v>
      </c>
      <c r="P108" s="151" t="s">
        <v>286</v>
      </c>
      <c r="Q108" s="84" t="s">
        <v>277</v>
      </c>
      <c r="R108" s="151" t="s">
        <v>82</v>
      </c>
      <c r="S108" s="84" t="s">
        <v>277</v>
      </c>
      <c r="T108" s="151"/>
      <c r="U108" s="84" t="s">
        <v>277</v>
      </c>
      <c r="V108" s="151"/>
      <c r="W108" s="84" t="s">
        <v>277</v>
      </c>
      <c r="X108" s="151"/>
      <c r="Y108" s="84" t="s">
        <v>83</v>
      </c>
      <c r="Z108" s="151"/>
      <c r="AA108" s="84" t="s">
        <v>277</v>
      </c>
      <c r="AB108" s="151" t="s">
        <v>492</v>
      </c>
      <c r="AC108" s="84" t="s">
        <v>276</v>
      </c>
      <c r="AD108" s="151" t="s">
        <v>288</v>
      </c>
      <c r="AE108" s="84" t="s">
        <v>276</v>
      </c>
      <c r="AF108" s="151" t="s">
        <v>293</v>
      </c>
      <c r="AG108" s="84" t="s">
        <v>277</v>
      </c>
      <c r="AH108" s="151" t="s">
        <v>286</v>
      </c>
      <c r="AI108" s="84" t="s">
        <v>277</v>
      </c>
      <c r="AJ108" s="151" t="s">
        <v>291</v>
      </c>
      <c r="AK108" s="84" t="s">
        <v>277</v>
      </c>
      <c r="AL108" s="151" t="s">
        <v>492</v>
      </c>
      <c r="AM108" s="84" t="s">
        <v>276</v>
      </c>
      <c r="AN108" s="151" t="s">
        <v>85</v>
      </c>
    </row>
    <row r="109" spans="1:40" ht="12.75" customHeight="1" x14ac:dyDescent="0.25">
      <c r="A109" s="1"/>
      <c r="B109" s="84">
        <v>9</v>
      </c>
      <c r="C109" s="84" t="s">
        <v>486</v>
      </c>
      <c r="D109" s="151" t="s">
        <v>285</v>
      </c>
      <c r="E109" s="84"/>
      <c r="F109" s="151"/>
      <c r="G109" s="84" t="s">
        <v>485</v>
      </c>
      <c r="H109" s="151" t="s">
        <v>11</v>
      </c>
      <c r="I109" s="84" t="s">
        <v>82</v>
      </c>
      <c r="J109" s="151" t="s">
        <v>492</v>
      </c>
      <c r="K109" s="84" t="s">
        <v>278</v>
      </c>
      <c r="L109" s="151"/>
      <c r="M109" s="84" t="s">
        <v>277</v>
      </c>
      <c r="N109" s="151" t="s">
        <v>467</v>
      </c>
      <c r="O109" s="84" t="s">
        <v>277</v>
      </c>
      <c r="P109" s="151" t="s">
        <v>85</v>
      </c>
      <c r="Q109" s="84" t="s">
        <v>277</v>
      </c>
      <c r="R109" s="151" t="s">
        <v>82</v>
      </c>
      <c r="S109" s="84" t="s">
        <v>277</v>
      </c>
      <c r="T109" s="151"/>
      <c r="U109" s="84" t="s">
        <v>277</v>
      </c>
      <c r="V109" s="151"/>
      <c r="W109" s="84" t="s">
        <v>277</v>
      </c>
      <c r="X109" s="151"/>
      <c r="Y109" s="84" t="s">
        <v>83</v>
      </c>
      <c r="Z109" s="151"/>
      <c r="AA109" s="84" t="s">
        <v>277</v>
      </c>
      <c r="AB109" s="151"/>
      <c r="AC109" s="84" t="s">
        <v>277</v>
      </c>
      <c r="AD109" s="151"/>
      <c r="AE109" s="84" t="s">
        <v>277</v>
      </c>
      <c r="AF109" s="151" t="s">
        <v>293</v>
      </c>
      <c r="AG109" s="84" t="s">
        <v>277</v>
      </c>
      <c r="AH109" s="151" t="s">
        <v>85</v>
      </c>
      <c r="AI109" s="84" t="s">
        <v>277</v>
      </c>
      <c r="AJ109" s="151" t="s">
        <v>292</v>
      </c>
      <c r="AK109" s="84" t="s">
        <v>277</v>
      </c>
      <c r="AL109" s="151" t="s">
        <v>492</v>
      </c>
      <c r="AM109" s="84" t="s">
        <v>276</v>
      </c>
      <c r="AN109" s="151" t="s">
        <v>286</v>
      </c>
    </row>
    <row r="110" spans="1:40" ht="12.75" customHeight="1" x14ac:dyDescent="0.25">
      <c r="A110" s="288" t="s">
        <v>483</v>
      </c>
      <c r="B110" s="84">
        <v>10</v>
      </c>
      <c r="C110" s="84" t="s">
        <v>486</v>
      </c>
      <c r="D110" s="151" t="s">
        <v>285</v>
      </c>
      <c r="E110" s="84"/>
      <c r="F110" s="151"/>
      <c r="G110" s="84" t="s">
        <v>485</v>
      </c>
      <c r="H110" s="151" t="s">
        <v>11</v>
      </c>
      <c r="I110" s="84" t="s">
        <v>278</v>
      </c>
      <c r="J110" s="151" t="s">
        <v>492</v>
      </c>
      <c r="K110" s="84" t="s">
        <v>276</v>
      </c>
      <c r="L110" s="151" t="s">
        <v>467</v>
      </c>
      <c r="M110" s="84" t="s">
        <v>277</v>
      </c>
      <c r="N110" s="151" t="s">
        <v>467</v>
      </c>
      <c r="O110" s="84" t="s">
        <v>82</v>
      </c>
      <c r="P110" s="151"/>
      <c r="Q110" s="84" t="s">
        <v>82</v>
      </c>
      <c r="R110" s="151"/>
      <c r="S110" s="84" t="s">
        <v>82</v>
      </c>
      <c r="T110" s="151"/>
      <c r="U110" s="84" t="s">
        <v>82</v>
      </c>
      <c r="V110" s="151"/>
      <c r="W110" s="84" t="s">
        <v>82</v>
      </c>
      <c r="X110" s="151" t="s">
        <v>277</v>
      </c>
      <c r="Y110" s="84" t="s">
        <v>83</v>
      </c>
      <c r="Z110" s="151"/>
      <c r="AA110" s="84" t="s">
        <v>82</v>
      </c>
      <c r="AB110" s="151" t="s">
        <v>276</v>
      </c>
      <c r="AC110" s="84" t="s">
        <v>82</v>
      </c>
      <c r="AD110" s="151" t="s">
        <v>277</v>
      </c>
      <c r="AE110" s="84" t="s">
        <v>82</v>
      </c>
      <c r="AF110" s="151" t="s">
        <v>277</v>
      </c>
      <c r="AG110" s="84" t="s">
        <v>543</v>
      </c>
      <c r="AH110" s="151" t="s">
        <v>85</v>
      </c>
      <c r="AI110" s="84" t="s">
        <v>82</v>
      </c>
      <c r="AJ110" s="151"/>
      <c r="AK110" s="84" t="s">
        <v>82</v>
      </c>
      <c r="AL110" s="151" t="s">
        <v>492</v>
      </c>
      <c r="AM110" s="84" t="s">
        <v>277</v>
      </c>
      <c r="AN110" s="151"/>
    </row>
    <row r="111" spans="1:40" ht="12.75" customHeight="1" x14ac:dyDescent="0.25">
      <c r="A111" s="288"/>
      <c r="B111" s="86">
        <v>11</v>
      </c>
      <c r="C111" s="86" t="s">
        <v>82</v>
      </c>
      <c r="D111" s="147" t="s">
        <v>17</v>
      </c>
      <c r="E111" s="86"/>
      <c r="F111" s="147"/>
      <c r="G111" s="86" t="s">
        <v>278</v>
      </c>
      <c r="H111" s="147" t="s">
        <v>485</v>
      </c>
      <c r="I111" s="86" t="s">
        <v>278</v>
      </c>
      <c r="J111" s="147" t="s">
        <v>492</v>
      </c>
      <c r="K111" s="86" t="s">
        <v>276</v>
      </c>
      <c r="L111" s="147" t="s">
        <v>467</v>
      </c>
      <c r="M111" s="86" t="s">
        <v>277</v>
      </c>
      <c r="N111" s="147" t="s">
        <v>500</v>
      </c>
      <c r="O111" s="86" t="s">
        <v>82</v>
      </c>
      <c r="P111" s="147"/>
      <c r="Q111" s="86" t="s">
        <v>82</v>
      </c>
      <c r="R111" s="147"/>
      <c r="S111" s="86" t="s">
        <v>82</v>
      </c>
      <c r="T111" s="147"/>
      <c r="U111" s="86" t="s">
        <v>82</v>
      </c>
      <c r="V111" s="147"/>
      <c r="W111" s="86" t="s">
        <v>82</v>
      </c>
      <c r="X111" s="147" t="s">
        <v>277</v>
      </c>
      <c r="Y111" s="86" t="s">
        <v>83</v>
      </c>
      <c r="Z111" s="147" t="s">
        <v>11</v>
      </c>
      <c r="AA111" s="86" t="s">
        <v>276</v>
      </c>
      <c r="AB111" s="147" t="s">
        <v>287</v>
      </c>
      <c r="AC111" s="86" t="s">
        <v>277</v>
      </c>
      <c r="AD111" s="147" t="s">
        <v>295</v>
      </c>
      <c r="AE111" s="86" t="s">
        <v>82</v>
      </c>
      <c r="AF111" s="147" t="s">
        <v>277</v>
      </c>
      <c r="AG111" s="86" t="s">
        <v>82</v>
      </c>
      <c r="AH111" s="147"/>
      <c r="AI111" s="86" t="s">
        <v>82</v>
      </c>
      <c r="AJ111" s="147"/>
      <c r="AK111" s="86" t="s">
        <v>82</v>
      </c>
      <c r="AL111" s="147" t="s">
        <v>492</v>
      </c>
      <c r="AM111" s="86" t="s">
        <v>277</v>
      </c>
      <c r="AN111" s="147"/>
    </row>
    <row r="112" spans="1:40" ht="12.75" customHeight="1" x14ac:dyDescent="0.2">
      <c r="A112" s="288"/>
      <c r="B112" s="19">
        <v>12</v>
      </c>
      <c r="C112" s="19" t="s">
        <v>82</v>
      </c>
      <c r="D112" s="149" t="s">
        <v>22</v>
      </c>
      <c r="E112" s="19"/>
      <c r="F112" s="149"/>
      <c r="G112" s="19" t="s">
        <v>278</v>
      </c>
      <c r="H112" s="149" t="s">
        <v>485</v>
      </c>
      <c r="I112" s="19" t="s">
        <v>278</v>
      </c>
      <c r="J112" s="149" t="s">
        <v>492</v>
      </c>
      <c r="K112" s="19" t="s">
        <v>276</v>
      </c>
      <c r="L112" s="149" t="s">
        <v>467</v>
      </c>
      <c r="M112" s="19" t="s">
        <v>277</v>
      </c>
      <c r="N112" s="149" t="s">
        <v>500</v>
      </c>
      <c r="O112" s="19" t="s">
        <v>82</v>
      </c>
      <c r="P112" s="149"/>
      <c r="Q112" s="19" t="s">
        <v>82</v>
      </c>
      <c r="R112" s="149"/>
      <c r="S112" s="19" t="s">
        <v>82</v>
      </c>
      <c r="T112" s="149"/>
      <c r="U112" s="19" t="s">
        <v>82</v>
      </c>
      <c r="V112" s="149"/>
      <c r="W112" s="19" t="s">
        <v>82</v>
      </c>
      <c r="X112" s="149" t="s">
        <v>277</v>
      </c>
      <c r="Y112" s="19" t="s">
        <v>83</v>
      </c>
      <c r="Z112" s="149" t="s">
        <v>284</v>
      </c>
      <c r="AA112" s="19" t="s">
        <v>277</v>
      </c>
      <c r="AB112" s="149" t="s">
        <v>285</v>
      </c>
      <c r="AC112" s="19" t="s">
        <v>276</v>
      </c>
      <c r="AD112" s="149" t="s">
        <v>17</v>
      </c>
      <c r="AE112" s="19" t="s">
        <v>277</v>
      </c>
      <c r="AF112" s="149" t="s">
        <v>10</v>
      </c>
      <c r="AG112" s="19" t="s">
        <v>82</v>
      </c>
      <c r="AH112" s="149"/>
      <c r="AI112" s="19" t="s">
        <v>82</v>
      </c>
      <c r="AJ112" s="149"/>
      <c r="AK112" s="19" t="s">
        <v>82</v>
      </c>
      <c r="AL112" s="149" t="s">
        <v>492</v>
      </c>
      <c r="AM112" s="19" t="s">
        <v>277</v>
      </c>
      <c r="AN112" s="149" t="s">
        <v>82</v>
      </c>
    </row>
    <row r="113" spans="1:40" ht="14.25" customHeight="1" x14ac:dyDescent="0.25">
      <c r="A113" s="288"/>
      <c r="B113" s="84">
        <v>13</v>
      </c>
      <c r="C113" s="84" t="s">
        <v>486</v>
      </c>
      <c r="D113" s="151" t="s">
        <v>11</v>
      </c>
      <c r="E113" s="84"/>
      <c r="F113" s="151"/>
      <c r="G113" s="84" t="s">
        <v>298</v>
      </c>
      <c r="H113" s="151" t="s">
        <v>85</v>
      </c>
      <c r="I113" s="84" t="s">
        <v>83</v>
      </c>
      <c r="J113" s="151" t="s">
        <v>492</v>
      </c>
      <c r="K113" s="84" t="s">
        <v>467</v>
      </c>
      <c r="L113" s="151" t="s">
        <v>296</v>
      </c>
      <c r="M113" s="84" t="s">
        <v>539</v>
      </c>
      <c r="N113" s="151" t="s">
        <v>467</v>
      </c>
      <c r="O113" s="84" t="s">
        <v>278</v>
      </c>
      <c r="P113" s="151"/>
      <c r="Q113" s="84" t="s">
        <v>278</v>
      </c>
      <c r="R113" s="151"/>
      <c r="S113" s="84" t="s">
        <v>278</v>
      </c>
      <c r="T113" s="151"/>
      <c r="U113" s="84" t="s">
        <v>278</v>
      </c>
      <c r="V113" s="151"/>
      <c r="W113" s="84" t="s">
        <v>278</v>
      </c>
      <c r="X113" s="151"/>
      <c r="Y113" s="84" t="s">
        <v>83</v>
      </c>
      <c r="Z113" s="151" t="s">
        <v>295</v>
      </c>
      <c r="AA113" s="84" t="s">
        <v>278</v>
      </c>
      <c r="AB113" s="151"/>
      <c r="AC113" s="84" t="s">
        <v>278</v>
      </c>
      <c r="AD113" s="151" t="s">
        <v>642</v>
      </c>
      <c r="AE113" s="84" t="s">
        <v>278</v>
      </c>
      <c r="AF113" s="151"/>
      <c r="AG113" s="84" t="s">
        <v>278</v>
      </c>
      <c r="AH113" s="151" t="s">
        <v>284</v>
      </c>
      <c r="AI113" s="84" t="s">
        <v>278</v>
      </c>
      <c r="AJ113" s="151" t="s">
        <v>82</v>
      </c>
      <c r="AK113" s="84" t="s">
        <v>278</v>
      </c>
      <c r="AL113" s="151" t="s">
        <v>492</v>
      </c>
      <c r="AM113" s="84" t="s">
        <v>82</v>
      </c>
      <c r="AN113" s="151"/>
    </row>
    <row r="114" spans="1:40" ht="12.75" customHeight="1" x14ac:dyDescent="0.25">
      <c r="A114" s="288"/>
      <c r="B114" s="84">
        <v>14</v>
      </c>
      <c r="C114" s="84" t="s">
        <v>486</v>
      </c>
      <c r="D114" s="151" t="s">
        <v>11</v>
      </c>
      <c r="E114" s="84"/>
      <c r="F114" s="151"/>
      <c r="G114" s="84" t="s">
        <v>485</v>
      </c>
      <c r="H114" s="151" t="s">
        <v>295</v>
      </c>
      <c r="I114" s="84" t="s">
        <v>83</v>
      </c>
      <c r="J114" s="151" t="s">
        <v>492</v>
      </c>
      <c r="K114" s="84" t="s">
        <v>540</v>
      </c>
      <c r="L114" s="151" t="s">
        <v>467</v>
      </c>
      <c r="M114" s="84" t="s">
        <v>539</v>
      </c>
      <c r="N114" s="151" t="s">
        <v>467</v>
      </c>
      <c r="O114" s="84" t="s">
        <v>278</v>
      </c>
      <c r="P114" s="151"/>
      <c r="Q114" s="84" t="s">
        <v>278</v>
      </c>
      <c r="R114" s="151"/>
      <c r="S114" s="84" t="s">
        <v>278</v>
      </c>
      <c r="T114" s="151"/>
      <c r="U114" s="84" t="s">
        <v>278</v>
      </c>
      <c r="V114" s="151"/>
      <c r="W114" s="84" t="s">
        <v>278</v>
      </c>
      <c r="X114" s="151"/>
      <c r="Y114" s="84" t="s">
        <v>83</v>
      </c>
      <c r="Z114" s="151"/>
      <c r="AA114" s="84" t="s">
        <v>278</v>
      </c>
      <c r="AB114" s="151"/>
      <c r="AC114" s="84" t="s">
        <v>278</v>
      </c>
      <c r="AD114" s="151" t="s">
        <v>642</v>
      </c>
      <c r="AE114" s="84" t="s">
        <v>278</v>
      </c>
      <c r="AF114" s="151"/>
      <c r="AG114" s="84" t="s">
        <v>278</v>
      </c>
      <c r="AH114" s="151"/>
      <c r="AI114" s="84" t="s">
        <v>278</v>
      </c>
      <c r="AJ114" s="151"/>
      <c r="AK114" s="84" t="s">
        <v>278</v>
      </c>
      <c r="AL114" s="151" t="s">
        <v>492</v>
      </c>
      <c r="AM114" s="84" t="s">
        <v>580</v>
      </c>
      <c r="AN114" s="151" t="s">
        <v>284</v>
      </c>
    </row>
    <row r="115" spans="1:40" ht="12.75" customHeight="1" x14ac:dyDescent="0.25">
      <c r="A115" s="288"/>
      <c r="B115" s="84">
        <v>15</v>
      </c>
      <c r="C115" s="84" t="s">
        <v>276</v>
      </c>
      <c r="D115" s="151" t="s">
        <v>486</v>
      </c>
      <c r="E115" s="84"/>
      <c r="F115" s="151"/>
      <c r="G115" s="84" t="s">
        <v>298</v>
      </c>
      <c r="H115" s="151" t="s">
        <v>485</v>
      </c>
      <c r="I115" s="84" t="s">
        <v>83</v>
      </c>
      <c r="J115" s="151" t="s">
        <v>492</v>
      </c>
      <c r="K115" s="84" t="s">
        <v>276</v>
      </c>
      <c r="L115" s="151" t="s">
        <v>467</v>
      </c>
      <c r="M115" s="84" t="s">
        <v>278</v>
      </c>
      <c r="N115" s="151" t="s">
        <v>284</v>
      </c>
      <c r="O115" s="84" t="s">
        <v>276</v>
      </c>
      <c r="P115" s="151"/>
      <c r="Q115" s="84" t="s">
        <v>276</v>
      </c>
      <c r="R115" s="151" t="s">
        <v>540</v>
      </c>
      <c r="S115" s="84" t="s">
        <v>276</v>
      </c>
      <c r="T115" s="151"/>
      <c r="U115" s="84" t="s">
        <v>276</v>
      </c>
      <c r="V115" s="151"/>
      <c r="W115" s="84" t="s">
        <v>276</v>
      </c>
      <c r="X115" s="151"/>
      <c r="Y115" s="84" t="s">
        <v>83</v>
      </c>
      <c r="Z115" s="151"/>
      <c r="AA115" s="84" t="s">
        <v>276</v>
      </c>
      <c r="AB115" s="151"/>
      <c r="AC115" s="84" t="s">
        <v>276</v>
      </c>
      <c r="AD115" s="151" t="s">
        <v>91</v>
      </c>
      <c r="AE115" s="84" t="s">
        <v>276</v>
      </c>
      <c r="AF115" s="151"/>
      <c r="AG115" s="84" t="s">
        <v>276</v>
      </c>
      <c r="AH115" s="151" t="s">
        <v>540</v>
      </c>
      <c r="AI115" s="84" t="s">
        <v>276</v>
      </c>
      <c r="AJ115" s="151" t="s">
        <v>540</v>
      </c>
      <c r="AK115" s="84" t="s">
        <v>276</v>
      </c>
      <c r="AL115" s="151" t="s">
        <v>492</v>
      </c>
      <c r="AM115" s="84" t="s">
        <v>580</v>
      </c>
      <c r="AN115" s="151" t="s">
        <v>11</v>
      </c>
    </row>
    <row r="116" spans="1:40" ht="12.75" customHeight="1" x14ac:dyDescent="0.25">
      <c r="A116" s="288"/>
      <c r="B116" s="84">
        <v>16</v>
      </c>
      <c r="C116" s="84" t="s">
        <v>486</v>
      </c>
      <c r="D116" s="151" t="s">
        <v>574</v>
      </c>
      <c r="E116" s="84"/>
      <c r="F116" s="151"/>
      <c r="G116" s="84" t="s">
        <v>298</v>
      </c>
      <c r="H116" s="151" t="s">
        <v>485</v>
      </c>
      <c r="I116" s="84" t="s">
        <v>278</v>
      </c>
      <c r="J116" s="151" t="s">
        <v>492</v>
      </c>
      <c r="K116" s="84" t="s">
        <v>276</v>
      </c>
      <c r="L116" s="151" t="s">
        <v>467</v>
      </c>
      <c r="M116" s="84" t="s">
        <v>278</v>
      </c>
      <c r="N116" s="151" t="s">
        <v>284</v>
      </c>
      <c r="O116" s="84" t="s">
        <v>276</v>
      </c>
      <c r="P116" s="151"/>
      <c r="Q116" s="84" t="s">
        <v>276</v>
      </c>
      <c r="R116" s="151" t="s">
        <v>628</v>
      </c>
      <c r="S116" s="84" t="s">
        <v>276</v>
      </c>
      <c r="T116" s="151"/>
      <c r="U116" s="84" t="s">
        <v>276</v>
      </c>
      <c r="V116" s="151"/>
      <c r="W116" s="84" t="s">
        <v>276</v>
      </c>
      <c r="X116" s="151"/>
      <c r="Y116" s="84" t="s">
        <v>83</v>
      </c>
      <c r="Z116" s="151" t="s">
        <v>288</v>
      </c>
      <c r="AA116" s="84" t="s">
        <v>276</v>
      </c>
      <c r="AB116" s="151"/>
      <c r="AC116" s="84" t="s">
        <v>276</v>
      </c>
      <c r="AD116" s="151"/>
      <c r="AE116" s="84" t="s">
        <v>276</v>
      </c>
      <c r="AF116" s="151"/>
      <c r="AG116" s="84" t="s">
        <v>276</v>
      </c>
      <c r="AH116" s="151"/>
      <c r="AI116" s="84" t="s">
        <v>276</v>
      </c>
      <c r="AJ116" s="151"/>
      <c r="AK116" s="84" t="s">
        <v>276</v>
      </c>
      <c r="AL116" s="151" t="s">
        <v>492</v>
      </c>
      <c r="AM116" s="84" t="s">
        <v>580</v>
      </c>
      <c r="AN116" s="151" t="s">
        <v>284</v>
      </c>
    </row>
    <row r="117" spans="1:40" ht="12.75" customHeight="1" x14ac:dyDescent="0.2">
      <c r="A117" s="288"/>
      <c r="B117" s="40">
        <v>17</v>
      </c>
      <c r="C117" s="40" t="s">
        <v>486</v>
      </c>
      <c r="D117" s="155" t="s">
        <v>576</v>
      </c>
      <c r="E117" s="40"/>
      <c r="F117" s="155"/>
      <c r="G117" s="40" t="s">
        <v>298</v>
      </c>
      <c r="H117" s="155" t="s">
        <v>296</v>
      </c>
      <c r="I117" s="40" t="s">
        <v>278</v>
      </c>
      <c r="J117" s="155" t="s">
        <v>492</v>
      </c>
      <c r="K117" s="40" t="s">
        <v>278</v>
      </c>
      <c r="L117" s="155" t="s">
        <v>284</v>
      </c>
      <c r="M117" s="40" t="s">
        <v>276</v>
      </c>
      <c r="N117" s="155" t="s">
        <v>467</v>
      </c>
      <c r="O117" s="40" t="s">
        <v>277</v>
      </c>
      <c r="P117" s="155"/>
      <c r="Q117" s="40" t="s">
        <v>277</v>
      </c>
      <c r="R117" s="155"/>
      <c r="S117" s="40" t="s">
        <v>277</v>
      </c>
      <c r="T117" s="155"/>
      <c r="U117" s="40" t="s">
        <v>277</v>
      </c>
      <c r="V117" s="155" t="s">
        <v>276</v>
      </c>
      <c r="W117" s="40" t="s">
        <v>277</v>
      </c>
      <c r="X117" s="155"/>
      <c r="Y117" s="40" t="s">
        <v>83</v>
      </c>
      <c r="Z117" s="155" t="s">
        <v>85</v>
      </c>
      <c r="AA117" s="40" t="s">
        <v>277</v>
      </c>
      <c r="AB117" s="155" t="s">
        <v>577</v>
      </c>
      <c r="AC117" s="40" t="s">
        <v>277</v>
      </c>
      <c r="AD117" s="155" t="s">
        <v>577</v>
      </c>
      <c r="AE117" s="40" t="s">
        <v>277</v>
      </c>
      <c r="AF117" s="155" t="s">
        <v>296</v>
      </c>
      <c r="AG117" s="40" t="s">
        <v>277</v>
      </c>
      <c r="AH117" s="155"/>
      <c r="AI117" s="40" t="s">
        <v>277</v>
      </c>
      <c r="AJ117" s="155" t="s">
        <v>621</v>
      </c>
      <c r="AK117" s="40" t="s">
        <v>277</v>
      </c>
      <c r="AL117" s="155" t="s">
        <v>492</v>
      </c>
      <c r="AM117" s="40" t="s">
        <v>276</v>
      </c>
      <c r="AN117" s="155" t="s">
        <v>554</v>
      </c>
    </row>
    <row r="118" spans="1:40" ht="12.75" customHeight="1" x14ac:dyDescent="0.2">
      <c r="A118" s="288"/>
      <c r="B118" s="19">
        <v>18</v>
      </c>
      <c r="C118" s="19" t="s">
        <v>277</v>
      </c>
      <c r="D118" s="149" t="s">
        <v>85</v>
      </c>
      <c r="E118" s="19"/>
      <c r="F118" s="149"/>
      <c r="G118" s="19" t="s">
        <v>278</v>
      </c>
      <c r="H118" s="149" t="s">
        <v>285</v>
      </c>
      <c r="I118" s="19" t="s">
        <v>278</v>
      </c>
      <c r="J118" s="149" t="s">
        <v>492</v>
      </c>
      <c r="K118" s="19" t="s">
        <v>278</v>
      </c>
      <c r="L118" s="149"/>
      <c r="M118" s="19" t="s">
        <v>276</v>
      </c>
      <c r="N118" s="149" t="s">
        <v>500</v>
      </c>
      <c r="O118" s="19" t="s">
        <v>277</v>
      </c>
      <c r="P118" s="149"/>
      <c r="Q118" s="19" t="s">
        <v>277</v>
      </c>
      <c r="R118" s="149"/>
      <c r="S118" s="19" t="s">
        <v>277</v>
      </c>
      <c r="T118" s="149"/>
      <c r="U118" s="19" t="s">
        <v>277</v>
      </c>
      <c r="V118" s="149"/>
      <c r="W118" s="19" t="s">
        <v>277</v>
      </c>
      <c r="X118" s="149" t="s">
        <v>18</v>
      </c>
      <c r="Y118" s="19" t="s">
        <v>278</v>
      </c>
      <c r="Z118" s="149"/>
      <c r="AA118" s="19" t="s">
        <v>277</v>
      </c>
      <c r="AB118" s="149" t="s">
        <v>85</v>
      </c>
      <c r="AC118" s="19" t="s">
        <v>277</v>
      </c>
      <c r="AD118" s="149"/>
      <c r="AE118" s="19" t="s">
        <v>277</v>
      </c>
      <c r="AF118" s="149"/>
      <c r="AG118" s="19" t="s">
        <v>277</v>
      </c>
      <c r="AH118" s="149" t="s">
        <v>295</v>
      </c>
      <c r="AI118" s="19" t="s">
        <v>277</v>
      </c>
      <c r="AJ118" s="149"/>
      <c r="AK118" s="19" t="s">
        <v>277</v>
      </c>
      <c r="AL118" s="149" t="s">
        <v>492</v>
      </c>
      <c r="AM118" s="19" t="s">
        <v>276</v>
      </c>
      <c r="AN118" s="149" t="s">
        <v>82</v>
      </c>
    </row>
    <row r="119" spans="1:40" ht="12.75" customHeight="1" x14ac:dyDescent="0.2">
      <c r="A119" s="1"/>
      <c r="B119" s="19">
        <v>19</v>
      </c>
      <c r="C119" s="19" t="s">
        <v>277</v>
      </c>
      <c r="D119" s="149" t="s">
        <v>85</v>
      </c>
      <c r="E119" s="19"/>
      <c r="F119" s="149"/>
      <c r="G119" s="19" t="s">
        <v>278</v>
      </c>
      <c r="H119" s="149"/>
      <c r="I119" s="19" t="s">
        <v>278</v>
      </c>
      <c r="J119" s="149" t="s">
        <v>492</v>
      </c>
      <c r="K119" s="19" t="s">
        <v>278</v>
      </c>
      <c r="L119" s="149"/>
      <c r="M119" s="19" t="s">
        <v>276</v>
      </c>
      <c r="N119" s="149" t="s">
        <v>500</v>
      </c>
      <c r="O119" s="19" t="s">
        <v>277</v>
      </c>
      <c r="P119" s="149"/>
      <c r="Q119" s="19" t="s">
        <v>277</v>
      </c>
      <c r="R119" s="149"/>
      <c r="S119" s="19" t="s">
        <v>277</v>
      </c>
      <c r="T119" s="149" t="s">
        <v>577</v>
      </c>
      <c r="U119" s="19" t="s">
        <v>277</v>
      </c>
      <c r="V119" s="149"/>
      <c r="W119" s="19" t="s">
        <v>277</v>
      </c>
      <c r="X119" s="149" t="s">
        <v>296</v>
      </c>
      <c r="Y119" s="19" t="s">
        <v>278</v>
      </c>
      <c r="Z119" s="149"/>
      <c r="AA119" s="19" t="s">
        <v>277</v>
      </c>
      <c r="AB119" s="149" t="s">
        <v>537</v>
      </c>
      <c r="AC119" s="19" t="s">
        <v>277</v>
      </c>
      <c r="AD119" s="149"/>
      <c r="AE119" s="19" t="s">
        <v>277</v>
      </c>
      <c r="AF119" s="149"/>
      <c r="AG119" s="19" t="s">
        <v>277</v>
      </c>
      <c r="AH119" s="149"/>
      <c r="AI119" s="19" t="s">
        <v>277</v>
      </c>
      <c r="AJ119" s="149"/>
      <c r="AK119" s="19" t="s">
        <v>277</v>
      </c>
      <c r="AL119" s="149" t="s">
        <v>492</v>
      </c>
      <c r="AM119" s="19" t="s">
        <v>539</v>
      </c>
      <c r="AN119" s="149" t="s">
        <v>284</v>
      </c>
    </row>
    <row r="120" spans="1:40" ht="12.75" customHeight="1" x14ac:dyDescent="0.25">
      <c r="A120" s="1"/>
      <c r="B120" s="84">
        <v>20</v>
      </c>
      <c r="C120" s="84" t="s">
        <v>277</v>
      </c>
      <c r="D120" s="151" t="s">
        <v>466</v>
      </c>
      <c r="E120" s="84"/>
      <c r="F120" s="151"/>
      <c r="G120" s="84" t="s">
        <v>276</v>
      </c>
      <c r="H120" s="151" t="s">
        <v>85</v>
      </c>
      <c r="I120" s="84" t="s">
        <v>83</v>
      </c>
      <c r="J120" s="151" t="s">
        <v>492</v>
      </c>
      <c r="K120" s="84" t="s">
        <v>282</v>
      </c>
      <c r="L120" s="151" t="s">
        <v>467</v>
      </c>
      <c r="M120" s="84" t="s">
        <v>82</v>
      </c>
      <c r="N120" s="151" t="s">
        <v>467</v>
      </c>
      <c r="O120" s="84" t="s">
        <v>82</v>
      </c>
      <c r="P120" s="151"/>
      <c r="Q120" s="84" t="s">
        <v>84</v>
      </c>
      <c r="R120" s="151" t="s">
        <v>552</v>
      </c>
      <c r="S120" s="84" t="s">
        <v>82</v>
      </c>
      <c r="T120" s="151"/>
      <c r="U120" s="84" t="s">
        <v>82</v>
      </c>
      <c r="V120" s="151"/>
      <c r="W120" s="84" t="s">
        <v>82</v>
      </c>
      <c r="X120" s="151"/>
      <c r="Y120" s="84" t="s">
        <v>83</v>
      </c>
      <c r="Z120" s="151"/>
      <c r="AA120" s="84" t="s">
        <v>277</v>
      </c>
      <c r="AB120" s="151" t="s">
        <v>288</v>
      </c>
      <c r="AC120" s="84" t="s">
        <v>502</v>
      </c>
      <c r="AD120" s="151" t="s">
        <v>277</v>
      </c>
      <c r="AE120" s="84" t="s">
        <v>82</v>
      </c>
      <c r="AF120" s="151" t="s">
        <v>277</v>
      </c>
      <c r="AG120" s="84" t="s">
        <v>539</v>
      </c>
      <c r="AH120" s="151" t="s">
        <v>284</v>
      </c>
      <c r="AI120" s="84" t="s">
        <v>82</v>
      </c>
      <c r="AJ120" s="151"/>
      <c r="AK120" s="84" t="s">
        <v>82</v>
      </c>
      <c r="AL120" s="151" t="s">
        <v>492</v>
      </c>
      <c r="AM120" s="84" t="s">
        <v>82</v>
      </c>
      <c r="AN120" s="151" t="s">
        <v>610</v>
      </c>
    </row>
    <row r="121" spans="1:40" ht="12.75" customHeight="1" x14ac:dyDescent="0.25">
      <c r="A121" s="2">
        <v>2</v>
      </c>
      <c r="B121" s="84">
        <v>21</v>
      </c>
      <c r="C121" s="84" t="s">
        <v>277</v>
      </c>
      <c r="D121" s="151" t="s">
        <v>17</v>
      </c>
      <c r="E121" s="84"/>
      <c r="F121" s="151"/>
      <c r="G121" s="84" t="s">
        <v>276</v>
      </c>
      <c r="H121" s="151" t="s">
        <v>88</v>
      </c>
      <c r="I121" s="84" t="s">
        <v>83</v>
      </c>
      <c r="J121" s="151" t="s">
        <v>492</v>
      </c>
      <c r="K121" s="84" t="s">
        <v>282</v>
      </c>
      <c r="L121" s="151" t="s">
        <v>467</v>
      </c>
      <c r="M121" s="84" t="s">
        <v>82</v>
      </c>
      <c r="N121" s="151" t="s">
        <v>467</v>
      </c>
      <c r="O121" s="84" t="s">
        <v>82</v>
      </c>
      <c r="P121" s="151" t="s">
        <v>280</v>
      </c>
      <c r="Q121" s="84" t="s">
        <v>84</v>
      </c>
      <c r="R121" s="151" t="s">
        <v>552</v>
      </c>
      <c r="S121" s="84" t="s">
        <v>82</v>
      </c>
      <c r="T121" s="151"/>
      <c r="U121" s="84" t="s">
        <v>82</v>
      </c>
      <c r="V121" s="151"/>
      <c r="W121" s="84" t="s">
        <v>82</v>
      </c>
      <c r="X121" s="151"/>
      <c r="Y121" s="84" t="s">
        <v>83</v>
      </c>
      <c r="Z121" s="151" t="s">
        <v>296</v>
      </c>
      <c r="AA121" s="84" t="s">
        <v>82</v>
      </c>
      <c r="AB121" s="151" t="s">
        <v>276</v>
      </c>
      <c r="AC121" s="84" t="s">
        <v>502</v>
      </c>
      <c r="AD121" s="151" t="s">
        <v>277</v>
      </c>
      <c r="AE121" s="84" t="s">
        <v>82</v>
      </c>
      <c r="AF121" s="151" t="s">
        <v>277</v>
      </c>
      <c r="AG121" s="84" t="s">
        <v>82</v>
      </c>
      <c r="AH121" s="151"/>
      <c r="AI121" s="84" t="s">
        <v>82</v>
      </c>
      <c r="AJ121" s="151"/>
      <c r="AK121" s="84" t="s">
        <v>82</v>
      </c>
      <c r="AL121" s="151" t="s">
        <v>492</v>
      </c>
      <c r="AM121" s="84" t="s">
        <v>650</v>
      </c>
      <c r="AN121" s="151" t="s">
        <v>511</v>
      </c>
    </row>
    <row r="122" spans="1:40" ht="12.75" customHeight="1" x14ac:dyDescent="0.25">
      <c r="A122" s="2">
        <v>0</v>
      </c>
      <c r="B122" s="84">
        <v>22</v>
      </c>
      <c r="C122" s="84" t="s">
        <v>278</v>
      </c>
      <c r="D122" s="151"/>
      <c r="E122" s="84"/>
      <c r="F122" s="151"/>
      <c r="G122" s="84" t="s">
        <v>276</v>
      </c>
      <c r="H122" s="151" t="s">
        <v>467</v>
      </c>
      <c r="I122" s="84" t="s">
        <v>83</v>
      </c>
      <c r="J122" s="151" t="s">
        <v>492</v>
      </c>
      <c r="K122" s="84" t="s">
        <v>298</v>
      </c>
      <c r="L122" s="151" t="s">
        <v>278</v>
      </c>
      <c r="M122" s="84" t="s">
        <v>82</v>
      </c>
      <c r="N122" s="151" t="s">
        <v>467</v>
      </c>
      <c r="O122" s="84" t="s">
        <v>278</v>
      </c>
      <c r="P122" s="151"/>
      <c r="Q122" s="84" t="s">
        <v>278</v>
      </c>
      <c r="R122" s="151"/>
      <c r="S122" s="84" t="s">
        <v>278</v>
      </c>
      <c r="T122" s="151"/>
      <c r="U122" s="84" t="s">
        <v>278</v>
      </c>
      <c r="V122" s="151" t="s">
        <v>82</v>
      </c>
      <c r="W122" s="84" t="s">
        <v>278</v>
      </c>
      <c r="X122" s="151"/>
      <c r="Y122" s="84" t="s">
        <v>83</v>
      </c>
      <c r="Z122" s="151" t="s">
        <v>287</v>
      </c>
      <c r="AA122" s="84" t="s">
        <v>278</v>
      </c>
      <c r="AB122" s="151"/>
      <c r="AC122" s="84" t="s">
        <v>278</v>
      </c>
      <c r="AD122" s="151" t="s">
        <v>481</v>
      </c>
      <c r="AE122" s="84" t="s">
        <v>278</v>
      </c>
      <c r="AF122" s="151"/>
      <c r="AG122" s="84" t="s">
        <v>278</v>
      </c>
      <c r="AH122" s="151"/>
      <c r="AI122" s="84" t="s">
        <v>278</v>
      </c>
      <c r="AJ122" s="151" t="s">
        <v>82</v>
      </c>
      <c r="AK122" s="84" t="s">
        <v>278</v>
      </c>
      <c r="AL122" s="151"/>
      <c r="AM122" s="84" t="s">
        <v>82</v>
      </c>
      <c r="AN122" s="151"/>
    </row>
    <row r="123" spans="1:40" ht="12.75" customHeight="1" x14ac:dyDescent="0.25">
      <c r="A123" s="2">
        <v>2</v>
      </c>
      <c r="B123" s="84">
        <v>23</v>
      </c>
      <c r="C123" s="84" t="s">
        <v>278</v>
      </c>
      <c r="D123" s="151"/>
      <c r="E123" s="84"/>
      <c r="F123" s="151"/>
      <c r="G123" s="84" t="s">
        <v>276</v>
      </c>
      <c r="H123" s="151" t="s">
        <v>467</v>
      </c>
      <c r="I123" s="84" t="s">
        <v>83</v>
      </c>
      <c r="J123" s="151" t="s">
        <v>492</v>
      </c>
      <c r="K123" s="84" t="s">
        <v>278</v>
      </c>
      <c r="L123" s="151" t="s">
        <v>484</v>
      </c>
      <c r="M123" s="84" t="s">
        <v>82</v>
      </c>
      <c r="N123" s="151" t="s">
        <v>500</v>
      </c>
      <c r="O123" s="84" t="s">
        <v>278</v>
      </c>
      <c r="P123" s="151"/>
      <c r="Q123" s="84" t="s">
        <v>278</v>
      </c>
      <c r="R123" s="151"/>
      <c r="S123" s="84" t="s">
        <v>278</v>
      </c>
      <c r="T123" s="151"/>
      <c r="U123" s="84" t="s">
        <v>278</v>
      </c>
      <c r="V123" s="151" t="s">
        <v>558</v>
      </c>
      <c r="W123" s="84" t="s">
        <v>278</v>
      </c>
      <c r="X123" s="151"/>
      <c r="Y123" s="84" t="s">
        <v>83</v>
      </c>
      <c r="Z123" s="151"/>
      <c r="AA123" s="84" t="s">
        <v>278</v>
      </c>
      <c r="AB123" s="151"/>
      <c r="AC123" s="84" t="s">
        <v>278</v>
      </c>
      <c r="AD123" s="151"/>
      <c r="AE123" s="84" t="s">
        <v>278</v>
      </c>
      <c r="AF123" s="151"/>
      <c r="AG123" s="84" t="s">
        <v>278</v>
      </c>
      <c r="AH123" s="151"/>
      <c r="AI123" s="84" t="s">
        <v>278</v>
      </c>
      <c r="AJ123" s="151"/>
      <c r="AK123" s="84" t="s">
        <v>278</v>
      </c>
      <c r="AL123" s="151"/>
      <c r="AM123" s="84" t="s">
        <v>82</v>
      </c>
      <c r="AN123" s="151"/>
    </row>
    <row r="124" spans="1:40" ht="12.75" customHeight="1" x14ac:dyDescent="0.25">
      <c r="A124" s="2">
        <v>6</v>
      </c>
      <c r="B124" s="84">
        <v>24</v>
      </c>
      <c r="C124" s="84" t="s">
        <v>276</v>
      </c>
      <c r="D124" s="151" t="s">
        <v>467</v>
      </c>
      <c r="E124" s="84"/>
      <c r="F124" s="151"/>
      <c r="G124" s="84" t="s">
        <v>82</v>
      </c>
      <c r="H124" s="151" t="s">
        <v>276</v>
      </c>
      <c r="I124" s="84" t="s">
        <v>83</v>
      </c>
      <c r="J124" s="151" t="s">
        <v>492</v>
      </c>
      <c r="K124" s="84" t="s">
        <v>83</v>
      </c>
      <c r="L124" s="151" t="s">
        <v>502</v>
      </c>
      <c r="M124" s="84" t="s">
        <v>278</v>
      </c>
      <c r="N124" s="151"/>
      <c r="O124" s="84" t="s">
        <v>276</v>
      </c>
      <c r="P124" s="151"/>
      <c r="Q124" s="84" t="s">
        <v>276</v>
      </c>
      <c r="R124" s="151" t="s">
        <v>88</v>
      </c>
      <c r="S124" s="84" t="s">
        <v>276</v>
      </c>
      <c r="T124" s="151"/>
      <c r="U124" s="84" t="s">
        <v>277</v>
      </c>
      <c r="V124" s="151" t="s">
        <v>286</v>
      </c>
      <c r="W124" s="84" t="s">
        <v>276</v>
      </c>
      <c r="X124" s="151" t="s">
        <v>85</v>
      </c>
      <c r="Y124" s="84" t="s">
        <v>83</v>
      </c>
      <c r="Z124" s="151"/>
      <c r="AA124" s="84" t="s">
        <v>276</v>
      </c>
      <c r="AB124" s="151"/>
      <c r="AC124" s="84" t="s">
        <v>276</v>
      </c>
      <c r="AD124" s="151"/>
      <c r="AE124" s="84" t="s">
        <v>276</v>
      </c>
      <c r="AF124" s="151" t="s">
        <v>279</v>
      </c>
      <c r="AG124" s="84" t="s">
        <v>276</v>
      </c>
      <c r="AH124" s="151"/>
      <c r="AI124" s="84" t="s">
        <v>276</v>
      </c>
      <c r="AJ124" s="151" t="s">
        <v>89</v>
      </c>
      <c r="AK124" s="84" t="s">
        <v>276</v>
      </c>
      <c r="AL124" s="151"/>
      <c r="AM124" s="84" t="s">
        <v>278</v>
      </c>
      <c r="AN124" s="151" t="s">
        <v>285</v>
      </c>
    </row>
    <row r="125" spans="1:40" ht="12.75" customHeight="1" x14ac:dyDescent="0.2">
      <c r="A125" s="1"/>
      <c r="B125" s="19">
        <v>25</v>
      </c>
      <c r="C125" s="19" t="s">
        <v>276</v>
      </c>
      <c r="D125" s="149" t="s">
        <v>10</v>
      </c>
      <c r="E125" s="19"/>
      <c r="F125" s="149"/>
      <c r="G125" s="19" t="s">
        <v>82</v>
      </c>
      <c r="H125" s="149" t="s">
        <v>22</v>
      </c>
      <c r="I125" s="19" t="s">
        <v>278</v>
      </c>
      <c r="J125" s="149" t="s">
        <v>492</v>
      </c>
      <c r="K125" s="19" t="s">
        <v>278</v>
      </c>
      <c r="L125" s="149"/>
      <c r="M125" s="19" t="s">
        <v>278</v>
      </c>
      <c r="N125" s="149"/>
      <c r="O125" s="19" t="s">
        <v>276</v>
      </c>
      <c r="P125" s="149"/>
      <c r="Q125" s="19" t="s">
        <v>276</v>
      </c>
      <c r="R125" s="149"/>
      <c r="S125" s="19" t="s">
        <v>276</v>
      </c>
      <c r="T125" s="149"/>
      <c r="U125" s="19" t="s">
        <v>276</v>
      </c>
      <c r="V125" s="149" t="s">
        <v>85</v>
      </c>
      <c r="W125" s="19" t="s">
        <v>276</v>
      </c>
      <c r="X125" s="149" t="s">
        <v>85</v>
      </c>
      <c r="Y125" s="19" t="s">
        <v>278</v>
      </c>
      <c r="Z125" s="149"/>
      <c r="AA125" s="19" t="s">
        <v>276</v>
      </c>
      <c r="AB125" s="149"/>
      <c r="AC125" s="19" t="s">
        <v>502</v>
      </c>
      <c r="AD125" s="149" t="s">
        <v>295</v>
      </c>
      <c r="AE125" s="19" t="s">
        <v>276</v>
      </c>
      <c r="AF125" s="149"/>
      <c r="AG125" s="19" t="s">
        <v>276</v>
      </c>
      <c r="AH125" s="149"/>
      <c r="AI125" s="19" t="s">
        <v>276</v>
      </c>
      <c r="AJ125" s="149"/>
      <c r="AK125" s="19" t="s">
        <v>276</v>
      </c>
      <c r="AL125" s="149"/>
      <c r="AM125" s="19" t="s">
        <v>278</v>
      </c>
      <c r="AN125" s="149" t="s">
        <v>284</v>
      </c>
    </row>
    <row r="126" spans="1:40" ht="12.75" customHeight="1" x14ac:dyDescent="0.2">
      <c r="A126" s="1"/>
      <c r="B126" s="19">
        <v>26</v>
      </c>
      <c r="C126" s="19" t="s">
        <v>276</v>
      </c>
      <c r="D126" s="149"/>
      <c r="E126" s="19"/>
      <c r="F126" s="149"/>
      <c r="G126" s="19" t="s">
        <v>82</v>
      </c>
      <c r="H126" s="149" t="s">
        <v>22</v>
      </c>
      <c r="I126" s="19" t="s">
        <v>278</v>
      </c>
      <c r="J126" s="149" t="s">
        <v>492</v>
      </c>
      <c r="K126" s="19" t="s">
        <v>278</v>
      </c>
      <c r="L126" s="149"/>
      <c r="M126" s="19" t="s">
        <v>278</v>
      </c>
      <c r="N126" s="149"/>
      <c r="O126" s="19" t="s">
        <v>276</v>
      </c>
      <c r="P126" s="149"/>
      <c r="Q126" s="19" t="s">
        <v>276</v>
      </c>
      <c r="R126" s="149"/>
      <c r="S126" s="19" t="s">
        <v>276</v>
      </c>
      <c r="T126" s="149"/>
      <c r="U126" s="19" t="s">
        <v>276</v>
      </c>
      <c r="V126" s="149"/>
      <c r="W126" s="19" t="s">
        <v>276</v>
      </c>
      <c r="X126" s="149" t="s">
        <v>85</v>
      </c>
      <c r="Y126" s="19" t="s">
        <v>278</v>
      </c>
      <c r="Z126" s="149"/>
      <c r="AA126" s="19" t="s">
        <v>276</v>
      </c>
      <c r="AB126" s="149"/>
      <c r="AC126" s="19" t="s">
        <v>276</v>
      </c>
      <c r="AD126" s="149" t="s">
        <v>502</v>
      </c>
      <c r="AE126" s="19" t="s">
        <v>276</v>
      </c>
      <c r="AF126" s="149"/>
      <c r="AG126" s="19" t="s">
        <v>276</v>
      </c>
      <c r="AH126" s="149"/>
      <c r="AI126" s="19" t="s">
        <v>276</v>
      </c>
      <c r="AJ126" s="149"/>
      <c r="AK126" s="19" t="s">
        <v>276</v>
      </c>
      <c r="AL126" s="149"/>
      <c r="AM126" s="19" t="s">
        <v>278</v>
      </c>
      <c r="AN126" s="149"/>
    </row>
    <row r="127" spans="1:40" ht="12.75" customHeight="1" x14ac:dyDescent="0.25">
      <c r="A127" s="1"/>
      <c r="B127" s="84">
        <v>27</v>
      </c>
      <c r="C127" s="84" t="s">
        <v>277</v>
      </c>
      <c r="D127" s="151" t="s">
        <v>85</v>
      </c>
      <c r="E127" s="84"/>
      <c r="F127" s="151"/>
      <c r="G127" s="84" t="s">
        <v>278</v>
      </c>
      <c r="H127" s="151"/>
      <c r="I127" s="84" t="s">
        <v>276</v>
      </c>
      <c r="J127" s="151" t="s">
        <v>492</v>
      </c>
      <c r="K127" s="84" t="s">
        <v>298</v>
      </c>
      <c r="L127" s="151" t="s">
        <v>278</v>
      </c>
      <c r="M127" s="84" t="s">
        <v>442</v>
      </c>
      <c r="N127" s="151" t="s">
        <v>90</v>
      </c>
      <c r="O127" s="84" t="s">
        <v>277</v>
      </c>
      <c r="P127" s="151"/>
      <c r="Q127" s="84" t="s">
        <v>82</v>
      </c>
      <c r="R127" s="151" t="s">
        <v>286</v>
      </c>
      <c r="S127" s="84" t="s">
        <v>277</v>
      </c>
      <c r="T127" s="151"/>
      <c r="U127" s="84" t="s">
        <v>277</v>
      </c>
      <c r="V127" s="151"/>
      <c r="W127" s="84" t="s">
        <v>277</v>
      </c>
      <c r="X127" s="151" t="s">
        <v>85</v>
      </c>
      <c r="Y127" s="84" t="s">
        <v>83</v>
      </c>
      <c r="Z127" s="151"/>
      <c r="AA127" s="84" t="s">
        <v>277</v>
      </c>
      <c r="AB127" s="151"/>
      <c r="AC127" s="84" t="s">
        <v>277</v>
      </c>
      <c r="AD127" s="151" t="s">
        <v>502</v>
      </c>
      <c r="AE127" s="84" t="s">
        <v>277</v>
      </c>
      <c r="AF127" s="151"/>
      <c r="AG127" s="84" t="s">
        <v>277</v>
      </c>
      <c r="AH127" s="151"/>
      <c r="AI127" s="84" t="s">
        <v>277</v>
      </c>
      <c r="AJ127" s="151"/>
      <c r="AK127" s="84" t="s">
        <v>277</v>
      </c>
      <c r="AL127" s="151"/>
      <c r="AM127" s="84" t="s">
        <v>278</v>
      </c>
      <c r="AN127" s="151"/>
    </row>
    <row r="128" spans="1:40" ht="12.75" customHeight="1" x14ac:dyDescent="0.25">
      <c r="A128" s="1"/>
      <c r="B128" s="84">
        <v>28</v>
      </c>
      <c r="C128" s="84" t="s">
        <v>277</v>
      </c>
      <c r="D128" s="151" t="s">
        <v>85</v>
      </c>
      <c r="E128" s="84"/>
      <c r="F128" s="151"/>
      <c r="G128" s="84" t="s">
        <v>276</v>
      </c>
      <c r="H128" s="151" t="s">
        <v>284</v>
      </c>
      <c r="I128" s="84" t="s">
        <v>276</v>
      </c>
      <c r="J128" s="151" t="s">
        <v>492</v>
      </c>
      <c r="K128" s="84" t="s">
        <v>298</v>
      </c>
      <c r="L128" s="151" t="s">
        <v>282</v>
      </c>
      <c r="M128" s="84" t="s">
        <v>442</v>
      </c>
      <c r="N128" s="151" t="s">
        <v>90</v>
      </c>
      <c r="O128" s="84" t="s">
        <v>277</v>
      </c>
      <c r="P128" s="151"/>
      <c r="Q128" s="84" t="s">
        <v>82</v>
      </c>
      <c r="R128" s="151" t="s">
        <v>286</v>
      </c>
      <c r="S128" s="84" t="s">
        <v>277</v>
      </c>
      <c r="T128" s="151"/>
      <c r="U128" s="84" t="s">
        <v>277</v>
      </c>
      <c r="V128" s="151"/>
      <c r="W128" s="84" t="s">
        <v>277</v>
      </c>
      <c r="X128" s="151" t="s">
        <v>85</v>
      </c>
      <c r="Y128" s="84" t="s">
        <v>83</v>
      </c>
      <c r="Z128" s="151" t="s">
        <v>524</v>
      </c>
      <c r="AA128" s="84" t="s">
        <v>277</v>
      </c>
      <c r="AB128" s="151" t="s">
        <v>85</v>
      </c>
      <c r="AC128" s="84" t="s">
        <v>277</v>
      </c>
      <c r="AD128" s="151" t="s">
        <v>502</v>
      </c>
      <c r="AE128" s="84" t="s">
        <v>277</v>
      </c>
      <c r="AF128" s="151"/>
      <c r="AG128" s="84" t="s">
        <v>277</v>
      </c>
      <c r="AH128" s="151"/>
      <c r="AI128" s="84" t="s">
        <v>277</v>
      </c>
      <c r="AJ128" s="151"/>
      <c r="AK128" s="84" t="s">
        <v>277</v>
      </c>
      <c r="AL128" s="151"/>
      <c r="AM128" s="84" t="s">
        <v>278</v>
      </c>
      <c r="AN128" s="151"/>
    </row>
    <row r="129" spans="1:40" ht="12.75" customHeight="1" x14ac:dyDescent="0.25">
      <c r="A129" s="1"/>
      <c r="B129" s="84">
        <v>29</v>
      </c>
      <c r="C129" s="84" t="s">
        <v>467</v>
      </c>
      <c r="D129" s="151" t="s">
        <v>277</v>
      </c>
      <c r="E129" s="84"/>
      <c r="F129" s="151"/>
      <c r="G129" s="84" t="s">
        <v>276</v>
      </c>
      <c r="H129" s="151" t="s">
        <v>295</v>
      </c>
      <c r="I129" s="84" t="s">
        <v>277</v>
      </c>
      <c r="J129" s="151" t="s">
        <v>492</v>
      </c>
      <c r="K129" s="84" t="s">
        <v>298</v>
      </c>
      <c r="L129" s="151" t="s">
        <v>87</v>
      </c>
      <c r="M129" s="84" t="s">
        <v>442</v>
      </c>
      <c r="N129" s="151" t="s">
        <v>90</v>
      </c>
      <c r="O129" s="84" t="s">
        <v>82</v>
      </c>
      <c r="P129" s="151" t="s">
        <v>492</v>
      </c>
      <c r="Q129" s="84" t="s">
        <v>82</v>
      </c>
      <c r="R129" s="151"/>
      <c r="S129" s="84" t="s">
        <v>82</v>
      </c>
      <c r="T129" s="151"/>
      <c r="U129" s="84" t="s">
        <v>82</v>
      </c>
      <c r="V129" s="151"/>
      <c r="W129" s="84" t="s">
        <v>82</v>
      </c>
      <c r="X129" s="151" t="s">
        <v>85</v>
      </c>
      <c r="Y129" s="84" t="s">
        <v>83</v>
      </c>
      <c r="Z129" s="151" t="s">
        <v>659</v>
      </c>
      <c r="AA129" s="84" t="s">
        <v>277</v>
      </c>
      <c r="AB129" s="151" t="s">
        <v>288</v>
      </c>
      <c r="AC129" s="84" t="s">
        <v>82</v>
      </c>
      <c r="AD129" s="151" t="s">
        <v>296</v>
      </c>
      <c r="AE129" s="84" t="s">
        <v>82</v>
      </c>
      <c r="AF129" s="151" t="s">
        <v>279</v>
      </c>
      <c r="AG129" s="84" t="s">
        <v>82</v>
      </c>
      <c r="AH129" s="151"/>
      <c r="AI129" s="84" t="s">
        <v>82</v>
      </c>
      <c r="AJ129" s="151" t="s">
        <v>89</v>
      </c>
      <c r="AK129" s="84" t="s">
        <v>82</v>
      </c>
      <c r="AL129" s="151" t="s">
        <v>648</v>
      </c>
      <c r="AM129" s="84" t="s">
        <v>83</v>
      </c>
      <c r="AN129" s="151" t="s">
        <v>85</v>
      </c>
    </row>
    <row r="130" spans="1:40" ht="12.75" customHeight="1" thickBot="1" x14ac:dyDescent="0.3">
      <c r="A130" s="15"/>
      <c r="B130" s="88">
        <v>30</v>
      </c>
      <c r="C130" s="88" t="s">
        <v>467</v>
      </c>
      <c r="D130" s="153" t="s">
        <v>295</v>
      </c>
      <c r="E130" s="88"/>
      <c r="F130" s="153"/>
      <c r="G130" s="88" t="s">
        <v>276</v>
      </c>
      <c r="H130" s="153" t="s">
        <v>278</v>
      </c>
      <c r="I130" s="88" t="s">
        <v>277</v>
      </c>
      <c r="J130" s="153" t="s">
        <v>492</v>
      </c>
      <c r="K130" s="88" t="s">
        <v>298</v>
      </c>
      <c r="L130" s="153" t="s">
        <v>87</v>
      </c>
      <c r="M130" s="88" t="s">
        <v>278</v>
      </c>
      <c r="N130" s="153"/>
      <c r="O130" s="88" t="s">
        <v>82</v>
      </c>
      <c r="P130" s="153" t="s">
        <v>492</v>
      </c>
      <c r="Q130" s="88" t="s">
        <v>82</v>
      </c>
      <c r="R130" s="153"/>
      <c r="S130" s="88" t="s">
        <v>82</v>
      </c>
      <c r="T130" s="153"/>
      <c r="U130" s="88" t="s">
        <v>82</v>
      </c>
      <c r="V130" s="153"/>
      <c r="W130" s="88" t="s">
        <v>82</v>
      </c>
      <c r="X130" s="153" t="s">
        <v>85</v>
      </c>
      <c r="Y130" s="88" t="s">
        <v>83</v>
      </c>
      <c r="Z130" s="153"/>
      <c r="AA130" s="88" t="s">
        <v>82</v>
      </c>
      <c r="AB130" s="153" t="s">
        <v>85</v>
      </c>
      <c r="AC130" s="88" t="s">
        <v>82</v>
      </c>
      <c r="AD130" s="153"/>
      <c r="AE130" s="88" t="s">
        <v>82</v>
      </c>
      <c r="AF130" s="153" t="s">
        <v>279</v>
      </c>
      <c r="AG130" s="88" t="s">
        <v>82</v>
      </c>
      <c r="AH130" s="153"/>
      <c r="AI130" s="88" t="s">
        <v>82</v>
      </c>
      <c r="AJ130" s="153" t="s">
        <v>288</v>
      </c>
      <c r="AK130" s="88" t="s">
        <v>82</v>
      </c>
      <c r="AL130" s="153"/>
      <c r="AM130" s="88" t="s">
        <v>83</v>
      </c>
      <c r="AN130" s="153" t="s">
        <v>85</v>
      </c>
    </row>
    <row r="131" spans="1:40" ht="12.75" customHeight="1" x14ac:dyDescent="0.25">
      <c r="A131" s="15"/>
      <c r="B131" s="87">
        <v>1</v>
      </c>
      <c r="C131" s="87" t="s">
        <v>278</v>
      </c>
      <c r="D131" s="156"/>
      <c r="E131" s="87"/>
      <c r="F131" s="156"/>
      <c r="G131" s="87" t="s">
        <v>543</v>
      </c>
      <c r="H131" s="156" t="s">
        <v>467</v>
      </c>
      <c r="I131" s="87" t="s">
        <v>82</v>
      </c>
      <c r="J131" s="156" t="s">
        <v>492</v>
      </c>
      <c r="K131" s="87" t="s">
        <v>298</v>
      </c>
      <c r="L131" s="156" t="s">
        <v>22</v>
      </c>
      <c r="M131" s="87" t="s">
        <v>278</v>
      </c>
      <c r="N131" s="156"/>
      <c r="O131" s="87" t="s">
        <v>278</v>
      </c>
      <c r="P131" s="156" t="s">
        <v>492</v>
      </c>
      <c r="Q131" s="87" t="s">
        <v>278</v>
      </c>
      <c r="R131" s="156"/>
      <c r="S131" s="87" t="s">
        <v>278</v>
      </c>
      <c r="T131" s="156"/>
      <c r="U131" s="87" t="s">
        <v>278</v>
      </c>
      <c r="V131" s="156"/>
      <c r="W131" s="87" t="s">
        <v>278</v>
      </c>
      <c r="X131" s="156"/>
      <c r="Y131" s="87" t="s">
        <v>83</v>
      </c>
      <c r="Z131" s="156" t="s">
        <v>88</v>
      </c>
      <c r="AA131" s="87" t="s">
        <v>278</v>
      </c>
      <c r="AB131" s="156"/>
      <c r="AC131" s="87" t="s">
        <v>278</v>
      </c>
      <c r="AD131" s="156"/>
      <c r="AE131" s="87" t="s">
        <v>278</v>
      </c>
      <c r="AF131" s="156"/>
      <c r="AG131" s="87" t="s">
        <v>278</v>
      </c>
      <c r="AH131" s="156"/>
      <c r="AI131" s="87" t="s">
        <v>278</v>
      </c>
      <c r="AJ131" s="156"/>
      <c r="AK131" s="87" t="s">
        <v>278</v>
      </c>
      <c r="AL131" s="156"/>
      <c r="AM131" s="87" t="s">
        <v>83</v>
      </c>
      <c r="AN131" s="156" t="s">
        <v>22</v>
      </c>
    </row>
    <row r="132" spans="1:40" ht="12.75" customHeight="1" x14ac:dyDescent="0.25">
      <c r="A132" s="15"/>
      <c r="B132" s="86">
        <v>2</v>
      </c>
      <c r="C132" s="86" t="s">
        <v>278</v>
      </c>
      <c r="D132" s="147"/>
      <c r="E132" s="86"/>
      <c r="F132" s="147"/>
      <c r="G132" s="86" t="s">
        <v>277</v>
      </c>
      <c r="H132" s="147" t="s">
        <v>467</v>
      </c>
      <c r="I132" s="86" t="s">
        <v>82</v>
      </c>
      <c r="J132" s="147" t="s">
        <v>492</v>
      </c>
      <c r="K132" s="86" t="s">
        <v>278</v>
      </c>
      <c r="L132" s="147"/>
      <c r="M132" s="86" t="s">
        <v>278</v>
      </c>
      <c r="N132" s="147"/>
      <c r="O132" s="86" t="s">
        <v>278</v>
      </c>
      <c r="P132" s="147" t="s">
        <v>492</v>
      </c>
      <c r="Q132" s="86" t="s">
        <v>278</v>
      </c>
      <c r="R132" s="147"/>
      <c r="S132" s="86" t="s">
        <v>278</v>
      </c>
      <c r="T132" s="147"/>
      <c r="U132" s="86" t="s">
        <v>278</v>
      </c>
      <c r="V132" s="147"/>
      <c r="W132" s="86" t="s">
        <v>278</v>
      </c>
      <c r="X132" s="147"/>
      <c r="Y132" s="86" t="s">
        <v>278</v>
      </c>
      <c r="Z132" s="147"/>
      <c r="AA132" s="86" t="s">
        <v>278</v>
      </c>
      <c r="AB132" s="147"/>
      <c r="AC132" s="86" t="s">
        <v>82</v>
      </c>
      <c r="AD132" s="147" t="s">
        <v>499</v>
      </c>
      <c r="AE132" s="86" t="s">
        <v>278</v>
      </c>
      <c r="AF132" s="147"/>
      <c r="AG132" s="86" t="s">
        <v>278</v>
      </c>
      <c r="AH132" s="147"/>
      <c r="AI132" s="86" t="s">
        <v>278</v>
      </c>
      <c r="AJ132" s="147"/>
      <c r="AK132" s="86" t="s">
        <v>278</v>
      </c>
      <c r="AL132" s="147"/>
      <c r="AM132" s="86" t="s">
        <v>278</v>
      </c>
      <c r="AN132" s="147"/>
    </row>
    <row r="133" spans="1:40" ht="12.75" customHeight="1" x14ac:dyDescent="0.2">
      <c r="A133" s="15"/>
      <c r="B133" s="19">
        <v>3</v>
      </c>
      <c r="C133" s="19" t="s">
        <v>278</v>
      </c>
      <c r="D133" s="149"/>
      <c r="E133" s="19"/>
      <c r="F133" s="149"/>
      <c r="G133" s="19" t="s">
        <v>277</v>
      </c>
      <c r="H133" s="149" t="s">
        <v>467</v>
      </c>
      <c r="I133" s="19" t="s">
        <v>82</v>
      </c>
      <c r="J133" s="149" t="s">
        <v>492</v>
      </c>
      <c r="K133" s="19" t="s">
        <v>278</v>
      </c>
      <c r="L133" s="149"/>
      <c r="M133" s="19" t="s">
        <v>278</v>
      </c>
      <c r="N133" s="149"/>
      <c r="O133" s="19" t="s">
        <v>278</v>
      </c>
      <c r="P133" s="149" t="s">
        <v>492</v>
      </c>
      <c r="Q133" s="19" t="s">
        <v>278</v>
      </c>
      <c r="R133" s="149"/>
      <c r="S133" s="19" t="s">
        <v>278</v>
      </c>
      <c r="T133" s="149"/>
      <c r="U133" s="19" t="s">
        <v>278</v>
      </c>
      <c r="V133" s="149"/>
      <c r="W133" s="19" t="s">
        <v>278</v>
      </c>
      <c r="X133" s="149"/>
      <c r="Y133" s="19" t="s">
        <v>278</v>
      </c>
      <c r="Z133" s="149"/>
      <c r="AA133" s="19" t="s">
        <v>278</v>
      </c>
      <c r="AB133" s="149"/>
      <c r="AC133" s="19" t="s">
        <v>278</v>
      </c>
      <c r="AD133" s="149"/>
      <c r="AE133" s="19" t="s">
        <v>278</v>
      </c>
      <c r="AF133" s="149"/>
      <c r="AG133" s="19" t="s">
        <v>278</v>
      </c>
      <c r="AH133" s="149"/>
      <c r="AI133" s="19" t="s">
        <v>278</v>
      </c>
      <c r="AJ133" s="149"/>
      <c r="AK133" s="19" t="s">
        <v>278</v>
      </c>
      <c r="AL133" s="149"/>
      <c r="AM133" s="19" t="s">
        <v>278</v>
      </c>
      <c r="AN133" s="149"/>
    </row>
    <row r="134" spans="1:40" ht="12.75" customHeight="1" x14ac:dyDescent="0.25">
      <c r="A134" s="15"/>
      <c r="B134" s="85">
        <v>4</v>
      </c>
      <c r="C134" s="85" t="s">
        <v>442</v>
      </c>
      <c r="D134" s="148" t="s">
        <v>278</v>
      </c>
      <c r="E134" s="85"/>
      <c r="F134" s="148"/>
      <c r="G134" s="85" t="s">
        <v>277</v>
      </c>
      <c r="H134" s="148" t="s">
        <v>467</v>
      </c>
      <c r="I134" s="85" t="s">
        <v>278</v>
      </c>
      <c r="J134" s="148" t="s">
        <v>492</v>
      </c>
      <c r="K134" s="85" t="s">
        <v>276</v>
      </c>
      <c r="L134" s="148" t="s">
        <v>467</v>
      </c>
      <c r="M134" s="85" t="s">
        <v>442</v>
      </c>
      <c r="N134" s="148" t="s">
        <v>85</v>
      </c>
      <c r="O134" s="85" t="s">
        <v>83</v>
      </c>
      <c r="P134" s="148" t="s">
        <v>280</v>
      </c>
      <c r="Q134" s="85" t="s">
        <v>83</v>
      </c>
      <c r="R134" s="148" t="s">
        <v>85</v>
      </c>
      <c r="S134" s="85" t="s">
        <v>278</v>
      </c>
      <c r="T134" s="148"/>
      <c r="U134" s="85" t="s">
        <v>282</v>
      </c>
      <c r="V134" s="148" t="s">
        <v>85</v>
      </c>
      <c r="W134" s="85" t="s">
        <v>278</v>
      </c>
      <c r="X134" s="148"/>
      <c r="Y134" s="85" t="s">
        <v>83</v>
      </c>
      <c r="Z134" s="148"/>
      <c r="AA134" s="85" t="s">
        <v>83</v>
      </c>
      <c r="AB134" s="148" t="s">
        <v>90</v>
      </c>
      <c r="AC134" s="85" t="s">
        <v>282</v>
      </c>
      <c r="AD134" s="148"/>
      <c r="AE134" s="85" t="s">
        <v>278</v>
      </c>
      <c r="AF134" s="148"/>
      <c r="AG134" s="85" t="s">
        <v>282</v>
      </c>
      <c r="AH134" s="148" t="s">
        <v>85</v>
      </c>
      <c r="AI134" s="85" t="s">
        <v>278</v>
      </c>
      <c r="AJ134" s="148"/>
      <c r="AK134" s="85" t="s">
        <v>298</v>
      </c>
      <c r="AL134" s="148" t="s">
        <v>87</v>
      </c>
      <c r="AM134" s="85" t="s">
        <v>276</v>
      </c>
      <c r="AN134" s="148" t="s">
        <v>468</v>
      </c>
    </row>
    <row r="135" spans="1:40" ht="12.75" customHeight="1" x14ac:dyDescent="0.2">
      <c r="A135" s="15"/>
      <c r="B135" s="37">
        <v>5</v>
      </c>
      <c r="C135" s="37" t="s">
        <v>442</v>
      </c>
      <c r="D135" s="154" t="s">
        <v>278</v>
      </c>
      <c r="E135" s="37"/>
      <c r="F135" s="154"/>
      <c r="G135" s="37" t="s">
        <v>277</v>
      </c>
      <c r="H135" s="154" t="s">
        <v>467</v>
      </c>
      <c r="I135" s="37" t="s">
        <v>278</v>
      </c>
      <c r="J135" s="154" t="s">
        <v>492</v>
      </c>
      <c r="K135" s="37" t="s">
        <v>276</v>
      </c>
      <c r="L135" s="154" t="s">
        <v>467</v>
      </c>
      <c r="M135" s="37" t="s">
        <v>442</v>
      </c>
      <c r="N135" s="154" t="s">
        <v>85</v>
      </c>
      <c r="O135" s="37" t="s">
        <v>83</v>
      </c>
      <c r="P135" s="154" t="s">
        <v>280</v>
      </c>
      <c r="Q135" s="37" t="s">
        <v>84</v>
      </c>
      <c r="R135" s="154" t="s">
        <v>283</v>
      </c>
      <c r="S135" s="37" t="s">
        <v>278</v>
      </c>
      <c r="T135" s="154"/>
      <c r="U135" s="37" t="s">
        <v>282</v>
      </c>
      <c r="V135" s="154" t="s">
        <v>85</v>
      </c>
      <c r="W135" s="37" t="s">
        <v>278</v>
      </c>
      <c r="X135" s="154"/>
      <c r="Y135" s="37" t="s">
        <v>83</v>
      </c>
      <c r="Z135" s="154"/>
      <c r="AA135" s="37" t="s">
        <v>83</v>
      </c>
      <c r="AB135" s="154" t="s">
        <v>90</v>
      </c>
      <c r="AC135" s="37" t="s">
        <v>282</v>
      </c>
      <c r="AD135" s="154"/>
      <c r="AE135" s="37" t="s">
        <v>278</v>
      </c>
      <c r="AF135" s="154" t="s">
        <v>82</v>
      </c>
      <c r="AG135" s="37" t="s">
        <v>282</v>
      </c>
      <c r="AH135" s="154" t="s">
        <v>85</v>
      </c>
      <c r="AI135" s="37" t="s">
        <v>278</v>
      </c>
      <c r="AJ135" s="154"/>
      <c r="AK135" s="37" t="s">
        <v>298</v>
      </c>
      <c r="AL135" s="154" t="s">
        <v>87</v>
      </c>
      <c r="AM135" s="37" t="s">
        <v>84</v>
      </c>
      <c r="AN135" s="154" t="s">
        <v>468</v>
      </c>
    </row>
    <row r="136" spans="1:40" ht="12.75" customHeight="1" x14ac:dyDescent="0.2">
      <c r="A136" s="15"/>
      <c r="B136" s="37">
        <v>6</v>
      </c>
      <c r="C136" s="37" t="s">
        <v>276</v>
      </c>
      <c r="D136" s="154" t="s">
        <v>466</v>
      </c>
      <c r="E136" s="37"/>
      <c r="F136" s="154"/>
      <c r="G136" s="37" t="s">
        <v>278</v>
      </c>
      <c r="H136" s="154" t="s">
        <v>18</v>
      </c>
      <c r="I136" s="37" t="s">
        <v>276</v>
      </c>
      <c r="J136" s="154" t="s">
        <v>492</v>
      </c>
      <c r="K136" s="37" t="s">
        <v>277</v>
      </c>
      <c r="L136" s="154" t="s">
        <v>467</v>
      </c>
      <c r="M136" s="37" t="s">
        <v>442</v>
      </c>
      <c r="N136" s="154" t="s">
        <v>85</v>
      </c>
      <c r="O136" s="37" t="s">
        <v>83</v>
      </c>
      <c r="P136" s="154" t="s">
        <v>280</v>
      </c>
      <c r="Q136" s="37" t="s">
        <v>83</v>
      </c>
      <c r="R136" s="154" t="s">
        <v>85</v>
      </c>
      <c r="S136" s="37" t="s">
        <v>282</v>
      </c>
      <c r="T136" s="154" t="s">
        <v>89</v>
      </c>
      <c r="U136" s="37" t="s">
        <v>282</v>
      </c>
      <c r="V136" s="154" t="s">
        <v>85</v>
      </c>
      <c r="W136" s="37" t="s">
        <v>278</v>
      </c>
      <c r="X136" s="154"/>
      <c r="Y136" s="37" t="s">
        <v>83</v>
      </c>
      <c r="Z136" s="154"/>
      <c r="AA136" s="37" t="s">
        <v>83</v>
      </c>
      <c r="AB136" s="154" t="s">
        <v>90</v>
      </c>
      <c r="AC136" s="37" t="s">
        <v>282</v>
      </c>
      <c r="AD136" s="154" t="s">
        <v>286</v>
      </c>
      <c r="AE136" s="37" t="s">
        <v>282</v>
      </c>
      <c r="AF136" s="154" t="s">
        <v>82</v>
      </c>
      <c r="AG136" s="37" t="s">
        <v>282</v>
      </c>
      <c r="AH136" s="154" t="s">
        <v>85</v>
      </c>
      <c r="AI136" s="37" t="s">
        <v>83</v>
      </c>
      <c r="AJ136" s="154" t="s">
        <v>90</v>
      </c>
      <c r="AK136" s="37" t="s">
        <v>298</v>
      </c>
      <c r="AL136" s="154" t="s">
        <v>87</v>
      </c>
      <c r="AM136" s="37" t="s">
        <v>277</v>
      </c>
      <c r="AN136" s="154" t="s">
        <v>468</v>
      </c>
    </row>
    <row r="137" spans="1:40" ht="12.75" customHeight="1" x14ac:dyDescent="0.25">
      <c r="A137" s="16" t="s">
        <v>98</v>
      </c>
      <c r="B137" s="85">
        <v>7</v>
      </c>
      <c r="C137" s="85" t="s">
        <v>276</v>
      </c>
      <c r="D137" s="148" t="s">
        <v>466</v>
      </c>
      <c r="E137" s="85"/>
      <c r="F137" s="148"/>
      <c r="G137" s="85" t="s">
        <v>278</v>
      </c>
      <c r="H137" s="148"/>
      <c r="I137" s="85" t="s">
        <v>276</v>
      </c>
      <c r="J137" s="148" t="s">
        <v>492</v>
      </c>
      <c r="K137" s="85" t="s">
        <v>277</v>
      </c>
      <c r="L137" s="148" t="s">
        <v>467</v>
      </c>
      <c r="M137" s="85" t="s">
        <v>442</v>
      </c>
      <c r="N137" s="148" t="s">
        <v>85</v>
      </c>
      <c r="O137" s="85" t="s">
        <v>278</v>
      </c>
      <c r="P137" s="148"/>
      <c r="Q137" s="85" t="s">
        <v>278</v>
      </c>
      <c r="R137" s="148"/>
      <c r="S137" s="85" t="s">
        <v>282</v>
      </c>
      <c r="T137" s="148" t="s">
        <v>85</v>
      </c>
      <c r="U137" s="85" t="s">
        <v>278</v>
      </c>
      <c r="V137" s="148"/>
      <c r="W137" s="85" t="s">
        <v>83</v>
      </c>
      <c r="X137" s="148" t="s">
        <v>85</v>
      </c>
      <c r="Y137" s="85" t="s">
        <v>83</v>
      </c>
      <c r="Z137" s="148" t="s">
        <v>288</v>
      </c>
      <c r="AA137" s="85" t="s">
        <v>278</v>
      </c>
      <c r="AB137" s="148"/>
      <c r="AC137" s="85" t="s">
        <v>278</v>
      </c>
      <c r="AD137" s="148" t="s">
        <v>82</v>
      </c>
      <c r="AE137" s="85" t="s">
        <v>282</v>
      </c>
      <c r="AF137" s="148" t="s">
        <v>279</v>
      </c>
      <c r="AG137" s="85" t="s">
        <v>82</v>
      </c>
      <c r="AH137" s="148" t="s">
        <v>11</v>
      </c>
      <c r="AI137" s="85" t="s">
        <v>83</v>
      </c>
      <c r="AJ137" s="148" t="s">
        <v>90</v>
      </c>
      <c r="AK137" s="85" t="s">
        <v>278</v>
      </c>
      <c r="AL137" s="148"/>
      <c r="AM137" s="85" t="s">
        <v>277</v>
      </c>
      <c r="AN137" s="148" t="s">
        <v>468</v>
      </c>
    </row>
    <row r="138" spans="1:40" ht="12.75" customHeight="1" x14ac:dyDescent="0.2">
      <c r="A138" s="16" t="s">
        <v>94</v>
      </c>
      <c r="B138" s="37">
        <v>8</v>
      </c>
      <c r="C138" s="37" t="s">
        <v>276</v>
      </c>
      <c r="D138" s="154" t="s">
        <v>537</v>
      </c>
      <c r="E138" s="37"/>
      <c r="F138" s="154"/>
      <c r="G138" s="37" t="s">
        <v>276</v>
      </c>
      <c r="H138" s="154" t="s">
        <v>510</v>
      </c>
      <c r="I138" s="37" t="s">
        <v>277</v>
      </c>
      <c r="J138" s="154" t="s">
        <v>492</v>
      </c>
      <c r="K138" s="37" t="s">
        <v>82</v>
      </c>
      <c r="L138" s="154" t="s">
        <v>467</v>
      </c>
      <c r="M138" s="37" t="s">
        <v>442</v>
      </c>
      <c r="N138" s="154" t="s">
        <v>85</v>
      </c>
      <c r="O138" s="37" t="s">
        <v>278</v>
      </c>
      <c r="P138" s="154"/>
      <c r="Q138" s="37" t="s">
        <v>278</v>
      </c>
      <c r="R138" s="154"/>
      <c r="S138" s="37" t="s">
        <v>282</v>
      </c>
      <c r="T138" s="154" t="s">
        <v>87</v>
      </c>
      <c r="U138" s="37" t="s">
        <v>278</v>
      </c>
      <c r="V138" s="154"/>
      <c r="W138" s="37" t="s">
        <v>83</v>
      </c>
      <c r="X138" s="154" t="s">
        <v>85</v>
      </c>
      <c r="Y138" s="37" t="s">
        <v>83</v>
      </c>
      <c r="Z138" s="154" t="s">
        <v>87</v>
      </c>
      <c r="AA138" s="37" t="s">
        <v>278</v>
      </c>
      <c r="AB138" s="154"/>
      <c r="AC138" s="37" t="s">
        <v>278</v>
      </c>
      <c r="AD138" s="154"/>
      <c r="AE138" s="37" t="s">
        <v>282</v>
      </c>
      <c r="AF138" s="154" t="s">
        <v>279</v>
      </c>
      <c r="AG138" s="37" t="s">
        <v>278</v>
      </c>
      <c r="AH138" s="154"/>
      <c r="AI138" s="37" t="s">
        <v>83</v>
      </c>
      <c r="AJ138" s="154" t="s">
        <v>90</v>
      </c>
      <c r="AK138" s="37" t="s">
        <v>278</v>
      </c>
      <c r="AL138" s="154"/>
      <c r="AM138" s="37" t="s">
        <v>82</v>
      </c>
      <c r="AN138" s="154" t="s">
        <v>85</v>
      </c>
    </row>
    <row r="139" spans="1:40" ht="12.75" customHeight="1" x14ac:dyDescent="0.25">
      <c r="A139" s="16" t="s">
        <v>96</v>
      </c>
      <c r="B139" s="86">
        <v>9</v>
      </c>
      <c r="C139" s="86" t="s">
        <v>278</v>
      </c>
      <c r="D139" s="147"/>
      <c r="E139" s="86"/>
      <c r="F139" s="147"/>
      <c r="G139" s="86" t="s">
        <v>276</v>
      </c>
      <c r="H139" s="147"/>
      <c r="I139" s="86" t="s">
        <v>277</v>
      </c>
      <c r="J139" s="147" t="s">
        <v>492</v>
      </c>
      <c r="K139" s="86" t="s">
        <v>82</v>
      </c>
      <c r="L139" s="147" t="s">
        <v>467</v>
      </c>
      <c r="M139" s="86"/>
      <c r="N139" s="147"/>
      <c r="O139" s="86" t="s">
        <v>278</v>
      </c>
      <c r="P139" s="147"/>
      <c r="Q139" s="86" t="s">
        <v>278</v>
      </c>
      <c r="R139" s="147"/>
      <c r="S139" s="86" t="s">
        <v>278</v>
      </c>
      <c r="T139" s="147"/>
      <c r="U139" s="86" t="s">
        <v>278</v>
      </c>
      <c r="V139" s="147"/>
      <c r="W139" s="86" t="s">
        <v>278</v>
      </c>
      <c r="X139" s="147"/>
      <c r="Y139" s="86" t="s">
        <v>278</v>
      </c>
      <c r="Z139" s="147"/>
      <c r="AA139" s="86" t="s">
        <v>278</v>
      </c>
      <c r="AB139" s="147"/>
      <c r="AC139" s="86" t="s">
        <v>278</v>
      </c>
      <c r="AD139" s="147"/>
      <c r="AE139" s="86" t="s">
        <v>278</v>
      </c>
      <c r="AF139" s="147"/>
      <c r="AG139" s="86" t="s">
        <v>278</v>
      </c>
      <c r="AH139" s="147"/>
      <c r="AI139" s="86" t="s">
        <v>278</v>
      </c>
      <c r="AJ139" s="147"/>
      <c r="AK139" s="86" t="s">
        <v>278</v>
      </c>
      <c r="AL139" s="147"/>
      <c r="AM139" s="86" t="s">
        <v>82</v>
      </c>
      <c r="AN139" s="147" t="s">
        <v>286</v>
      </c>
    </row>
    <row r="140" spans="1:40" ht="12.75" customHeight="1" x14ac:dyDescent="0.2">
      <c r="A140" s="15"/>
      <c r="B140" s="19">
        <v>10</v>
      </c>
      <c r="C140" s="19" t="s">
        <v>277</v>
      </c>
      <c r="D140" s="149" t="s">
        <v>467</v>
      </c>
      <c r="E140" s="19"/>
      <c r="F140" s="149"/>
      <c r="G140" s="19" t="s">
        <v>276</v>
      </c>
      <c r="H140" s="149" t="s">
        <v>10</v>
      </c>
      <c r="I140" s="19" t="s">
        <v>277</v>
      </c>
      <c r="J140" s="149" t="s">
        <v>492</v>
      </c>
      <c r="K140" s="19" t="s">
        <v>82</v>
      </c>
      <c r="L140" s="149" t="s">
        <v>467</v>
      </c>
      <c r="M140" s="19"/>
      <c r="N140" s="149"/>
      <c r="O140" s="19" t="s">
        <v>278</v>
      </c>
      <c r="P140" s="149"/>
      <c r="Q140" s="19" t="s">
        <v>278</v>
      </c>
      <c r="R140" s="149"/>
      <c r="S140" s="19" t="s">
        <v>278</v>
      </c>
      <c r="T140" s="149"/>
      <c r="U140" s="19" t="s">
        <v>278</v>
      </c>
      <c r="V140" s="149"/>
      <c r="W140" s="19" t="s">
        <v>278</v>
      </c>
      <c r="X140" s="149"/>
      <c r="Y140" s="19" t="s">
        <v>278</v>
      </c>
      <c r="Z140" s="149"/>
      <c r="AA140" s="19" t="s">
        <v>278</v>
      </c>
      <c r="AB140" s="149"/>
      <c r="AC140" s="19" t="s">
        <v>278</v>
      </c>
      <c r="AD140" s="149"/>
      <c r="AE140" s="19" t="s">
        <v>278</v>
      </c>
      <c r="AF140" s="149"/>
      <c r="AG140" s="19" t="s">
        <v>278</v>
      </c>
      <c r="AH140" s="149"/>
      <c r="AI140" s="19" t="s">
        <v>278</v>
      </c>
      <c r="AJ140" s="149"/>
      <c r="AK140" s="19" t="s">
        <v>278</v>
      </c>
      <c r="AL140" s="149"/>
      <c r="AM140" s="19" t="s">
        <v>82</v>
      </c>
      <c r="AN140" s="149" t="s">
        <v>22</v>
      </c>
    </row>
    <row r="141" spans="1:40" ht="12.75" customHeight="1" x14ac:dyDescent="0.25">
      <c r="A141" s="15"/>
      <c r="B141" s="85">
        <v>11</v>
      </c>
      <c r="C141" s="85" t="s">
        <v>442</v>
      </c>
      <c r="D141" s="148" t="s">
        <v>89</v>
      </c>
      <c r="E141" s="85"/>
      <c r="F141" s="148"/>
      <c r="G141" s="85" t="s">
        <v>497</v>
      </c>
      <c r="H141" s="148" t="s">
        <v>288</v>
      </c>
      <c r="I141" s="85" t="s">
        <v>82</v>
      </c>
      <c r="J141" s="148" t="s">
        <v>492</v>
      </c>
      <c r="K141" s="85" t="s">
        <v>278</v>
      </c>
      <c r="L141" s="148"/>
      <c r="M141" s="85" t="s">
        <v>276</v>
      </c>
      <c r="N141" s="148" t="s">
        <v>88</v>
      </c>
      <c r="O141" s="85" t="s">
        <v>276</v>
      </c>
      <c r="P141" s="148"/>
      <c r="Q141" s="85" t="s">
        <v>276</v>
      </c>
      <c r="R141" s="148"/>
      <c r="S141" s="85" t="s">
        <v>276</v>
      </c>
      <c r="T141" s="148"/>
      <c r="U141" s="85" t="s">
        <v>276</v>
      </c>
      <c r="V141" s="148" t="s">
        <v>492</v>
      </c>
      <c r="W141" s="85" t="s">
        <v>83</v>
      </c>
      <c r="X141" s="148"/>
      <c r="Y141" s="85" t="s">
        <v>276</v>
      </c>
      <c r="Z141" s="148"/>
      <c r="AA141" s="85" t="s">
        <v>276</v>
      </c>
      <c r="AB141" s="148"/>
      <c r="AC141" s="85" t="s">
        <v>276</v>
      </c>
      <c r="AD141" s="148"/>
      <c r="AE141" s="85" t="s">
        <v>276</v>
      </c>
      <c r="AF141" s="148" t="s">
        <v>279</v>
      </c>
      <c r="AG141" s="85" t="s">
        <v>276</v>
      </c>
      <c r="AH141" s="148"/>
      <c r="AI141" s="85" t="s">
        <v>276</v>
      </c>
      <c r="AJ141" s="148"/>
      <c r="AK141" s="85" t="s">
        <v>276</v>
      </c>
      <c r="AL141" s="148"/>
      <c r="AM141" s="85" t="s">
        <v>278</v>
      </c>
      <c r="AN141" s="148" t="s">
        <v>18</v>
      </c>
    </row>
    <row r="142" spans="1:40" ht="12.75" customHeight="1" x14ac:dyDescent="0.2">
      <c r="A142" s="15"/>
      <c r="B142" s="37">
        <v>12</v>
      </c>
      <c r="C142" s="37" t="s">
        <v>442</v>
      </c>
      <c r="D142" s="154" t="s">
        <v>492</v>
      </c>
      <c r="E142" s="37"/>
      <c r="F142" s="154"/>
      <c r="G142" s="37" t="s">
        <v>276</v>
      </c>
      <c r="H142" s="154" t="s">
        <v>467</v>
      </c>
      <c r="I142" s="37" t="s">
        <v>82</v>
      </c>
      <c r="J142" s="154" t="s">
        <v>492</v>
      </c>
      <c r="K142" s="37" t="s">
        <v>278</v>
      </c>
      <c r="L142" s="154" t="s">
        <v>296</v>
      </c>
      <c r="M142" s="37" t="s">
        <v>276</v>
      </c>
      <c r="N142" s="154" t="s">
        <v>492</v>
      </c>
      <c r="O142" s="37" t="s">
        <v>276</v>
      </c>
      <c r="P142" s="154"/>
      <c r="Q142" s="37" t="s">
        <v>276</v>
      </c>
      <c r="R142" s="154"/>
      <c r="S142" s="37" t="s">
        <v>276</v>
      </c>
      <c r="T142" s="154"/>
      <c r="U142" s="37" t="s">
        <v>276</v>
      </c>
      <c r="V142" s="154" t="s">
        <v>492</v>
      </c>
      <c r="W142" s="37" t="s">
        <v>83</v>
      </c>
      <c r="X142" s="154"/>
      <c r="Y142" s="37" t="s">
        <v>276</v>
      </c>
      <c r="Z142" s="154"/>
      <c r="AA142" s="37" t="s">
        <v>276</v>
      </c>
      <c r="AB142" s="154"/>
      <c r="AC142" s="37" t="s">
        <v>276</v>
      </c>
      <c r="AD142" s="154"/>
      <c r="AE142" s="37" t="s">
        <v>276</v>
      </c>
      <c r="AF142" s="154" t="s">
        <v>279</v>
      </c>
      <c r="AG142" s="37" t="s">
        <v>276</v>
      </c>
      <c r="AH142" s="154"/>
      <c r="AI142" s="37" t="s">
        <v>276</v>
      </c>
      <c r="AJ142" s="154" t="s">
        <v>492</v>
      </c>
      <c r="AK142" s="37" t="s">
        <v>276</v>
      </c>
      <c r="AL142" s="154"/>
      <c r="AM142" s="37" t="s">
        <v>278</v>
      </c>
      <c r="AN142" s="154"/>
    </row>
    <row r="143" spans="1:40" ht="12.75" customHeight="1" x14ac:dyDescent="0.2">
      <c r="A143" s="15"/>
      <c r="B143" s="37">
        <v>13</v>
      </c>
      <c r="C143" s="37" t="s">
        <v>276</v>
      </c>
      <c r="D143" s="154" t="s">
        <v>466</v>
      </c>
      <c r="E143" s="37"/>
      <c r="F143" s="154"/>
      <c r="G143" s="37" t="s">
        <v>82</v>
      </c>
      <c r="H143" s="154" t="s">
        <v>467</v>
      </c>
      <c r="I143" s="37" t="s">
        <v>278</v>
      </c>
      <c r="J143" s="154" t="s">
        <v>492</v>
      </c>
      <c r="K143" s="37" t="s">
        <v>276</v>
      </c>
      <c r="L143" s="154" t="s">
        <v>87</v>
      </c>
      <c r="M143" s="37" t="s">
        <v>277</v>
      </c>
      <c r="N143" s="154" t="s">
        <v>467</v>
      </c>
      <c r="O143" s="37" t="s">
        <v>277</v>
      </c>
      <c r="P143" s="154"/>
      <c r="Q143" s="37" t="s">
        <v>277</v>
      </c>
      <c r="R143" s="154"/>
      <c r="S143" s="37" t="s">
        <v>277</v>
      </c>
      <c r="T143" s="154"/>
      <c r="U143" s="37" t="s">
        <v>277</v>
      </c>
      <c r="V143" s="154" t="s">
        <v>492</v>
      </c>
      <c r="W143" s="37" t="s">
        <v>83</v>
      </c>
      <c r="X143" s="154" t="s">
        <v>277</v>
      </c>
      <c r="Y143" s="37" t="s">
        <v>277</v>
      </c>
      <c r="Z143" s="154" t="s">
        <v>83</v>
      </c>
      <c r="AA143" s="37" t="s">
        <v>277</v>
      </c>
      <c r="AB143" s="154"/>
      <c r="AC143" s="37" t="s">
        <v>277</v>
      </c>
      <c r="AD143" s="154"/>
      <c r="AE143" s="37" t="s">
        <v>277</v>
      </c>
      <c r="AF143" s="154" t="s">
        <v>279</v>
      </c>
      <c r="AG143" s="37" t="s">
        <v>277</v>
      </c>
      <c r="AH143" s="154"/>
      <c r="AI143" s="37" t="s">
        <v>277</v>
      </c>
      <c r="AJ143" s="154"/>
      <c r="AK143" s="37" t="s">
        <v>277</v>
      </c>
      <c r="AL143" s="154"/>
      <c r="AM143" s="37" t="s">
        <v>276</v>
      </c>
      <c r="AN143" s="154" t="s">
        <v>85</v>
      </c>
    </row>
    <row r="144" spans="1:40" ht="12.75" customHeight="1" x14ac:dyDescent="0.2">
      <c r="A144" s="2">
        <v>2</v>
      </c>
      <c r="B144" s="238">
        <v>14</v>
      </c>
      <c r="C144" s="238" t="s">
        <v>442</v>
      </c>
      <c r="D144" s="245" t="s">
        <v>16</v>
      </c>
      <c r="E144" s="238"/>
      <c r="F144" s="245"/>
      <c r="G144" s="238" t="s">
        <v>82</v>
      </c>
      <c r="H144" s="245" t="s">
        <v>467</v>
      </c>
      <c r="I144" s="238" t="s">
        <v>278</v>
      </c>
      <c r="J144" s="245" t="s">
        <v>492</v>
      </c>
      <c r="K144" s="238" t="s">
        <v>276</v>
      </c>
      <c r="L144" s="245" t="s">
        <v>22</v>
      </c>
      <c r="M144" s="238" t="s">
        <v>277</v>
      </c>
      <c r="N144" s="245" t="s">
        <v>467</v>
      </c>
      <c r="O144" s="238" t="s">
        <v>277</v>
      </c>
      <c r="P144" s="245"/>
      <c r="Q144" s="238" t="s">
        <v>277</v>
      </c>
      <c r="R144" s="245"/>
      <c r="S144" s="238" t="s">
        <v>277</v>
      </c>
      <c r="T144" s="245"/>
      <c r="U144" s="238" t="s">
        <v>277</v>
      </c>
      <c r="V144" s="245" t="s">
        <v>492</v>
      </c>
      <c r="W144" s="238" t="s">
        <v>83</v>
      </c>
      <c r="X144" s="245" t="s">
        <v>88</v>
      </c>
      <c r="Y144" s="238" t="s">
        <v>277</v>
      </c>
      <c r="Z144" s="245" t="s">
        <v>22</v>
      </c>
      <c r="AA144" s="238" t="s">
        <v>277</v>
      </c>
      <c r="AB144" s="245"/>
      <c r="AC144" s="238" t="s">
        <v>277</v>
      </c>
      <c r="AD144" s="245" t="s">
        <v>502</v>
      </c>
      <c r="AE144" s="238" t="s">
        <v>277</v>
      </c>
      <c r="AF144" s="245" t="s">
        <v>22</v>
      </c>
      <c r="AG144" s="238" t="s">
        <v>277</v>
      </c>
      <c r="AH144" s="245"/>
      <c r="AI144" s="238" t="s">
        <v>277</v>
      </c>
      <c r="AJ144" s="245"/>
      <c r="AK144" s="238" t="s">
        <v>277</v>
      </c>
      <c r="AL144" s="245"/>
      <c r="AM144" s="238" t="s">
        <v>276</v>
      </c>
      <c r="AN144" s="245" t="s">
        <v>22</v>
      </c>
    </row>
    <row r="145" spans="1:40" ht="12.75" customHeight="1" x14ac:dyDescent="0.2">
      <c r="A145" s="2">
        <v>0</v>
      </c>
      <c r="B145" s="37">
        <v>15</v>
      </c>
      <c r="C145" s="37" t="s">
        <v>276</v>
      </c>
      <c r="D145" s="154" t="s">
        <v>467</v>
      </c>
      <c r="E145" s="37"/>
      <c r="F145" s="154"/>
      <c r="G145" s="37" t="s">
        <v>278</v>
      </c>
      <c r="H145" s="154"/>
      <c r="I145" s="37" t="s">
        <v>276</v>
      </c>
      <c r="J145" s="154" t="s">
        <v>492</v>
      </c>
      <c r="K145" s="37" t="s">
        <v>277</v>
      </c>
      <c r="L145" s="154" t="s">
        <v>467</v>
      </c>
      <c r="M145" s="37" t="s">
        <v>82</v>
      </c>
      <c r="N145" s="154" t="s">
        <v>467</v>
      </c>
      <c r="O145" s="37" t="s">
        <v>82</v>
      </c>
      <c r="P145" s="154"/>
      <c r="Q145" s="37" t="s">
        <v>82</v>
      </c>
      <c r="R145" s="154"/>
      <c r="S145" s="37" t="s">
        <v>82</v>
      </c>
      <c r="T145" s="154"/>
      <c r="U145" s="37" t="s">
        <v>82</v>
      </c>
      <c r="V145" s="154" t="s">
        <v>492</v>
      </c>
      <c r="W145" s="37" t="s">
        <v>83</v>
      </c>
      <c r="X145" s="154" t="s">
        <v>288</v>
      </c>
      <c r="Y145" s="37" t="s">
        <v>82</v>
      </c>
      <c r="Z145" s="154" t="s">
        <v>277</v>
      </c>
      <c r="AA145" s="37" t="s">
        <v>82</v>
      </c>
      <c r="AB145" s="154" t="s">
        <v>276</v>
      </c>
      <c r="AC145" s="37" t="s">
        <v>277</v>
      </c>
      <c r="AD145" s="154" t="s">
        <v>286</v>
      </c>
      <c r="AE145" s="37" t="s">
        <v>82</v>
      </c>
      <c r="AF145" s="154" t="s">
        <v>277</v>
      </c>
      <c r="AG145" s="37" t="s">
        <v>82</v>
      </c>
      <c r="AH145" s="154"/>
      <c r="AI145" s="37" t="s">
        <v>82</v>
      </c>
      <c r="AJ145" s="154" t="s">
        <v>492</v>
      </c>
      <c r="AK145" s="37" t="s">
        <v>82</v>
      </c>
      <c r="AL145" s="154"/>
      <c r="AM145" s="37" t="s">
        <v>277</v>
      </c>
      <c r="AN145" s="154" t="s">
        <v>85</v>
      </c>
    </row>
    <row r="146" spans="1:40" ht="12.75" customHeight="1" x14ac:dyDescent="0.2">
      <c r="A146" s="2">
        <v>2</v>
      </c>
      <c r="B146" s="19">
        <v>16</v>
      </c>
      <c r="C146" s="19" t="s">
        <v>278</v>
      </c>
      <c r="D146" s="149" t="s">
        <v>537</v>
      </c>
      <c r="E146" s="19"/>
      <c r="F146" s="149"/>
      <c r="G146" s="19" t="s">
        <v>278</v>
      </c>
      <c r="H146" s="149"/>
      <c r="I146" s="19" t="s">
        <v>276</v>
      </c>
      <c r="J146" s="149" t="s">
        <v>492</v>
      </c>
      <c r="K146" s="19" t="s">
        <v>277</v>
      </c>
      <c r="L146" s="149" t="s">
        <v>467</v>
      </c>
      <c r="M146" s="19" t="s">
        <v>82</v>
      </c>
      <c r="N146" s="149" t="s">
        <v>500</v>
      </c>
      <c r="O146" s="19" t="s">
        <v>82</v>
      </c>
      <c r="P146" s="149"/>
      <c r="Q146" s="19" t="s">
        <v>82</v>
      </c>
      <c r="R146" s="149"/>
      <c r="S146" s="19" t="s">
        <v>82</v>
      </c>
      <c r="T146" s="149"/>
      <c r="U146" s="19" t="s">
        <v>82</v>
      </c>
      <c r="V146" s="149" t="s">
        <v>492</v>
      </c>
      <c r="W146" s="19" t="s">
        <v>278</v>
      </c>
      <c r="X146" s="149"/>
      <c r="Y146" s="19" t="s">
        <v>82</v>
      </c>
      <c r="Z146" s="149" t="s">
        <v>277</v>
      </c>
      <c r="AA146" s="19" t="s">
        <v>276</v>
      </c>
      <c r="AB146" s="149" t="s">
        <v>289</v>
      </c>
      <c r="AC146" s="19" t="s">
        <v>277</v>
      </c>
      <c r="AD146" s="149" t="s">
        <v>279</v>
      </c>
      <c r="AE146" s="19" t="s">
        <v>82</v>
      </c>
      <c r="AF146" s="149" t="s">
        <v>277</v>
      </c>
      <c r="AG146" s="19" t="s">
        <v>82</v>
      </c>
      <c r="AH146" s="149" t="s">
        <v>22</v>
      </c>
      <c r="AI146" s="19" t="s">
        <v>82</v>
      </c>
      <c r="AJ146" s="149" t="s">
        <v>492</v>
      </c>
      <c r="AK146" s="19" t="s">
        <v>82</v>
      </c>
      <c r="AL146" s="149"/>
      <c r="AM146" s="19" t="s">
        <v>277</v>
      </c>
      <c r="AN146" s="149" t="s">
        <v>22</v>
      </c>
    </row>
    <row r="147" spans="1:40" ht="12.75" customHeight="1" x14ac:dyDescent="0.2">
      <c r="A147" s="2">
        <v>6</v>
      </c>
      <c r="B147" s="19">
        <v>17</v>
      </c>
      <c r="C147" s="19" t="s">
        <v>278</v>
      </c>
      <c r="D147" s="149"/>
      <c r="E147" s="19"/>
      <c r="F147" s="149"/>
      <c r="G147" s="19" t="s">
        <v>278</v>
      </c>
      <c r="H147" s="149"/>
      <c r="I147" s="19" t="s">
        <v>276</v>
      </c>
      <c r="J147" s="149" t="s">
        <v>492</v>
      </c>
      <c r="K147" s="19" t="s">
        <v>277</v>
      </c>
      <c r="L147" s="149" t="s">
        <v>467</v>
      </c>
      <c r="M147" s="19" t="s">
        <v>82</v>
      </c>
      <c r="N147" s="149" t="s">
        <v>466</v>
      </c>
      <c r="O147" s="19" t="s">
        <v>82</v>
      </c>
      <c r="P147" s="149" t="s">
        <v>280</v>
      </c>
      <c r="Q147" s="19" t="s">
        <v>82</v>
      </c>
      <c r="R147" s="149"/>
      <c r="S147" s="19" t="s">
        <v>82</v>
      </c>
      <c r="T147" s="149"/>
      <c r="U147" s="19" t="s">
        <v>82</v>
      </c>
      <c r="V147" s="149" t="s">
        <v>492</v>
      </c>
      <c r="W147" s="19" t="s">
        <v>278</v>
      </c>
      <c r="X147" s="149"/>
      <c r="Y147" s="19" t="s">
        <v>82</v>
      </c>
      <c r="Z147" s="149" t="s">
        <v>22</v>
      </c>
      <c r="AA147" s="19" t="s">
        <v>276</v>
      </c>
      <c r="AB147" s="149" t="s">
        <v>584</v>
      </c>
      <c r="AC147" s="19" t="s">
        <v>277</v>
      </c>
      <c r="AD147" s="149" t="s">
        <v>10</v>
      </c>
      <c r="AE147" s="19" t="s">
        <v>82</v>
      </c>
      <c r="AF147" s="149" t="s">
        <v>277</v>
      </c>
      <c r="AG147" s="19" t="s">
        <v>82</v>
      </c>
      <c r="AH147" s="149" t="s">
        <v>22</v>
      </c>
      <c r="AI147" s="19" t="s">
        <v>82</v>
      </c>
      <c r="AJ147" s="149" t="s">
        <v>492</v>
      </c>
      <c r="AK147" s="19" t="s">
        <v>82</v>
      </c>
      <c r="AL147" s="149"/>
      <c r="AM147" s="19" t="s">
        <v>277</v>
      </c>
      <c r="AN147" s="149" t="s">
        <v>22</v>
      </c>
    </row>
    <row r="148" spans="1:40" ht="12.75" customHeight="1" x14ac:dyDescent="0.25">
      <c r="A148" s="15"/>
      <c r="B148" s="85">
        <v>18</v>
      </c>
      <c r="C148" s="85" t="s">
        <v>298</v>
      </c>
      <c r="D148" s="148" t="s">
        <v>492</v>
      </c>
      <c r="E148" s="85"/>
      <c r="F148" s="148"/>
      <c r="G148" s="85" t="s">
        <v>298</v>
      </c>
      <c r="H148" s="148" t="s">
        <v>84</v>
      </c>
      <c r="I148" s="85" t="s">
        <v>277</v>
      </c>
      <c r="J148" s="148" t="s">
        <v>492</v>
      </c>
      <c r="K148" s="85" t="s">
        <v>540</v>
      </c>
      <c r="L148" s="148" t="s">
        <v>467</v>
      </c>
      <c r="M148" s="85" t="s">
        <v>278</v>
      </c>
      <c r="N148" s="148"/>
      <c r="O148" s="85" t="s">
        <v>278</v>
      </c>
      <c r="P148" s="148"/>
      <c r="Q148" s="85" t="s">
        <v>278</v>
      </c>
      <c r="R148" s="148"/>
      <c r="S148" s="85" t="s">
        <v>278</v>
      </c>
      <c r="T148" s="148"/>
      <c r="U148" s="85" t="s">
        <v>278</v>
      </c>
      <c r="V148" s="148"/>
      <c r="W148" s="85" t="s">
        <v>83</v>
      </c>
      <c r="X148" s="148" t="s">
        <v>88</v>
      </c>
      <c r="Y148" s="85" t="s">
        <v>278</v>
      </c>
      <c r="Z148" s="148"/>
      <c r="AA148" s="85" t="s">
        <v>278</v>
      </c>
      <c r="AB148" s="148"/>
      <c r="AC148" s="85" t="s">
        <v>278</v>
      </c>
      <c r="AD148" s="148"/>
      <c r="AE148" s="85" t="s">
        <v>278</v>
      </c>
      <c r="AF148" s="148"/>
      <c r="AG148" s="85" t="s">
        <v>278</v>
      </c>
      <c r="AH148" s="148"/>
      <c r="AI148" s="85" t="s">
        <v>278</v>
      </c>
      <c r="AJ148" s="148" t="s">
        <v>492</v>
      </c>
      <c r="AK148" s="85" t="s">
        <v>278</v>
      </c>
      <c r="AL148" s="148"/>
      <c r="AM148" s="85" t="s">
        <v>82</v>
      </c>
      <c r="AN148" s="148" t="s">
        <v>85</v>
      </c>
    </row>
    <row r="149" spans="1:40" ht="12.75" customHeight="1" x14ac:dyDescent="0.25">
      <c r="A149" s="115"/>
      <c r="B149" s="85">
        <v>19</v>
      </c>
      <c r="C149" s="85" t="s">
        <v>276</v>
      </c>
      <c r="D149" s="148" t="s">
        <v>492</v>
      </c>
      <c r="E149" s="85"/>
      <c r="F149" s="148"/>
      <c r="G149" s="85" t="s">
        <v>298</v>
      </c>
      <c r="H149" s="148" t="s">
        <v>84</v>
      </c>
      <c r="I149" s="85" t="s">
        <v>277</v>
      </c>
      <c r="J149" s="148" t="s">
        <v>492</v>
      </c>
      <c r="K149" s="85" t="s">
        <v>276</v>
      </c>
      <c r="L149" s="148" t="s">
        <v>467</v>
      </c>
      <c r="M149" s="85" t="s">
        <v>278</v>
      </c>
      <c r="N149" s="148"/>
      <c r="O149" s="85" t="s">
        <v>278</v>
      </c>
      <c r="P149" s="148"/>
      <c r="Q149" s="85" t="s">
        <v>278</v>
      </c>
      <c r="R149" s="148"/>
      <c r="S149" s="85" t="s">
        <v>278</v>
      </c>
      <c r="T149" s="148"/>
      <c r="U149" s="85" t="s">
        <v>278</v>
      </c>
      <c r="V149" s="148"/>
      <c r="W149" s="85" t="s">
        <v>83</v>
      </c>
      <c r="X149" s="148" t="s">
        <v>294</v>
      </c>
      <c r="Y149" s="85" t="s">
        <v>278</v>
      </c>
      <c r="Z149" s="148"/>
      <c r="AA149" s="85" t="s">
        <v>278</v>
      </c>
      <c r="AB149" s="148"/>
      <c r="AC149" s="85" t="s">
        <v>278</v>
      </c>
      <c r="AD149" s="148"/>
      <c r="AE149" s="85" t="s">
        <v>278</v>
      </c>
      <c r="AF149" s="148"/>
      <c r="AG149" s="85" t="s">
        <v>278</v>
      </c>
      <c r="AH149" s="148"/>
      <c r="AI149" s="85" t="s">
        <v>278</v>
      </c>
      <c r="AJ149" s="148" t="s">
        <v>492</v>
      </c>
      <c r="AK149" s="85" t="s">
        <v>278</v>
      </c>
      <c r="AL149" s="148"/>
      <c r="AM149" s="85" t="s">
        <v>82</v>
      </c>
      <c r="AN149" s="148" t="s">
        <v>85</v>
      </c>
    </row>
    <row r="150" spans="1:40" ht="12.75" customHeight="1" x14ac:dyDescent="0.25">
      <c r="A150" s="115"/>
      <c r="B150" s="85">
        <v>20</v>
      </c>
      <c r="C150" s="85" t="s">
        <v>277</v>
      </c>
      <c r="D150" s="148" t="s">
        <v>492</v>
      </c>
      <c r="E150" s="85"/>
      <c r="F150" s="148"/>
      <c r="G150" s="85" t="s">
        <v>86</v>
      </c>
      <c r="H150" s="148" t="s">
        <v>288</v>
      </c>
      <c r="I150" s="85" t="s">
        <v>82</v>
      </c>
      <c r="J150" s="148" t="s">
        <v>492</v>
      </c>
      <c r="K150" s="85" t="s">
        <v>644</v>
      </c>
      <c r="L150" s="148" t="s">
        <v>12</v>
      </c>
      <c r="M150" s="85" t="s">
        <v>276</v>
      </c>
      <c r="N150" s="148" t="s">
        <v>84</v>
      </c>
      <c r="O150" s="85" t="s">
        <v>276</v>
      </c>
      <c r="P150" s="148"/>
      <c r="Q150" s="85" t="s">
        <v>84</v>
      </c>
      <c r="R150" s="148" t="s">
        <v>287</v>
      </c>
      <c r="S150" s="85" t="s">
        <v>276</v>
      </c>
      <c r="T150" s="148" t="s">
        <v>84</v>
      </c>
      <c r="U150" s="85" t="s">
        <v>276</v>
      </c>
      <c r="V150" s="148" t="s">
        <v>84</v>
      </c>
      <c r="W150" s="85" t="s">
        <v>83</v>
      </c>
      <c r="X150" s="148" t="s">
        <v>294</v>
      </c>
      <c r="Y150" s="85" t="s">
        <v>276</v>
      </c>
      <c r="Z150" s="148" t="s">
        <v>84</v>
      </c>
      <c r="AA150" s="85" t="s">
        <v>276</v>
      </c>
      <c r="AB150" s="148" t="s">
        <v>289</v>
      </c>
      <c r="AC150" s="85" t="s">
        <v>91</v>
      </c>
      <c r="AD150" s="148" t="s">
        <v>85</v>
      </c>
      <c r="AE150" s="85" t="s">
        <v>276</v>
      </c>
      <c r="AF150" s="148" t="s">
        <v>279</v>
      </c>
      <c r="AG150" s="85" t="s">
        <v>276</v>
      </c>
      <c r="AH150" s="148" t="s">
        <v>84</v>
      </c>
      <c r="AI150" s="85" t="s">
        <v>276</v>
      </c>
      <c r="AJ150" s="148" t="s">
        <v>492</v>
      </c>
      <c r="AK150" s="85" t="s">
        <v>276</v>
      </c>
      <c r="AL150" s="148" t="s">
        <v>84</v>
      </c>
      <c r="AM150" s="85" t="s">
        <v>278</v>
      </c>
      <c r="AN150" s="148"/>
    </row>
    <row r="151" spans="1:40" ht="12.75" customHeight="1" x14ac:dyDescent="0.25">
      <c r="A151" s="115"/>
      <c r="B151" s="85">
        <v>21</v>
      </c>
      <c r="C151" s="85" t="s">
        <v>277</v>
      </c>
      <c r="D151" s="148" t="s">
        <v>492</v>
      </c>
      <c r="E151" s="85"/>
      <c r="F151" s="148"/>
      <c r="G151" s="85" t="s">
        <v>278</v>
      </c>
      <c r="H151" s="148" t="s">
        <v>84</v>
      </c>
      <c r="I151" s="85" t="s">
        <v>82</v>
      </c>
      <c r="J151" s="148" t="s">
        <v>492</v>
      </c>
      <c r="K151" s="85" t="s">
        <v>278</v>
      </c>
      <c r="L151" s="148" t="s">
        <v>284</v>
      </c>
      <c r="M151" s="85" t="s">
        <v>276</v>
      </c>
      <c r="N151" s="148" t="s">
        <v>609</v>
      </c>
      <c r="O151" s="85" t="s">
        <v>538</v>
      </c>
      <c r="P151" s="148" t="s">
        <v>284</v>
      </c>
      <c r="Q151" s="85" t="s">
        <v>84</v>
      </c>
      <c r="R151" s="148" t="s">
        <v>284</v>
      </c>
      <c r="S151" s="85" t="s">
        <v>276</v>
      </c>
      <c r="T151" s="148" t="s">
        <v>538</v>
      </c>
      <c r="U151" s="85" t="s">
        <v>276</v>
      </c>
      <c r="V151" s="148"/>
      <c r="W151" s="85" t="s">
        <v>83</v>
      </c>
      <c r="X151" s="148" t="s">
        <v>287</v>
      </c>
      <c r="Y151" s="85" t="s">
        <v>276</v>
      </c>
      <c r="Z151" s="148"/>
      <c r="AA151" s="85" t="s">
        <v>276</v>
      </c>
      <c r="AB151" s="148"/>
      <c r="AC151" s="85" t="s">
        <v>276</v>
      </c>
      <c r="AD151" s="148" t="s">
        <v>85</v>
      </c>
      <c r="AE151" s="85" t="s">
        <v>276</v>
      </c>
      <c r="AF151" s="148" t="s">
        <v>279</v>
      </c>
      <c r="AG151" s="85" t="s">
        <v>538</v>
      </c>
      <c r="AH151" s="148" t="s">
        <v>284</v>
      </c>
      <c r="AI151" s="85" t="s">
        <v>276</v>
      </c>
      <c r="AJ151" s="148" t="s">
        <v>492</v>
      </c>
      <c r="AK151" s="85" t="s">
        <v>276</v>
      </c>
      <c r="AL151" s="148" t="s">
        <v>86</v>
      </c>
      <c r="AM151" s="85" t="s">
        <v>278</v>
      </c>
      <c r="AN151" s="148"/>
    </row>
    <row r="152" spans="1:40" ht="12.75" customHeight="1" x14ac:dyDescent="0.2">
      <c r="A152" s="115"/>
      <c r="B152" s="37">
        <v>22</v>
      </c>
      <c r="C152" s="37" t="s">
        <v>82</v>
      </c>
      <c r="D152" s="154" t="s">
        <v>492</v>
      </c>
      <c r="E152" s="37"/>
      <c r="F152" s="154"/>
      <c r="G152" s="37" t="s">
        <v>278</v>
      </c>
      <c r="H152" s="154"/>
      <c r="I152" s="37" t="s">
        <v>278</v>
      </c>
      <c r="J152" s="154" t="s">
        <v>492</v>
      </c>
      <c r="K152" s="37" t="s">
        <v>276</v>
      </c>
      <c r="L152" s="154" t="s">
        <v>467</v>
      </c>
      <c r="M152" s="37" t="s">
        <v>277</v>
      </c>
      <c r="N152" s="154"/>
      <c r="O152" s="37" t="s">
        <v>277</v>
      </c>
      <c r="P152" s="154"/>
      <c r="Q152" s="37" t="s">
        <v>82</v>
      </c>
      <c r="R152" s="154" t="s">
        <v>88</v>
      </c>
      <c r="S152" s="37" t="s">
        <v>277</v>
      </c>
      <c r="T152" s="154"/>
      <c r="U152" s="37" t="s">
        <v>277</v>
      </c>
      <c r="V152" s="154"/>
      <c r="W152" s="37" t="s">
        <v>645</v>
      </c>
      <c r="X152" s="154" t="s">
        <v>287</v>
      </c>
      <c r="Y152" s="37" t="s">
        <v>277</v>
      </c>
      <c r="Z152" s="154" t="s">
        <v>283</v>
      </c>
      <c r="AA152" s="37" t="s">
        <v>277</v>
      </c>
      <c r="AB152" s="154"/>
      <c r="AC152" s="37" t="s">
        <v>277</v>
      </c>
      <c r="AD152" s="154" t="s">
        <v>85</v>
      </c>
      <c r="AE152" s="37" t="s">
        <v>277</v>
      </c>
      <c r="AF152" s="154" t="s">
        <v>279</v>
      </c>
      <c r="AG152" s="37" t="s">
        <v>277</v>
      </c>
      <c r="AH152" s="154"/>
      <c r="AI152" s="37" t="s">
        <v>277</v>
      </c>
      <c r="AJ152" s="154" t="s">
        <v>492</v>
      </c>
      <c r="AK152" s="37" t="s">
        <v>277</v>
      </c>
      <c r="AL152" s="154"/>
      <c r="AM152" s="37" t="s">
        <v>276</v>
      </c>
      <c r="AN152" s="154" t="s">
        <v>646</v>
      </c>
    </row>
    <row r="153" spans="1:40" ht="12.75" customHeight="1" x14ac:dyDescent="0.25">
      <c r="A153" s="115"/>
      <c r="B153" s="86">
        <v>23</v>
      </c>
      <c r="C153" s="86" t="s">
        <v>82</v>
      </c>
      <c r="D153" s="147" t="s">
        <v>492</v>
      </c>
      <c r="E153" s="86"/>
      <c r="F153" s="147"/>
      <c r="G153" s="86"/>
      <c r="H153" s="147"/>
      <c r="I153" s="86"/>
      <c r="J153" s="147" t="s">
        <v>492</v>
      </c>
      <c r="K153" s="86" t="s">
        <v>276</v>
      </c>
      <c r="L153" s="147" t="s">
        <v>467</v>
      </c>
      <c r="M153" s="86" t="s">
        <v>82</v>
      </c>
      <c r="N153" s="147" t="s">
        <v>467</v>
      </c>
      <c r="O153" s="86" t="s">
        <v>277</v>
      </c>
      <c r="P153" s="147"/>
      <c r="Q153" s="86" t="s">
        <v>82</v>
      </c>
      <c r="R153" s="147" t="s">
        <v>17</v>
      </c>
      <c r="S153" s="86" t="s">
        <v>277</v>
      </c>
      <c r="T153" s="147"/>
      <c r="U153" s="86" t="s">
        <v>277</v>
      </c>
      <c r="V153" s="147" t="s">
        <v>288</v>
      </c>
      <c r="W153" s="86" t="s">
        <v>278</v>
      </c>
      <c r="X153" s="147"/>
      <c r="Y153" s="86" t="s">
        <v>277</v>
      </c>
      <c r="Z153" s="147" t="s">
        <v>85</v>
      </c>
      <c r="AA153" s="86" t="s">
        <v>277</v>
      </c>
      <c r="AB153" s="147" t="s">
        <v>85</v>
      </c>
      <c r="AC153" s="86" t="s">
        <v>277</v>
      </c>
      <c r="AD153" s="147" t="s">
        <v>296</v>
      </c>
      <c r="AE153" s="86" t="s">
        <v>277</v>
      </c>
      <c r="AF153" s="147"/>
      <c r="AG153" s="86" t="s">
        <v>277</v>
      </c>
      <c r="AH153" s="147"/>
      <c r="AI153" s="86" t="s">
        <v>277</v>
      </c>
      <c r="AJ153" s="147" t="s">
        <v>492</v>
      </c>
      <c r="AK153" s="86" t="s">
        <v>277</v>
      </c>
      <c r="AL153" s="147"/>
      <c r="AM153" s="86" t="s">
        <v>276</v>
      </c>
      <c r="AN153" s="147"/>
    </row>
    <row r="154" spans="1:40" ht="12.75" customHeight="1" x14ac:dyDescent="0.2">
      <c r="A154" s="115"/>
      <c r="B154" s="19">
        <v>24</v>
      </c>
      <c r="C154" s="19" t="s">
        <v>277</v>
      </c>
      <c r="D154" s="149" t="s">
        <v>492</v>
      </c>
      <c r="E154" s="19"/>
      <c r="F154" s="149"/>
      <c r="G154" s="19"/>
      <c r="H154" s="149"/>
      <c r="I154" s="19"/>
      <c r="J154" s="149" t="s">
        <v>492</v>
      </c>
      <c r="K154" s="19" t="s">
        <v>276</v>
      </c>
      <c r="L154" s="149" t="s">
        <v>467</v>
      </c>
      <c r="M154" s="19" t="s">
        <v>82</v>
      </c>
      <c r="N154" s="149" t="s">
        <v>467</v>
      </c>
      <c r="O154" s="19" t="s">
        <v>277</v>
      </c>
      <c r="P154" s="149" t="s">
        <v>22</v>
      </c>
      <c r="Q154" s="19" t="s">
        <v>82</v>
      </c>
      <c r="R154" s="149" t="s">
        <v>492</v>
      </c>
      <c r="S154" s="19" t="s">
        <v>277</v>
      </c>
      <c r="T154" s="149"/>
      <c r="U154" s="19" t="s">
        <v>277</v>
      </c>
      <c r="V154" s="149"/>
      <c r="W154" s="19" t="s">
        <v>278</v>
      </c>
      <c r="X154" s="149"/>
      <c r="Y154" s="19" t="s">
        <v>277</v>
      </c>
      <c r="Z154" s="149" t="s">
        <v>22</v>
      </c>
      <c r="AA154" s="19" t="s">
        <v>277</v>
      </c>
      <c r="AB154" s="149" t="s">
        <v>88</v>
      </c>
      <c r="AC154" s="19" t="s">
        <v>277</v>
      </c>
      <c r="AD154" s="149" t="s">
        <v>502</v>
      </c>
      <c r="AE154" s="19" t="s">
        <v>277</v>
      </c>
      <c r="AF154" s="149"/>
      <c r="AG154" s="19" t="s">
        <v>277</v>
      </c>
      <c r="AH154" s="149"/>
      <c r="AI154" s="19" t="s">
        <v>277</v>
      </c>
      <c r="AJ154" s="149" t="s">
        <v>492</v>
      </c>
      <c r="AK154" s="19" t="s">
        <v>277</v>
      </c>
      <c r="AL154" s="149"/>
      <c r="AM154" s="19" t="s">
        <v>276</v>
      </c>
      <c r="AN154" s="149" t="s">
        <v>468</v>
      </c>
    </row>
    <row r="155" spans="1:40" ht="12.75" customHeight="1" x14ac:dyDescent="0.2">
      <c r="A155" s="115"/>
      <c r="B155" s="19">
        <v>25</v>
      </c>
      <c r="C155" s="19" t="s">
        <v>278</v>
      </c>
      <c r="D155" s="149"/>
      <c r="E155" s="19"/>
      <c r="F155" s="149"/>
      <c r="G155" s="19" t="s">
        <v>276</v>
      </c>
      <c r="H155" s="149" t="s">
        <v>467</v>
      </c>
      <c r="I155" s="19" t="s">
        <v>83</v>
      </c>
      <c r="J155" s="149" t="s">
        <v>492</v>
      </c>
      <c r="K155" s="19" t="s">
        <v>277</v>
      </c>
      <c r="L155" s="149" t="s">
        <v>467</v>
      </c>
      <c r="M155" s="19" t="s">
        <v>82</v>
      </c>
      <c r="N155" s="149"/>
      <c r="O155" s="19" t="s">
        <v>82</v>
      </c>
      <c r="P155" s="149"/>
      <c r="Q155" s="19" t="s">
        <v>82</v>
      </c>
      <c r="R155" s="149"/>
      <c r="S155" s="19" t="s">
        <v>82</v>
      </c>
      <c r="T155" s="149"/>
      <c r="U155" s="19" t="s">
        <v>82</v>
      </c>
      <c r="V155" s="149" t="s">
        <v>17</v>
      </c>
      <c r="W155" s="19" t="s">
        <v>83</v>
      </c>
      <c r="X155" s="149" t="s">
        <v>88</v>
      </c>
      <c r="Y155" s="19" t="s">
        <v>82</v>
      </c>
      <c r="Z155" s="149" t="s">
        <v>22</v>
      </c>
      <c r="AA155" s="19" t="s">
        <v>82</v>
      </c>
      <c r="AB155" s="149" t="s">
        <v>277</v>
      </c>
      <c r="AC155" s="19" t="s">
        <v>277</v>
      </c>
      <c r="AD155" s="149" t="s">
        <v>502</v>
      </c>
      <c r="AE155" s="19" t="s">
        <v>82</v>
      </c>
      <c r="AF155" s="149" t="s">
        <v>277</v>
      </c>
      <c r="AG155" s="19" t="s">
        <v>82</v>
      </c>
      <c r="AH155" s="149"/>
      <c r="AI155" s="19" t="s">
        <v>82</v>
      </c>
      <c r="AJ155" s="149" t="s">
        <v>492</v>
      </c>
      <c r="AK155" s="19" t="s">
        <v>82</v>
      </c>
      <c r="AL155" s="149"/>
      <c r="AM155" s="19" t="s">
        <v>277</v>
      </c>
      <c r="AN155" s="149" t="s">
        <v>468</v>
      </c>
    </row>
    <row r="156" spans="1:40" ht="12.75" customHeight="1" x14ac:dyDescent="0.2">
      <c r="A156" s="115"/>
      <c r="B156" s="37">
        <v>26</v>
      </c>
      <c r="C156" s="37" t="s">
        <v>276</v>
      </c>
      <c r="D156" s="154" t="s">
        <v>467</v>
      </c>
      <c r="E156" s="37"/>
      <c r="F156" s="154"/>
      <c r="G156" s="37" t="s">
        <v>298</v>
      </c>
      <c r="H156" s="154" t="s">
        <v>289</v>
      </c>
      <c r="I156" s="37" t="s">
        <v>83</v>
      </c>
      <c r="J156" s="154" t="s">
        <v>492</v>
      </c>
      <c r="K156" s="37" t="s">
        <v>668</v>
      </c>
      <c r="L156" s="154" t="s">
        <v>283</v>
      </c>
      <c r="M156" s="37" t="s">
        <v>82</v>
      </c>
      <c r="N156" s="154" t="s">
        <v>466</v>
      </c>
      <c r="O156" s="37" t="s">
        <v>82</v>
      </c>
      <c r="P156" s="154" t="s">
        <v>280</v>
      </c>
      <c r="Q156" s="37" t="s">
        <v>82</v>
      </c>
      <c r="R156" s="154"/>
      <c r="S156" s="37" t="s">
        <v>82</v>
      </c>
      <c r="T156" s="154"/>
      <c r="U156" s="37" t="s">
        <v>82</v>
      </c>
      <c r="V156" s="154"/>
      <c r="W156" s="37" t="s">
        <v>83</v>
      </c>
      <c r="X156" s="154"/>
      <c r="Y156" s="37" t="s">
        <v>82</v>
      </c>
      <c r="Z156" s="154"/>
      <c r="AA156" s="37" t="s">
        <v>82</v>
      </c>
      <c r="AB156" s="154" t="s">
        <v>277</v>
      </c>
      <c r="AC156" s="37" t="s">
        <v>82</v>
      </c>
      <c r="AD156" s="154" t="s">
        <v>278</v>
      </c>
      <c r="AE156" s="37" t="s">
        <v>277</v>
      </c>
      <c r="AF156" s="154" t="s">
        <v>279</v>
      </c>
      <c r="AG156" s="37" t="s">
        <v>82</v>
      </c>
      <c r="AH156" s="154"/>
      <c r="AI156" s="37" t="s">
        <v>82</v>
      </c>
      <c r="AJ156" s="154" t="s">
        <v>492</v>
      </c>
      <c r="AK156" s="37" t="s">
        <v>82</v>
      </c>
      <c r="AL156" s="154"/>
      <c r="AM156" s="37" t="s">
        <v>277</v>
      </c>
      <c r="AN156" s="154" t="s">
        <v>498</v>
      </c>
    </row>
    <row r="157" spans="1:40" ht="12.75" customHeight="1" x14ac:dyDescent="0.2">
      <c r="A157" s="18"/>
      <c r="B157" s="37">
        <v>27</v>
      </c>
      <c r="C157" s="37" t="s">
        <v>276</v>
      </c>
      <c r="D157" s="154" t="s">
        <v>467</v>
      </c>
      <c r="E157" s="37"/>
      <c r="F157" s="154"/>
      <c r="G157" s="37" t="s">
        <v>298</v>
      </c>
      <c r="H157" s="154" t="s">
        <v>287</v>
      </c>
      <c r="I157" s="37" t="s">
        <v>83</v>
      </c>
      <c r="J157" s="154" t="s">
        <v>492</v>
      </c>
      <c r="K157" s="37" t="s">
        <v>82</v>
      </c>
      <c r="L157" s="154" t="s">
        <v>467</v>
      </c>
      <c r="M157" s="37" t="s">
        <v>278</v>
      </c>
      <c r="N157" s="154"/>
      <c r="O157" s="37" t="s">
        <v>278</v>
      </c>
      <c r="P157" s="154"/>
      <c r="Q157" s="37" t="s">
        <v>278</v>
      </c>
      <c r="R157" s="154"/>
      <c r="S157" s="37" t="s">
        <v>278</v>
      </c>
      <c r="T157" s="154"/>
      <c r="U157" s="37" t="s">
        <v>278</v>
      </c>
      <c r="V157" s="154"/>
      <c r="W157" s="37" t="s">
        <v>83</v>
      </c>
      <c r="X157" s="154" t="s">
        <v>287</v>
      </c>
      <c r="Y157" s="37" t="s">
        <v>278</v>
      </c>
      <c r="Z157" s="154"/>
      <c r="AA157" s="37" t="s">
        <v>278</v>
      </c>
      <c r="AB157" s="154"/>
      <c r="AC157" s="37" t="s">
        <v>83</v>
      </c>
      <c r="AD157" s="154" t="s">
        <v>664</v>
      </c>
      <c r="AE157" s="37" t="s">
        <v>278</v>
      </c>
      <c r="AF157" s="154"/>
      <c r="AG157" s="37" t="s">
        <v>278</v>
      </c>
      <c r="AH157" s="154"/>
      <c r="AI157" s="37" t="s">
        <v>278</v>
      </c>
      <c r="AJ157" s="154" t="s">
        <v>492</v>
      </c>
      <c r="AK157" s="37" t="s">
        <v>278</v>
      </c>
      <c r="AL157" s="154"/>
      <c r="AM157" s="37" t="s">
        <v>82</v>
      </c>
      <c r="AN157" s="154" t="s">
        <v>498</v>
      </c>
    </row>
    <row r="158" spans="1:40" ht="12.75" customHeight="1" x14ac:dyDescent="0.25">
      <c r="A158" s="18"/>
      <c r="B158" s="85">
        <v>28</v>
      </c>
      <c r="C158" s="85" t="s">
        <v>276</v>
      </c>
      <c r="D158" s="148" t="s">
        <v>467</v>
      </c>
      <c r="E158" s="85"/>
      <c r="F158" s="148"/>
      <c r="G158" s="85" t="s">
        <v>298</v>
      </c>
      <c r="H158" s="148" t="s">
        <v>278</v>
      </c>
      <c r="I158" s="85" t="s">
        <v>278</v>
      </c>
      <c r="J158" s="148" t="s">
        <v>492</v>
      </c>
      <c r="K158" s="85" t="s">
        <v>82</v>
      </c>
      <c r="L158" s="148" t="s">
        <v>467</v>
      </c>
      <c r="M158" s="85" t="s">
        <v>278</v>
      </c>
      <c r="N158" s="148"/>
      <c r="O158" s="85" t="s">
        <v>278</v>
      </c>
      <c r="P158" s="148"/>
      <c r="Q158" s="85" t="s">
        <v>278</v>
      </c>
      <c r="R158" s="148"/>
      <c r="S158" s="85" t="s">
        <v>278</v>
      </c>
      <c r="T158" s="148"/>
      <c r="U158" s="85" t="s">
        <v>278</v>
      </c>
      <c r="V158" s="148"/>
      <c r="W158" s="85" t="s">
        <v>83</v>
      </c>
      <c r="X158" s="148"/>
      <c r="Y158" s="85" t="s">
        <v>278</v>
      </c>
      <c r="Z158" s="148"/>
      <c r="AA158" s="85" t="s">
        <v>278</v>
      </c>
      <c r="AB158" s="148"/>
      <c r="AC158" s="85" t="s">
        <v>278</v>
      </c>
      <c r="AD158" s="148"/>
      <c r="AE158" s="85" t="s">
        <v>278</v>
      </c>
      <c r="AF158" s="148"/>
      <c r="AG158" s="85" t="s">
        <v>278</v>
      </c>
      <c r="AH158" s="148"/>
      <c r="AI158" s="85" t="s">
        <v>278</v>
      </c>
      <c r="AJ158" s="148" t="s">
        <v>492</v>
      </c>
      <c r="AK158" s="85" t="s">
        <v>278</v>
      </c>
      <c r="AL158" s="148"/>
      <c r="AM158" s="85" t="s">
        <v>82</v>
      </c>
      <c r="AN158" s="148" t="s">
        <v>498</v>
      </c>
    </row>
    <row r="159" spans="1:40" ht="12.75" customHeight="1" x14ac:dyDescent="0.25">
      <c r="A159" s="18"/>
      <c r="B159" s="85">
        <v>29</v>
      </c>
      <c r="C159" s="85" t="s">
        <v>277</v>
      </c>
      <c r="D159" s="148" t="s">
        <v>85</v>
      </c>
      <c r="E159" s="85"/>
      <c r="F159" s="148"/>
      <c r="G159" s="85" t="s">
        <v>84</v>
      </c>
      <c r="H159" s="148" t="s">
        <v>289</v>
      </c>
      <c r="I159" s="85" t="s">
        <v>278</v>
      </c>
      <c r="J159" s="148" t="s">
        <v>492</v>
      </c>
      <c r="K159" s="85" t="s">
        <v>278</v>
      </c>
      <c r="L159" s="148"/>
      <c r="M159" s="85" t="s">
        <v>276</v>
      </c>
      <c r="N159" s="148" t="s">
        <v>500</v>
      </c>
      <c r="O159" s="85" t="s">
        <v>276</v>
      </c>
      <c r="P159" s="148"/>
      <c r="Q159" s="85" t="s">
        <v>276</v>
      </c>
      <c r="R159" s="148"/>
      <c r="S159" s="85" t="s">
        <v>276</v>
      </c>
      <c r="T159" s="148"/>
      <c r="U159" s="85" t="s">
        <v>276</v>
      </c>
      <c r="V159" s="148"/>
      <c r="W159" s="85" t="s">
        <v>83</v>
      </c>
      <c r="X159" s="148" t="s">
        <v>88</v>
      </c>
      <c r="Y159" s="85" t="s">
        <v>276</v>
      </c>
      <c r="Z159" s="148" t="s">
        <v>277</v>
      </c>
      <c r="AA159" s="85" t="s">
        <v>276</v>
      </c>
      <c r="AB159" s="148"/>
      <c r="AC159" s="85" t="s">
        <v>276</v>
      </c>
      <c r="AD159" s="148" t="s">
        <v>502</v>
      </c>
      <c r="AE159" s="85" t="s">
        <v>276</v>
      </c>
      <c r="AF159" s="148" t="s">
        <v>279</v>
      </c>
      <c r="AG159" s="85" t="s">
        <v>276</v>
      </c>
      <c r="AH159" s="148" t="s">
        <v>492</v>
      </c>
      <c r="AI159" s="85" t="s">
        <v>276</v>
      </c>
      <c r="AJ159" s="148" t="s">
        <v>492</v>
      </c>
      <c r="AK159" s="85" t="s">
        <v>276</v>
      </c>
      <c r="AL159" s="148"/>
      <c r="AM159" s="85" t="s">
        <v>278</v>
      </c>
      <c r="AN159" s="148"/>
    </row>
    <row r="160" spans="1:40" ht="12.75" customHeight="1" x14ac:dyDescent="0.25">
      <c r="A160" s="18"/>
      <c r="B160" s="86">
        <v>30</v>
      </c>
      <c r="C160" s="86" t="s">
        <v>277</v>
      </c>
      <c r="D160" s="147" t="s">
        <v>85</v>
      </c>
      <c r="E160" s="86"/>
      <c r="F160" s="147"/>
      <c r="G160" s="86" t="s">
        <v>278</v>
      </c>
      <c r="H160" s="147"/>
      <c r="I160" s="86" t="s">
        <v>278</v>
      </c>
      <c r="J160" s="147" t="s">
        <v>492</v>
      </c>
      <c r="K160" s="86" t="s">
        <v>278</v>
      </c>
      <c r="L160" s="147"/>
      <c r="M160" s="86" t="s">
        <v>276</v>
      </c>
      <c r="N160" s="147" t="s">
        <v>500</v>
      </c>
      <c r="O160" s="86" t="s">
        <v>276</v>
      </c>
      <c r="P160" s="147"/>
      <c r="Q160" s="86" t="s">
        <v>276</v>
      </c>
      <c r="R160" s="147"/>
      <c r="S160" s="86" t="s">
        <v>276</v>
      </c>
      <c r="T160" s="147"/>
      <c r="U160" s="86" t="s">
        <v>276</v>
      </c>
      <c r="V160" s="147"/>
      <c r="W160" s="86" t="s">
        <v>278</v>
      </c>
      <c r="X160" s="147"/>
      <c r="Y160" s="86" t="s">
        <v>276</v>
      </c>
      <c r="Z160" s="147" t="s">
        <v>277</v>
      </c>
      <c r="AA160" s="86" t="s">
        <v>276</v>
      </c>
      <c r="AB160" s="147" t="s">
        <v>85</v>
      </c>
      <c r="AC160" s="86" t="s">
        <v>276</v>
      </c>
      <c r="AD160" s="147"/>
      <c r="AE160" s="86" t="s">
        <v>276</v>
      </c>
      <c r="AF160" s="147"/>
      <c r="AG160" s="86" t="s">
        <v>276</v>
      </c>
      <c r="AH160" s="147" t="s">
        <v>492</v>
      </c>
      <c r="AI160" s="86" t="s">
        <v>276</v>
      </c>
      <c r="AJ160" s="147" t="s">
        <v>492</v>
      </c>
      <c r="AK160" s="86" t="s">
        <v>276</v>
      </c>
      <c r="AL160" s="147"/>
      <c r="AM160" s="86" t="s">
        <v>278</v>
      </c>
      <c r="AN160" s="147"/>
    </row>
    <row r="161" spans="1:40" ht="12.75" customHeight="1" thickBot="1" x14ac:dyDescent="0.25">
      <c r="A161" s="18"/>
      <c r="B161" s="124">
        <v>31</v>
      </c>
      <c r="C161" s="124" t="s">
        <v>277</v>
      </c>
      <c r="D161" s="162" t="s">
        <v>22</v>
      </c>
      <c r="E161" s="124"/>
      <c r="F161" s="162"/>
      <c r="G161" s="124" t="s">
        <v>278</v>
      </c>
      <c r="H161" s="162"/>
      <c r="I161" s="124" t="s">
        <v>278</v>
      </c>
      <c r="J161" s="162" t="s">
        <v>492</v>
      </c>
      <c r="K161" s="124" t="s">
        <v>278</v>
      </c>
      <c r="L161" s="162"/>
      <c r="M161" s="124" t="s">
        <v>276</v>
      </c>
      <c r="N161" s="162" t="s">
        <v>502</v>
      </c>
      <c r="O161" s="124" t="s">
        <v>276</v>
      </c>
      <c r="P161" s="162"/>
      <c r="Q161" s="124" t="s">
        <v>276</v>
      </c>
      <c r="R161" s="162"/>
      <c r="S161" s="124" t="s">
        <v>276</v>
      </c>
      <c r="T161" s="162"/>
      <c r="U161" s="124" t="s">
        <v>276</v>
      </c>
      <c r="V161" s="162"/>
      <c r="W161" s="124" t="s">
        <v>278</v>
      </c>
      <c r="X161" s="162"/>
      <c r="Y161" s="124" t="s">
        <v>276</v>
      </c>
      <c r="Z161" s="162" t="s">
        <v>277</v>
      </c>
      <c r="AA161" s="124" t="s">
        <v>276</v>
      </c>
      <c r="AB161" s="162"/>
      <c r="AC161" s="124" t="s">
        <v>276</v>
      </c>
      <c r="AD161" s="162" t="s">
        <v>22</v>
      </c>
      <c r="AE161" s="124" t="s">
        <v>276</v>
      </c>
      <c r="AF161" s="162"/>
      <c r="AG161" s="124" t="s">
        <v>276</v>
      </c>
      <c r="AH161" s="162" t="s">
        <v>492</v>
      </c>
      <c r="AI161" s="124" t="s">
        <v>276</v>
      </c>
      <c r="AJ161" s="162" t="s">
        <v>492</v>
      </c>
      <c r="AK161" s="124" t="s">
        <v>276</v>
      </c>
      <c r="AL161" s="162"/>
      <c r="AM161" s="124" t="s">
        <v>278</v>
      </c>
      <c r="AN161" s="162"/>
    </row>
    <row r="162" spans="1:40" ht="12.75" customHeight="1" x14ac:dyDescent="0.25">
      <c r="A162" s="18"/>
      <c r="B162" s="84">
        <v>1</v>
      </c>
      <c r="C162" s="84" t="s">
        <v>82</v>
      </c>
      <c r="D162" s="151" t="s">
        <v>89</v>
      </c>
      <c r="E162" s="84"/>
      <c r="F162" s="151"/>
      <c r="G162" s="84" t="s">
        <v>276</v>
      </c>
      <c r="H162" s="151" t="s">
        <v>84</v>
      </c>
      <c r="I162" s="84" t="s">
        <v>83</v>
      </c>
      <c r="J162" s="151" t="s">
        <v>492</v>
      </c>
      <c r="K162" s="84" t="s">
        <v>298</v>
      </c>
      <c r="L162" s="151" t="s">
        <v>88</v>
      </c>
      <c r="M162" s="84" t="s">
        <v>277</v>
      </c>
      <c r="N162" s="151" t="s">
        <v>500</v>
      </c>
      <c r="O162" s="84" t="s">
        <v>277</v>
      </c>
      <c r="P162" s="151"/>
      <c r="Q162" s="84" t="s">
        <v>277</v>
      </c>
      <c r="R162" s="151" t="s">
        <v>82</v>
      </c>
      <c r="S162" s="84" t="s">
        <v>277</v>
      </c>
      <c r="T162" s="151"/>
      <c r="U162" s="84" t="s">
        <v>277</v>
      </c>
      <c r="V162" s="151"/>
      <c r="W162" s="84" t="s">
        <v>83</v>
      </c>
      <c r="X162" s="151"/>
      <c r="Y162" s="84" t="s">
        <v>539</v>
      </c>
      <c r="Z162" s="151" t="s">
        <v>284</v>
      </c>
      <c r="AA162" s="84" t="s">
        <v>277</v>
      </c>
      <c r="AB162" s="151"/>
      <c r="AC162" s="84" t="s">
        <v>277</v>
      </c>
      <c r="AD162" s="151"/>
      <c r="AE162" s="84" t="s">
        <v>277</v>
      </c>
      <c r="AF162" s="151" t="s">
        <v>279</v>
      </c>
      <c r="AG162" s="84" t="s">
        <v>277</v>
      </c>
      <c r="AH162" s="151" t="s">
        <v>492</v>
      </c>
      <c r="AI162" s="84" t="s">
        <v>277</v>
      </c>
      <c r="AJ162" s="151" t="s">
        <v>492</v>
      </c>
      <c r="AK162" s="84" t="s">
        <v>277</v>
      </c>
      <c r="AL162" s="151"/>
      <c r="AM162" s="84" t="s">
        <v>83</v>
      </c>
      <c r="AN162" s="151" t="s">
        <v>279</v>
      </c>
    </row>
    <row r="163" spans="1:40" ht="12.75" customHeight="1" x14ac:dyDescent="0.2">
      <c r="A163" s="15"/>
      <c r="B163" s="40">
        <v>2</v>
      </c>
      <c r="C163" s="40" t="s">
        <v>277</v>
      </c>
      <c r="D163" s="155" t="s">
        <v>61</v>
      </c>
      <c r="E163" s="40"/>
      <c r="F163" s="155"/>
      <c r="G163" s="40" t="s">
        <v>484</v>
      </c>
      <c r="H163" s="155" t="s">
        <v>287</v>
      </c>
      <c r="I163" s="40" t="s">
        <v>83</v>
      </c>
      <c r="J163" s="155" t="s">
        <v>492</v>
      </c>
      <c r="K163" s="40" t="s">
        <v>298</v>
      </c>
      <c r="L163" s="155" t="s">
        <v>279</v>
      </c>
      <c r="M163" s="40" t="s">
        <v>277</v>
      </c>
      <c r="N163" s="155" t="s">
        <v>466</v>
      </c>
      <c r="O163" s="40" t="s">
        <v>277</v>
      </c>
      <c r="P163" s="155" t="s">
        <v>484</v>
      </c>
      <c r="Q163" s="40" t="s">
        <v>277</v>
      </c>
      <c r="R163" s="155" t="s">
        <v>82</v>
      </c>
      <c r="S163" s="40" t="s">
        <v>277</v>
      </c>
      <c r="T163" s="155"/>
      <c r="U163" s="40" t="s">
        <v>277</v>
      </c>
      <c r="V163" s="155"/>
      <c r="W163" s="40" t="s">
        <v>83</v>
      </c>
      <c r="X163" s="155"/>
      <c r="Y163" s="40" t="s">
        <v>277</v>
      </c>
      <c r="Z163" s="155"/>
      <c r="AA163" s="40" t="s">
        <v>277</v>
      </c>
      <c r="AB163" s="155" t="s">
        <v>484</v>
      </c>
      <c r="AC163" s="40" t="s">
        <v>277</v>
      </c>
      <c r="AD163" s="155" t="s">
        <v>484</v>
      </c>
      <c r="AE163" s="40" t="s">
        <v>277</v>
      </c>
      <c r="AF163" s="155" t="s">
        <v>279</v>
      </c>
      <c r="AG163" s="40" t="s">
        <v>277</v>
      </c>
      <c r="AH163" s="155" t="s">
        <v>492</v>
      </c>
      <c r="AI163" s="40" t="s">
        <v>277</v>
      </c>
      <c r="AJ163" s="155" t="s">
        <v>492</v>
      </c>
      <c r="AK163" s="40" t="s">
        <v>277</v>
      </c>
      <c r="AL163" s="155"/>
      <c r="AM163" s="40" t="s">
        <v>83</v>
      </c>
      <c r="AN163" s="155" t="s">
        <v>279</v>
      </c>
    </row>
    <row r="164" spans="1:40" ht="12.75" customHeight="1" x14ac:dyDescent="0.2">
      <c r="A164" s="18"/>
      <c r="B164" s="40">
        <v>3</v>
      </c>
      <c r="C164" s="40" t="s">
        <v>278</v>
      </c>
      <c r="D164" s="155"/>
      <c r="E164" s="40"/>
      <c r="F164" s="155"/>
      <c r="G164" s="40" t="s">
        <v>277</v>
      </c>
      <c r="H164" s="155" t="s">
        <v>467</v>
      </c>
      <c r="I164" s="40" t="s">
        <v>83</v>
      </c>
      <c r="J164" s="155" t="s">
        <v>492</v>
      </c>
      <c r="K164" s="40" t="s">
        <v>298</v>
      </c>
      <c r="L164" s="155" t="s">
        <v>89</v>
      </c>
      <c r="M164" s="40" t="s">
        <v>82</v>
      </c>
      <c r="N164" s="155" t="s">
        <v>466</v>
      </c>
      <c r="O164" s="40" t="s">
        <v>82</v>
      </c>
      <c r="P164" s="155" t="s">
        <v>85</v>
      </c>
      <c r="Q164" s="40" t="s">
        <v>82</v>
      </c>
      <c r="R164" s="155"/>
      <c r="S164" s="40" t="s">
        <v>82</v>
      </c>
      <c r="T164" s="155" t="s">
        <v>276</v>
      </c>
      <c r="U164" s="40" t="s">
        <v>82</v>
      </c>
      <c r="V164" s="155"/>
      <c r="W164" s="40" t="s">
        <v>83</v>
      </c>
      <c r="X164" s="155"/>
      <c r="Y164" s="40" t="s">
        <v>82</v>
      </c>
      <c r="Z164" s="155"/>
      <c r="AA164" s="40" t="s">
        <v>82</v>
      </c>
      <c r="AB164" s="155" t="s">
        <v>277</v>
      </c>
      <c r="AC164" s="40" t="s">
        <v>82</v>
      </c>
      <c r="AD164" s="155" t="s">
        <v>278</v>
      </c>
      <c r="AE164" s="40" t="s">
        <v>82</v>
      </c>
      <c r="AF164" s="155"/>
      <c r="AG164" s="40" t="s">
        <v>82</v>
      </c>
      <c r="AH164" s="155" t="s">
        <v>492</v>
      </c>
      <c r="AI164" s="40" t="s">
        <v>82</v>
      </c>
      <c r="AJ164" s="155" t="s">
        <v>492</v>
      </c>
      <c r="AK164" s="40" t="s">
        <v>82</v>
      </c>
      <c r="AL164" s="155"/>
      <c r="AM164" s="40" t="s">
        <v>83</v>
      </c>
      <c r="AN164" s="155" t="s">
        <v>279</v>
      </c>
    </row>
    <row r="165" spans="1:40" ht="12.75" customHeight="1" x14ac:dyDescent="0.2">
      <c r="A165" s="18"/>
      <c r="B165" s="40">
        <v>4</v>
      </c>
      <c r="C165" s="40" t="s">
        <v>278</v>
      </c>
      <c r="D165" s="155"/>
      <c r="E165" s="40"/>
      <c r="F165" s="155"/>
      <c r="G165" s="40" t="s">
        <v>277</v>
      </c>
      <c r="H165" s="155" t="s">
        <v>84</v>
      </c>
      <c r="I165" s="40" t="s">
        <v>83</v>
      </c>
      <c r="J165" s="155" t="s">
        <v>492</v>
      </c>
      <c r="K165" s="40" t="s">
        <v>278</v>
      </c>
      <c r="L165" s="155"/>
      <c r="M165" s="40" t="s">
        <v>82</v>
      </c>
      <c r="N165" s="155" t="s">
        <v>466</v>
      </c>
      <c r="O165" s="40" t="s">
        <v>82</v>
      </c>
      <c r="P165" s="155" t="s">
        <v>88</v>
      </c>
      <c r="Q165" s="40" t="s">
        <v>82</v>
      </c>
      <c r="R165" s="155"/>
      <c r="S165" s="40" t="s">
        <v>276</v>
      </c>
      <c r="T165" s="155" t="s">
        <v>492</v>
      </c>
      <c r="U165" s="40" t="s">
        <v>82</v>
      </c>
      <c r="V165" s="155"/>
      <c r="W165" s="40" t="s">
        <v>83</v>
      </c>
      <c r="X165" s="155"/>
      <c r="Y165" s="40" t="s">
        <v>82</v>
      </c>
      <c r="Z165" s="155" t="s">
        <v>88</v>
      </c>
      <c r="AA165" s="40" t="s">
        <v>277</v>
      </c>
      <c r="AB165" s="155" t="s">
        <v>288</v>
      </c>
      <c r="AC165" s="40" t="s">
        <v>82</v>
      </c>
      <c r="AD165" s="155" t="s">
        <v>91</v>
      </c>
      <c r="AE165" s="40" t="s">
        <v>82</v>
      </c>
      <c r="AF165" s="155"/>
      <c r="AG165" s="40" t="s">
        <v>82</v>
      </c>
      <c r="AH165" s="155" t="s">
        <v>492</v>
      </c>
      <c r="AI165" s="40" t="s">
        <v>82</v>
      </c>
      <c r="AJ165" s="155" t="s">
        <v>492</v>
      </c>
      <c r="AK165" s="40" t="s">
        <v>82</v>
      </c>
      <c r="AL165" s="155"/>
      <c r="AM165" s="40" t="s">
        <v>278</v>
      </c>
      <c r="AN165" s="155" t="s">
        <v>295</v>
      </c>
    </row>
    <row r="166" spans="1:40" ht="12.75" customHeight="1" x14ac:dyDescent="0.2">
      <c r="A166" s="18"/>
      <c r="B166" s="40">
        <v>5</v>
      </c>
      <c r="C166" s="40" t="s">
        <v>276</v>
      </c>
      <c r="D166" s="155" t="s">
        <v>467</v>
      </c>
      <c r="E166" s="40"/>
      <c r="F166" s="155"/>
      <c r="G166" s="40" t="s">
        <v>82</v>
      </c>
      <c r="H166" s="155" t="s">
        <v>498</v>
      </c>
      <c r="I166" s="40" t="s">
        <v>83</v>
      </c>
      <c r="J166" s="155" t="s">
        <v>492</v>
      </c>
      <c r="K166" s="40" t="s">
        <v>278</v>
      </c>
      <c r="L166" s="155"/>
      <c r="M166" s="40" t="s">
        <v>278</v>
      </c>
      <c r="N166" s="155"/>
      <c r="O166" s="40" t="s">
        <v>278</v>
      </c>
      <c r="P166" s="155"/>
      <c r="Q166" s="40" t="s">
        <v>278</v>
      </c>
      <c r="R166" s="155"/>
      <c r="S166" s="40" t="s">
        <v>278</v>
      </c>
      <c r="T166" s="155"/>
      <c r="U166" s="40" t="s">
        <v>278</v>
      </c>
      <c r="V166" s="155"/>
      <c r="W166" s="40" t="s">
        <v>83</v>
      </c>
      <c r="X166" s="155" t="s">
        <v>288</v>
      </c>
      <c r="Y166" s="40" t="s">
        <v>278</v>
      </c>
      <c r="Z166" s="155"/>
      <c r="AA166" s="40" t="s">
        <v>278</v>
      </c>
      <c r="AB166" s="155"/>
      <c r="AC166" s="40" t="s">
        <v>278</v>
      </c>
      <c r="AD166" s="155" t="s">
        <v>91</v>
      </c>
      <c r="AE166" s="40" t="s">
        <v>278</v>
      </c>
      <c r="AF166" s="155"/>
      <c r="AG166" s="40" t="s">
        <v>278</v>
      </c>
      <c r="AH166" s="155" t="s">
        <v>492</v>
      </c>
      <c r="AI166" s="40" t="s">
        <v>278</v>
      </c>
      <c r="AJ166" s="155" t="s">
        <v>492</v>
      </c>
      <c r="AK166" s="40" t="s">
        <v>278</v>
      </c>
      <c r="AL166" s="155"/>
      <c r="AM166" s="40" t="s">
        <v>278</v>
      </c>
      <c r="AN166" s="155"/>
    </row>
    <row r="167" spans="1:40" ht="12.75" customHeight="1" x14ac:dyDescent="0.25">
      <c r="A167" s="18"/>
      <c r="B167" s="87">
        <v>6</v>
      </c>
      <c r="C167" s="87" t="s">
        <v>276</v>
      </c>
      <c r="D167" s="156" t="s">
        <v>537</v>
      </c>
      <c r="E167" s="87"/>
      <c r="F167" s="156"/>
      <c r="G167" s="87" t="s">
        <v>82</v>
      </c>
      <c r="H167" s="156"/>
      <c r="I167" s="87" t="s">
        <v>278</v>
      </c>
      <c r="J167" s="156" t="s">
        <v>492</v>
      </c>
      <c r="K167" s="87" t="s">
        <v>278</v>
      </c>
      <c r="L167" s="156"/>
      <c r="M167" s="87" t="s">
        <v>278</v>
      </c>
      <c r="N167" s="156"/>
      <c r="O167" s="87" t="s">
        <v>278</v>
      </c>
      <c r="P167" s="156"/>
      <c r="Q167" s="87" t="s">
        <v>278</v>
      </c>
      <c r="R167" s="156"/>
      <c r="S167" s="87" t="s">
        <v>278</v>
      </c>
      <c r="T167" s="156"/>
      <c r="U167" s="87" t="s">
        <v>278</v>
      </c>
      <c r="V167" s="156"/>
      <c r="W167" s="87" t="s">
        <v>278</v>
      </c>
      <c r="X167" s="156"/>
      <c r="Y167" s="87" t="s">
        <v>278</v>
      </c>
      <c r="Z167" s="156"/>
      <c r="AA167" s="87" t="s">
        <v>278</v>
      </c>
      <c r="AB167" s="156"/>
      <c r="AC167" s="87" t="s">
        <v>278</v>
      </c>
      <c r="AD167" s="156"/>
      <c r="AE167" s="87" t="s">
        <v>278</v>
      </c>
      <c r="AF167" s="156"/>
      <c r="AG167" s="87" t="s">
        <v>278</v>
      </c>
      <c r="AH167" s="156" t="s">
        <v>492</v>
      </c>
      <c r="AI167" s="87" t="s">
        <v>278</v>
      </c>
      <c r="AJ167" s="156"/>
      <c r="AK167" s="87" t="s">
        <v>278</v>
      </c>
      <c r="AL167" s="156"/>
      <c r="AM167" s="87" t="s">
        <v>278</v>
      </c>
      <c r="AN167" s="156"/>
    </row>
    <row r="168" spans="1:40" ht="12.75" customHeight="1" x14ac:dyDescent="0.2">
      <c r="A168" s="26" t="s">
        <v>93</v>
      </c>
      <c r="B168" s="80">
        <v>7</v>
      </c>
      <c r="C168" s="80" t="s">
        <v>276</v>
      </c>
      <c r="D168" s="157"/>
      <c r="E168" s="80"/>
      <c r="F168" s="157"/>
      <c r="G168" s="80" t="s">
        <v>82</v>
      </c>
      <c r="H168" s="157" t="s">
        <v>467</v>
      </c>
      <c r="I168" s="80" t="s">
        <v>278</v>
      </c>
      <c r="J168" s="157" t="s">
        <v>492</v>
      </c>
      <c r="K168" s="80" t="s">
        <v>278</v>
      </c>
      <c r="L168" s="157"/>
      <c r="M168" s="80" t="s">
        <v>278</v>
      </c>
      <c r="N168" s="157"/>
      <c r="O168" s="80" t="s">
        <v>278</v>
      </c>
      <c r="P168" s="157"/>
      <c r="Q168" s="80" t="s">
        <v>278</v>
      </c>
      <c r="R168" s="157"/>
      <c r="S168" s="80" t="s">
        <v>278</v>
      </c>
      <c r="T168" s="157"/>
      <c r="U168" s="80" t="s">
        <v>278</v>
      </c>
      <c r="V168" s="157"/>
      <c r="W168" s="80" t="s">
        <v>278</v>
      </c>
      <c r="X168" s="157"/>
      <c r="Y168" s="80" t="s">
        <v>278</v>
      </c>
      <c r="Z168" s="157"/>
      <c r="AA168" s="80" t="s">
        <v>278</v>
      </c>
      <c r="AB168" s="157"/>
      <c r="AC168" s="80" t="s">
        <v>278</v>
      </c>
      <c r="AD168" s="157"/>
      <c r="AE168" s="80" t="s">
        <v>278</v>
      </c>
      <c r="AF168" s="157"/>
      <c r="AG168" s="80" t="s">
        <v>278</v>
      </c>
      <c r="AH168" s="157" t="s">
        <v>492</v>
      </c>
      <c r="AI168" s="80" t="s">
        <v>278</v>
      </c>
      <c r="AJ168" s="157"/>
      <c r="AK168" s="80" t="s">
        <v>278</v>
      </c>
      <c r="AL168" s="157"/>
      <c r="AM168" s="80" t="s">
        <v>278</v>
      </c>
      <c r="AN168" s="157"/>
    </row>
    <row r="169" spans="1:40" ht="12.75" customHeight="1" x14ac:dyDescent="0.25">
      <c r="A169" s="26" t="s">
        <v>101</v>
      </c>
      <c r="B169" s="234">
        <v>8</v>
      </c>
      <c r="C169" s="234" t="s">
        <v>277</v>
      </c>
      <c r="D169" s="151" t="s">
        <v>467</v>
      </c>
      <c r="E169" s="234"/>
      <c r="F169" s="151"/>
      <c r="G169" s="234" t="s">
        <v>278</v>
      </c>
      <c r="H169" s="151"/>
      <c r="I169" s="234" t="s">
        <v>276</v>
      </c>
      <c r="J169" s="151" t="s">
        <v>492</v>
      </c>
      <c r="K169" s="234" t="s">
        <v>298</v>
      </c>
      <c r="L169" s="151" t="s">
        <v>88</v>
      </c>
      <c r="M169" s="234" t="s">
        <v>442</v>
      </c>
      <c r="N169" s="151" t="s">
        <v>90</v>
      </c>
      <c r="O169" s="234" t="s">
        <v>278</v>
      </c>
      <c r="P169" s="151"/>
      <c r="Q169" s="234" t="s">
        <v>278</v>
      </c>
      <c r="R169" s="151"/>
      <c r="S169" s="234" t="s">
        <v>282</v>
      </c>
      <c r="T169" s="151" t="s">
        <v>85</v>
      </c>
      <c r="U169" s="234" t="s">
        <v>282</v>
      </c>
      <c r="V169" s="151"/>
      <c r="W169" s="234" t="s">
        <v>83</v>
      </c>
      <c r="X169" s="151"/>
      <c r="Y169" s="234" t="s">
        <v>278</v>
      </c>
      <c r="Z169" s="151"/>
      <c r="AA169" s="234" t="s">
        <v>278</v>
      </c>
      <c r="AB169" s="151"/>
      <c r="AC169" s="234" t="s">
        <v>278</v>
      </c>
      <c r="AD169" s="151"/>
      <c r="AE169" s="234" t="s">
        <v>282</v>
      </c>
      <c r="AF169" s="151" t="s">
        <v>279</v>
      </c>
      <c r="AG169" s="234" t="s">
        <v>278</v>
      </c>
      <c r="AH169" s="151" t="s">
        <v>492</v>
      </c>
      <c r="AI169" s="234" t="s">
        <v>83</v>
      </c>
      <c r="AJ169" s="151" t="s">
        <v>90</v>
      </c>
      <c r="AK169" s="234" t="s">
        <v>278</v>
      </c>
      <c r="AL169" s="151"/>
      <c r="AM169" s="234" t="s">
        <v>276</v>
      </c>
      <c r="AN169" s="151" t="s">
        <v>291</v>
      </c>
    </row>
    <row r="170" spans="1:40" ht="12.75" customHeight="1" x14ac:dyDescent="0.25">
      <c r="A170" s="26" t="s">
        <v>96</v>
      </c>
      <c r="B170" s="234">
        <v>9</v>
      </c>
      <c r="C170" s="234" t="s">
        <v>277</v>
      </c>
      <c r="D170" s="151" t="s">
        <v>467</v>
      </c>
      <c r="E170" s="234"/>
      <c r="F170" s="151"/>
      <c r="G170" s="234" t="s">
        <v>278</v>
      </c>
      <c r="H170" s="151"/>
      <c r="I170" s="234" t="s">
        <v>276</v>
      </c>
      <c r="J170" s="151" t="s">
        <v>492</v>
      </c>
      <c r="K170" s="234" t="s">
        <v>298</v>
      </c>
      <c r="L170" s="151" t="s">
        <v>88</v>
      </c>
      <c r="M170" s="234" t="s">
        <v>442</v>
      </c>
      <c r="N170" s="151" t="s">
        <v>90</v>
      </c>
      <c r="O170" s="234" t="s">
        <v>278</v>
      </c>
      <c r="P170" s="151"/>
      <c r="Q170" s="234" t="s">
        <v>278</v>
      </c>
      <c r="R170" s="151"/>
      <c r="S170" s="234" t="s">
        <v>282</v>
      </c>
      <c r="T170" s="151" t="s">
        <v>85</v>
      </c>
      <c r="U170" s="234" t="s">
        <v>282</v>
      </c>
      <c r="V170" s="151"/>
      <c r="W170" s="234" t="s">
        <v>83</v>
      </c>
      <c r="X170" s="151"/>
      <c r="Y170" s="234" t="s">
        <v>298</v>
      </c>
      <c r="Z170" s="151" t="s">
        <v>288</v>
      </c>
      <c r="AA170" s="234" t="s">
        <v>278</v>
      </c>
      <c r="AB170" s="151"/>
      <c r="AC170" s="234" t="s">
        <v>278</v>
      </c>
      <c r="AD170" s="151"/>
      <c r="AE170" s="234" t="s">
        <v>282</v>
      </c>
      <c r="AF170" s="151" t="s">
        <v>279</v>
      </c>
      <c r="AG170" s="234" t="s">
        <v>278</v>
      </c>
      <c r="AH170" s="151" t="s">
        <v>492</v>
      </c>
      <c r="AI170" s="234" t="s">
        <v>83</v>
      </c>
      <c r="AJ170" s="151" t="s">
        <v>90</v>
      </c>
      <c r="AK170" s="234" t="s">
        <v>278</v>
      </c>
      <c r="AL170" s="151"/>
      <c r="AM170" s="234" t="s">
        <v>276</v>
      </c>
      <c r="AN170" s="151"/>
    </row>
    <row r="171" spans="1:40" ht="12.75" customHeight="1" x14ac:dyDescent="0.2">
      <c r="A171" s="26" t="s">
        <v>82</v>
      </c>
      <c r="B171" s="40">
        <v>10</v>
      </c>
      <c r="C171" s="40" t="s">
        <v>467</v>
      </c>
      <c r="D171" s="155" t="s">
        <v>531</v>
      </c>
      <c r="E171" s="40"/>
      <c r="F171" s="155"/>
      <c r="G171" s="40" t="s">
        <v>276</v>
      </c>
      <c r="H171" s="155" t="s">
        <v>287</v>
      </c>
      <c r="I171" s="40" t="s">
        <v>277</v>
      </c>
      <c r="J171" s="155" t="s">
        <v>492</v>
      </c>
      <c r="K171" s="40" t="s">
        <v>298</v>
      </c>
      <c r="L171" s="155" t="s">
        <v>88</v>
      </c>
      <c r="M171" s="40" t="s">
        <v>442</v>
      </c>
      <c r="N171" s="155" t="s">
        <v>90</v>
      </c>
      <c r="O171" s="40" t="s">
        <v>83</v>
      </c>
      <c r="P171" s="155" t="s">
        <v>280</v>
      </c>
      <c r="Q171" s="40" t="s">
        <v>83</v>
      </c>
      <c r="R171" s="155" t="s">
        <v>85</v>
      </c>
      <c r="S171" s="40" t="s">
        <v>282</v>
      </c>
      <c r="T171" s="155" t="s">
        <v>85</v>
      </c>
      <c r="U171" s="40" t="s">
        <v>282</v>
      </c>
      <c r="V171" s="155"/>
      <c r="W171" s="40" t="s">
        <v>83</v>
      </c>
      <c r="X171" s="155"/>
      <c r="Y171" s="40" t="s">
        <v>298</v>
      </c>
      <c r="Z171" s="155" t="s">
        <v>287</v>
      </c>
      <c r="AA171" s="40" t="s">
        <v>83</v>
      </c>
      <c r="AB171" s="155" t="s">
        <v>277</v>
      </c>
      <c r="AC171" s="40" t="s">
        <v>282</v>
      </c>
      <c r="AD171" s="155" t="s">
        <v>85</v>
      </c>
      <c r="AE171" s="40" t="s">
        <v>282</v>
      </c>
      <c r="AF171" s="155" t="s">
        <v>279</v>
      </c>
      <c r="AG171" s="40" t="s">
        <v>282</v>
      </c>
      <c r="AH171" s="155" t="s">
        <v>492</v>
      </c>
      <c r="AI171" s="40" t="s">
        <v>83</v>
      </c>
      <c r="AJ171" s="155" t="s">
        <v>90</v>
      </c>
      <c r="AK171" s="40" t="s">
        <v>298</v>
      </c>
      <c r="AL171" s="155" t="s">
        <v>87</v>
      </c>
      <c r="AM171" s="40" t="s">
        <v>277</v>
      </c>
      <c r="AN171" s="155" t="s">
        <v>468</v>
      </c>
    </row>
    <row r="172" spans="1:40" ht="12.75" customHeight="1" x14ac:dyDescent="0.25">
      <c r="A172" s="18"/>
      <c r="B172" s="84">
        <v>11</v>
      </c>
      <c r="C172" s="84" t="s">
        <v>538</v>
      </c>
      <c r="D172" s="151" t="s">
        <v>467</v>
      </c>
      <c r="E172" s="84"/>
      <c r="F172" s="151"/>
      <c r="G172" s="84" t="s">
        <v>276</v>
      </c>
      <c r="H172" s="151" t="s">
        <v>84</v>
      </c>
      <c r="I172" s="84" t="s">
        <v>277</v>
      </c>
      <c r="J172" s="151" t="s">
        <v>492</v>
      </c>
      <c r="K172" s="84" t="s">
        <v>298</v>
      </c>
      <c r="L172" s="151" t="s">
        <v>88</v>
      </c>
      <c r="M172" s="84" t="s">
        <v>278</v>
      </c>
      <c r="N172" s="151"/>
      <c r="O172" s="84" t="s">
        <v>83</v>
      </c>
      <c r="P172" s="151" t="s">
        <v>280</v>
      </c>
      <c r="Q172" s="84" t="s">
        <v>83</v>
      </c>
      <c r="R172" s="151" t="s">
        <v>88</v>
      </c>
      <c r="S172" s="84" t="s">
        <v>278</v>
      </c>
      <c r="T172" s="151"/>
      <c r="U172" s="84" t="s">
        <v>278</v>
      </c>
      <c r="V172" s="151"/>
      <c r="W172" s="84" t="s">
        <v>83</v>
      </c>
      <c r="X172" s="151"/>
      <c r="Y172" s="84" t="s">
        <v>83</v>
      </c>
      <c r="Z172" s="151" t="s">
        <v>278</v>
      </c>
      <c r="AA172" s="84" t="s">
        <v>83</v>
      </c>
      <c r="AB172" s="151" t="s">
        <v>90</v>
      </c>
      <c r="AC172" s="84" t="s">
        <v>282</v>
      </c>
      <c r="AD172" s="151" t="s">
        <v>85</v>
      </c>
      <c r="AE172" s="84" t="s">
        <v>278</v>
      </c>
      <c r="AF172" s="151"/>
      <c r="AG172" s="84" t="s">
        <v>282</v>
      </c>
      <c r="AH172" s="151" t="s">
        <v>85</v>
      </c>
      <c r="AI172" s="84" t="s">
        <v>278</v>
      </c>
      <c r="AJ172" s="151"/>
      <c r="AK172" s="84" t="s">
        <v>298</v>
      </c>
      <c r="AL172" s="151" t="s">
        <v>87</v>
      </c>
      <c r="AM172" s="84" t="s">
        <v>277</v>
      </c>
      <c r="AN172" s="151"/>
    </row>
    <row r="173" spans="1:40" ht="12.75" customHeight="1" x14ac:dyDescent="0.2">
      <c r="A173" s="18"/>
      <c r="B173" s="40">
        <v>12</v>
      </c>
      <c r="C173" s="40" t="s">
        <v>278</v>
      </c>
      <c r="D173" s="155" t="s">
        <v>284</v>
      </c>
      <c r="E173" s="40"/>
      <c r="F173" s="155"/>
      <c r="G173" s="40" t="s">
        <v>277</v>
      </c>
      <c r="H173" s="155" t="s">
        <v>467</v>
      </c>
      <c r="I173" s="40" t="s">
        <v>277</v>
      </c>
      <c r="J173" s="155" t="s">
        <v>492</v>
      </c>
      <c r="K173" s="40" t="s">
        <v>298</v>
      </c>
      <c r="L173" s="155" t="s">
        <v>88</v>
      </c>
      <c r="M173" s="40" t="s">
        <v>278</v>
      </c>
      <c r="N173" s="155"/>
      <c r="O173" s="40" t="s">
        <v>83</v>
      </c>
      <c r="P173" s="155" t="s">
        <v>280</v>
      </c>
      <c r="Q173" s="40" t="s">
        <v>83</v>
      </c>
      <c r="R173" s="155" t="s">
        <v>85</v>
      </c>
      <c r="S173" s="40" t="s">
        <v>278</v>
      </c>
      <c r="T173" s="155"/>
      <c r="U173" s="40" t="s">
        <v>278</v>
      </c>
      <c r="V173" s="155"/>
      <c r="W173" s="40" t="s">
        <v>83</v>
      </c>
      <c r="X173" s="155" t="s">
        <v>288</v>
      </c>
      <c r="Y173" s="40" t="s">
        <v>83</v>
      </c>
      <c r="Z173" s="155" t="s">
        <v>278</v>
      </c>
      <c r="AA173" s="40" t="s">
        <v>83</v>
      </c>
      <c r="AB173" s="155" t="s">
        <v>90</v>
      </c>
      <c r="AC173" s="40" t="s">
        <v>282</v>
      </c>
      <c r="AD173" s="155" t="s">
        <v>85</v>
      </c>
      <c r="AE173" s="40" t="s">
        <v>278</v>
      </c>
      <c r="AF173" s="155"/>
      <c r="AG173" s="40" t="s">
        <v>282</v>
      </c>
      <c r="AH173" s="155" t="s">
        <v>85</v>
      </c>
      <c r="AI173" s="40" t="s">
        <v>278</v>
      </c>
      <c r="AJ173" s="155"/>
      <c r="AK173" s="40" t="s">
        <v>298</v>
      </c>
      <c r="AL173" s="155" t="s">
        <v>283</v>
      </c>
      <c r="AM173" s="40" t="s">
        <v>82</v>
      </c>
      <c r="AN173" s="155" t="s">
        <v>283</v>
      </c>
    </row>
    <row r="174" spans="1:40" ht="12.75" customHeight="1" x14ac:dyDescent="0.25">
      <c r="A174" s="18"/>
      <c r="B174" s="239">
        <v>13</v>
      </c>
      <c r="C174" s="239" t="s">
        <v>278</v>
      </c>
      <c r="D174" s="156"/>
      <c r="E174" s="239"/>
      <c r="F174" s="156"/>
      <c r="G174" s="239" t="s">
        <v>277</v>
      </c>
      <c r="H174" s="156" t="s">
        <v>467</v>
      </c>
      <c r="I174" s="239" t="s">
        <v>82</v>
      </c>
      <c r="J174" s="156" t="s">
        <v>492</v>
      </c>
      <c r="K174" s="239" t="s">
        <v>278</v>
      </c>
      <c r="L174" s="156"/>
      <c r="M174" s="239" t="s">
        <v>278</v>
      </c>
      <c r="N174" s="156"/>
      <c r="O174" s="239" t="s">
        <v>278</v>
      </c>
      <c r="P174" s="156"/>
      <c r="Q174" s="239" t="s">
        <v>278</v>
      </c>
      <c r="R174" s="156"/>
      <c r="S174" s="239" t="s">
        <v>278</v>
      </c>
      <c r="T174" s="156"/>
      <c r="U174" s="239" t="s">
        <v>278</v>
      </c>
      <c r="V174" s="156"/>
      <c r="W174" s="239" t="s">
        <v>278</v>
      </c>
      <c r="X174" s="156"/>
      <c r="Y174" s="239" t="s">
        <v>278</v>
      </c>
      <c r="Z174" s="156"/>
      <c r="AA174" s="239" t="s">
        <v>278</v>
      </c>
      <c r="AB174" s="156"/>
      <c r="AC174" s="239" t="s">
        <v>278</v>
      </c>
      <c r="AD174" s="156"/>
      <c r="AE174" s="239" t="s">
        <v>278</v>
      </c>
      <c r="AF174" s="156"/>
      <c r="AG174" s="239" t="s">
        <v>278</v>
      </c>
      <c r="AH174" s="156"/>
      <c r="AI174" s="239" t="s">
        <v>278</v>
      </c>
      <c r="AJ174" s="156"/>
      <c r="AK174" s="239" t="s">
        <v>278</v>
      </c>
      <c r="AL174" s="156" t="s">
        <v>18</v>
      </c>
      <c r="AM174" s="239" t="s">
        <v>82</v>
      </c>
      <c r="AN174" s="156" t="s">
        <v>291</v>
      </c>
    </row>
    <row r="175" spans="1:40" ht="12.75" customHeight="1" x14ac:dyDescent="0.2">
      <c r="A175" s="18"/>
      <c r="B175" s="80">
        <v>14</v>
      </c>
      <c r="C175" s="80" t="s">
        <v>278</v>
      </c>
      <c r="D175" s="157"/>
      <c r="E175" s="80"/>
      <c r="F175" s="157"/>
      <c r="G175" s="80" t="s">
        <v>277</v>
      </c>
      <c r="H175" s="157" t="s">
        <v>467</v>
      </c>
      <c r="I175" s="80" t="s">
        <v>82</v>
      </c>
      <c r="J175" s="157" t="s">
        <v>492</v>
      </c>
      <c r="K175" s="80" t="s">
        <v>278</v>
      </c>
      <c r="L175" s="157"/>
      <c r="M175" s="80" t="s">
        <v>278</v>
      </c>
      <c r="N175" s="157"/>
      <c r="O175" s="80" t="s">
        <v>278</v>
      </c>
      <c r="P175" s="157"/>
      <c r="Q175" s="80" t="s">
        <v>278</v>
      </c>
      <c r="R175" s="157"/>
      <c r="S175" s="80" t="s">
        <v>278</v>
      </c>
      <c r="T175" s="157"/>
      <c r="U175" s="80" t="s">
        <v>278</v>
      </c>
      <c r="V175" s="157"/>
      <c r="W175" s="80" t="s">
        <v>278</v>
      </c>
      <c r="X175" s="157"/>
      <c r="Y175" s="80" t="s">
        <v>278</v>
      </c>
      <c r="Z175" s="157"/>
      <c r="AA175" s="80" t="s">
        <v>278</v>
      </c>
      <c r="AB175" s="157"/>
      <c r="AC175" s="80" t="s">
        <v>278</v>
      </c>
      <c r="AD175" s="157"/>
      <c r="AE175" s="80" t="s">
        <v>278</v>
      </c>
      <c r="AF175" s="157"/>
      <c r="AG175" s="80" t="s">
        <v>278</v>
      </c>
      <c r="AH175" s="157"/>
      <c r="AI175" s="80" t="s">
        <v>278</v>
      </c>
      <c r="AJ175" s="157"/>
      <c r="AK175" s="80" t="s">
        <v>278</v>
      </c>
      <c r="AL175" s="157"/>
      <c r="AM175" s="80" t="s">
        <v>82</v>
      </c>
      <c r="AN175" s="157"/>
    </row>
    <row r="176" spans="1:40" ht="12.75" customHeight="1" x14ac:dyDescent="0.25">
      <c r="A176" s="26">
        <v>2</v>
      </c>
      <c r="B176" s="234">
        <v>15</v>
      </c>
      <c r="C176" s="234" t="s">
        <v>442</v>
      </c>
      <c r="D176" s="151" t="s">
        <v>278</v>
      </c>
      <c r="E176" s="234"/>
      <c r="F176" s="151"/>
      <c r="G176" s="234" t="s">
        <v>277</v>
      </c>
      <c r="H176" s="151" t="s">
        <v>467</v>
      </c>
      <c r="I176" s="234" t="s">
        <v>278</v>
      </c>
      <c r="J176" s="151" t="s">
        <v>492</v>
      </c>
      <c r="K176" s="234" t="s">
        <v>276</v>
      </c>
      <c r="L176" s="151" t="s">
        <v>466</v>
      </c>
      <c r="M176" s="234" t="s">
        <v>442</v>
      </c>
      <c r="N176" s="151" t="s">
        <v>85</v>
      </c>
      <c r="O176" s="234" t="s">
        <v>276</v>
      </c>
      <c r="P176" s="151" t="s">
        <v>85</v>
      </c>
      <c r="Q176" s="234" t="s">
        <v>276</v>
      </c>
      <c r="R176" s="151"/>
      <c r="S176" s="234" t="s">
        <v>276</v>
      </c>
      <c r="T176" s="151"/>
      <c r="U176" s="234" t="s">
        <v>276</v>
      </c>
      <c r="V176" s="151"/>
      <c r="W176" s="234" t="s">
        <v>276</v>
      </c>
      <c r="X176" s="151"/>
      <c r="Y176" s="234" t="s">
        <v>83</v>
      </c>
      <c r="Z176" s="151"/>
      <c r="AA176" s="234" t="s">
        <v>276</v>
      </c>
      <c r="AB176" s="151" t="s">
        <v>85</v>
      </c>
      <c r="AC176" s="234" t="s">
        <v>276</v>
      </c>
      <c r="AD176" s="151"/>
      <c r="AE176" s="234" t="s">
        <v>276</v>
      </c>
      <c r="AF176" s="151" t="s">
        <v>279</v>
      </c>
      <c r="AG176" s="234" t="s">
        <v>276</v>
      </c>
      <c r="AH176" s="151"/>
      <c r="AI176" s="234" t="s">
        <v>276</v>
      </c>
      <c r="AJ176" s="151"/>
      <c r="AK176" s="234" t="s">
        <v>276</v>
      </c>
      <c r="AL176" s="151"/>
      <c r="AM176" s="234" t="s">
        <v>278</v>
      </c>
      <c r="AN176" s="151"/>
    </row>
    <row r="177" spans="1:40" ht="12.75" customHeight="1" x14ac:dyDescent="0.2">
      <c r="A177" s="26">
        <v>0</v>
      </c>
      <c r="B177" s="40">
        <v>16</v>
      </c>
      <c r="C177" s="40" t="s">
        <v>442</v>
      </c>
      <c r="D177" s="155" t="s">
        <v>492</v>
      </c>
      <c r="E177" s="40"/>
      <c r="F177" s="155"/>
      <c r="G177" s="40" t="s">
        <v>277</v>
      </c>
      <c r="H177" s="155" t="s">
        <v>467</v>
      </c>
      <c r="I177" s="40" t="s">
        <v>278</v>
      </c>
      <c r="J177" s="155" t="s">
        <v>492</v>
      </c>
      <c r="K177" s="40" t="s">
        <v>276</v>
      </c>
      <c r="L177" s="155" t="s">
        <v>466</v>
      </c>
      <c r="M177" s="40" t="s">
        <v>442</v>
      </c>
      <c r="N177" s="155" t="s">
        <v>85</v>
      </c>
      <c r="O177" s="40" t="s">
        <v>276</v>
      </c>
      <c r="P177" s="155" t="s">
        <v>85</v>
      </c>
      <c r="Q177" s="40" t="s">
        <v>276</v>
      </c>
      <c r="R177" s="155"/>
      <c r="S177" s="40" t="s">
        <v>276</v>
      </c>
      <c r="T177" s="155"/>
      <c r="U177" s="40" t="s">
        <v>276</v>
      </c>
      <c r="V177" s="155"/>
      <c r="W177" s="40" t="s">
        <v>276</v>
      </c>
      <c r="X177" s="155"/>
      <c r="Y177" s="40" t="s">
        <v>83</v>
      </c>
      <c r="Z177" s="155"/>
      <c r="AA177" s="40" t="s">
        <v>276</v>
      </c>
      <c r="AB177" s="155"/>
      <c r="AC177" s="40" t="s">
        <v>276</v>
      </c>
      <c r="AD177" s="155"/>
      <c r="AE177" s="40" t="s">
        <v>276</v>
      </c>
      <c r="AF177" s="155" t="s">
        <v>279</v>
      </c>
      <c r="AG177" s="40" t="s">
        <v>276</v>
      </c>
      <c r="AH177" s="155"/>
      <c r="AI177" s="40" t="s">
        <v>276</v>
      </c>
      <c r="AJ177" s="155"/>
      <c r="AK177" s="40" t="s">
        <v>276</v>
      </c>
      <c r="AL177" s="155"/>
      <c r="AM177" s="40" t="s">
        <v>278</v>
      </c>
      <c r="AN177" s="155"/>
    </row>
    <row r="178" spans="1:40" ht="12.75" customHeight="1" x14ac:dyDescent="0.2">
      <c r="A178" s="26">
        <v>2</v>
      </c>
      <c r="B178" s="40">
        <v>17</v>
      </c>
      <c r="C178" s="40" t="s">
        <v>442</v>
      </c>
      <c r="D178" s="155" t="s">
        <v>278</v>
      </c>
      <c r="E178" s="40"/>
      <c r="F178" s="155"/>
      <c r="G178" s="40" t="s">
        <v>278</v>
      </c>
      <c r="H178" s="155"/>
      <c r="I178" s="40" t="s">
        <v>276</v>
      </c>
      <c r="J178" s="155" t="s">
        <v>492</v>
      </c>
      <c r="K178" s="40" t="s">
        <v>277</v>
      </c>
      <c r="L178" s="155" t="s">
        <v>288</v>
      </c>
      <c r="M178" s="40" t="s">
        <v>442</v>
      </c>
      <c r="N178" s="155" t="s">
        <v>85</v>
      </c>
      <c r="O178" s="40" t="s">
        <v>277</v>
      </c>
      <c r="P178" s="155" t="s">
        <v>85</v>
      </c>
      <c r="Q178" s="40" t="s">
        <v>277</v>
      </c>
      <c r="R178" s="155"/>
      <c r="S178" s="40" t="s">
        <v>277</v>
      </c>
      <c r="T178" s="155"/>
      <c r="U178" s="40" t="s">
        <v>277</v>
      </c>
      <c r="V178" s="155" t="s">
        <v>288</v>
      </c>
      <c r="W178" s="40" t="s">
        <v>277</v>
      </c>
      <c r="X178" s="155"/>
      <c r="Y178" s="40" t="s">
        <v>83</v>
      </c>
      <c r="Z178" s="155"/>
      <c r="AA178" s="40" t="s">
        <v>277</v>
      </c>
      <c r="AB178" s="155"/>
      <c r="AC178" s="40" t="s">
        <v>663</v>
      </c>
      <c r="AD178" s="155" t="s">
        <v>284</v>
      </c>
      <c r="AE178" s="40" t="s">
        <v>277</v>
      </c>
      <c r="AF178" s="155" t="s">
        <v>279</v>
      </c>
      <c r="AG178" s="40" t="s">
        <v>277</v>
      </c>
      <c r="AH178" s="155"/>
      <c r="AI178" s="40" t="s">
        <v>277</v>
      </c>
      <c r="AJ178" s="155" t="s">
        <v>292</v>
      </c>
      <c r="AK178" s="40" t="s">
        <v>277</v>
      </c>
      <c r="AL178" s="155"/>
      <c r="AM178" s="40" t="s">
        <v>276</v>
      </c>
      <c r="AN178" s="155" t="s">
        <v>506</v>
      </c>
    </row>
    <row r="179" spans="1:40" ht="12.75" customHeight="1" x14ac:dyDescent="0.25">
      <c r="A179" s="28">
        <v>6</v>
      </c>
      <c r="B179" s="84">
        <v>18</v>
      </c>
      <c r="C179" s="84" t="s">
        <v>298</v>
      </c>
      <c r="D179" s="151" t="s">
        <v>666</v>
      </c>
      <c r="E179" s="84"/>
      <c r="F179" s="151"/>
      <c r="G179" s="84" t="s">
        <v>278</v>
      </c>
      <c r="H179" s="151"/>
      <c r="I179" s="84" t="s">
        <v>276</v>
      </c>
      <c r="J179" s="151" t="s">
        <v>492</v>
      </c>
      <c r="K179" s="84" t="s">
        <v>277</v>
      </c>
      <c r="L179" s="151" t="s">
        <v>467</v>
      </c>
      <c r="M179" s="84" t="s">
        <v>442</v>
      </c>
      <c r="N179" s="151" t="s">
        <v>85</v>
      </c>
      <c r="O179" s="84" t="s">
        <v>277</v>
      </c>
      <c r="P179" s="151" t="s">
        <v>85</v>
      </c>
      <c r="Q179" s="84" t="s">
        <v>277</v>
      </c>
      <c r="R179" s="151"/>
      <c r="S179" s="84" t="s">
        <v>277</v>
      </c>
      <c r="T179" s="151"/>
      <c r="U179" s="84" t="s">
        <v>277</v>
      </c>
      <c r="V179" s="151" t="s">
        <v>288</v>
      </c>
      <c r="W179" s="84" t="s">
        <v>277</v>
      </c>
      <c r="X179" s="151"/>
      <c r="Y179" s="84" t="s">
        <v>83</v>
      </c>
      <c r="Z179" s="151"/>
      <c r="AA179" s="84" t="s">
        <v>277</v>
      </c>
      <c r="AB179" s="151" t="s">
        <v>288</v>
      </c>
      <c r="AC179" s="84" t="s">
        <v>277</v>
      </c>
      <c r="AD179" s="151"/>
      <c r="AE179" s="84" t="s">
        <v>277</v>
      </c>
      <c r="AF179" s="151" t="s">
        <v>279</v>
      </c>
      <c r="AG179" s="84" t="s">
        <v>277</v>
      </c>
      <c r="AH179" s="151" t="s">
        <v>16</v>
      </c>
      <c r="AI179" s="84" t="s">
        <v>277</v>
      </c>
      <c r="AJ179" s="151" t="s">
        <v>85</v>
      </c>
      <c r="AK179" s="84" t="s">
        <v>277</v>
      </c>
      <c r="AL179" s="151"/>
      <c r="AM179" s="84" t="s">
        <v>276</v>
      </c>
      <c r="AN179" s="151" t="s">
        <v>291</v>
      </c>
    </row>
    <row r="180" spans="1:40" ht="12.75" customHeight="1" x14ac:dyDescent="0.2">
      <c r="A180" s="29"/>
      <c r="B180" s="40">
        <v>19</v>
      </c>
      <c r="C180" s="40" t="s">
        <v>298</v>
      </c>
      <c r="D180" s="155" t="s">
        <v>542</v>
      </c>
      <c r="E180" s="40"/>
      <c r="F180" s="155"/>
      <c r="G180" s="40" t="s">
        <v>276</v>
      </c>
      <c r="H180" s="155" t="s">
        <v>88</v>
      </c>
      <c r="I180" s="40" t="s">
        <v>277</v>
      </c>
      <c r="J180" s="155" t="s">
        <v>492</v>
      </c>
      <c r="K180" s="40" t="s">
        <v>82</v>
      </c>
      <c r="L180" s="155" t="s">
        <v>467</v>
      </c>
      <c r="M180" s="40" t="s">
        <v>442</v>
      </c>
      <c r="N180" s="155" t="s">
        <v>85</v>
      </c>
      <c r="O180" s="40" t="s">
        <v>82</v>
      </c>
      <c r="P180" s="155" t="s">
        <v>85</v>
      </c>
      <c r="Q180" s="40" t="s">
        <v>82</v>
      </c>
      <c r="R180" s="155"/>
      <c r="S180" s="40" t="s">
        <v>82</v>
      </c>
      <c r="T180" s="155"/>
      <c r="U180" s="40" t="s">
        <v>82</v>
      </c>
      <c r="V180" s="155"/>
      <c r="W180" s="40" t="s">
        <v>82</v>
      </c>
      <c r="X180" s="155" t="s">
        <v>10</v>
      </c>
      <c r="Y180" s="40" t="s">
        <v>83</v>
      </c>
      <c r="Z180" s="155" t="s">
        <v>288</v>
      </c>
      <c r="AA180" s="40" t="s">
        <v>82</v>
      </c>
      <c r="AB180" s="155" t="s">
        <v>276</v>
      </c>
      <c r="AC180" s="40" t="s">
        <v>277</v>
      </c>
      <c r="AD180" s="155" t="s">
        <v>502</v>
      </c>
      <c r="AE180" s="40" t="s">
        <v>82</v>
      </c>
      <c r="AF180" s="155" t="s">
        <v>277</v>
      </c>
      <c r="AG180" s="40" t="s">
        <v>82</v>
      </c>
      <c r="AH180" s="155"/>
      <c r="AI180" s="40" t="s">
        <v>82</v>
      </c>
      <c r="AJ180" s="155"/>
      <c r="AK180" s="40" t="s">
        <v>82</v>
      </c>
      <c r="AL180" s="155"/>
      <c r="AM180" s="40" t="s">
        <v>277</v>
      </c>
      <c r="AN180" s="155" t="s">
        <v>82</v>
      </c>
    </row>
    <row r="181" spans="1:40" ht="12.75" customHeight="1" x14ac:dyDescent="0.2">
      <c r="A181" s="15"/>
      <c r="B181" s="80">
        <v>20</v>
      </c>
      <c r="C181" s="80" t="s">
        <v>278</v>
      </c>
      <c r="D181" s="157"/>
      <c r="E181" s="80"/>
      <c r="F181" s="157"/>
      <c r="G181" s="80" t="s">
        <v>276</v>
      </c>
      <c r="H181" s="157"/>
      <c r="I181" s="80" t="s">
        <v>277</v>
      </c>
      <c r="J181" s="157" t="s">
        <v>492</v>
      </c>
      <c r="K181" s="80" t="s">
        <v>539</v>
      </c>
      <c r="L181" s="157" t="s">
        <v>467</v>
      </c>
      <c r="M181" s="80" t="s">
        <v>278</v>
      </c>
      <c r="N181" s="157"/>
      <c r="O181" s="80" t="s">
        <v>82</v>
      </c>
      <c r="P181" s="157" t="s">
        <v>85</v>
      </c>
      <c r="Q181" s="80" t="s">
        <v>82</v>
      </c>
      <c r="R181" s="157"/>
      <c r="S181" s="80" t="s">
        <v>82</v>
      </c>
      <c r="T181" s="157"/>
      <c r="U181" s="80" t="s">
        <v>82</v>
      </c>
      <c r="V181" s="157" t="s">
        <v>85</v>
      </c>
      <c r="W181" s="80" t="s">
        <v>82</v>
      </c>
      <c r="X181" s="157" t="s">
        <v>277</v>
      </c>
      <c r="Y181" s="80" t="s">
        <v>278</v>
      </c>
      <c r="Z181" s="157"/>
      <c r="AA181" s="80" t="s">
        <v>82</v>
      </c>
      <c r="AB181" s="157" t="s">
        <v>276</v>
      </c>
      <c r="AC181" s="80" t="s">
        <v>82</v>
      </c>
      <c r="AD181" s="157" t="s">
        <v>277</v>
      </c>
      <c r="AE181" s="80" t="s">
        <v>82</v>
      </c>
      <c r="AF181" s="157" t="s">
        <v>277</v>
      </c>
      <c r="AG181" s="80" t="s">
        <v>82</v>
      </c>
      <c r="AH181" s="157"/>
      <c r="AI181" s="80" t="s">
        <v>82</v>
      </c>
      <c r="AJ181" s="157"/>
      <c r="AK181" s="80" t="s">
        <v>82</v>
      </c>
      <c r="AL181" s="157"/>
      <c r="AM181" s="80" t="s">
        <v>277</v>
      </c>
      <c r="AN181" s="157" t="s">
        <v>82</v>
      </c>
    </row>
    <row r="182" spans="1:40" ht="12.75" customHeight="1" x14ac:dyDescent="0.2">
      <c r="A182" s="15"/>
      <c r="B182" s="80">
        <v>21</v>
      </c>
      <c r="C182" s="80" t="s">
        <v>278</v>
      </c>
      <c r="D182" s="157"/>
      <c r="E182" s="80"/>
      <c r="F182" s="157"/>
      <c r="G182" s="80" t="s">
        <v>277</v>
      </c>
      <c r="H182" s="157" t="s">
        <v>467</v>
      </c>
      <c r="I182" s="80" t="s">
        <v>277</v>
      </c>
      <c r="J182" s="157" t="s">
        <v>492</v>
      </c>
      <c r="K182" s="80" t="s">
        <v>82</v>
      </c>
      <c r="L182" s="157" t="s">
        <v>467</v>
      </c>
      <c r="M182" s="80" t="s">
        <v>278</v>
      </c>
      <c r="N182" s="157"/>
      <c r="O182" s="80" t="s">
        <v>82</v>
      </c>
      <c r="P182" s="157" t="s">
        <v>280</v>
      </c>
      <c r="Q182" s="80" t="s">
        <v>82</v>
      </c>
      <c r="R182" s="157"/>
      <c r="S182" s="80" t="s">
        <v>82</v>
      </c>
      <c r="T182" s="157" t="s">
        <v>10</v>
      </c>
      <c r="U182" s="80" t="s">
        <v>82</v>
      </c>
      <c r="V182" s="157" t="s">
        <v>85</v>
      </c>
      <c r="W182" s="80" t="s">
        <v>82</v>
      </c>
      <c r="X182" s="157" t="s">
        <v>277</v>
      </c>
      <c r="Y182" s="80" t="s">
        <v>278</v>
      </c>
      <c r="Z182" s="157"/>
      <c r="AA182" s="80" t="s">
        <v>82</v>
      </c>
      <c r="AB182" s="157" t="s">
        <v>276</v>
      </c>
      <c r="AC182" s="80" t="s">
        <v>277</v>
      </c>
      <c r="AD182" s="157" t="s">
        <v>18</v>
      </c>
      <c r="AE182" s="80" t="s">
        <v>277</v>
      </c>
      <c r="AF182" s="157" t="s">
        <v>16</v>
      </c>
      <c r="AG182" s="80" t="s">
        <v>82</v>
      </c>
      <c r="AH182" s="157"/>
      <c r="AI182" s="80" t="s">
        <v>82</v>
      </c>
      <c r="AJ182" s="157"/>
      <c r="AK182" s="80" t="s">
        <v>82</v>
      </c>
      <c r="AL182" s="157"/>
      <c r="AM182" s="80" t="s">
        <v>82</v>
      </c>
      <c r="AN182" s="157" t="s">
        <v>296</v>
      </c>
    </row>
    <row r="183" spans="1:40" ht="12.75" customHeight="1" x14ac:dyDescent="0.25">
      <c r="A183" s="15"/>
      <c r="B183" s="84">
        <v>22</v>
      </c>
      <c r="C183" s="84" t="s">
        <v>442</v>
      </c>
      <c r="D183" s="151"/>
      <c r="E183" s="84"/>
      <c r="F183" s="151"/>
      <c r="G183" s="84" t="s">
        <v>277</v>
      </c>
      <c r="H183" s="151" t="s">
        <v>467</v>
      </c>
      <c r="I183" s="84" t="s">
        <v>82</v>
      </c>
      <c r="J183" s="151" t="s">
        <v>492</v>
      </c>
      <c r="K183" s="84" t="s">
        <v>278</v>
      </c>
      <c r="L183" s="151" t="s">
        <v>284</v>
      </c>
      <c r="M183" s="84" t="s">
        <v>276</v>
      </c>
      <c r="N183" s="151" t="s">
        <v>88</v>
      </c>
      <c r="O183" s="84" t="s">
        <v>278</v>
      </c>
      <c r="P183" s="151"/>
      <c r="Q183" s="84" t="s">
        <v>278</v>
      </c>
      <c r="R183" s="151"/>
      <c r="S183" s="84" t="s">
        <v>278</v>
      </c>
      <c r="T183" s="151"/>
      <c r="U183" s="84" t="s">
        <v>278</v>
      </c>
      <c r="V183" s="151"/>
      <c r="W183" s="84" t="s">
        <v>278</v>
      </c>
      <c r="X183" s="151"/>
      <c r="Y183" s="84" t="s">
        <v>83</v>
      </c>
      <c r="Z183" s="151"/>
      <c r="AA183" s="84" t="s">
        <v>278</v>
      </c>
      <c r="AB183" s="151"/>
      <c r="AC183" s="84" t="s">
        <v>278</v>
      </c>
      <c r="AD183" s="151" t="s">
        <v>296</v>
      </c>
      <c r="AE183" s="84" t="s">
        <v>278</v>
      </c>
      <c r="AF183" s="151"/>
      <c r="AG183" s="84" t="s">
        <v>278</v>
      </c>
      <c r="AH183" s="151"/>
      <c r="AI183" s="84" t="s">
        <v>278</v>
      </c>
      <c r="AJ183" s="151"/>
      <c r="AK183" s="84" t="s">
        <v>278</v>
      </c>
      <c r="AL183" s="151"/>
      <c r="AM183" s="84" t="s">
        <v>539</v>
      </c>
      <c r="AN183" s="151" t="s">
        <v>284</v>
      </c>
    </row>
    <row r="184" spans="1:40" ht="12.75" customHeight="1" x14ac:dyDescent="0.2">
      <c r="A184" s="15"/>
      <c r="B184" s="40">
        <v>23</v>
      </c>
      <c r="C184" s="40" t="s">
        <v>442</v>
      </c>
      <c r="D184" s="155"/>
      <c r="E184" s="40"/>
      <c r="F184" s="155"/>
      <c r="G184" s="40" t="s">
        <v>277</v>
      </c>
      <c r="H184" s="155" t="s">
        <v>467</v>
      </c>
      <c r="I184" s="40" t="s">
        <v>82</v>
      </c>
      <c r="J184" s="155" t="s">
        <v>492</v>
      </c>
      <c r="K184" s="40" t="s">
        <v>278</v>
      </c>
      <c r="L184" s="155" t="s">
        <v>283</v>
      </c>
      <c r="M184" s="40" t="s">
        <v>276</v>
      </c>
      <c r="N184" s="155" t="s">
        <v>88</v>
      </c>
      <c r="O184" s="40" t="s">
        <v>278</v>
      </c>
      <c r="P184" s="155"/>
      <c r="Q184" s="40" t="s">
        <v>278</v>
      </c>
      <c r="R184" s="155"/>
      <c r="S184" s="40" t="s">
        <v>278</v>
      </c>
      <c r="T184" s="155"/>
      <c r="U184" s="40" t="s">
        <v>278</v>
      </c>
      <c r="V184" s="155"/>
      <c r="W184" s="40" t="s">
        <v>278</v>
      </c>
      <c r="X184" s="155"/>
      <c r="Y184" s="40" t="s">
        <v>83</v>
      </c>
      <c r="Z184" s="155" t="s">
        <v>524</v>
      </c>
      <c r="AA184" s="40" t="s">
        <v>278</v>
      </c>
      <c r="AB184" s="155"/>
      <c r="AC184" s="40" t="s">
        <v>278</v>
      </c>
      <c r="AD184" s="155"/>
      <c r="AE184" s="40" t="s">
        <v>278</v>
      </c>
      <c r="AF184" s="155"/>
      <c r="AG184" s="40" t="s">
        <v>278</v>
      </c>
      <c r="AH184" s="155"/>
      <c r="AI184" s="40" t="s">
        <v>278</v>
      </c>
      <c r="AJ184" s="155"/>
      <c r="AK184" s="40" t="s">
        <v>278</v>
      </c>
      <c r="AL184" s="155"/>
      <c r="AM184" s="40" t="s">
        <v>82</v>
      </c>
      <c r="AN184" s="155" t="s">
        <v>468</v>
      </c>
    </row>
    <row r="185" spans="1:40" ht="12.75" customHeight="1" x14ac:dyDescent="0.2">
      <c r="A185" s="15"/>
      <c r="B185" s="40">
        <v>24</v>
      </c>
      <c r="C185" s="40" t="s">
        <v>442</v>
      </c>
      <c r="D185" s="155" t="s">
        <v>84</v>
      </c>
      <c r="E185" s="40"/>
      <c r="F185" s="155"/>
      <c r="G185" s="40" t="s">
        <v>82</v>
      </c>
      <c r="H185" s="155" t="s">
        <v>286</v>
      </c>
      <c r="I185" s="40" t="s">
        <v>278</v>
      </c>
      <c r="J185" s="155" t="s">
        <v>492</v>
      </c>
      <c r="K185" s="40" t="s">
        <v>276</v>
      </c>
      <c r="L185" s="155" t="s">
        <v>467</v>
      </c>
      <c r="M185" s="40" t="s">
        <v>277</v>
      </c>
      <c r="N185" s="155" t="s">
        <v>466</v>
      </c>
      <c r="O185" s="40" t="s">
        <v>276</v>
      </c>
      <c r="P185" s="155"/>
      <c r="Q185" s="40" t="s">
        <v>276</v>
      </c>
      <c r="R185" s="155"/>
      <c r="S185" s="40" t="s">
        <v>276</v>
      </c>
      <c r="T185" s="155"/>
      <c r="U185" s="40" t="s">
        <v>276</v>
      </c>
      <c r="V185" s="155"/>
      <c r="W185" s="40" t="s">
        <v>276</v>
      </c>
      <c r="X185" s="155"/>
      <c r="Y185" s="40" t="s">
        <v>83</v>
      </c>
      <c r="Z185" s="155"/>
      <c r="AA185" s="40" t="s">
        <v>276</v>
      </c>
      <c r="AB185" s="155"/>
      <c r="AC185" s="40" t="s">
        <v>276</v>
      </c>
      <c r="AD185" s="155" t="s">
        <v>481</v>
      </c>
      <c r="AE185" s="40" t="s">
        <v>276</v>
      </c>
      <c r="AF185" s="155" t="s">
        <v>279</v>
      </c>
      <c r="AG185" s="40" t="s">
        <v>276</v>
      </c>
      <c r="AH185" s="155"/>
      <c r="AI185" s="40" t="s">
        <v>276</v>
      </c>
      <c r="AJ185" s="155"/>
      <c r="AK185" s="40" t="s">
        <v>276</v>
      </c>
      <c r="AL185" s="155" t="s">
        <v>492</v>
      </c>
      <c r="AM185" s="40" t="s">
        <v>278</v>
      </c>
      <c r="AN185" s="155"/>
    </row>
    <row r="186" spans="1:40" ht="12.75" customHeight="1" x14ac:dyDescent="0.25">
      <c r="A186" s="15"/>
      <c r="B186" s="84">
        <v>25</v>
      </c>
      <c r="C186" s="84" t="s">
        <v>442</v>
      </c>
      <c r="D186" s="151" t="s">
        <v>84</v>
      </c>
      <c r="E186" s="84"/>
      <c r="F186" s="151"/>
      <c r="G186" s="84" t="s">
        <v>82</v>
      </c>
      <c r="H186" s="151" t="s">
        <v>492</v>
      </c>
      <c r="I186" s="84" t="s">
        <v>278</v>
      </c>
      <c r="J186" s="151" t="s">
        <v>492</v>
      </c>
      <c r="K186" s="84" t="s">
        <v>276</v>
      </c>
      <c r="L186" s="151" t="s">
        <v>467</v>
      </c>
      <c r="M186" s="84" t="s">
        <v>466</v>
      </c>
      <c r="N186" s="151" t="s">
        <v>295</v>
      </c>
      <c r="O186" s="84" t="s">
        <v>276</v>
      </c>
      <c r="P186" s="151"/>
      <c r="Q186" s="84" t="s">
        <v>276</v>
      </c>
      <c r="R186" s="151"/>
      <c r="S186" s="84" t="s">
        <v>276</v>
      </c>
      <c r="T186" s="151"/>
      <c r="U186" s="84" t="s">
        <v>276</v>
      </c>
      <c r="V186" s="151"/>
      <c r="W186" s="84" t="s">
        <v>276</v>
      </c>
      <c r="X186" s="151"/>
      <c r="Y186" s="84" t="s">
        <v>83</v>
      </c>
      <c r="Z186" s="151" t="s">
        <v>85</v>
      </c>
      <c r="AA186" s="84" t="s">
        <v>276</v>
      </c>
      <c r="AB186" s="151" t="s">
        <v>288</v>
      </c>
      <c r="AC186" s="84" t="s">
        <v>276</v>
      </c>
      <c r="AD186" s="151" t="s">
        <v>295</v>
      </c>
      <c r="AE186" s="84" t="s">
        <v>276</v>
      </c>
      <c r="AF186" s="151" t="s">
        <v>279</v>
      </c>
      <c r="AG186" s="84" t="s">
        <v>276</v>
      </c>
      <c r="AH186" s="151"/>
      <c r="AI186" s="84" t="s">
        <v>276</v>
      </c>
      <c r="AJ186" s="151"/>
      <c r="AK186" s="84" t="s">
        <v>276</v>
      </c>
      <c r="AL186" s="151"/>
      <c r="AM186" s="84" t="s">
        <v>278</v>
      </c>
      <c r="AN186" s="151"/>
    </row>
    <row r="187" spans="1:40" ht="12.75" customHeight="1" x14ac:dyDescent="0.2">
      <c r="A187" s="15"/>
      <c r="B187" s="40">
        <v>26</v>
      </c>
      <c r="C187" s="40" t="s">
        <v>276</v>
      </c>
      <c r="D187" s="155" t="s">
        <v>537</v>
      </c>
      <c r="E187" s="40"/>
      <c r="F187" s="155"/>
      <c r="G187" s="40" t="s">
        <v>278</v>
      </c>
      <c r="H187" s="155"/>
      <c r="I187" s="40" t="s">
        <v>276</v>
      </c>
      <c r="J187" s="155" t="s">
        <v>492</v>
      </c>
      <c r="K187" s="40" t="s">
        <v>277</v>
      </c>
      <c r="L187" s="155" t="s">
        <v>673</v>
      </c>
      <c r="M187" s="40" t="s">
        <v>82</v>
      </c>
      <c r="N187" s="155" t="s">
        <v>467</v>
      </c>
      <c r="O187" s="40" t="s">
        <v>277</v>
      </c>
      <c r="P187" s="155" t="s">
        <v>283</v>
      </c>
      <c r="Q187" s="40" t="s">
        <v>277</v>
      </c>
      <c r="R187" s="155" t="s">
        <v>82</v>
      </c>
      <c r="S187" s="40" t="s">
        <v>277</v>
      </c>
      <c r="T187" s="155"/>
      <c r="U187" s="40" t="s">
        <v>277</v>
      </c>
      <c r="V187" s="155"/>
      <c r="W187" s="40" t="s">
        <v>83</v>
      </c>
      <c r="X187" s="155" t="s">
        <v>279</v>
      </c>
      <c r="Y187" s="40" t="s">
        <v>83</v>
      </c>
      <c r="Z187" s="155"/>
      <c r="AA187" s="40" t="s">
        <v>512</v>
      </c>
      <c r="AB187" s="155" t="s">
        <v>284</v>
      </c>
      <c r="AC187" s="40" t="s">
        <v>512</v>
      </c>
      <c r="AD187" s="155" t="s">
        <v>284</v>
      </c>
      <c r="AE187" s="40" t="s">
        <v>277</v>
      </c>
      <c r="AF187" s="155" t="s">
        <v>279</v>
      </c>
      <c r="AG187" s="40" t="s">
        <v>277</v>
      </c>
      <c r="AH187" s="155" t="s">
        <v>286</v>
      </c>
      <c r="AI187" s="40" t="s">
        <v>277</v>
      </c>
      <c r="AJ187" s="155" t="s">
        <v>283</v>
      </c>
      <c r="AK187" s="40" t="s">
        <v>277</v>
      </c>
      <c r="AL187" s="155"/>
      <c r="AM187" s="40" t="s">
        <v>276</v>
      </c>
      <c r="AN187" s="155" t="s">
        <v>279</v>
      </c>
    </row>
    <row r="188" spans="1:40" ht="12.75" customHeight="1" x14ac:dyDescent="0.25">
      <c r="A188" s="15"/>
      <c r="B188" s="87">
        <v>27</v>
      </c>
      <c r="C188" s="87" t="s">
        <v>278</v>
      </c>
      <c r="D188" s="156"/>
      <c r="E188" s="87"/>
      <c r="F188" s="156"/>
      <c r="G188" s="87" t="s">
        <v>278</v>
      </c>
      <c r="H188" s="156" t="s">
        <v>283</v>
      </c>
      <c r="I188" s="87" t="s">
        <v>276</v>
      </c>
      <c r="J188" s="156" t="s">
        <v>492</v>
      </c>
      <c r="K188" s="87" t="s">
        <v>277</v>
      </c>
      <c r="L188" s="156" t="s">
        <v>294</v>
      </c>
      <c r="M188" s="87" t="s">
        <v>82</v>
      </c>
      <c r="N188" s="156" t="s">
        <v>467</v>
      </c>
      <c r="O188" s="87" t="s">
        <v>277</v>
      </c>
      <c r="P188" s="156"/>
      <c r="Q188" s="87" t="s">
        <v>82</v>
      </c>
      <c r="R188" s="156" t="s">
        <v>16</v>
      </c>
      <c r="S188" s="87" t="s">
        <v>277</v>
      </c>
      <c r="T188" s="156"/>
      <c r="U188" s="87" t="s">
        <v>277</v>
      </c>
      <c r="V188" s="156"/>
      <c r="W188" s="87" t="s">
        <v>277</v>
      </c>
      <c r="X188" s="156" t="s">
        <v>18</v>
      </c>
      <c r="Y188" s="87" t="s">
        <v>278</v>
      </c>
      <c r="Z188" s="156"/>
      <c r="AA188" s="87" t="s">
        <v>277</v>
      </c>
      <c r="AB188" s="156" t="s">
        <v>276</v>
      </c>
      <c r="AC188" s="87" t="s">
        <v>277</v>
      </c>
      <c r="AD188" s="156" t="s">
        <v>18</v>
      </c>
      <c r="AE188" s="87" t="s">
        <v>277</v>
      </c>
      <c r="AF188" s="156"/>
      <c r="AG188" s="87" t="s">
        <v>277</v>
      </c>
      <c r="AH188" s="156" t="s">
        <v>18</v>
      </c>
      <c r="AI188" s="87" t="s">
        <v>277</v>
      </c>
      <c r="AJ188" s="156"/>
      <c r="AK188" s="87" t="s">
        <v>277</v>
      </c>
      <c r="AL188" s="156" t="s">
        <v>492</v>
      </c>
      <c r="AM188" s="87" t="s">
        <v>276</v>
      </c>
      <c r="AN188" s="156" t="s">
        <v>279</v>
      </c>
    </row>
    <row r="189" spans="1:40" ht="12.75" customHeight="1" x14ac:dyDescent="0.2">
      <c r="A189" s="15"/>
      <c r="B189" s="80">
        <v>28</v>
      </c>
      <c r="C189" s="80" t="s">
        <v>278</v>
      </c>
      <c r="D189" s="157"/>
      <c r="E189" s="80"/>
      <c r="F189" s="157"/>
      <c r="G189" s="80" t="s">
        <v>278</v>
      </c>
      <c r="H189" s="157"/>
      <c r="I189" s="80" t="s">
        <v>276</v>
      </c>
      <c r="J189" s="157" t="s">
        <v>492</v>
      </c>
      <c r="K189" s="80" t="s">
        <v>277</v>
      </c>
      <c r="L189" s="157" t="s">
        <v>18</v>
      </c>
      <c r="M189" s="80" t="s">
        <v>82</v>
      </c>
      <c r="N189" s="157" t="s">
        <v>467</v>
      </c>
      <c r="O189" s="80" t="s">
        <v>277</v>
      </c>
      <c r="P189" s="157"/>
      <c r="Q189" s="80" t="s">
        <v>277</v>
      </c>
      <c r="R189" s="157" t="s">
        <v>82</v>
      </c>
      <c r="S189" s="80" t="s">
        <v>277</v>
      </c>
      <c r="T189" s="157"/>
      <c r="U189" s="80" t="s">
        <v>277</v>
      </c>
      <c r="V189" s="157"/>
      <c r="W189" s="80" t="s">
        <v>277</v>
      </c>
      <c r="X189" s="157"/>
      <c r="Y189" s="80" t="s">
        <v>278</v>
      </c>
      <c r="Z189" s="157"/>
      <c r="AA189" s="80" t="s">
        <v>277</v>
      </c>
      <c r="AB189" s="157" t="s">
        <v>276</v>
      </c>
      <c r="AC189" s="80" t="s">
        <v>277</v>
      </c>
      <c r="AD189" s="157"/>
      <c r="AE189" s="80" t="s">
        <v>277</v>
      </c>
      <c r="AF189" s="157"/>
      <c r="AG189" s="80" t="s">
        <v>277</v>
      </c>
      <c r="AH189" s="157"/>
      <c r="AI189" s="80" t="s">
        <v>277</v>
      </c>
      <c r="AJ189" s="157"/>
      <c r="AK189" s="80" t="s">
        <v>277</v>
      </c>
      <c r="AL189" s="157" t="s">
        <v>492</v>
      </c>
      <c r="AM189" s="80" t="s">
        <v>276</v>
      </c>
      <c r="AN189" s="157" t="s">
        <v>22</v>
      </c>
    </row>
    <row r="190" spans="1:40" ht="12.75" customHeight="1" x14ac:dyDescent="0.2">
      <c r="A190" s="15"/>
      <c r="B190" s="116">
        <v>29</v>
      </c>
      <c r="C190" s="116" t="s">
        <v>276</v>
      </c>
      <c r="D190" s="152" t="s">
        <v>589</v>
      </c>
      <c r="E190" s="116"/>
      <c r="F190" s="152"/>
      <c r="G190" s="116" t="s">
        <v>670</v>
      </c>
      <c r="H190" s="152" t="s">
        <v>587</v>
      </c>
      <c r="I190" s="116" t="s">
        <v>277</v>
      </c>
      <c r="J190" s="152" t="s">
        <v>492</v>
      </c>
      <c r="K190" s="116" t="s">
        <v>82</v>
      </c>
      <c r="L190" s="152" t="s">
        <v>276</v>
      </c>
      <c r="M190" s="116" t="s">
        <v>278</v>
      </c>
      <c r="N190" s="152"/>
      <c r="O190" s="116" t="s">
        <v>82</v>
      </c>
      <c r="P190" s="152"/>
      <c r="Q190" s="116" t="s">
        <v>82</v>
      </c>
      <c r="R190" s="152"/>
      <c r="S190" s="116" t="s">
        <v>82</v>
      </c>
      <c r="T190" s="152"/>
      <c r="U190" s="116" t="s">
        <v>82</v>
      </c>
      <c r="V190" s="152" t="s">
        <v>277</v>
      </c>
      <c r="W190" s="116" t="s">
        <v>82</v>
      </c>
      <c r="X190" s="152" t="s">
        <v>277</v>
      </c>
      <c r="Y190" s="116" t="s">
        <v>83</v>
      </c>
      <c r="Z190" s="152"/>
      <c r="AA190" s="116" t="s">
        <v>277</v>
      </c>
      <c r="AB190" s="152" t="s">
        <v>587</v>
      </c>
      <c r="AC190" s="116" t="s">
        <v>277</v>
      </c>
      <c r="AD190" s="152" t="s">
        <v>587</v>
      </c>
      <c r="AE190" s="116" t="s">
        <v>82</v>
      </c>
      <c r="AF190" s="152" t="s">
        <v>279</v>
      </c>
      <c r="AG190" s="116" t="s">
        <v>82</v>
      </c>
      <c r="AH190" s="152"/>
      <c r="AI190" s="116" t="s">
        <v>82</v>
      </c>
      <c r="AJ190" s="152"/>
      <c r="AK190" s="116" t="s">
        <v>82</v>
      </c>
      <c r="AL190" s="152"/>
      <c r="AM190" s="116" t="s">
        <v>277</v>
      </c>
      <c r="AN190" s="152" t="s">
        <v>673</v>
      </c>
    </row>
    <row r="191" spans="1:40" ht="12.75" customHeight="1" thickBot="1" x14ac:dyDescent="0.3">
      <c r="A191" s="15"/>
      <c r="B191" s="88">
        <v>30</v>
      </c>
      <c r="C191" s="88" t="s">
        <v>276</v>
      </c>
      <c r="D191" s="153" t="s">
        <v>467</v>
      </c>
      <c r="E191" s="88"/>
      <c r="F191" s="153"/>
      <c r="G191" s="88" t="s">
        <v>467</v>
      </c>
      <c r="H191" s="153" t="s">
        <v>283</v>
      </c>
      <c r="I191" s="88" t="s">
        <v>277</v>
      </c>
      <c r="J191" s="153" t="s">
        <v>492</v>
      </c>
      <c r="K191" s="88" t="s">
        <v>82</v>
      </c>
      <c r="L191" s="153" t="s">
        <v>466</v>
      </c>
      <c r="M191" s="88" t="s">
        <v>278</v>
      </c>
      <c r="N191" s="153"/>
      <c r="O191" s="88" t="s">
        <v>82</v>
      </c>
      <c r="P191" s="153" t="s">
        <v>280</v>
      </c>
      <c r="Q191" s="88" t="s">
        <v>82</v>
      </c>
      <c r="R191" s="153"/>
      <c r="S191" s="88" t="s">
        <v>82</v>
      </c>
      <c r="T191" s="153"/>
      <c r="U191" s="88" t="s">
        <v>82</v>
      </c>
      <c r="V191" s="153" t="s">
        <v>277</v>
      </c>
      <c r="W191" s="88" t="s">
        <v>82</v>
      </c>
      <c r="X191" s="153" t="s">
        <v>277</v>
      </c>
      <c r="Y191" s="88" t="s">
        <v>83</v>
      </c>
      <c r="Z191" s="153"/>
      <c r="AA191" s="88" t="s">
        <v>82</v>
      </c>
      <c r="AB191" s="153" t="s">
        <v>277</v>
      </c>
      <c r="AC191" s="88" t="s">
        <v>277</v>
      </c>
      <c r="AD191" s="153" t="s">
        <v>288</v>
      </c>
      <c r="AE191" s="88" t="s">
        <v>82</v>
      </c>
      <c r="AF191" s="153" t="s">
        <v>87</v>
      </c>
      <c r="AG191" s="88" t="s">
        <v>82</v>
      </c>
      <c r="AH191" s="153"/>
      <c r="AI191" s="88" t="s">
        <v>82</v>
      </c>
      <c r="AJ191" s="153"/>
      <c r="AK191" s="88" t="s">
        <v>82</v>
      </c>
      <c r="AL191" s="153"/>
      <c r="AM191" s="88" t="s">
        <v>277</v>
      </c>
      <c r="AN191" s="153" t="s">
        <v>673</v>
      </c>
    </row>
    <row r="192" spans="1:40" ht="12.75" customHeight="1" x14ac:dyDescent="0.2">
      <c r="A192" s="1"/>
      <c r="B192" s="123">
        <v>1</v>
      </c>
      <c r="C192" s="123" t="s">
        <v>582</v>
      </c>
      <c r="D192" s="158" t="s">
        <v>286</v>
      </c>
      <c r="E192" s="123"/>
      <c r="F192" s="158"/>
      <c r="G192" s="123" t="s">
        <v>298</v>
      </c>
      <c r="H192" s="158" t="s">
        <v>287</v>
      </c>
      <c r="I192" s="123" t="s">
        <v>82</v>
      </c>
      <c r="J192" s="158" t="s">
        <v>492</v>
      </c>
      <c r="K192" s="123" t="s">
        <v>278</v>
      </c>
      <c r="L192" s="158"/>
      <c r="M192" s="123" t="s">
        <v>276</v>
      </c>
      <c r="N192" s="158" t="s">
        <v>498</v>
      </c>
      <c r="O192" s="123" t="s">
        <v>278</v>
      </c>
      <c r="P192" s="158"/>
      <c r="Q192" s="123" t="s">
        <v>278</v>
      </c>
      <c r="R192" s="158"/>
      <c r="S192" s="123" t="s">
        <v>278</v>
      </c>
      <c r="T192" s="158"/>
      <c r="U192" s="123" t="s">
        <v>278</v>
      </c>
      <c r="V192" s="158"/>
      <c r="W192" s="123" t="s">
        <v>278</v>
      </c>
      <c r="X192" s="158"/>
      <c r="Y192" s="123" t="s">
        <v>83</v>
      </c>
      <c r="Z192" s="158"/>
      <c r="AA192" s="123" t="s">
        <v>278</v>
      </c>
      <c r="AB192" s="158"/>
      <c r="AC192" s="123" t="s">
        <v>278</v>
      </c>
      <c r="AD192" s="158"/>
      <c r="AE192" s="123" t="s">
        <v>278</v>
      </c>
      <c r="AF192" s="158"/>
      <c r="AG192" s="123" t="s">
        <v>278</v>
      </c>
      <c r="AH192" s="158"/>
      <c r="AI192" s="123" t="s">
        <v>278</v>
      </c>
      <c r="AJ192" s="158"/>
      <c r="AK192" s="123" t="s">
        <v>278</v>
      </c>
      <c r="AL192" s="158"/>
      <c r="AM192" s="123" t="s">
        <v>82</v>
      </c>
      <c r="AN192" s="158" t="s">
        <v>673</v>
      </c>
    </row>
    <row r="193" spans="1:40" ht="12.75" customHeight="1" x14ac:dyDescent="0.25">
      <c r="A193" s="1"/>
      <c r="B193" s="89">
        <v>2</v>
      </c>
      <c r="C193" s="89" t="s">
        <v>577</v>
      </c>
      <c r="D193" s="159" t="s">
        <v>467</v>
      </c>
      <c r="E193" s="89"/>
      <c r="F193" s="159"/>
      <c r="G193" s="89" t="s">
        <v>278</v>
      </c>
      <c r="H193" s="159"/>
      <c r="I193" s="89" t="s">
        <v>82</v>
      </c>
      <c r="J193" s="159" t="s">
        <v>492</v>
      </c>
      <c r="K193" s="89" t="s">
        <v>278</v>
      </c>
      <c r="L193" s="159"/>
      <c r="M193" s="89" t="s">
        <v>276</v>
      </c>
      <c r="N193" s="159" t="s">
        <v>498</v>
      </c>
      <c r="O193" s="89" t="s">
        <v>278</v>
      </c>
      <c r="P193" s="159"/>
      <c r="Q193" s="89" t="s">
        <v>278</v>
      </c>
      <c r="R193" s="159"/>
      <c r="S193" s="89" t="s">
        <v>278</v>
      </c>
      <c r="T193" s="159"/>
      <c r="U193" s="89" t="s">
        <v>278</v>
      </c>
      <c r="V193" s="159"/>
      <c r="W193" s="89" t="s">
        <v>278</v>
      </c>
      <c r="X193" s="159"/>
      <c r="Y193" s="89" t="s">
        <v>83</v>
      </c>
      <c r="Z193" s="159" t="s">
        <v>287</v>
      </c>
      <c r="AA193" s="89" t="s">
        <v>278</v>
      </c>
      <c r="AB193" s="159" t="s">
        <v>276</v>
      </c>
      <c r="AC193" s="89" t="s">
        <v>278</v>
      </c>
      <c r="AD193" s="159"/>
      <c r="AE193" s="89" t="s">
        <v>278</v>
      </c>
      <c r="AF193" s="159"/>
      <c r="AG193" s="89" t="s">
        <v>278</v>
      </c>
      <c r="AH193" s="159"/>
      <c r="AI193" s="89" t="s">
        <v>278</v>
      </c>
      <c r="AJ193" s="159"/>
      <c r="AK193" s="89" t="s">
        <v>278</v>
      </c>
      <c r="AL193" s="159"/>
      <c r="AM193" s="89" t="s">
        <v>82</v>
      </c>
      <c r="AN193" s="159" t="s">
        <v>673</v>
      </c>
    </row>
    <row r="194" spans="1:40" ht="12.75" customHeight="1" x14ac:dyDescent="0.2">
      <c r="A194" s="1"/>
      <c r="B194" s="101">
        <v>3</v>
      </c>
      <c r="C194" s="101" t="s">
        <v>82</v>
      </c>
      <c r="D194" s="160"/>
      <c r="E194" s="101"/>
      <c r="F194" s="160"/>
      <c r="G194" s="101" t="s">
        <v>278</v>
      </c>
      <c r="H194" s="160"/>
      <c r="I194" s="101" t="s">
        <v>278</v>
      </c>
      <c r="J194" s="160" t="s">
        <v>492</v>
      </c>
      <c r="K194" s="101" t="s">
        <v>276</v>
      </c>
      <c r="L194" s="160" t="s">
        <v>506</v>
      </c>
      <c r="M194" s="101" t="s">
        <v>277</v>
      </c>
      <c r="N194" s="160" t="s">
        <v>87</v>
      </c>
      <c r="O194" s="101" t="s">
        <v>276</v>
      </c>
      <c r="P194" s="160"/>
      <c r="Q194" s="101" t="s">
        <v>276</v>
      </c>
      <c r="R194" s="160"/>
      <c r="S194" s="101" t="s">
        <v>276</v>
      </c>
      <c r="T194" s="160" t="s">
        <v>88</v>
      </c>
      <c r="U194" s="101" t="s">
        <v>276</v>
      </c>
      <c r="V194" s="160" t="s">
        <v>88</v>
      </c>
      <c r="W194" s="101" t="s">
        <v>276</v>
      </c>
      <c r="X194" s="160"/>
      <c r="Y194" s="101" t="s">
        <v>83</v>
      </c>
      <c r="Z194" s="160" t="s">
        <v>88</v>
      </c>
      <c r="AA194" s="101" t="s">
        <v>276</v>
      </c>
      <c r="AB194" s="160"/>
      <c r="AC194" s="101" t="s">
        <v>276</v>
      </c>
      <c r="AD194" s="160"/>
      <c r="AE194" s="101" t="s">
        <v>276</v>
      </c>
      <c r="AF194" s="160" t="s">
        <v>279</v>
      </c>
      <c r="AG194" s="101" t="s">
        <v>276</v>
      </c>
      <c r="AH194" s="160"/>
      <c r="AI194" s="101" t="s">
        <v>276</v>
      </c>
      <c r="AJ194" s="160"/>
      <c r="AK194" s="101" t="s">
        <v>276</v>
      </c>
      <c r="AL194" s="160"/>
      <c r="AM194" s="101" t="s">
        <v>278</v>
      </c>
      <c r="AN194" s="160"/>
    </row>
    <row r="195" spans="1:40" ht="12.75" customHeight="1" x14ac:dyDescent="0.25">
      <c r="A195" s="2" t="s">
        <v>93</v>
      </c>
      <c r="B195" s="87">
        <v>4</v>
      </c>
      <c r="C195" s="87" t="s">
        <v>82</v>
      </c>
      <c r="D195" s="156" t="s">
        <v>466</v>
      </c>
      <c r="E195" s="87"/>
      <c r="F195" s="156"/>
      <c r="G195" s="87" t="s">
        <v>278</v>
      </c>
      <c r="H195" s="156"/>
      <c r="I195" s="87" t="s">
        <v>278</v>
      </c>
      <c r="J195" s="156" t="s">
        <v>492</v>
      </c>
      <c r="K195" s="87" t="s">
        <v>276</v>
      </c>
      <c r="L195" s="156" t="s">
        <v>506</v>
      </c>
      <c r="M195" s="87" t="s">
        <v>277</v>
      </c>
      <c r="N195" s="156" t="s">
        <v>467</v>
      </c>
      <c r="O195" s="87" t="s">
        <v>276</v>
      </c>
      <c r="P195" s="156"/>
      <c r="Q195" s="87" t="s">
        <v>276</v>
      </c>
      <c r="R195" s="156"/>
      <c r="S195" s="87" t="s">
        <v>276</v>
      </c>
      <c r="T195" s="156" t="s">
        <v>89</v>
      </c>
      <c r="U195" s="87" t="s">
        <v>276</v>
      </c>
      <c r="V195" s="156" t="s">
        <v>88</v>
      </c>
      <c r="W195" s="87" t="s">
        <v>276</v>
      </c>
      <c r="X195" s="156"/>
      <c r="Y195" s="87" t="s">
        <v>278</v>
      </c>
      <c r="Z195" s="156"/>
      <c r="AA195" s="87" t="s">
        <v>276</v>
      </c>
      <c r="AB195" s="156"/>
      <c r="AC195" s="87" t="s">
        <v>276</v>
      </c>
      <c r="AD195" s="156" t="s">
        <v>16</v>
      </c>
      <c r="AE195" s="87" t="s">
        <v>276</v>
      </c>
      <c r="AF195" s="156" t="s">
        <v>22</v>
      </c>
      <c r="AG195" s="87" t="s">
        <v>276</v>
      </c>
      <c r="AH195" s="156"/>
      <c r="AI195" s="87" t="s">
        <v>276</v>
      </c>
      <c r="AJ195" s="156" t="s">
        <v>283</v>
      </c>
      <c r="AK195" s="87" t="s">
        <v>276</v>
      </c>
      <c r="AL195" s="156"/>
      <c r="AM195" s="87" t="s">
        <v>278</v>
      </c>
      <c r="AN195" s="156"/>
    </row>
    <row r="196" spans="1:40" ht="12.75" customHeight="1" x14ac:dyDescent="0.2">
      <c r="A196" s="2" t="s">
        <v>101</v>
      </c>
      <c r="B196" s="80">
        <v>5</v>
      </c>
      <c r="C196" s="80" t="s">
        <v>467</v>
      </c>
      <c r="D196" s="157" t="s">
        <v>16</v>
      </c>
      <c r="E196" s="80"/>
      <c r="F196" s="157"/>
      <c r="G196" s="80" t="s">
        <v>278</v>
      </c>
      <c r="H196" s="157"/>
      <c r="I196" s="80" t="s">
        <v>278</v>
      </c>
      <c r="J196" s="157" t="s">
        <v>492</v>
      </c>
      <c r="K196" s="80" t="s">
        <v>276</v>
      </c>
      <c r="L196" s="157" t="s">
        <v>506</v>
      </c>
      <c r="M196" s="80" t="s">
        <v>277</v>
      </c>
      <c r="N196" s="157" t="s">
        <v>82</v>
      </c>
      <c r="O196" s="80" t="s">
        <v>276</v>
      </c>
      <c r="P196" s="157"/>
      <c r="Q196" s="80" t="s">
        <v>276</v>
      </c>
      <c r="R196" s="157"/>
      <c r="S196" s="80" t="s">
        <v>276</v>
      </c>
      <c r="T196" s="157" t="s">
        <v>89</v>
      </c>
      <c r="U196" s="80" t="s">
        <v>276</v>
      </c>
      <c r="V196" s="157" t="s">
        <v>88</v>
      </c>
      <c r="W196" s="80" t="s">
        <v>276</v>
      </c>
      <c r="X196" s="157"/>
      <c r="Y196" s="80" t="s">
        <v>278</v>
      </c>
      <c r="Z196" s="157"/>
      <c r="AA196" s="80" t="s">
        <v>276</v>
      </c>
      <c r="AB196" s="157" t="s">
        <v>18</v>
      </c>
      <c r="AC196" s="80" t="s">
        <v>276</v>
      </c>
      <c r="AD196" s="157" t="s">
        <v>277</v>
      </c>
      <c r="AE196" s="80" t="s">
        <v>276</v>
      </c>
      <c r="AF196" s="157" t="s">
        <v>22</v>
      </c>
      <c r="AG196" s="80" t="s">
        <v>276</v>
      </c>
      <c r="AH196" s="157"/>
      <c r="AI196" s="80" t="s">
        <v>276</v>
      </c>
      <c r="AJ196" s="157"/>
      <c r="AK196" s="80" t="s">
        <v>276</v>
      </c>
      <c r="AL196" s="157" t="s">
        <v>85</v>
      </c>
      <c r="AM196" s="80" t="s">
        <v>278</v>
      </c>
      <c r="AN196" s="157"/>
    </row>
    <row r="197" spans="1:40" ht="12.75" customHeight="1" x14ac:dyDescent="0.25">
      <c r="A197" s="2" t="s">
        <v>96</v>
      </c>
      <c r="B197" s="89">
        <v>6</v>
      </c>
      <c r="C197" s="89" t="s">
        <v>278</v>
      </c>
      <c r="D197" s="159" t="s">
        <v>284</v>
      </c>
      <c r="E197" s="89"/>
      <c r="F197" s="159"/>
      <c r="G197" s="89" t="s">
        <v>538</v>
      </c>
      <c r="H197" s="159" t="s">
        <v>467</v>
      </c>
      <c r="I197" s="89" t="s">
        <v>83</v>
      </c>
      <c r="J197" s="159" t="s">
        <v>492</v>
      </c>
      <c r="K197" s="89" t="s">
        <v>277</v>
      </c>
      <c r="L197" s="159" t="s">
        <v>506</v>
      </c>
      <c r="M197" s="89" t="s">
        <v>539</v>
      </c>
      <c r="N197" s="159" t="s">
        <v>467</v>
      </c>
      <c r="O197" s="89" t="s">
        <v>277</v>
      </c>
      <c r="P197" s="159" t="s">
        <v>540</v>
      </c>
      <c r="Q197" s="89" t="s">
        <v>277</v>
      </c>
      <c r="R197" s="159" t="s">
        <v>82</v>
      </c>
      <c r="S197" s="89" t="s">
        <v>277</v>
      </c>
      <c r="T197" s="159" t="s">
        <v>85</v>
      </c>
      <c r="U197" s="89" t="s">
        <v>277</v>
      </c>
      <c r="V197" s="159" t="s">
        <v>88</v>
      </c>
      <c r="W197" s="89" t="s">
        <v>277</v>
      </c>
      <c r="X197" s="159" t="s">
        <v>288</v>
      </c>
      <c r="Y197" s="89" t="s">
        <v>83</v>
      </c>
      <c r="Z197" s="159"/>
      <c r="AA197" s="89" t="s">
        <v>277</v>
      </c>
      <c r="AB197" s="159"/>
      <c r="AC197" s="89" t="s">
        <v>277</v>
      </c>
      <c r="AD197" s="159" t="s">
        <v>91</v>
      </c>
      <c r="AE197" s="89" t="s">
        <v>277</v>
      </c>
      <c r="AF197" s="159"/>
      <c r="AG197" s="89" t="s">
        <v>277</v>
      </c>
      <c r="AH197" s="159" t="s">
        <v>86</v>
      </c>
      <c r="AI197" s="89" t="s">
        <v>277</v>
      </c>
      <c r="AJ197" s="159"/>
      <c r="AK197" s="89" t="s">
        <v>277</v>
      </c>
      <c r="AL197" s="159" t="s">
        <v>492</v>
      </c>
      <c r="AM197" s="89" t="s">
        <v>278</v>
      </c>
      <c r="AN197" s="159"/>
    </row>
    <row r="198" spans="1:40" ht="12.75" customHeight="1" x14ac:dyDescent="0.2">
      <c r="A198" s="2" t="s">
        <v>100</v>
      </c>
      <c r="B198" s="101">
        <v>7</v>
      </c>
      <c r="C198" s="101" t="s">
        <v>278</v>
      </c>
      <c r="D198" s="160" t="s">
        <v>467</v>
      </c>
      <c r="E198" s="101"/>
      <c r="F198" s="160"/>
      <c r="G198" s="101" t="s">
        <v>276</v>
      </c>
      <c r="H198" s="160" t="s">
        <v>467</v>
      </c>
      <c r="I198" s="101" t="s">
        <v>83</v>
      </c>
      <c r="J198" s="160" t="s">
        <v>492</v>
      </c>
      <c r="K198" s="101" t="s">
        <v>277</v>
      </c>
      <c r="L198" s="160" t="s">
        <v>506</v>
      </c>
      <c r="M198" s="101" t="s">
        <v>82</v>
      </c>
      <c r="N198" s="160" t="s">
        <v>467</v>
      </c>
      <c r="O198" s="101" t="s">
        <v>277</v>
      </c>
      <c r="P198" s="160"/>
      <c r="Q198" s="101" t="s">
        <v>277</v>
      </c>
      <c r="R198" s="160" t="s">
        <v>82</v>
      </c>
      <c r="S198" s="101" t="s">
        <v>277</v>
      </c>
      <c r="T198" s="160" t="s">
        <v>85</v>
      </c>
      <c r="U198" s="101" t="s">
        <v>277</v>
      </c>
      <c r="V198" s="160" t="s">
        <v>88</v>
      </c>
      <c r="W198" s="101" t="s">
        <v>277</v>
      </c>
      <c r="X198" s="160" t="s">
        <v>83</v>
      </c>
      <c r="Y198" s="101" t="s">
        <v>83</v>
      </c>
      <c r="Z198" s="160" t="s">
        <v>277</v>
      </c>
      <c r="AA198" s="101" t="s">
        <v>277</v>
      </c>
      <c r="AB198" s="160"/>
      <c r="AC198" s="101" t="s">
        <v>277</v>
      </c>
      <c r="AD198" s="160"/>
      <c r="AE198" s="101" t="s">
        <v>277</v>
      </c>
      <c r="AF198" s="160" t="s">
        <v>279</v>
      </c>
      <c r="AG198" s="101" t="s">
        <v>277</v>
      </c>
      <c r="AH198" s="160" t="s">
        <v>86</v>
      </c>
      <c r="AI198" s="101" t="s">
        <v>277</v>
      </c>
      <c r="AJ198" s="160"/>
      <c r="AK198" s="101" t="s">
        <v>277</v>
      </c>
      <c r="AL198" s="160" t="s">
        <v>492</v>
      </c>
      <c r="AM198" s="101" t="s">
        <v>278</v>
      </c>
      <c r="AN198" s="160"/>
    </row>
    <row r="199" spans="1:40" ht="12.75" customHeight="1" x14ac:dyDescent="0.2">
      <c r="A199" s="2" t="s">
        <v>100</v>
      </c>
      <c r="B199" s="101">
        <v>8</v>
      </c>
      <c r="C199" s="101" t="s">
        <v>276</v>
      </c>
      <c r="D199" s="160" t="s">
        <v>279</v>
      </c>
      <c r="E199" s="101"/>
      <c r="F199" s="160"/>
      <c r="G199" s="101" t="s">
        <v>467</v>
      </c>
      <c r="H199" s="160" t="s">
        <v>288</v>
      </c>
      <c r="I199" s="101" t="s">
        <v>83</v>
      </c>
      <c r="J199" s="160" t="s">
        <v>492</v>
      </c>
      <c r="K199" s="101" t="s">
        <v>82</v>
      </c>
      <c r="L199" s="160" t="s">
        <v>506</v>
      </c>
      <c r="M199" s="101" t="s">
        <v>278</v>
      </c>
      <c r="N199" s="160" t="s">
        <v>284</v>
      </c>
      <c r="O199" s="101" t="s">
        <v>82</v>
      </c>
      <c r="P199" s="160"/>
      <c r="Q199" s="101" t="s">
        <v>82</v>
      </c>
      <c r="R199" s="160"/>
      <c r="S199" s="101" t="s">
        <v>82</v>
      </c>
      <c r="T199" s="160" t="s">
        <v>88</v>
      </c>
      <c r="U199" s="101" t="s">
        <v>82</v>
      </c>
      <c r="V199" s="160" t="s">
        <v>88</v>
      </c>
      <c r="W199" s="101" t="s">
        <v>277</v>
      </c>
      <c r="X199" s="160" t="s">
        <v>83</v>
      </c>
      <c r="Y199" s="101" t="s">
        <v>83</v>
      </c>
      <c r="Z199" s="160" t="s">
        <v>277</v>
      </c>
      <c r="AA199" s="101" t="s">
        <v>82</v>
      </c>
      <c r="AB199" s="160" t="s">
        <v>277</v>
      </c>
      <c r="AC199" s="101" t="s">
        <v>82</v>
      </c>
      <c r="AD199" s="160"/>
      <c r="AE199" s="101" t="s">
        <v>82</v>
      </c>
      <c r="AF199" s="160" t="s">
        <v>279</v>
      </c>
      <c r="AG199" s="101" t="s">
        <v>82</v>
      </c>
      <c r="AH199" s="160" t="s">
        <v>86</v>
      </c>
      <c r="AI199" s="101" t="s">
        <v>82</v>
      </c>
      <c r="AJ199" s="160"/>
      <c r="AK199" s="101" t="s">
        <v>82</v>
      </c>
      <c r="AL199" s="160" t="s">
        <v>492</v>
      </c>
      <c r="AM199" s="101" t="s">
        <v>83</v>
      </c>
      <c r="AN199" s="160" t="s">
        <v>88</v>
      </c>
    </row>
    <row r="200" spans="1:40" ht="12.75" customHeight="1" x14ac:dyDescent="0.25">
      <c r="A200" s="2" t="s">
        <v>97</v>
      </c>
      <c r="B200" s="89">
        <v>9</v>
      </c>
      <c r="C200" s="89" t="s">
        <v>276</v>
      </c>
      <c r="D200" s="159" t="s">
        <v>279</v>
      </c>
      <c r="E200" s="89"/>
      <c r="F200" s="159"/>
      <c r="G200" s="89" t="s">
        <v>276</v>
      </c>
      <c r="H200" s="159" t="s">
        <v>467</v>
      </c>
      <c r="I200" s="89" t="s">
        <v>278</v>
      </c>
      <c r="J200" s="159" t="s">
        <v>492</v>
      </c>
      <c r="K200" s="89" t="s">
        <v>82</v>
      </c>
      <c r="L200" s="159" t="s">
        <v>466</v>
      </c>
      <c r="M200" s="89" t="s">
        <v>278</v>
      </c>
      <c r="N200" s="159"/>
      <c r="O200" s="89" t="s">
        <v>82</v>
      </c>
      <c r="P200" s="159" t="s">
        <v>280</v>
      </c>
      <c r="Q200" s="89" t="s">
        <v>82</v>
      </c>
      <c r="R200" s="159"/>
      <c r="S200" s="89" t="s">
        <v>82</v>
      </c>
      <c r="T200" s="159" t="s">
        <v>88</v>
      </c>
      <c r="U200" s="89" t="s">
        <v>82</v>
      </c>
      <c r="V200" s="159" t="s">
        <v>88</v>
      </c>
      <c r="W200" s="89" t="s">
        <v>82</v>
      </c>
      <c r="X200" s="159" t="s">
        <v>277</v>
      </c>
      <c r="Y200" s="89" t="s">
        <v>83</v>
      </c>
      <c r="Z200" s="159" t="s">
        <v>287</v>
      </c>
      <c r="AA200" s="89" t="s">
        <v>277</v>
      </c>
      <c r="AB200" s="159" t="s">
        <v>87</v>
      </c>
      <c r="AC200" s="89" t="s">
        <v>82</v>
      </c>
      <c r="AD200" s="159"/>
      <c r="AE200" s="89" t="s">
        <v>82</v>
      </c>
      <c r="AF200" s="159" t="s">
        <v>279</v>
      </c>
      <c r="AG200" s="89" t="s">
        <v>82</v>
      </c>
      <c r="AH200" s="159"/>
      <c r="AI200" s="89" t="s">
        <v>82</v>
      </c>
      <c r="AJ200" s="159"/>
      <c r="AK200" s="89" t="s">
        <v>82</v>
      </c>
      <c r="AL200" s="159" t="s">
        <v>85</v>
      </c>
      <c r="AM200" s="89" t="s">
        <v>83</v>
      </c>
      <c r="AN200" s="159" t="s">
        <v>88</v>
      </c>
    </row>
    <row r="201" spans="1:40" ht="12.75" customHeight="1" x14ac:dyDescent="0.2">
      <c r="A201" s="2" t="s">
        <v>102</v>
      </c>
      <c r="B201" s="101">
        <v>10</v>
      </c>
      <c r="C201" s="101" t="s">
        <v>277</v>
      </c>
      <c r="D201" s="160" t="s">
        <v>88</v>
      </c>
      <c r="E201" s="101"/>
      <c r="F201" s="160"/>
      <c r="G201" s="101" t="s">
        <v>298</v>
      </c>
      <c r="H201" s="160" t="s">
        <v>286</v>
      </c>
      <c r="I201" s="101" t="s">
        <v>278</v>
      </c>
      <c r="J201" s="160" t="s">
        <v>492</v>
      </c>
      <c r="K201" s="101" t="s">
        <v>278</v>
      </c>
      <c r="L201" s="160"/>
      <c r="M201" s="101" t="s">
        <v>276</v>
      </c>
      <c r="N201" s="160"/>
      <c r="O201" s="101" t="s">
        <v>278</v>
      </c>
      <c r="P201" s="160"/>
      <c r="Q201" s="101" t="s">
        <v>278</v>
      </c>
      <c r="R201" s="160"/>
      <c r="S201" s="101" t="s">
        <v>278</v>
      </c>
      <c r="T201" s="160"/>
      <c r="U201" s="101" t="s">
        <v>278</v>
      </c>
      <c r="V201" s="160"/>
      <c r="W201" s="101" t="s">
        <v>278</v>
      </c>
      <c r="X201" s="160"/>
      <c r="Y201" s="101" t="s">
        <v>83</v>
      </c>
      <c r="Z201" s="160" t="s">
        <v>288</v>
      </c>
      <c r="AA201" s="101" t="s">
        <v>278</v>
      </c>
      <c r="AB201" s="160"/>
      <c r="AC201" s="101" t="s">
        <v>278</v>
      </c>
      <c r="AD201" s="160"/>
      <c r="AE201" s="101" t="s">
        <v>278</v>
      </c>
      <c r="AF201" s="160"/>
      <c r="AG201" s="101" t="s">
        <v>278</v>
      </c>
      <c r="AH201" s="160"/>
      <c r="AI201" s="101" t="s">
        <v>278</v>
      </c>
      <c r="AJ201" s="160"/>
      <c r="AK201" s="101" t="s">
        <v>278</v>
      </c>
      <c r="AL201" s="160"/>
      <c r="AM201" s="101" t="s">
        <v>83</v>
      </c>
      <c r="AN201" s="160" t="s">
        <v>88</v>
      </c>
    </row>
    <row r="202" spans="1:40" ht="12.75" customHeight="1" x14ac:dyDescent="0.25">
      <c r="A202" s="1"/>
      <c r="B202" s="87">
        <v>11</v>
      </c>
      <c r="C202" s="87" t="s">
        <v>277</v>
      </c>
      <c r="D202" s="156" t="s">
        <v>88</v>
      </c>
      <c r="E202" s="87"/>
      <c r="F202" s="156"/>
      <c r="G202" s="87" t="s">
        <v>278</v>
      </c>
      <c r="H202" s="156"/>
      <c r="I202" s="87" t="s">
        <v>278</v>
      </c>
      <c r="J202" s="156" t="s">
        <v>492</v>
      </c>
      <c r="K202" s="87" t="s">
        <v>278</v>
      </c>
      <c r="L202" s="156"/>
      <c r="M202" s="87" t="s">
        <v>276</v>
      </c>
      <c r="N202" s="156" t="s">
        <v>510</v>
      </c>
      <c r="O202" s="87" t="s">
        <v>278</v>
      </c>
      <c r="P202" s="156"/>
      <c r="Q202" s="87" t="s">
        <v>278</v>
      </c>
      <c r="R202" s="156"/>
      <c r="S202" s="87" t="s">
        <v>278</v>
      </c>
      <c r="T202" s="156"/>
      <c r="U202" s="87" t="s">
        <v>278</v>
      </c>
      <c r="V202" s="156"/>
      <c r="W202" s="87" t="s">
        <v>278</v>
      </c>
      <c r="X202" s="156"/>
      <c r="Y202" s="87" t="s">
        <v>278</v>
      </c>
      <c r="Z202" s="156"/>
      <c r="AA202" s="87" t="s">
        <v>278</v>
      </c>
      <c r="AB202" s="156"/>
      <c r="AC202" s="87" t="s">
        <v>278</v>
      </c>
      <c r="AD202" s="156"/>
      <c r="AE202" s="87" t="s">
        <v>278</v>
      </c>
      <c r="AF202" s="156"/>
      <c r="AG202" s="87" t="s">
        <v>278</v>
      </c>
      <c r="AH202" s="156"/>
      <c r="AI202" s="87" t="s">
        <v>278</v>
      </c>
      <c r="AJ202" s="156"/>
      <c r="AK202" s="87" t="s">
        <v>278</v>
      </c>
      <c r="AL202" s="156"/>
      <c r="AM202" s="87" t="s">
        <v>278</v>
      </c>
      <c r="AN202" s="156"/>
    </row>
    <row r="203" spans="1:40" ht="12.75" customHeight="1" x14ac:dyDescent="0.2">
      <c r="A203" s="1"/>
      <c r="B203" s="80">
        <v>12</v>
      </c>
      <c r="C203" s="80" t="s">
        <v>277</v>
      </c>
      <c r="D203" s="157" t="s">
        <v>22</v>
      </c>
      <c r="E203" s="80"/>
      <c r="F203" s="157"/>
      <c r="G203" s="80" t="s">
        <v>278</v>
      </c>
      <c r="H203" s="157"/>
      <c r="I203" s="80" t="s">
        <v>278</v>
      </c>
      <c r="J203" s="157" t="s">
        <v>492</v>
      </c>
      <c r="K203" s="80" t="s">
        <v>278</v>
      </c>
      <c r="L203" s="157"/>
      <c r="M203" s="80" t="s">
        <v>276</v>
      </c>
      <c r="N203" s="157" t="s">
        <v>18</v>
      </c>
      <c r="O203" s="80" t="s">
        <v>278</v>
      </c>
      <c r="P203" s="157"/>
      <c r="Q203" s="80" t="s">
        <v>278</v>
      </c>
      <c r="R203" s="157"/>
      <c r="S203" s="80" t="s">
        <v>278</v>
      </c>
      <c r="T203" s="157"/>
      <c r="U203" s="80" t="s">
        <v>278</v>
      </c>
      <c r="V203" s="157"/>
      <c r="W203" s="80" t="s">
        <v>278</v>
      </c>
      <c r="X203" s="157"/>
      <c r="Y203" s="80" t="s">
        <v>278</v>
      </c>
      <c r="Z203" s="157"/>
      <c r="AA203" s="80" t="s">
        <v>278</v>
      </c>
      <c r="AB203" s="157"/>
      <c r="AC203" s="80" t="s">
        <v>278</v>
      </c>
      <c r="AD203" s="157"/>
      <c r="AE203" s="80" t="s">
        <v>278</v>
      </c>
      <c r="AF203" s="157"/>
      <c r="AG203" s="80" t="s">
        <v>278</v>
      </c>
      <c r="AH203" s="157"/>
      <c r="AI203" s="80" t="s">
        <v>278</v>
      </c>
      <c r="AJ203" s="157"/>
      <c r="AK203" s="80" t="s">
        <v>278</v>
      </c>
      <c r="AL203" s="157"/>
      <c r="AM203" s="80" t="s">
        <v>278</v>
      </c>
      <c r="AN203" s="157"/>
    </row>
    <row r="204" spans="1:40" ht="12.75" customHeight="1" x14ac:dyDescent="0.25">
      <c r="A204" s="1"/>
      <c r="B204" s="89">
        <v>13</v>
      </c>
      <c r="C204" s="89" t="s">
        <v>82</v>
      </c>
      <c r="D204" s="159" t="s">
        <v>87</v>
      </c>
      <c r="E204" s="89"/>
      <c r="F204" s="159"/>
      <c r="G204" s="89" t="s">
        <v>276</v>
      </c>
      <c r="H204" s="159" t="s">
        <v>467</v>
      </c>
      <c r="I204" s="89" t="s">
        <v>83</v>
      </c>
      <c r="J204" s="159" t="s">
        <v>492</v>
      </c>
      <c r="K204" s="89" t="s">
        <v>298</v>
      </c>
      <c r="L204" s="159" t="s">
        <v>88</v>
      </c>
      <c r="M204" s="89" t="s">
        <v>277</v>
      </c>
      <c r="N204" s="159" t="s">
        <v>467</v>
      </c>
      <c r="O204" s="89" t="s">
        <v>83</v>
      </c>
      <c r="P204" s="159" t="s">
        <v>280</v>
      </c>
      <c r="Q204" s="89" t="s">
        <v>83</v>
      </c>
      <c r="R204" s="159" t="s">
        <v>88</v>
      </c>
      <c r="S204" s="89" t="s">
        <v>278</v>
      </c>
      <c r="T204" s="159"/>
      <c r="U204" s="89" t="s">
        <v>278</v>
      </c>
      <c r="V204" s="159"/>
      <c r="W204" s="89" t="s">
        <v>83</v>
      </c>
      <c r="X204" s="159" t="s">
        <v>85</v>
      </c>
      <c r="Y204" s="89" t="s">
        <v>83</v>
      </c>
      <c r="Z204" s="159"/>
      <c r="AA204" s="89" t="s">
        <v>83</v>
      </c>
      <c r="AB204" s="159" t="s">
        <v>90</v>
      </c>
      <c r="AC204" s="89" t="s">
        <v>278</v>
      </c>
      <c r="AD204" s="159"/>
      <c r="AE204" s="89" t="s">
        <v>278</v>
      </c>
      <c r="AF204" s="159"/>
      <c r="AG204" s="89" t="s">
        <v>282</v>
      </c>
      <c r="AH204" s="159" t="s">
        <v>85</v>
      </c>
      <c r="AI204" s="89" t="s">
        <v>278</v>
      </c>
      <c r="AJ204" s="159"/>
      <c r="AK204" s="89" t="s">
        <v>298</v>
      </c>
      <c r="AL204" s="159"/>
      <c r="AM204" s="89" t="s">
        <v>276</v>
      </c>
      <c r="AN204" s="159" t="s">
        <v>283</v>
      </c>
    </row>
    <row r="205" spans="1:40" ht="12.75" customHeight="1" x14ac:dyDescent="0.2">
      <c r="A205" s="2">
        <v>2</v>
      </c>
      <c r="B205" s="101">
        <v>14</v>
      </c>
      <c r="C205" s="101" t="s">
        <v>82</v>
      </c>
      <c r="D205" s="160" t="s">
        <v>87</v>
      </c>
      <c r="E205" s="101"/>
      <c r="F205" s="160"/>
      <c r="G205" s="101" t="s">
        <v>276</v>
      </c>
      <c r="H205" s="160" t="s">
        <v>467</v>
      </c>
      <c r="I205" s="101" t="s">
        <v>83</v>
      </c>
      <c r="J205" s="160" t="s">
        <v>492</v>
      </c>
      <c r="K205" s="101" t="s">
        <v>298</v>
      </c>
      <c r="L205" s="160" t="s">
        <v>88</v>
      </c>
      <c r="M205" s="101" t="s">
        <v>277</v>
      </c>
      <c r="N205" s="160" t="s">
        <v>467</v>
      </c>
      <c r="O205" s="101" t="s">
        <v>83</v>
      </c>
      <c r="P205" s="160" t="s">
        <v>280</v>
      </c>
      <c r="Q205" s="101" t="s">
        <v>83</v>
      </c>
      <c r="R205" s="160" t="s">
        <v>85</v>
      </c>
      <c r="S205" s="101" t="s">
        <v>278</v>
      </c>
      <c r="T205" s="160"/>
      <c r="U205" s="101" t="s">
        <v>278</v>
      </c>
      <c r="V205" s="160"/>
      <c r="W205" s="101" t="s">
        <v>83</v>
      </c>
      <c r="X205" s="160" t="s">
        <v>85</v>
      </c>
      <c r="Y205" s="101" t="s">
        <v>83</v>
      </c>
      <c r="Z205" s="160"/>
      <c r="AA205" s="101" t="s">
        <v>83</v>
      </c>
      <c r="AB205" s="160" t="s">
        <v>90</v>
      </c>
      <c r="AC205" s="101" t="s">
        <v>278</v>
      </c>
      <c r="AD205" s="160"/>
      <c r="AE205" s="101" t="s">
        <v>278</v>
      </c>
      <c r="AF205" s="160"/>
      <c r="AG205" s="101" t="s">
        <v>282</v>
      </c>
      <c r="AH205" s="160" t="s">
        <v>85</v>
      </c>
      <c r="AI205" s="101" t="s">
        <v>278</v>
      </c>
      <c r="AJ205" s="160"/>
      <c r="AK205" s="101" t="s">
        <v>298</v>
      </c>
      <c r="AL205" s="160" t="s">
        <v>85</v>
      </c>
      <c r="AM205" s="101" t="s">
        <v>276</v>
      </c>
      <c r="AN205" s="160" t="s">
        <v>279</v>
      </c>
    </row>
    <row r="206" spans="1:40" ht="12.75" customHeight="1" x14ac:dyDescent="0.2">
      <c r="A206" s="2">
        <v>0</v>
      </c>
      <c r="B206" s="101">
        <v>15</v>
      </c>
      <c r="C206" s="101" t="s">
        <v>278</v>
      </c>
      <c r="D206" s="160"/>
      <c r="E206" s="101"/>
      <c r="F206" s="160"/>
      <c r="G206" s="101" t="s">
        <v>276</v>
      </c>
      <c r="H206" s="160" t="s">
        <v>85</v>
      </c>
      <c r="I206" s="101" t="s">
        <v>83</v>
      </c>
      <c r="J206" s="160" t="s">
        <v>492</v>
      </c>
      <c r="K206" s="101" t="s">
        <v>298</v>
      </c>
      <c r="L206" s="160" t="s">
        <v>88</v>
      </c>
      <c r="M206" s="101" t="s">
        <v>82</v>
      </c>
      <c r="N206" s="160" t="s">
        <v>467</v>
      </c>
      <c r="O206" s="101" t="s">
        <v>83</v>
      </c>
      <c r="P206" s="160" t="s">
        <v>280</v>
      </c>
      <c r="Q206" s="101" t="s">
        <v>83</v>
      </c>
      <c r="R206" s="160" t="s">
        <v>85</v>
      </c>
      <c r="S206" s="101" t="s">
        <v>282</v>
      </c>
      <c r="T206" s="160" t="s">
        <v>85</v>
      </c>
      <c r="U206" s="101" t="s">
        <v>282</v>
      </c>
      <c r="V206" s="160" t="s">
        <v>85</v>
      </c>
      <c r="W206" s="101" t="s">
        <v>278</v>
      </c>
      <c r="X206" s="160" t="s">
        <v>277</v>
      </c>
      <c r="Y206" s="101" t="s">
        <v>83</v>
      </c>
      <c r="Z206" s="160"/>
      <c r="AA206" s="101" t="s">
        <v>83</v>
      </c>
      <c r="AB206" s="160" t="s">
        <v>90</v>
      </c>
      <c r="AC206" s="101" t="s">
        <v>282</v>
      </c>
      <c r="AD206" s="160" t="s">
        <v>298</v>
      </c>
      <c r="AE206" s="101" t="s">
        <v>282</v>
      </c>
      <c r="AF206" s="160" t="s">
        <v>88</v>
      </c>
      <c r="AG206" s="101" t="s">
        <v>282</v>
      </c>
      <c r="AH206" s="160" t="s">
        <v>87</v>
      </c>
      <c r="AI206" s="101" t="s">
        <v>83</v>
      </c>
      <c r="AJ206" s="160" t="s">
        <v>90</v>
      </c>
      <c r="AK206" s="101" t="s">
        <v>298</v>
      </c>
      <c r="AL206" s="160" t="s">
        <v>85</v>
      </c>
      <c r="AM206" s="101" t="s">
        <v>277</v>
      </c>
      <c r="AN206" s="160" t="s">
        <v>279</v>
      </c>
    </row>
    <row r="207" spans="1:40" ht="12.75" customHeight="1" x14ac:dyDescent="0.25">
      <c r="A207" s="2">
        <v>2</v>
      </c>
      <c r="B207" s="89">
        <v>16</v>
      </c>
      <c r="C207" s="89" t="s">
        <v>278</v>
      </c>
      <c r="D207" s="159"/>
      <c r="E207" s="89"/>
      <c r="F207" s="159"/>
      <c r="G207" s="89" t="s">
        <v>467</v>
      </c>
      <c r="H207" s="159" t="s">
        <v>287</v>
      </c>
      <c r="I207" s="89" t="s">
        <v>83</v>
      </c>
      <c r="J207" s="159" t="s">
        <v>492</v>
      </c>
      <c r="K207" s="89" t="s">
        <v>278</v>
      </c>
      <c r="L207" s="159"/>
      <c r="M207" s="89" t="s">
        <v>82</v>
      </c>
      <c r="N207" s="159" t="s">
        <v>467</v>
      </c>
      <c r="O207" s="89" t="s">
        <v>278</v>
      </c>
      <c r="P207" s="159" t="s">
        <v>277</v>
      </c>
      <c r="Q207" s="89" t="s">
        <v>277</v>
      </c>
      <c r="R207" s="159" t="s">
        <v>11</v>
      </c>
      <c r="S207" s="89" t="s">
        <v>282</v>
      </c>
      <c r="T207" s="159" t="s">
        <v>85</v>
      </c>
      <c r="U207" s="89" t="s">
        <v>282</v>
      </c>
      <c r="V207" s="159" t="s">
        <v>85</v>
      </c>
      <c r="W207" s="89" t="s">
        <v>278</v>
      </c>
      <c r="X207" s="159"/>
      <c r="Y207" s="89" t="s">
        <v>83</v>
      </c>
      <c r="Z207" s="159" t="s">
        <v>85</v>
      </c>
      <c r="AA207" s="89" t="s">
        <v>278</v>
      </c>
      <c r="AB207" s="159"/>
      <c r="AC207" s="89" t="s">
        <v>282</v>
      </c>
      <c r="AD207" s="159" t="s">
        <v>492</v>
      </c>
      <c r="AE207" s="89" t="s">
        <v>282</v>
      </c>
      <c r="AF207" s="159" t="s">
        <v>88</v>
      </c>
      <c r="AG207" s="89" t="s">
        <v>278</v>
      </c>
      <c r="AH207" s="159"/>
      <c r="AI207" s="89" t="s">
        <v>83</v>
      </c>
      <c r="AJ207" s="159" t="s">
        <v>90</v>
      </c>
      <c r="AK207" s="89" t="s">
        <v>278</v>
      </c>
      <c r="AL207" s="159"/>
      <c r="AM207" s="89" t="s">
        <v>277</v>
      </c>
      <c r="AN207" s="159" t="s">
        <v>673</v>
      </c>
    </row>
    <row r="208" spans="1:40" ht="12.75" customHeight="1" x14ac:dyDescent="0.2">
      <c r="A208" s="2">
        <v>6</v>
      </c>
      <c r="B208" s="101">
        <v>17</v>
      </c>
      <c r="C208" s="101" t="s">
        <v>276</v>
      </c>
      <c r="D208" s="160" t="s">
        <v>467</v>
      </c>
      <c r="E208" s="101"/>
      <c r="F208" s="160"/>
      <c r="G208" s="101" t="s">
        <v>82</v>
      </c>
      <c r="H208" s="160" t="s">
        <v>467</v>
      </c>
      <c r="I208" s="101" t="s">
        <v>83</v>
      </c>
      <c r="J208" s="160" t="s">
        <v>492</v>
      </c>
      <c r="K208" s="101" t="s">
        <v>278</v>
      </c>
      <c r="L208" s="160"/>
      <c r="M208" s="101" t="s">
        <v>278</v>
      </c>
      <c r="N208" s="160"/>
      <c r="O208" s="101" t="s">
        <v>278</v>
      </c>
      <c r="P208" s="160"/>
      <c r="Q208" s="101" t="s">
        <v>278</v>
      </c>
      <c r="R208" s="160"/>
      <c r="S208" s="101" t="s">
        <v>282</v>
      </c>
      <c r="T208" s="160" t="s">
        <v>85</v>
      </c>
      <c r="U208" s="101" t="s">
        <v>282</v>
      </c>
      <c r="V208" s="160" t="s">
        <v>85</v>
      </c>
      <c r="W208" s="101" t="s">
        <v>278</v>
      </c>
      <c r="X208" s="160"/>
      <c r="Y208" s="101" t="s">
        <v>83</v>
      </c>
      <c r="Z208" s="160" t="s">
        <v>85</v>
      </c>
      <c r="AA208" s="101" t="s">
        <v>278</v>
      </c>
      <c r="AB208" s="160"/>
      <c r="AC208" s="101" t="s">
        <v>282</v>
      </c>
      <c r="AD208" s="160" t="s">
        <v>492</v>
      </c>
      <c r="AE208" s="101" t="s">
        <v>282</v>
      </c>
      <c r="AF208" s="160" t="s">
        <v>88</v>
      </c>
      <c r="AG208" s="101" t="s">
        <v>278</v>
      </c>
      <c r="AH208" s="160"/>
      <c r="AI208" s="101" t="s">
        <v>83</v>
      </c>
      <c r="AJ208" s="160"/>
      <c r="AK208" s="101" t="s">
        <v>278</v>
      </c>
      <c r="AL208" s="160"/>
      <c r="AM208" s="101" t="s">
        <v>82</v>
      </c>
      <c r="AN208" s="160" t="s">
        <v>673</v>
      </c>
    </row>
    <row r="209" spans="1:40" ht="12.75" customHeight="1" x14ac:dyDescent="0.25">
      <c r="A209" s="10"/>
      <c r="B209" s="87">
        <v>18</v>
      </c>
      <c r="C209" s="87" t="s">
        <v>276</v>
      </c>
      <c r="D209" s="156" t="s">
        <v>467</v>
      </c>
      <c r="E209" s="87"/>
      <c r="F209" s="156"/>
      <c r="G209" s="87" t="s">
        <v>82</v>
      </c>
      <c r="H209" s="156" t="s">
        <v>467</v>
      </c>
      <c r="I209" s="87" t="s">
        <v>278</v>
      </c>
      <c r="J209" s="156" t="s">
        <v>492</v>
      </c>
      <c r="K209" s="87" t="s">
        <v>278</v>
      </c>
      <c r="L209" s="156"/>
      <c r="M209" s="87" t="s">
        <v>278</v>
      </c>
      <c r="N209" s="156"/>
      <c r="O209" s="87" t="s">
        <v>278</v>
      </c>
      <c r="P209" s="156"/>
      <c r="Q209" s="87" t="s">
        <v>278</v>
      </c>
      <c r="R209" s="156"/>
      <c r="S209" s="87" t="s">
        <v>278</v>
      </c>
      <c r="T209" s="156"/>
      <c r="U209" s="87" t="s">
        <v>278</v>
      </c>
      <c r="V209" s="156"/>
      <c r="W209" s="87" t="s">
        <v>278</v>
      </c>
      <c r="X209" s="156"/>
      <c r="Y209" s="87" t="s">
        <v>278</v>
      </c>
      <c r="Z209" s="156"/>
      <c r="AA209" s="87" t="s">
        <v>278</v>
      </c>
      <c r="AB209" s="156"/>
      <c r="AC209" s="87" t="s">
        <v>278</v>
      </c>
      <c r="AD209" s="156" t="s">
        <v>277</v>
      </c>
      <c r="AE209" s="87" t="s">
        <v>278</v>
      </c>
      <c r="AF209" s="156"/>
      <c r="AG209" s="87" t="s">
        <v>278</v>
      </c>
      <c r="AH209" s="156"/>
      <c r="AI209" s="87" t="s">
        <v>278</v>
      </c>
      <c r="AJ209" s="156"/>
      <c r="AK209" s="87" t="s">
        <v>278</v>
      </c>
      <c r="AL209" s="156"/>
      <c r="AM209" s="87" t="s">
        <v>82</v>
      </c>
      <c r="AN209" s="156" t="s">
        <v>673</v>
      </c>
    </row>
    <row r="210" spans="1:40" ht="12.75" customHeight="1" x14ac:dyDescent="0.2">
      <c r="A210" s="1"/>
      <c r="B210" s="80">
        <v>19</v>
      </c>
      <c r="C210" s="80" t="s">
        <v>276</v>
      </c>
      <c r="D210" s="157" t="s">
        <v>467</v>
      </c>
      <c r="E210" s="80"/>
      <c r="F210" s="157"/>
      <c r="G210" s="80" t="s">
        <v>691</v>
      </c>
      <c r="H210" s="157" t="s">
        <v>295</v>
      </c>
      <c r="I210" s="80" t="s">
        <v>278</v>
      </c>
      <c r="J210" s="157" t="s">
        <v>492</v>
      </c>
      <c r="K210" s="80" t="s">
        <v>278</v>
      </c>
      <c r="L210" s="157"/>
      <c r="M210" s="80" t="s">
        <v>278</v>
      </c>
      <c r="N210" s="157"/>
      <c r="O210" s="80" t="s">
        <v>278</v>
      </c>
      <c r="P210" s="157"/>
      <c r="Q210" s="80" t="s">
        <v>278</v>
      </c>
      <c r="R210" s="157"/>
      <c r="S210" s="80" t="s">
        <v>278</v>
      </c>
      <c r="T210" s="157"/>
      <c r="U210" s="80" t="s">
        <v>278</v>
      </c>
      <c r="V210" s="157"/>
      <c r="W210" s="80" t="s">
        <v>278</v>
      </c>
      <c r="X210" s="157"/>
      <c r="Y210" s="80" t="s">
        <v>278</v>
      </c>
      <c r="Z210" s="157"/>
      <c r="AA210" s="80" t="s">
        <v>278</v>
      </c>
      <c r="AB210" s="157"/>
      <c r="AC210" s="80" t="s">
        <v>278</v>
      </c>
      <c r="AD210" s="157" t="s">
        <v>277</v>
      </c>
      <c r="AE210" s="80" t="s">
        <v>278</v>
      </c>
      <c r="AF210" s="157"/>
      <c r="AG210" s="80" t="s">
        <v>278</v>
      </c>
      <c r="AH210" s="157"/>
      <c r="AI210" s="80" t="s">
        <v>278</v>
      </c>
      <c r="AJ210" s="157"/>
      <c r="AK210" s="80" t="s">
        <v>278</v>
      </c>
      <c r="AL210" s="157"/>
      <c r="AM210" s="80" t="s">
        <v>82</v>
      </c>
      <c r="AN210" s="157" t="s">
        <v>673</v>
      </c>
    </row>
    <row r="211" spans="1:40" ht="12.75" customHeight="1" x14ac:dyDescent="0.2">
      <c r="A211" s="1"/>
      <c r="B211" s="101">
        <v>20</v>
      </c>
      <c r="C211" s="101" t="s">
        <v>83</v>
      </c>
      <c r="D211" s="160" t="s">
        <v>502</v>
      </c>
      <c r="E211" s="101"/>
      <c r="F211" s="160"/>
      <c r="G211" s="101" t="s">
        <v>278</v>
      </c>
      <c r="H211" s="160"/>
      <c r="I211" s="101" t="s">
        <v>276</v>
      </c>
      <c r="J211" s="160" t="s">
        <v>492</v>
      </c>
      <c r="K211" s="101" t="s">
        <v>298</v>
      </c>
      <c r="L211" s="160" t="s">
        <v>85</v>
      </c>
      <c r="M211" s="101" t="s">
        <v>442</v>
      </c>
      <c r="N211" s="160" t="s">
        <v>90</v>
      </c>
      <c r="O211" s="101" t="s">
        <v>276</v>
      </c>
      <c r="P211" s="160"/>
      <c r="Q211" s="101" t="s">
        <v>276</v>
      </c>
      <c r="R211" s="160"/>
      <c r="S211" s="101" t="s">
        <v>276</v>
      </c>
      <c r="T211" s="160" t="s">
        <v>85</v>
      </c>
      <c r="U211" s="101" t="s">
        <v>276</v>
      </c>
      <c r="V211" s="160" t="s">
        <v>88</v>
      </c>
      <c r="W211" s="101" t="s">
        <v>83</v>
      </c>
      <c r="X211" s="160" t="s">
        <v>85</v>
      </c>
      <c r="Y211" s="101" t="s">
        <v>276</v>
      </c>
      <c r="Z211" s="160"/>
      <c r="AA211" s="101" t="s">
        <v>276</v>
      </c>
      <c r="AB211" s="160" t="s">
        <v>88</v>
      </c>
      <c r="AC211" s="101" t="s">
        <v>276</v>
      </c>
      <c r="AD211" s="160"/>
      <c r="AE211" s="101" t="s">
        <v>276</v>
      </c>
      <c r="AF211" s="160"/>
      <c r="AG211" s="101" t="s">
        <v>276</v>
      </c>
      <c r="AH211" s="160" t="s">
        <v>88</v>
      </c>
      <c r="AI211" s="101" t="s">
        <v>276</v>
      </c>
      <c r="AJ211" s="160"/>
      <c r="AK211" s="101" t="s">
        <v>276</v>
      </c>
      <c r="AL211" s="160"/>
      <c r="AM211" s="101" t="s">
        <v>278</v>
      </c>
      <c r="AN211" s="160"/>
    </row>
    <row r="212" spans="1:40" ht="12.75" customHeight="1" x14ac:dyDescent="0.25">
      <c r="A212" s="1"/>
      <c r="B212" s="87">
        <v>21</v>
      </c>
      <c r="C212" s="87" t="s">
        <v>277</v>
      </c>
      <c r="D212" s="156" t="s">
        <v>502</v>
      </c>
      <c r="E212" s="87"/>
      <c r="F212" s="156"/>
      <c r="G212" s="87" t="s">
        <v>278</v>
      </c>
      <c r="H212" s="156"/>
      <c r="I212" s="87" t="s">
        <v>276</v>
      </c>
      <c r="J212" s="156" t="s">
        <v>492</v>
      </c>
      <c r="K212" s="87" t="s">
        <v>298</v>
      </c>
      <c r="L212" s="156" t="s">
        <v>85</v>
      </c>
      <c r="M212" s="87" t="s">
        <v>442</v>
      </c>
      <c r="N212" s="156" t="s">
        <v>90</v>
      </c>
      <c r="O212" s="87" t="s">
        <v>276</v>
      </c>
      <c r="P212" s="156" t="s">
        <v>16</v>
      </c>
      <c r="Q212" s="87" t="s">
        <v>276</v>
      </c>
      <c r="R212" s="156" t="s">
        <v>22</v>
      </c>
      <c r="S212" s="87" t="s">
        <v>276</v>
      </c>
      <c r="T212" s="156" t="s">
        <v>22</v>
      </c>
      <c r="U212" s="87" t="s">
        <v>276</v>
      </c>
      <c r="V212" s="156" t="s">
        <v>22</v>
      </c>
      <c r="W212" s="87" t="s">
        <v>83</v>
      </c>
      <c r="X212" s="156" t="s">
        <v>88</v>
      </c>
      <c r="Y212" s="87" t="s">
        <v>276</v>
      </c>
      <c r="Z212" s="156"/>
      <c r="AA212" s="87" t="s">
        <v>276</v>
      </c>
      <c r="AB212" s="156" t="s">
        <v>88</v>
      </c>
      <c r="AC212" s="87" t="s">
        <v>276</v>
      </c>
      <c r="AD212" s="156"/>
      <c r="AE212" s="87" t="s">
        <v>276</v>
      </c>
      <c r="AF212" s="156" t="s">
        <v>10</v>
      </c>
      <c r="AG212" s="87" t="s">
        <v>276</v>
      </c>
      <c r="AH212" s="156" t="s">
        <v>279</v>
      </c>
      <c r="AI212" s="87" t="s">
        <v>276</v>
      </c>
      <c r="AJ212" s="156"/>
      <c r="AK212" s="87" t="s">
        <v>276</v>
      </c>
      <c r="AL212" s="156"/>
      <c r="AM212" s="87" t="s">
        <v>278</v>
      </c>
      <c r="AN212" s="156"/>
    </row>
    <row r="213" spans="1:40" ht="12.75" customHeight="1" x14ac:dyDescent="0.2">
      <c r="A213" s="1"/>
      <c r="B213" s="101">
        <v>22</v>
      </c>
      <c r="C213" s="101" t="s">
        <v>277</v>
      </c>
      <c r="D213" s="160" t="s">
        <v>62</v>
      </c>
      <c r="E213" s="101"/>
      <c r="F213" s="160"/>
      <c r="G213" s="101" t="s">
        <v>276</v>
      </c>
      <c r="H213" s="160" t="s">
        <v>279</v>
      </c>
      <c r="I213" s="101" t="s">
        <v>277</v>
      </c>
      <c r="J213" s="160" t="s">
        <v>492</v>
      </c>
      <c r="K213" s="101" t="s">
        <v>298</v>
      </c>
      <c r="L213" s="160" t="s">
        <v>85</v>
      </c>
      <c r="M213" s="101" t="s">
        <v>442</v>
      </c>
      <c r="N213" s="160" t="s">
        <v>90</v>
      </c>
      <c r="O213" s="101" t="s">
        <v>277</v>
      </c>
      <c r="P213" s="160"/>
      <c r="Q213" s="101" t="s">
        <v>277</v>
      </c>
      <c r="R213" s="160"/>
      <c r="S213" s="101" t="s">
        <v>277</v>
      </c>
      <c r="T213" s="160" t="s">
        <v>85</v>
      </c>
      <c r="U213" s="101" t="s">
        <v>277</v>
      </c>
      <c r="V213" s="160"/>
      <c r="W213" s="101" t="s">
        <v>83</v>
      </c>
      <c r="X213" s="160" t="s">
        <v>85</v>
      </c>
      <c r="Y213" s="101" t="s">
        <v>298</v>
      </c>
      <c r="Z213" s="160" t="s">
        <v>596</v>
      </c>
      <c r="AA213" s="101" t="s">
        <v>277</v>
      </c>
      <c r="AB213" s="160" t="s">
        <v>88</v>
      </c>
      <c r="AC213" s="101" t="s">
        <v>277</v>
      </c>
      <c r="AD213" s="160" t="s">
        <v>502</v>
      </c>
      <c r="AE213" s="101" t="s">
        <v>277</v>
      </c>
      <c r="AF213" s="160" t="s">
        <v>82</v>
      </c>
      <c r="AG213" s="101" t="s">
        <v>277</v>
      </c>
      <c r="AH213" s="160" t="s">
        <v>279</v>
      </c>
      <c r="AI213" s="101" t="s">
        <v>277</v>
      </c>
      <c r="AJ213" s="160"/>
      <c r="AK213" s="101" t="s">
        <v>277</v>
      </c>
      <c r="AL213" s="160" t="s">
        <v>82</v>
      </c>
      <c r="AM213" s="101" t="s">
        <v>276</v>
      </c>
      <c r="AN213" s="160" t="s">
        <v>291</v>
      </c>
    </row>
    <row r="214" spans="1:40" ht="12.75" customHeight="1" x14ac:dyDescent="0.25">
      <c r="A214" s="1"/>
      <c r="B214" s="89">
        <v>23</v>
      </c>
      <c r="C214" s="89" t="s">
        <v>277</v>
      </c>
      <c r="D214" s="159" t="s">
        <v>62</v>
      </c>
      <c r="E214" s="89"/>
      <c r="F214" s="159"/>
      <c r="G214" s="89" t="s">
        <v>276</v>
      </c>
      <c r="H214" s="159" t="s">
        <v>279</v>
      </c>
      <c r="I214" s="89" t="s">
        <v>277</v>
      </c>
      <c r="J214" s="159" t="s">
        <v>492</v>
      </c>
      <c r="K214" s="89" t="s">
        <v>298</v>
      </c>
      <c r="L214" s="159" t="s">
        <v>85</v>
      </c>
      <c r="M214" s="89" t="s">
        <v>278</v>
      </c>
      <c r="N214" s="159"/>
      <c r="O214" s="89" t="s">
        <v>277</v>
      </c>
      <c r="P214" s="159"/>
      <c r="Q214" s="89" t="s">
        <v>277</v>
      </c>
      <c r="R214" s="159"/>
      <c r="S214" s="89" t="s">
        <v>277</v>
      </c>
      <c r="T214" s="159" t="s">
        <v>87</v>
      </c>
      <c r="U214" s="89" t="s">
        <v>277</v>
      </c>
      <c r="V214" s="159"/>
      <c r="W214" s="89" t="s">
        <v>83</v>
      </c>
      <c r="X214" s="159" t="s">
        <v>85</v>
      </c>
      <c r="Y214" s="89" t="s">
        <v>298</v>
      </c>
      <c r="Z214" s="159" t="s">
        <v>596</v>
      </c>
      <c r="AA214" s="89" t="s">
        <v>277</v>
      </c>
      <c r="AB214" s="159" t="s">
        <v>88</v>
      </c>
      <c r="AC214" s="89" t="s">
        <v>277</v>
      </c>
      <c r="AD214" s="159" t="s">
        <v>502</v>
      </c>
      <c r="AE214" s="89" t="s">
        <v>277</v>
      </c>
      <c r="AF214" s="159" t="s">
        <v>82</v>
      </c>
      <c r="AG214" s="89" t="s">
        <v>277</v>
      </c>
      <c r="AH214" s="159" t="s">
        <v>279</v>
      </c>
      <c r="AI214" s="89" t="s">
        <v>277</v>
      </c>
      <c r="AJ214" s="159"/>
      <c r="AK214" s="89" t="s">
        <v>82</v>
      </c>
      <c r="AL214" s="159" t="s">
        <v>296</v>
      </c>
      <c r="AM214" s="89" t="s">
        <v>276</v>
      </c>
      <c r="AN214" s="159" t="s">
        <v>506</v>
      </c>
    </row>
    <row r="215" spans="1:40" ht="12.75" customHeight="1" x14ac:dyDescent="0.2">
      <c r="A215" s="1"/>
      <c r="B215" s="101">
        <v>24</v>
      </c>
      <c r="C215" s="101" t="s">
        <v>278</v>
      </c>
      <c r="D215" s="160"/>
      <c r="E215" s="101"/>
      <c r="F215" s="160"/>
      <c r="G215" s="101" t="s">
        <v>277</v>
      </c>
      <c r="H215" s="160" t="s">
        <v>279</v>
      </c>
      <c r="I215" s="101" t="s">
        <v>82</v>
      </c>
      <c r="J215" s="160" t="s">
        <v>492</v>
      </c>
      <c r="K215" s="101" t="s">
        <v>298</v>
      </c>
      <c r="L215" s="160" t="s">
        <v>85</v>
      </c>
      <c r="M215" s="101" t="s">
        <v>278</v>
      </c>
      <c r="N215" s="160"/>
      <c r="O215" s="101" t="s">
        <v>82</v>
      </c>
      <c r="P215" s="160"/>
      <c r="Q215" s="101" t="s">
        <v>82</v>
      </c>
      <c r="R215" s="160" t="s">
        <v>296</v>
      </c>
      <c r="S215" s="101" t="s">
        <v>82</v>
      </c>
      <c r="T215" s="160" t="s">
        <v>87</v>
      </c>
      <c r="U215" s="101" t="s">
        <v>82</v>
      </c>
      <c r="V215" s="160"/>
      <c r="W215" s="101" t="s">
        <v>83</v>
      </c>
      <c r="X215" s="160" t="s">
        <v>85</v>
      </c>
      <c r="Y215" s="101" t="s">
        <v>596</v>
      </c>
      <c r="Z215" s="160" t="s">
        <v>287</v>
      </c>
      <c r="AA215" s="101" t="s">
        <v>82</v>
      </c>
      <c r="AB215" s="160" t="s">
        <v>88</v>
      </c>
      <c r="AC215" s="101" t="s">
        <v>277</v>
      </c>
      <c r="AD215" s="160" t="s">
        <v>287</v>
      </c>
      <c r="AE215" s="101" t="s">
        <v>82</v>
      </c>
      <c r="AF215" s="160" t="s">
        <v>277</v>
      </c>
      <c r="AG215" s="101" t="s">
        <v>82</v>
      </c>
      <c r="AH215" s="160" t="s">
        <v>88</v>
      </c>
      <c r="AI215" s="101" t="s">
        <v>82</v>
      </c>
      <c r="AJ215" s="160" t="s">
        <v>276</v>
      </c>
      <c r="AK215" s="101" t="s">
        <v>82</v>
      </c>
      <c r="AL215" s="160"/>
      <c r="AM215" s="101" t="s">
        <v>277</v>
      </c>
      <c r="AN215" s="160" t="s">
        <v>88</v>
      </c>
    </row>
    <row r="216" spans="1:40" ht="12.75" customHeight="1" x14ac:dyDescent="0.25">
      <c r="A216" s="1"/>
      <c r="B216" s="87">
        <v>25</v>
      </c>
      <c r="C216" s="87" t="s">
        <v>278</v>
      </c>
      <c r="D216" s="156"/>
      <c r="E216" s="87"/>
      <c r="F216" s="156"/>
      <c r="G216" s="87" t="s">
        <v>277</v>
      </c>
      <c r="H216" s="156" t="s">
        <v>22</v>
      </c>
      <c r="I216" s="87" t="s">
        <v>82</v>
      </c>
      <c r="J216" s="156" t="s">
        <v>492</v>
      </c>
      <c r="K216" s="87" t="s">
        <v>278</v>
      </c>
      <c r="L216" s="156"/>
      <c r="M216" s="87" t="s">
        <v>278</v>
      </c>
      <c r="N216" s="156"/>
      <c r="O216" s="87" t="s">
        <v>82</v>
      </c>
      <c r="P216" s="156"/>
      <c r="Q216" s="87" t="s">
        <v>539</v>
      </c>
      <c r="R216" s="156" t="s">
        <v>284</v>
      </c>
      <c r="S216" s="87" t="s">
        <v>82</v>
      </c>
      <c r="T216" s="156" t="s">
        <v>88</v>
      </c>
      <c r="U216" s="87" t="s">
        <v>82</v>
      </c>
      <c r="V216" s="156"/>
      <c r="W216" s="87" t="s">
        <v>278</v>
      </c>
      <c r="X216" s="156"/>
      <c r="Y216" s="87" t="s">
        <v>82</v>
      </c>
      <c r="Z216" s="156"/>
      <c r="AA216" s="87" t="s">
        <v>82</v>
      </c>
      <c r="AB216" s="156" t="s">
        <v>88</v>
      </c>
      <c r="AC216" s="87" t="s">
        <v>277</v>
      </c>
      <c r="AD216" s="156" t="s">
        <v>502</v>
      </c>
      <c r="AE216" s="87" t="s">
        <v>82</v>
      </c>
      <c r="AF216" s="156" t="s">
        <v>277</v>
      </c>
      <c r="AG216" s="87" t="s">
        <v>82</v>
      </c>
      <c r="AH216" s="156" t="s">
        <v>88</v>
      </c>
      <c r="AI216" s="87" t="s">
        <v>82</v>
      </c>
      <c r="AJ216" s="156" t="s">
        <v>276</v>
      </c>
      <c r="AK216" s="87" t="s">
        <v>82</v>
      </c>
      <c r="AL216" s="156"/>
      <c r="AM216" s="87" t="s">
        <v>277</v>
      </c>
      <c r="AN216" s="156" t="s">
        <v>88</v>
      </c>
    </row>
    <row r="217" spans="1:40" ht="12.75" customHeight="1" x14ac:dyDescent="0.2">
      <c r="A217" s="1"/>
      <c r="B217" s="80">
        <v>26</v>
      </c>
      <c r="C217" s="80" t="s">
        <v>278</v>
      </c>
      <c r="D217" s="157"/>
      <c r="E217" s="80"/>
      <c r="F217" s="157"/>
      <c r="G217" s="80" t="s">
        <v>277</v>
      </c>
      <c r="H217" s="157" t="s">
        <v>22</v>
      </c>
      <c r="I217" s="80" t="s">
        <v>82</v>
      </c>
      <c r="J217" s="157" t="s">
        <v>492</v>
      </c>
      <c r="K217" s="80" t="s">
        <v>278</v>
      </c>
      <c r="L217" s="157"/>
      <c r="M217" s="80" t="s">
        <v>278</v>
      </c>
      <c r="N217" s="157"/>
      <c r="O217" s="80" t="s">
        <v>82</v>
      </c>
      <c r="P217" s="157" t="s">
        <v>280</v>
      </c>
      <c r="Q217" s="80" t="s">
        <v>82</v>
      </c>
      <c r="R217" s="157"/>
      <c r="S217" s="80" t="s">
        <v>82</v>
      </c>
      <c r="T217" s="157" t="s">
        <v>88</v>
      </c>
      <c r="U217" s="80" t="s">
        <v>82</v>
      </c>
      <c r="V217" s="157"/>
      <c r="W217" s="80" t="s">
        <v>278</v>
      </c>
      <c r="X217" s="157"/>
      <c r="Y217" s="80" t="s">
        <v>82</v>
      </c>
      <c r="Z217" s="157" t="s">
        <v>22</v>
      </c>
      <c r="AA217" s="80" t="s">
        <v>82</v>
      </c>
      <c r="AB217" s="157" t="s">
        <v>88</v>
      </c>
      <c r="AC217" s="80" t="s">
        <v>82</v>
      </c>
      <c r="AD217" s="157" t="s">
        <v>277</v>
      </c>
      <c r="AE217" s="80" t="s">
        <v>82</v>
      </c>
      <c r="AF217" s="157" t="s">
        <v>277</v>
      </c>
      <c r="AG217" s="80" t="s">
        <v>82</v>
      </c>
      <c r="AH217" s="157" t="s">
        <v>88</v>
      </c>
      <c r="AI217" s="80" t="s">
        <v>82</v>
      </c>
      <c r="AJ217" s="157" t="s">
        <v>276</v>
      </c>
      <c r="AK217" s="80" t="s">
        <v>82</v>
      </c>
      <c r="AL217" s="157" t="s">
        <v>492</v>
      </c>
      <c r="AM217" s="80" t="s">
        <v>277</v>
      </c>
      <c r="AN217" s="157" t="s">
        <v>88</v>
      </c>
    </row>
    <row r="218" spans="1:40" ht="12.75" customHeight="1" x14ac:dyDescent="0.25">
      <c r="A218" s="1"/>
      <c r="B218" s="89">
        <v>27</v>
      </c>
      <c r="C218" s="89" t="s">
        <v>282</v>
      </c>
      <c r="D218" s="159" t="s">
        <v>62</v>
      </c>
      <c r="E218" s="89"/>
      <c r="F218" s="159"/>
      <c r="G218" s="89" t="s">
        <v>82</v>
      </c>
      <c r="H218" s="159" t="s">
        <v>85</v>
      </c>
      <c r="I218" s="89" t="s">
        <v>278</v>
      </c>
      <c r="J218" s="159" t="s">
        <v>492</v>
      </c>
      <c r="K218" s="89" t="s">
        <v>276</v>
      </c>
      <c r="L218" s="159" t="s">
        <v>85</v>
      </c>
      <c r="M218" s="89" t="s">
        <v>442</v>
      </c>
      <c r="N218" s="159" t="s">
        <v>85</v>
      </c>
      <c r="O218" s="89" t="s">
        <v>278</v>
      </c>
      <c r="P218" s="159"/>
      <c r="Q218" s="89" t="s">
        <v>278</v>
      </c>
      <c r="R218" s="159"/>
      <c r="S218" s="89" t="s">
        <v>278</v>
      </c>
      <c r="T218" s="159"/>
      <c r="U218" s="89" t="s">
        <v>278</v>
      </c>
      <c r="V218" s="159"/>
      <c r="W218" s="89" t="s">
        <v>83</v>
      </c>
      <c r="X218" s="159"/>
      <c r="Y218" s="89" t="s">
        <v>278</v>
      </c>
      <c r="Z218" s="159"/>
      <c r="AA218" s="89" t="s">
        <v>278</v>
      </c>
      <c r="AB218" s="159"/>
      <c r="AC218" s="89" t="s">
        <v>278</v>
      </c>
      <c r="AD218" s="159"/>
      <c r="AE218" s="89" t="s">
        <v>278</v>
      </c>
      <c r="AF218" s="159"/>
      <c r="AG218" s="89" t="s">
        <v>278</v>
      </c>
      <c r="AH218" s="159"/>
      <c r="AI218" s="89" t="s">
        <v>278</v>
      </c>
      <c r="AJ218" s="159"/>
      <c r="AK218" s="89" t="s">
        <v>278</v>
      </c>
      <c r="AL218" s="159" t="s">
        <v>492</v>
      </c>
      <c r="AM218" s="89" t="s">
        <v>276</v>
      </c>
      <c r="AN218" s="159" t="s">
        <v>673</v>
      </c>
    </row>
    <row r="219" spans="1:40" ht="12.75" customHeight="1" x14ac:dyDescent="0.25">
      <c r="A219" s="1"/>
      <c r="B219" s="111">
        <v>28</v>
      </c>
      <c r="C219" s="111" t="s">
        <v>282</v>
      </c>
      <c r="D219" s="159" t="s">
        <v>467</v>
      </c>
      <c r="E219" s="111"/>
      <c r="F219" s="159"/>
      <c r="G219" s="111" t="s">
        <v>82</v>
      </c>
      <c r="H219" s="159" t="s">
        <v>85</v>
      </c>
      <c r="I219" s="111" t="s">
        <v>278</v>
      </c>
      <c r="J219" s="159" t="s">
        <v>492</v>
      </c>
      <c r="K219" s="111" t="s">
        <v>276</v>
      </c>
      <c r="L219" s="159" t="s">
        <v>85</v>
      </c>
      <c r="M219" s="111" t="s">
        <v>442</v>
      </c>
      <c r="N219" s="159" t="s">
        <v>85</v>
      </c>
      <c r="O219" s="111" t="s">
        <v>278</v>
      </c>
      <c r="P219" s="159"/>
      <c r="Q219" s="111" t="s">
        <v>278</v>
      </c>
      <c r="R219" s="159"/>
      <c r="S219" s="111" t="s">
        <v>278</v>
      </c>
      <c r="T219" s="159"/>
      <c r="U219" s="111" t="s">
        <v>278</v>
      </c>
      <c r="V219" s="159"/>
      <c r="W219" s="111" t="s">
        <v>83</v>
      </c>
      <c r="X219" s="159"/>
      <c r="Y219" s="111" t="s">
        <v>278</v>
      </c>
      <c r="Z219" s="159"/>
      <c r="AA219" s="111" t="s">
        <v>278</v>
      </c>
      <c r="AB219" s="159"/>
      <c r="AC219" s="111" t="s">
        <v>278</v>
      </c>
      <c r="AD219" s="159"/>
      <c r="AE219" s="111" t="s">
        <v>278</v>
      </c>
      <c r="AF219" s="159"/>
      <c r="AG219" s="111" t="s">
        <v>278</v>
      </c>
      <c r="AH219" s="159"/>
      <c r="AI219" s="111" t="s">
        <v>278</v>
      </c>
      <c r="AJ219" s="159"/>
      <c r="AK219" s="111" t="s">
        <v>278</v>
      </c>
      <c r="AL219" s="159" t="s">
        <v>492</v>
      </c>
      <c r="AM219" s="111" t="s">
        <v>276</v>
      </c>
      <c r="AN219" s="159" t="s">
        <v>673</v>
      </c>
    </row>
    <row r="220" spans="1:40" ht="12.75" customHeight="1" x14ac:dyDescent="0.25">
      <c r="A220" s="1"/>
      <c r="B220" s="111">
        <v>29</v>
      </c>
      <c r="C220" s="111" t="s">
        <v>442</v>
      </c>
      <c r="D220" s="159" t="s">
        <v>278</v>
      </c>
      <c r="E220" s="111"/>
      <c r="F220" s="159"/>
      <c r="G220" s="111" t="s">
        <v>278</v>
      </c>
      <c r="H220" s="159"/>
      <c r="I220" s="111" t="s">
        <v>276</v>
      </c>
      <c r="J220" s="159" t="s">
        <v>492</v>
      </c>
      <c r="K220" s="111" t="s">
        <v>277</v>
      </c>
      <c r="L220" s="159" t="s">
        <v>85</v>
      </c>
      <c r="M220" s="111" t="s">
        <v>442</v>
      </c>
      <c r="N220" s="159" t="s">
        <v>85</v>
      </c>
      <c r="O220" s="111" t="s">
        <v>276</v>
      </c>
      <c r="P220" s="159"/>
      <c r="Q220" s="111" t="s">
        <v>276</v>
      </c>
      <c r="R220" s="159"/>
      <c r="S220" s="111" t="s">
        <v>276</v>
      </c>
      <c r="T220" s="159"/>
      <c r="U220" s="111" t="s">
        <v>276</v>
      </c>
      <c r="V220" s="159"/>
      <c r="W220" s="111" t="s">
        <v>83</v>
      </c>
      <c r="X220" s="159" t="s">
        <v>542</v>
      </c>
      <c r="Y220" s="111" t="s">
        <v>276</v>
      </c>
      <c r="Z220" s="159"/>
      <c r="AA220" s="111" t="s">
        <v>276</v>
      </c>
      <c r="AB220" s="159"/>
      <c r="AC220" s="111" t="s">
        <v>276</v>
      </c>
      <c r="AD220" s="159" t="s">
        <v>694</v>
      </c>
      <c r="AE220" s="111" t="s">
        <v>276</v>
      </c>
      <c r="AF220" s="159" t="s">
        <v>279</v>
      </c>
      <c r="AG220" s="111" t="s">
        <v>276</v>
      </c>
      <c r="AH220" s="159"/>
      <c r="AI220" s="111" t="s">
        <v>276</v>
      </c>
      <c r="AJ220" s="159"/>
      <c r="AK220" s="111" t="s">
        <v>276</v>
      </c>
      <c r="AL220" s="159" t="s">
        <v>492</v>
      </c>
      <c r="AM220" s="111" t="s">
        <v>673</v>
      </c>
      <c r="AN220" s="159" t="s">
        <v>11</v>
      </c>
    </row>
    <row r="221" spans="1:40" ht="12.75" customHeight="1" x14ac:dyDescent="0.25">
      <c r="A221" s="1"/>
      <c r="B221" s="89">
        <v>30</v>
      </c>
      <c r="C221" s="89" t="s">
        <v>442</v>
      </c>
      <c r="D221" s="159"/>
      <c r="E221" s="89"/>
      <c r="F221" s="159"/>
      <c r="G221" s="89" t="s">
        <v>278</v>
      </c>
      <c r="H221" s="159"/>
      <c r="I221" s="89" t="s">
        <v>276</v>
      </c>
      <c r="J221" s="159" t="s">
        <v>492</v>
      </c>
      <c r="K221" s="89" t="s">
        <v>277</v>
      </c>
      <c r="L221" s="159" t="s">
        <v>85</v>
      </c>
      <c r="M221" s="89" t="s">
        <v>442</v>
      </c>
      <c r="N221" s="159" t="s">
        <v>85</v>
      </c>
      <c r="O221" s="89" t="s">
        <v>276</v>
      </c>
      <c r="P221" s="159"/>
      <c r="Q221" s="89" t="s">
        <v>276</v>
      </c>
      <c r="R221" s="159"/>
      <c r="S221" s="89" t="s">
        <v>276</v>
      </c>
      <c r="T221" s="159"/>
      <c r="U221" s="89" t="s">
        <v>276</v>
      </c>
      <c r="V221" s="159" t="s">
        <v>538</v>
      </c>
      <c r="W221" s="89" t="s">
        <v>83</v>
      </c>
      <c r="X221" s="159" t="s">
        <v>542</v>
      </c>
      <c r="Y221" s="89" t="s">
        <v>276</v>
      </c>
      <c r="Z221" s="159"/>
      <c r="AA221" s="89" t="s">
        <v>276</v>
      </c>
      <c r="AB221" s="159" t="s">
        <v>538</v>
      </c>
      <c r="AC221" s="89" t="s">
        <v>276</v>
      </c>
      <c r="AD221" s="159"/>
      <c r="AE221" s="89" t="s">
        <v>276</v>
      </c>
      <c r="AF221" s="159" t="s">
        <v>279</v>
      </c>
      <c r="AG221" s="89" t="s">
        <v>276</v>
      </c>
      <c r="AH221" s="159"/>
      <c r="AI221" s="89" t="s">
        <v>276</v>
      </c>
      <c r="AJ221" s="159"/>
      <c r="AK221" s="89" t="s">
        <v>276</v>
      </c>
      <c r="AL221" s="159" t="s">
        <v>492</v>
      </c>
      <c r="AM221" s="89" t="s">
        <v>673</v>
      </c>
      <c r="AN221" s="159" t="s">
        <v>11</v>
      </c>
    </row>
    <row r="222" spans="1:40" ht="12.75" customHeight="1" thickBot="1" x14ac:dyDescent="0.25">
      <c r="A222" s="1"/>
      <c r="B222" s="102">
        <v>31</v>
      </c>
      <c r="C222" s="102" t="s">
        <v>278</v>
      </c>
      <c r="D222" s="161"/>
      <c r="E222" s="102"/>
      <c r="F222" s="161"/>
      <c r="G222" s="102" t="s">
        <v>276</v>
      </c>
      <c r="H222" s="161" t="s">
        <v>85</v>
      </c>
      <c r="I222" s="102" t="s">
        <v>277</v>
      </c>
      <c r="J222" s="161" t="s">
        <v>492</v>
      </c>
      <c r="K222" s="102" t="s">
        <v>82</v>
      </c>
      <c r="L222" s="161" t="s">
        <v>85</v>
      </c>
      <c r="M222" s="102" t="s">
        <v>442</v>
      </c>
      <c r="N222" s="161" t="s">
        <v>85</v>
      </c>
      <c r="O222" s="102" t="s">
        <v>277</v>
      </c>
      <c r="P222" s="161"/>
      <c r="Q222" s="102" t="s">
        <v>82</v>
      </c>
      <c r="R222" s="161" t="s">
        <v>18</v>
      </c>
      <c r="S222" s="102" t="s">
        <v>277</v>
      </c>
      <c r="T222" s="161"/>
      <c r="U222" s="102" t="s">
        <v>277</v>
      </c>
      <c r="V222" s="161"/>
      <c r="W222" s="102" t="s">
        <v>83</v>
      </c>
      <c r="X222" s="161" t="s">
        <v>537</v>
      </c>
      <c r="Y222" s="102" t="s">
        <v>277</v>
      </c>
      <c r="Z222" s="161" t="s">
        <v>85</v>
      </c>
      <c r="AA222" s="102" t="s">
        <v>277</v>
      </c>
      <c r="AB222" s="161"/>
      <c r="AC222" s="102" t="s">
        <v>277</v>
      </c>
      <c r="AD222" s="161" t="s">
        <v>502</v>
      </c>
      <c r="AE222" s="102" t="s">
        <v>277</v>
      </c>
      <c r="AF222" s="161" t="s">
        <v>279</v>
      </c>
      <c r="AG222" s="102" t="s">
        <v>277</v>
      </c>
      <c r="AH222" s="161"/>
      <c r="AI222" s="102" t="s">
        <v>277</v>
      </c>
      <c r="AJ222" s="161" t="s">
        <v>85</v>
      </c>
      <c r="AK222" s="102" t="s">
        <v>277</v>
      </c>
      <c r="AL222" s="161" t="s">
        <v>492</v>
      </c>
      <c r="AM222" s="102" t="s">
        <v>82</v>
      </c>
      <c r="AN222" s="161" t="s">
        <v>673</v>
      </c>
    </row>
    <row r="223" spans="1:40" ht="12.75" customHeight="1" x14ac:dyDescent="0.25">
      <c r="A223" s="1"/>
      <c r="B223" s="87">
        <v>1</v>
      </c>
      <c r="C223" s="87" t="s">
        <v>278</v>
      </c>
      <c r="D223" s="156"/>
      <c r="E223" s="87"/>
      <c r="F223" s="156"/>
      <c r="G223" s="87" t="s">
        <v>276</v>
      </c>
      <c r="H223" s="156" t="s">
        <v>22</v>
      </c>
      <c r="I223" s="87" t="s">
        <v>277</v>
      </c>
      <c r="J223" s="156" t="s">
        <v>492</v>
      </c>
      <c r="K223" s="87" t="s">
        <v>82</v>
      </c>
      <c r="L223" s="156" t="s">
        <v>85</v>
      </c>
      <c r="M223" s="87" t="s">
        <v>278</v>
      </c>
      <c r="N223" s="156"/>
      <c r="O223" s="87" t="s">
        <v>277</v>
      </c>
      <c r="P223" s="156"/>
      <c r="Q223" s="87" t="s">
        <v>82</v>
      </c>
      <c r="R223" s="156" t="s">
        <v>88</v>
      </c>
      <c r="S223" s="87" t="s">
        <v>277</v>
      </c>
      <c r="T223" s="156"/>
      <c r="U223" s="87" t="s">
        <v>277</v>
      </c>
      <c r="V223" s="156"/>
      <c r="W223" s="87" t="s">
        <v>278</v>
      </c>
      <c r="X223" s="156"/>
      <c r="Y223" s="87" t="s">
        <v>277</v>
      </c>
      <c r="Z223" s="156" t="s">
        <v>85</v>
      </c>
      <c r="AA223" s="87" t="s">
        <v>282</v>
      </c>
      <c r="AB223" s="156" t="s">
        <v>308</v>
      </c>
      <c r="AC223" s="87" t="s">
        <v>277</v>
      </c>
      <c r="AD223" s="156" t="s">
        <v>502</v>
      </c>
      <c r="AE223" s="87" t="s">
        <v>277</v>
      </c>
      <c r="AF223" s="156"/>
      <c r="AG223" s="87" t="s">
        <v>277</v>
      </c>
      <c r="AH223" s="156"/>
      <c r="AI223" s="87" t="s">
        <v>277</v>
      </c>
      <c r="AJ223" s="156" t="s">
        <v>85</v>
      </c>
      <c r="AK223" s="87" t="s">
        <v>277</v>
      </c>
      <c r="AL223" s="156" t="s">
        <v>492</v>
      </c>
      <c r="AM223" s="87" t="s">
        <v>82</v>
      </c>
      <c r="AN223" s="156" t="s">
        <v>506</v>
      </c>
    </row>
    <row r="224" spans="1:40" ht="12.75" customHeight="1" x14ac:dyDescent="0.2">
      <c r="A224" s="1"/>
      <c r="B224" s="80">
        <v>2</v>
      </c>
      <c r="C224" s="80" t="s">
        <v>278</v>
      </c>
      <c r="D224" s="157"/>
      <c r="E224" s="80"/>
      <c r="F224" s="157"/>
      <c r="G224" s="80" t="s">
        <v>276</v>
      </c>
      <c r="H224" s="157" t="s">
        <v>22</v>
      </c>
      <c r="I224" s="80" t="s">
        <v>277</v>
      </c>
      <c r="J224" s="157" t="s">
        <v>492</v>
      </c>
      <c r="K224" s="80" t="s">
        <v>82</v>
      </c>
      <c r="L224" s="157" t="s">
        <v>22</v>
      </c>
      <c r="M224" s="80" t="s">
        <v>278</v>
      </c>
      <c r="N224" s="157"/>
      <c r="O224" s="80" t="s">
        <v>277</v>
      </c>
      <c r="P224" s="157"/>
      <c r="Q224" s="80" t="s">
        <v>82</v>
      </c>
      <c r="R224" s="157" t="s">
        <v>10</v>
      </c>
      <c r="S224" s="80" t="s">
        <v>277</v>
      </c>
      <c r="T224" s="157"/>
      <c r="U224" s="80" t="s">
        <v>277</v>
      </c>
      <c r="V224" s="157"/>
      <c r="W224" s="80" t="s">
        <v>278</v>
      </c>
      <c r="X224" s="157"/>
      <c r="Y224" s="80" t="s">
        <v>277</v>
      </c>
      <c r="Z224" s="157" t="s">
        <v>22</v>
      </c>
      <c r="AA224" s="80" t="s">
        <v>282</v>
      </c>
      <c r="AB224" s="157" t="s">
        <v>308</v>
      </c>
      <c r="AC224" s="80" t="s">
        <v>277</v>
      </c>
      <c r="AD224" s="157" t="s">
        <v>502</v>
      </c>
      <c r="AE224" s="80" t="s">
        <v>277</v>
      </c>
      <c r="AF224" s="157"/>
      <c r="AG224" s="80" t="s">
        <v>277</v>
      </c>
      <c r="AH224" s="157"/>
      <c r="AI224" s="80" t="s">
        <v>277</v>
      </c>
      <c r="AJ224" s="157" t="s">
        <v>85</v>
      </c>
      <c r="AK224" s="80" t="s">
        <v>277</v>
      </c>
      <c r="AL224" s="157" t="s">
        <v>492</v>
      </c>
      <c r="AM224" s="80" t="s">
        <v>82</v>
      </c>
      <c r="AN224" s="157" t="s">
        <v>506</v>
      </c>
    </row>
    <row r="225" spans="1:40" ht="12.75" customHeight="1" x14ac:dyDescent="0.25">
      <c r="A225" s="1"/>
      <c r="B225" s="84">
        <v>3</v>
      </c>
      <c r="C225" s="84" t="s">
        <v>298</v>
      </c>
      <c r="D225" s="151" t="s">
        <v>500</v>
      </c>
      <c r="E225" s="84"/>
      <c r="F225" s="151"/>
      <c r="G225" s="84" t="s">
        <v>277</v>
      </c>
      <c r="H225" s="151" t="s">
        <v>85</v>
      </c>
      <c r="I225" s="84" t="s">
        <v>82</v>
      </c>
      <c r="J225" s="151" t="s">
        <v>492</v>
      </c>
      <c r="K225" s="84" t="s">
        <v>278</v>
      </c>
      <c r="L225" s="151"/>
      <c r="M225" s="84" t="s">
        <v>276</v>
      </c>
      <c r="N225" s="151" t="s">
        <v>510</v>
      </c>
      <c r="O225" s="84" t="s">
        <v>82</v>
      </c>
      <c r="P225" s="151"/>
      <c r="Q225" s="84" t="s">
        <v>82</v>
      </c>
      <c r="R225" s="151"/>
      <c r="S225" s="84" t="s">
        <v>82</v>
      </c>
      <c r="T225" s="151"/>
      <c r="U225" s="84" t="s">
        <v>82</v>
      </c>
      <c r="V225" s="151"/>
      <c r="W225" s="84" t="s">
        <v>83</v>
      </c>
      <c r="X225" s="151"/>
      <c r="Y225" s="84" t="s">
        <v>82</v>
      </c>
      <c r="Z225" s="151" t="s">
        <v>88</v>
      </c>
      <c r="AA225" s="84" t="s">
        <v>282</v>
      </c>
      <c r="AB225" s="151" t="s">
        <v>308</v>
      </c>
      <c r="AC225" s="84" t="s">
        <v>82</v>
      </c>
      <c r="AD225" s="151" t="s">
        <v>277</v>
      </c>
      <c r="AE225" s="84" t="s">
        <v>82</v>
      </c>
      <c r="AF225" s="151" t="s">
        <v>277</v>
      </c>
      <c r="AG225" s="84" t="s">
        <v>82</v>
      </c>
      <c r="AH225" s="151"/>
      <c r="AI225" s="84" t="s">
        <v>82</v>
      </c>
      <c r="AJ225" s="151" t="s">
        <v>85</v>
      </c>
      <c r="AK225" s="84" t="s">
        <v>82</v>
      </c>
      <c r="AL225" s="151" t="s">
        <v>492</v>
      </c>
      <c r="AM225" s="84" t="s">
        <v>277</v>
      </c>
      <c r="AN225" s="151" t="s">
        <v>506</v>
      </c>
    </row>
    <row r="226" spans="1:40" ht="12.75" customHeight="1" x14ac:dyDescent="0.2">
      <c r="A226" s="1"/>
      <c r="B226" s="40">
        <v>4</v>
      </c>
      <c r="C226" s="40" t="s">
        <v>298</v>
      </c>
      <c r="D226" s="155" t="s">
        <v>500</v>
      </c>
      <c r="E226" s="40"/>
      <c r="F226" s="155"/>
      <c r="G226" s="40" t="s">
        <v>277</v>
      </c>
      <c r="H226" s="155" t="s">
        <v>85</v>
      </c>
      <c r="I226" s="40" t="s">
        <v>82</v>
      </c>
      <c r="J226" s="155" t="s">
        <v>492</v>
      </c>
      <c r="K226" s="40" t="s">
        <v>278</v>
      </c>
      <c r="L226" s="155"/>
      <c r="M226" s="40" t="s">
        <v>276</v>
      </c>
      <c r="N226" s="155" t="s">
        <v>510</v>
      </c>
      <c r="O226" s="40" t="s">
        <v>82</v>
      </c>
      <c r="P226" s="155" t="s">
        <v>280</v>
      </c>
      <c r="Q226" s="40" t="s">
        <v>82</v>
      </c>
      <c r="R226" s="155"/>
      <c r="S226" s="40" t="s">
        <v>82</v>
      </c>
      <c r="T226" s="155"/>
      <c r="U226" s="40" t="s">
        <v>82</v>
      </c>
      <c r="V226" s="155" t="s">
        <v>85</v>
      </c>
      <c r="W226" s="40" t="s">
        <v>83</v>
      </c>
      <c r="X226" s="155"/>
      <c r="Y226" s="40" t="s">
        <v>82</v>
      </c>
      <c r="Z226" s="155" t="s">
        <v>88</v>
      </c>
      <c r="AA226" s="40" t="s">
        <v>82</v>
      </c>
      <c r="AB226" s="155" t="s">
        <v>277</v>
      </c>
      <c r="AC226" s="40" t="s">
        <v>277</v>
      </c>
      <c r="AD226" s="155" t="s">
        <v>85</v>
      </c>
      <c r="AE226" s="40" t="s">
        <v>82</v>
      </c>
      <c r="AF226" s="155" t="s">
        <v>277</v>
      </c>
      <c r="AG226" s="40" t="s">
        <v>82</v>
      </c>
      <c r="AH226" s="155"/>
      <c r="AI226" s="40" t="s">
        <v>82</v>
      </c>
      <c r="AJ226" s="155" t="s">
        <v>85</v>
      </c>
      <c r="AK226" s="40" t="s">
        <v>82</v>
      </c>
      <c r="AL226" s="155" t="s">
        <v>492</v>
      </c>
      <c r="AM226" s="40" t="s">
        <v>580</v>
      </c>
      <c r="AN226" s="155" t="s">
        <v>284</v>
      </c>
    </row>
    <row r="227" spans="1:40" ht="12.75" customHeight="1" x14ac:dyDescent="0.2">
      <c r="A227" s="1"/>
      <c r="B227" s="40">
        <v>5</v>
      </c>
      <c r="C227" s="40" t="s">
        <v>442</v>
      </c>
      <c r="D227" s="155" t="s">
        <v>542</v>
      </c>
      <c r="E227" s="40"/>
      <c r="F227" s="155"/>
      <c r="G227" s="40" t="s">
        <v>82</v>
      </c>
      <c r="H227" s="155" t="s">
        <v>85</v>
      </c>
      <c r="I227" s="40" t="s">
        <v>278</v>
      </c>
      <c r="J227" s="155" t="s">
        <v>492</v>
      </c>
      <c r="K227" s="40" t="s">
        <v>276</v>
      </c>
      <c r="L227" s="155" t="s">
        <v>85</v>
      </c>
      <c r="M227" s="40" t="s">
        <v>277</v>
      </c>
      <c r="N227" s="155" t="s">
        <v>510</v>
      </c>
      <c r="O227" s="40" t="s">
        <v>278</v>
      </c>
      <c r="P227" s="155"/>
      <c r="Q227" s="40" t="s">
        <v>278</v>
      </c>
      <c r="R227" s="155"/>
      <c r="S227" s="40" t="s">
        <v>278</v>
      </c>
      <c r="T227" s="155"/>
      <c r="U227" s="40" t="s">
        <v>278</v>
      </c>
      <c r="V227" s="155"/>
      <c r="W227" s="40" t="s">
        <v>83</v>
      </c>
      <c r="X227" s="155" t="s">
        <v>542</v>
      </c>
      <c r="Y227" s="40" t="s">
        <v>278</v>
      </c>
      <c r="Z227" s="155"/>
      <c r="AA227" s="40" t="s">
        <v>278</v>
      </c>
      <c r="AB227" s="155"/>
      <c r="AC227" s="40" t="s">
        <v>278</v>
      </c>
      <c r="AD227" s="155"/>
      <c r="AE227" s="40" t="s">
        <v>278</v>
      </c>
      <c r="AF227" s="155"/>
      <c r="AG227" s="40" t="s">
        <v>278</v>
      </c>
      <c r="AH227" s="155"/>
      <c r="AI227" s="40" t="s">
        <v>278</v>
      </c>
      <c r="AJ227" s="155"/>
      <c r="AK227" s="40" t="s">
        <v>278</v>
      </c>
      <c r="AL227" s="155" t="s">
        <v>492</v>
      </c>
      <c r="AM227" s="40" t="s">
        <v>82</v>
      </c>
      <c r="AN227" s="155" t="s">
        <v>506</v>
      </c>
    </row>
    <row r="228" spans="1:40" ht="12.75" customHeight="1" x14ac:dyDescent="0.25">
      <c r="A228" s="1"/>
      <c r="B228" s="84">
        <v>6</v>
      </c>
      <c r="C228" s="84" t="s">
        <v>442</v>
      </c>
      <c r="D228" s="151" t="s">
        <v>308</v>
      </c>
      <c r="E228" s="84"/>
      <c r="F228" s="151"/>
      <c r="G228" s="84" t="s">
        <v>82</v>
      </c>
      <c r="H228" s="151" t="s">
        <v>85</v>
      </c>
      <c r="I228" s="84" t="s">
        <v>278</v>
      </c>
      <c r="J228" s="151" t="s">
        <v>492</v>
      </c>
      <c r="K228" s="84" t="s">
        <v>276</v>
      </c>
      <c r="L228" s="151" t="s">
        <v>85</v>
      </c>
      <c r="M228" s="84" t="s">
        <v>277</v>
      </c>
      <c r="N228" s="151" t="s">
        <v>510</v>
      </c>
      <c r="O228" s="84" t="s">
        <v>278</v>
      </c>
      <c r="P228" s="151"/>
      <c r="Q228" s="84" t="s">
        <v>278</v>
      </c>
      <c r="R228" s="151"/>
      <c r="S228" s="84" t="s">
        <v>278</v>
      </c>
      <c r="T228" s="151"/>
      <c r="U228" s="84" t="s">
        <v>278</v>
      </c>
      <c r="V228" s="151"/>
      <c r="W228" s="84" t="s">
        <v>83</v>
      </c>
      <c r="X228" s="151" t="s">
        <v>279</v>
      </c>
      <c r="Y228" s="84" t="s">
        <v>278</v>
      </c>
      <c r="Z228" s="151"/>
      <c r="AA228" s="84" t="s">
        <v>308</v>
      </c>
      <c r="AB228" s="151" t="s">
        <v>11</v>
      </c>
      <c r="AC228" s="84" t="s">
        <v>278</v>
      </c>
      <c r="AD228" s="151"/>
      <c r="AE228" s="84" t="s">
        <v>278</v>
      </c>
      <c r="AF228" s="151"/>
      <c r="AG228" s="84" t="s">
        <v>278</v>
      </c>
      <c r="AH228" s="151"/>
      <c r="AI228" s="84" t="s">
        <v>278</v>
      </c>
      <c r="AJ228" s="151"/>
      <c r="AK228" s="84" t="s">
        <v>278</v>
      </c>
      <c r="AL228" s="151" t="s">
        <v>492</v>
      </c>
      <c r="AM228" s="84" t="s">
        <v>82</v>
      </c>
      <c r="AN228" s="151" t="s">
        <v>506</v>
      </c>
    </row>
    <row r="229" spans="1:40" ht="12.75" customHeight="1" x14ac:dyDescent="0.2">
      <c r="A229" s="2" t="s">
        <v>94</v>
      </c>
      <c r="B229" s="40">
        <v>7</v>
      </c>
      <c r="C229" s="40" t="s">
        <v>276</v>
      </c>
      <c r="D229" s="155" t="s">
        <v>510</v>
      </c>
      <c r="E229" s="40"/>
      <c r="F229" s="155"/>
      <c r="G229" s="40" t="s">
        <v>278</v>
      </c>
      <c r="H229" s="155"/>
      <c r="I229" s="40" t="s">
        <v>276</v>
      </c>
      <c r="J229" s="155" t="s">
        <v>492</v>
      </c>
      <c r="K229" s="40" t="s">
        <v>277</v>
      </c>
      <c r="L229" s="155" t="s">
        <v>85</v>
      </c>
      <c r="M229" s="40" t="s">
        <v>82</v>
      </c>
      <c r="N229" s="155" t="s">
        <v>510</v>
      </c>
      <c r="O229" s="40" t="s">
        <v>276</v>
      </c>
      <c r="P229" s="155"/>
      <c r="Q229" s="40" t="s">
        <v>276</v>
      </c>
      <c r="R229" s="155"/>
      <c r="S229" s="40" t="s">
        <v>276</v>
      </c>
      <c r="T229" s="155"/>
      <c r="U229" s="40" t="s">
        <v>276</v>
      </c>
      <c r="V229" s="155"/>
      <c r="W229" s="40" t="s">
        <v>83</v>
      </c>
      <c r="X229" s="155" t="s">
        <v>537</v>
      </c>
      <c r="Y229" s="40" t="s">
        <v>276</v>
      </c>
      <c r="Z229" s="155" t="s">
        <v>279</v>
      </c>
      <c r="AA229" s="40" t="s">
        <v>298</v>
      </c>
      <c r="AB229" s="155" t="s">
        <v>308</v>
      </c>
      <c r="AC229" s="40" t="s">
        <v>276</v>
      </c>
      <c r="AD229" s="155" t="s">
        <v>88</v>
      </c>
      <c r="AE229" s="40" t="s">
        <v>276</v>
      </c>
      <c r="AF229" s="155" t="s">
        <v>277</v>
      </c>
      <c r="AG229" s="40" t="s">
        <v>276</v>
      </c>
      <c r="AH229" s="155"/>
      <c r="AI229" s="40" t="s">
        <v>276</v>
      </c>
      <c r="AJ229" s="155" t="s">
        <v>85</v>
      </c>
      <c r="AK229" s="40" t="s">
        <v>276</v>
      </c>
      <c r="AL229" s="155" t="s">
        <v>492</v>
      </c>
      <c r="AM229" s="40" t="s">
        <v>278</v>
      </c>
      <c r="AN229" s="155"/>
    </row>
    <row r="230" spans="1:40" ht="12.75" customHeight="1" x14ac:dyDescent="0.25">
      <c r="A230" s="2" t="s">
        <v>103</v>
      </c>
      <c r="B230" s="87">
        <v>8</v>
      </c>
      <c r="C230" s="87" t="s">
        <v>278</v>
      </c>
      <c r="D230" s="156"/>
      <c r="E230" s="87"/>
      <c r="F230" s="156"/>
      <c r="G230" s="87" t="s">
        <v>276</v>
      </c>
      <c r="H230" s="156" t="s">
        <v>502</v>
      </c>
      <c r="I230" s="87" t="s">
        <v>276</v>
      </c>
      <c r="J230" s="156" t="s">
        <v>492</v>
      </c>
      <c r="K230" s="87" t="s">
        <v>277</v>
      </c>
      <c r="L230" s="156" t="s">
        <v>85</v>
      </c>
      <c r="M230" s="87" t="s">
        <v>82</v>
      </c>
      <c r="N230" s="156" t="s">
        <v>510</v>
      </c>
      <c r="O230" s="87" t="s">
        <v>276</v>
      </c>
      <c r="P230" s="156"/>
      <c r="Q230" s="87" t="s">
        <v>276</v>
      </c>
      <c r="R230" s="156"/>
      <c r="S230" s="87" t="s">
        <v>276</v>
      </c>
      <c r="T230" s="156"/>
      <c r="U230" s="87" t="s">
        <v>276</v>
      </c>
      <c r="V230" s="156"/>
      <c r="W230" s="87" t="s">
        <v>278</v>
      </c>
      <c r="X230" s="156"/>
      <c r="Y230" s="87" t="s">
        <v>276</v>
      </c>
      <c r="Z230" s="156" t="s">
        <v>85</v>
      </c>
      <c r="AA230" s="87" t="s">
        <v>276</v>
      </c>
      <c r="AB230" s="156"/>
      <c r="AC230" s="87" t="s">
        <v>276</v>
      </c>
      <c r="AD230" s="156" t="s">
        <v>88</v>
      </c>
      <c r="AE230" s="87" t="s">
        <v>276</v>
      </c>
      <c r="AF230" s="156" t="s">
        <v>277</v>
      </c>
      <c r="AG230" s="87" t="s">
        <v>276</v>
      </c>
      <c r="AH230" s="156"/>
      <c r="AI230" s="87" t="s">
        <v>276</v>
      </c>
      <c r="AJ230" s="156" t="s">
        <v>85</v>
      </c>
      <c r="AK230" s="87" t="s">
        <v>276</v>
      </c>
      <c r="AL230" s="156" t="s">
        <v>492</v>
      </c>
      <c r="AM230" s="87" t="s">
        <v>278</v>
      </c>
      <c r="AN230" s="156"/>
    </row>
    <row r="231" spans="1:40" ht="12.75" customHeight="1" x14ac:dyDescent="0.2">
      <c r="A231" s="2" t="s">
        <v>101</v>
      </c>
      <c r="B231" s="80">
        <v>9</v>
      </c>
      <c r="C231" s="80"/>
      <c r="D231" s="157"/>
      <c r="E231" s="80"/>
      <c r="F231" s="157"/>
      <c r="G231" s="80" t="s">
        <v>278</v>
      </c>
      <c r="H231" s="157"/>
      <c r="I231" s="80" t="s">
        <v>276</v>
      </c>
      <c r="J231" s="157" t="s">
        <v>492</v>
      </c>
      <c r="K231" s="80" t="s">
        <v>277</v>
      </c>
      <c r="L231" s="157" t="s">
        <v>22</v>
      </c>
      <c r="M231" s="80" t="s">
        <v>539</v>
      </c>
      <c r="N231" s="157" t="s">
        <v>510</v>
      </c>
      <c r="O231" s="80" t="s">
        <v>276</v>
      </c>
      <c r="P231" s="157"/>
      <c r="Q231" s="80" t="s">
        <v>276</v>
      </c>
      <c r="R231" s="157"/>
      <c r="S231" s="80" t="s">
        <v>276</v>
      </c>
      <c r="T231" s="157"/>
      <c r="U231" s="80" t="s">
        <v>276</v>
      </c>
      <c r="V231" s="157"/>
      <c r="W231" s="80" t="s">
        <v>278</v>
      </c>
      <c r="X231" s="157"/>
      <c r="Y231" s="80" t="s">
        <v>276</v>
      </c>
      <c r="Z231" s="157" t="s">
        <v>22</v>
      </c>
      <c r="AA231" s="80" t="s">
        <v>277</v>
      </c>
      <c r="AB231" s="157" t="s">
        <v>22</v>
      </c>
      <c r="AC231" s="80" t="s">
        <v>276</v>
      </c>
      <c r="AD231" s="157" t="s">
        <v>88</v>
      </c>
      <c r="AE231" s="80" t="s">
        <v>276</v>
      </c>
      <c r="AF231" s="157" t="s">
        <v>277</v>
      </c>
      <c r="AG231" s="80" t="s">
        <v>276</v>
      </c>
      <c r="AH231" s="157"/>
      <c r="AI231" s="80" t="s">
        <v>276</v>
      </c>
      <c r="AJ231" s="157" t="s">
        <v>85</v>
      </c>
      <c r="AK231" s="80" t="s">
        <v>276</v>
      </c>
      <c r="AL231" s="157" t="s">
        <v>492</v>
      </c>
      <c r="AM231" s="80" t="s">
        <v>278</v>
      </c>
      <c r="AN231" s="157"/>
    </row>
    <row r="232" spans="1:40" ht="12.75" customHeight="1" x14ac:dyDescent="0.25">
      <c r="A232" s="2" t="s">
        <v>102</v>
      </c>
      <c r="B232" s="84">
        <v>10</v>
      </c>
      <c r="C232" s="84" t="s">
        <v>276</v>
      </c>
      <c r="D232" s="151" t="s">
        <v>466</v>
      </c>
      <c r="E232" s="84"/>
      <c r="F232" s="151"/>
      <c r="G232" s="84" t="s">
        <v>276</v>
      </c>
      <c r="H232" s="151" t="s">
        <v>467</v>
      </c>
      <c r="I232" s="84" t="s">
        <v>277</v>
      </c>
      <c r="J232" s="151" t="s">
        <v>492</v>
      </c>
      <c r="K232" s="84" t="s">
        <v>82</v>
      </c>
      <c r="L232" s="151" t="s">
        <v>85</v>
      </c>
      <c r="M232" s="84" t="s">
        <v>278</v>
      </c>
      <c r="N232" s="151" t="s">
        <v>284</v>
      </c>
      <c r="O232" s="84" t="s">
        <v>277</v>
      </c>
      <c r="P232" s="151"/>
      <c r="Q232" s="84" t="s">
        <v>277</v>
      </c>
      <c r="R232" s="151" t="s">
        <v>82</v>
      </c>
      <c r="S232" s="84" t="s">
        <v>277</v>
      </c>
      <c r="T232" s="151"/>
      <c r="U232" s="84" t="s">
        <v>277</v>
      </c>
      <c r="V232" s="151" t="s">
        <v>580</v>
      </c>
      <c r="W232" s="84" t="s">
        <v>83</v>
      </c>
      <c r="X232" s="151"/>
      <c r="Y232" s="84" t="s">
        <v>277</v>
      </c>
      <c r="Z232" s="151" t="s">
        <v>88</v>
      </c>
      <c r="AA232" s="84" t="s">
        <v>277</v>
      </c>
      <c r="AB232" s="151"/>
      <c r="AC232" s="84" t="s">
        <v>277</v>
      </c>
      <c r="AD232" s="151" t="s">
        <v>88</v>
      </c>
      <c r="AE232" s="84" t="s">
        <v>277</v>
      </c>
      <c r="AF232" s="151" t="s">
        <v>279</v>
      </c>
      <c r="AG232" s="84" t="s">
        <v>277</v>
      </c>
      <c r="AH232" s="151"/>
      <c r="AI232" s="84" t="s">
        <v>277</v>
      </c>
      <c r="AJ232" s="151" t="s">
        <v>88</v>
      </c>
      <c r="AK232" s="84" t="s">
        <v>277</v>
      </c>
      <c r="AL232" s="151" t="s">
        <v>492</v>
      </c>
      <c r="AM232" s="84" t="s">
        <v>83</v>
      </c>
      <c r="AN232" s="151" t="s">
        <v>88</v>
      </c>
    </row>
    <row r="233" spans="1:40" ht="12.75" customHeight="1" x14ac:dyDescent="0.25">
      <c r="A233" s="1"/>
      <c r="B233" s="84">
        <v>11</v>
      </c>
      <c r="C233" s="84" t="s">
        <v>466</v>
      </c>
      <c r="D233" s="151" t="s">
        <v>537</v>
      </c>
      <c r="E233" s="84"/>
      <c r="F233" s="151"/>
      <c r="G233" s="84" t="s">
        <v>276</v>
      </c>
      <c r="H233" s="151" t="s">
        <v>467</v>
      </c>
      <c r="I233" s="84" t="s">
        <v>277</v>
      </c>
      <c r="J233" s="151" t="s">
        <v>492</v>
      </c>
      <c r="K233" s="84" t="s">
        <v>82</v>
      </c>
      <c r="L233" s="151" t="s">
        <v>85</v>
      </c>
      <c r="M233" s="84" t="s">
        <v>278</v>
      </c>
      <c r="N233" s="151"/>
      <c r="O233" s="84" t="s">
        <v>277</v>
      </c>
      <c r="P233" s="151"/>
      <c r="Q233" s="84" t="s">
        <v>277</v>
      </c>
      <c r="R233" s="151" t="s">
        <v>82</v>
      </c>
      <c r="S233" s="84" t="s">
        <v>277</v>
      </c>
      <c r="T233" s="151"/>
      <c r="U233" s="84" t="s">
        <v>277</v>
      </c>
      <c r="V233" s="151" t="s">
        <v>580</v>
      </c>
      <c r="W233" s="84" t="s">
        <v>83</v>
      </c>
      <c r="X233" s="151" t="s">
        <v>87</v>
      </c>
      <c r="Y233" s="84" t="s">
        <v>277</v>
      </c>
      <c r="Z233" s="151" t="s">
        <v>85</v>
      </c>
      <c r="AA233" s="84" t="s">
        <v>277</v>
      </c>
      <c r="AB233" s="151"/>
      <c r="AC233" s="84" t="s">
        <v>277</v>
      </c>
      <c r="AD233" s="151" t="s">
        <v>88</v>
      </c>
      <c r="AE233" s="84" t="s">
        <v>277</v>
      </c>
      <c r="AF233" s="151" t="s">
        <v>279</v>
      </c>
      <c r="AG233" s="84" t="s">
        <v>277</v>
      </c>
      <c r="AH233" s="151"/>
      <c r="AI233" s="84" t="s">
        <v>277</v>
      </c>
      <c r="AJ233" s="151" t="s">
        <v>88</v>
      </c>
      <c r="AK233" s="84" t="s">
        <v>277</v>
      </c>
      <c r="AL233" s="151" t="s">
        <v>492</v>
      </c>
      <c r="AM233" s="84" t="s">
        <v>83</v>
      </c>
      <c r="AN233" s="151" t="s">
        <v>88</v>
      </c>
    </row>
    <row r="234" spans="1:40" ht="12.75" customHeight="1" x14ac:dyDescent="0.25">
      <c r="A234" s="1"/>
      <c r="B234" s="84">
        <v>12</v>
      </c>
      <c r="C234" s="84" t="s">
        <v>276</v>
      </c>
      <c r="D234" s="151" t="s">
        <v>502</v>
      </c>
      <c r="E234" s="84"/>
      <c r="F234" s="151"/>
      <c r="G234" s="84" t="s">
        <v>298</v>
      </c>
      <c r="H234" s="151" t="s">
        <v>287</v>
      </c>
      <c r="I234" s="84" t="s">
        <v>82</v>
      </c>
      <c r="J234" s="151" t="s">
        <v>492</v>
      </c>
      <c r="K234" s="84" t="s">
        <v>278</v>
      </c>
      <c r="L234" s="151"/>
      <c r="M234" s="84" t="s">
        <v>277</v>
      </c>
      <c r="N234" s="151" t="s">
        <v>466</v>
      </c>
      <c r="O234" s="84" t="s">
        <v>82</v>
      </c>
      <c r="P234" s="151"/>
      <c r="Q234" s="84" t="s">
        <v>82</v>
      </c>
      <c r="R234" s="151"/>
      <c r="S234" s="84" t="s">
        <v>82</v>
      </c>
      <c r="T234" s="151"/>
      <c r="U234" s="84" t="s">
        <v>82</v>
      </c>
      <c r="V234" s="151"/>
      <c r="W234" s="84" t="s">
        <v>83</v>
      </c>
      <c r="X234" s="151" t="s">
        <v>492</v>
      </c>
      <c r="Y234" s="84" t="s">
        <v>82</v>
      </c>
      <c r="Z234" s="151" t="s">
        <v>85</v>
      </c>
      <c r="AA234" s="84" t="s">
        <v>82</v>
      </c>
      <c r="AB234" s="151" t="s">
        <v>277</v>
      </c>
      <c r="AC234" s="84" t="s">
        <v>82</v>
      </c>
      <c r="AD234" s="151" t="s">
        <v>88</v>
      </c>
      <c r="AE234" s="84" t="s">
        <v>82</v>
      </c>
      <c r="AF234" s="151" t="s">
        <v>279</v>
      </c>
      <c r="AG234" s="84" t="s">
        <v>82</v>
      </c>
      <c r="AH234" s="151"/>
      <c r="AI234" s="84" t="s">
        <v>82</v>
      </c>
      <c r="AJ234" s="151" t="s">
        <v>88</v>
      </c>
      <c r="AK234" s="84" t="s">
        <v>82</v>
      </c>
      <c r="AL234" s="151" t="s">
        <v>492</v>
      </c>
      <c r="AM234" s="84" t="s">
        <v>83</v>
      </c>
      <c r="AN234" s="151" t="s">
        <v>88</v>
      </c>
    </row>
    <row r="235" spans="1:40" ht="12.75" customHeight="1" x14ac:dyDescent="0.25">
      <c r="A235" s="1"/>
      <c r="B235" s="84">
        <v>13</v>
      </c>
      <c r="C235" s="84" t="s">
        <v>276</v>
      </c>
      <c r="D235" s="151" t="s">
        <v>502</v>
      </c>
      <c r="E235" s="84"/>
      <c r="F235" s="151"/>
      <c r="G235" s="84" t="s">
        <v>278</v>
      </c>
      <c r="H235" s="151" t="s">
        <v>88</v>
      </c>
      <c r="I235" s="84" t="s">
        <v>82</v>
      </c>
      <c r="J235" s="151" t="s">
        <v>492</v>
      </c>
      <c r="K235" s="84" t="s">
        <v>278</v>
      </c>
      <c r="L235" s="151"/>
      <c r="M235" s="84" t="s">
        <v>277</v>
      </c>
      <c r="N235" s="151" t="s">
        <v>466</v>
      </c>
      <c r="O235" s="84" t="s">
        <v>82</v>
      </c>
      <c r="P235" s="151"/>
      <c r="Q235" s="84" t="s">
        <v>82</v>
      </c>
      <c r="R235" s="151"/>
      <c r="S235" s="84" t="s">
        <v>82</v>
      </c>
      <c r="T235" s="151" t="s">
        <v>296</v>
      </c>
      <c r="U235" s="84" t="s">
        <v>82</v>
      </c>
      <c r="V235" s="151"/>
      <c r="W235" s="84" t="s">
        <v>83</v>
      </c>
      <c r="X235" s="151" t="s">
        <v>492</v>
      </c>
      <c r="Y235" s="84" t="s">
        <v>82</v>
      </c>
      <c r="Z235" s="151" t="s">
        <v>85</v>
      </c>
      <c r="AA235" s="84" t="s">
        <v>82</v>
      </c>
      <c r="AB235" s="151" t="s">
        <v>277</v>
      </c>
      <c r="AC235" s="84" t="s">
        <v>82</v>
      </c>
      <c r="AD235" s="151" t="s">
        <v>88</v>
      </c>
      <c r="AE235" s="84" t="s">
        <v>82</v>
      </c>
      <c r="AF235" s="151" t="s">
        <v>279</v>
      </c>
      <c r="AG235" s="84" t="s">
        <v>82</v>
      </c>
      <c r="AH235" s="151"/>
      <c r="AI235" s="84" t="s">
        <v>82</v>
      </c>
      <c r="AJ235" s="151" t="s">
        <v>88</v>
      </c>
      <c r="AK235" s="84" t="s">
        <v>82</v>
      </c>
      <c r="AL235" s="151" t="s">
        <v>492</v>
      </c>
      <c r="AM235" s="84" t="s">
        <v>278</v>
      </c>
      <c r="AN235" s="151"/>
    </row>
    <row r="236" spans="1:40" ht="12.75" customHeight="1" x14ac:dyDescent="0.2">
      <c r="A236" s="1"/>
      <c r="B236" s="40">
        <v>14</v>
      </c>
      <c r="C236" s="40" t="s">
        <v>82</v>
      </c>
      <c r="D236" s="155" t="s">
        <v>88</v>
      </c>
      <c r="E236" s="40"/>
      <c r="F236" s="155"/>
      <c r="G236" s="40" t="s">
        <v>277</v>
      </c>
      <c r="H236" s="155" t="s">
        <v>502</v>
      </c>
      <c r="I236" s="40" t="s">
        <v>278</v>
      </c>
      <c r="J236" s="155" t="s">
        <v>492</v>
      </c>
      <c r="K236" s="40" t="s">
        <v>276</v>
      </c>
      <c r="L236" s="155" t="s">
        <v>492</v>
      </c>
      <c r="M236" s="40" t="s">
        <v>277</v>
      </c>
      <c r="N236" s="155" t="s">
        <v>467</v>
      </c>
      <c r="O236" s="40" t="s">
        <v>278</v>
      </c>
      <c r="P236" s="155"/>
      <c r="Q236" s="40" t="s">
        <v>278</v>
      </c>
      <c r="R236" s="155"/>
      <c r="S236" s="40" t="s">
        <v>278</v>
      </c>
      <c r="T236" s="155"/>
      <c r="U236" s="40" t="s">
        <v>278</v>
      </c>
      <c r="V236" s="155"/>
      <c r="W236" s="40" t="s">
        <v>83</v>
      </c>
      <c r="X236" s="155" t="s">
        <v>492</v>
      </c>
      <c r="Y236" s="40" t="s">
        <v>278</v>
      </c>
      <c r="Z236" s="155"/>
      <c r="AA236" s="40" t="s">
        <v>278</v>
      </c>
      <c r="AB236" s="155"/>
      <c r="AC236" s="40" t="s">
        <v>278</v>
      </c>
      <c r="AD236" s="155"/>
      <c r="AE236" s="40" t="s">
        <v>278</v>
      </c>
      <c r="AF236" s="155"/>
      <c r="AG236" s="40" t="s">
        <v>278</v>
      </c>
      <c r="AH236" s="155"/>
      <c r="AI236" s="40" t="s">
        <v>278</v>
      </c>
      <c r="AJ236" s="155"/>
      <c r="AK236" s="40" t="s">
        <v>278</v>
      </c>
      <c r="AL236" s="155" t="s">
        <v>492</v>
      </c>
      <c r="AM236" s="40" t="s">
        <v>278</v>
      </c>
      <c r="AN236" s="155"/>
    </row>
    <row r="237" spans="1:40" ht="12.75" customHeight="1" x14ac:dyDescent="0.25">
      <c r="A237" s="2">
        <v>2</v>
      </c>
      <c r="B237" s="87">
        <v>15</v>
      </c>
      <c r="C237" s="87" t="s">
        <v>82</v>
      </c>
      <c r="D237" s="156" t="s">
        <v>88</v>
      </c>
      <c r="E237" s="87"/>
      <c r="F237" s="156"/>
      <c r="G237" s="87" t="s">
        <v>277</v>
      </c>
      <c r="H237" s="156" t="s">
        <v>502</v>
      </c>
      <c r="I237" s="87" t="s">
        <v>278</v>
      </c>
      <c r="J237" s="156" t="s">
        <v>492</v>
      </c>
      <c r="K237" s="87" t="s">
        <v>276</v>
      </c>
      <c r="L237" s="156" t="s">
        <v>492</v>
      </c>
      <c r="M237" s="87" t="s">
        <v>277</v>
      </c>
      <c r="N237" s="156" t="s">
        <v>467</v>
      </c>
      <c r="O237" s="87" t="s">
        <v>278</v>
      </c>
      <c r="P237" s="156"/>
      <c r="Q237" s="87" t="s">
        <v>278</v>
      </c>
      <c r="R237" s="156"/>
      <c r="S237" s="87" t="s">
        <v>278</v>
      </c>
      <c r="T237" s="156"/>
      <c r="U237" s="87" t="s">
        <v>278</v>
      </c>
      <c r="V237" s="156"/>
      <c r="W237" s="87" t="s">
        <v>278</v>
      </c>
      <c r="X237" s="156"/>
      <c r="Y237" s="87" t="s">
        <v>278</v>
      </c>
      <c r="Z237" s="156"/>
      <c r="AA237" s="87" t="s">
        <v>278</v>
      </c>
      <c r="AB237" s="156"/>
      <c r="AC237" s="87" t="s">
        <v>278</v>
      </c>
      <c r="AD237" s="156"/>
      <c r="AE237" s="87" t="s">
        <v>278</v>
      </c>
      <c r="AF237" s="156"/>
      <c r="AG237" s="87" t="s">
        <v>278</v>
      </c>
      <c r="AH237" s="156"/>
      <c r="AI237" s="87" t="s">
        <v>278</v>
      </c>
      <c r="AJ237" s="156"/>
      <c r="AK237" s="87" t="s">
        <v>278</v>
      </c>
      <c r="AL237" s="156" t="s">
        <v>492</v>
      </c>
      <c r="AM237" s="87" t="s">
        <v>278</v>
      </c>
      <c r="AN237" s="156"/>
    </row>
    <row r="238" spans="1:40" ht="12.75" customHeight="1" x14ac:dyDescent="0.2">
      <c r="A238" s="2">
        <v>0</v>
      </c>
      <c r="B238" s="80">
        <v>16</v>
      </c>
      <c r="C238" s="80" t="s">
        <v>82</v>
      </c>
      <c r="D238" s="157" t="s">
        <v>22</v>
      </c>
      <c r="E238" s="80"/>
      <c r="F238" s="157"/>
      <c r="G238" s="80" t="s">
        <v>277</v>
      </c>
      <c r="H238" s="157" t="s">
        <v>502</v>
      </c>
      <c r="I238" s="80" t="s">
        <v>278</v>
      </c>
      <c r="J238" s="157" t="s">
        <v>492</v>
      </c>
      <c r="K238" s="80" t="s">
        <v>276</v>
      </c>
      <c r="L238" s="157" t="s">
        <v>492</v>
      </c>
      <c r="M238" s="80" t="s">
        <v>277</v>
      </c>
      <c r="N238" s="157" t="s">
        <v>467</v>
      </c>
      <c r="O238" s="80" t="s">
        <v>278</v>
      </c>
      <c r="P238" s="157"/>
      <c r="Q238" s="80" t="s">
        <v>278</v>
      </c>
      <c r="R238" s="157"/>
      <c r="S238" s="80" t="s">
        <v>278</v>
      </c>
      <c r="T238" s="157"/>
      <c r="U238" s="80" t="s">
        <v>278</v>
      </c>
      <c r="V238" s="157"/>
      <c r="W238" s="80" t="s">
        <v>278</v>
      </c>
      <c r="X238" s="157"/>
      <c r="Y238" s="80" t="s">
        <v>278</v>
      </c>
      <c r="Z238" s="157"/>
      <c r="AA238" s="80" t="s">
        <v>278</v>
      </c>
      <c r="AB238" s="157"/>
      <c r="AC238" s="80" t="s">
        <v>278</v>
      </c>
      <c r="AD238" s="157"/>
      <c r="AE238" s="80" t="s">
        <v>278</v>
      </c>
      <c r="AF238" s="157"/>
      <c r="AG238" s="80" t="s">
        <v>278</v>
      </c>
      <c r="AH238" s="157"/>
      <c r="AI238" s="80" t="s">
        <v>278</v>
      </c>
      <c r="AJ238" s="157"/>
      <c r="AK238" s="80" t="s">
        <v>278</v>
      </c>
      <c r="AL238" s="157" t="s">
        <v>492</v>
      </c>
      <c r="AM238" s="80" t="s">
        <v>278</v>
      </c>
      <c r="AN238" s="157"/>
    </row>
    <row r="239" spans="1:40" ht="12.75" customHeight="1" x14ac:dyDescent="0.25">
      <c r="A239" s="2">
        <v>2</v>
      </c>
      <c r="B239" s="84">
        <v>17</v>
      </c>
      <c r="C239" s="84" t="s">
        <v>278</v>
      </c>
      <c r="D239" s="151"/>
      <c r="E239" s="84"/>
      <c r="F239" s="151"/>
      <c r="G239" s="84" t="s">
        <v>700</v>
      </c>
      <c r="H239" s="151" t="s">
        <v>289</v>
      </c>
      <c r="I239" s="84" t="s">
        <v>83</v>
      </c>
      <c r="J239" s="151" t="s">
        <v>492</v>
      </c>
      <c r="K239" s="84" t="s">
        <v>277</v>
      </c>
      <c r="L239" s="151" t="s">
        <v>492</v>
      </c>
      <c r="M239" s="84" t="s">
        <v>82</v>
      </c>
      <c r="N239" s="151" t="s">
        <v>467</v>
      </c>
      <c r="O239" s="84" t="s">
        <v>278</v>
      </c>
      <c r="P239" s="151"/>
      <c r="Q239" s="84" t="s">
        <v>278</v>
      </c>
      <c r="R239" s="151"/>
      <c r="S239" s="84" t="s">
        <v>282</v>
      </c>
      <c r="T239" s="151" t="s">
        <v>85</v>
      </c>
      <c r="U239" s="84" t="s">
        <v>282</v>
      </c>
      <c r="V239" s="151" t="s">
        <v>85</v>
      </c>
      <c r="W239" s="84" t="s">
        <v>83</v>
      </c>
      <c r="X239" s="151"/>
      <c r="Y239" s="84" t="s">
        <v>83</v>
      </c>
      <c r="Z239" s="151" t="s">
        <v>88</v>
      </c>
      <c r="AA239" s="84" t="s">
        <v>83</v>
      </c>
      <c r="AB239" s="151" t="s">
        <v>90</v>
      </c>
      <c r="AC239" s="84" t="s">
        <v>278</v>
      </c>
      <c r="AD239" s="151"/>
      <c r="AE239" s="84" t="s">
        <v>282</v>
      </c>
      <c r="AF239" s="151" t="s">
        <v>88</v>
      </c>
      <c r="AG239" s="84" t="s">
        <v>278</v>
      </c>
      <c r="AH239" s="151"/>
      <c r="AI239" s="84" t="s">
        <v>83</v>
      </c>
      <c r="AJ239" s="151" t="s">
        <v>90</v>
      </c>
      <c r="AK239" s="84" t="s">
        <v>278</v>
      </c>
      <c r="AL239" s="151" t="s">
        <v>492</v>
      </c>
      <c r="AM239" s="84" t="s">
        <v>276</v>
      </c>
      <c r="AN239" s="151" t="s">
        <v>284</v>
      </c>
    </row>
    <row r="240" spans="1:40" ht="12.75" customHeight="1" x14ac:dyDescent="0.2">
      <c r="A240" s="2">
        <v>6</v>
      </c>
      <c r="B240" s="40">
        <v>18</v>
      </c>
      <c r="C240" s="40" t="s">
        <v>278</v>
      </c>
      <c r="D240" s="155"/>
      <c r="E240" s="40"/>
      <c r="F240" s="155"/>
      <c r="G240" s="40" t="s">
        <v>276</v>
      </c>
      <c r="H240" s="155" t="s">
        <v>467</v>
      </c>
      <c r="I240" s="40" t="s">
        <v>83</v>
      </c>
      <c r="J240" s="155" t="s">
        <v>492</v>
      </c>
      <c r="K240" s="40" t="s">
        <v>277</v>
      </c>
      <c r="L240" s="155" t="s">
        <v>492</v>
      </c>
      <c r="M240" s="40" t="s">
        <v>82</v>
      </c>
      <c r="N240" s="155" t="s">
        <v>467</v>
      </c>
      <c r="O240" s="40" t="s">
        <v>278</v>
      </c>
      <c r="P240" s="155"/>
      <c r="Q240" s="40" t="s">
        <v>278</v>
      </c>
      <c r="R240" s="155"/>
      <c r="S240" s="40" t="s">
        <v>282</v>
      </c>
      <c r="T240" s="155" t="s">
        <v>88</v>
      </c>
      <c r="U240" s="40" t="s">
        <v>282</v>
      </c>
      <c r="V240" s="155" t="s">
        <v>85</v>
      </c>
      <c r="W240" s="40" t="s">
        <v>83</v>
      </c>
      <c r="X240" s="155" t="s">
        <v>524</v>
      </c>
      <c r="Y240" s="40" t="s">
        <v>83</v>
      </c>
      <c r="Z240" s="155" t="s">
        <v>85</v>
      </c>
      <c r="AA240" s="40" t="s">
        <v>83</v>
      </c>
      <c r="AB240" s="155" t="s">
        <v>287</v>
      </c>
      <c r="AC240" s="40" t="s">
        <v>278</v>
      </c>
      <c r="AD240" s="155"/>
      <c r="AE240" s="40" t="s">
        <v>282</v>
      </c>
      <c r="AF240" s="155" t="s">
        <v>88</v>
      </c>
      <c r="AG240" s="40" t="s">
        <v>278</v>
      </c>
      <c r="AH240" s="155"/>
      <c r="AI240" s="40" t="s">
        <v>83</v>
      </c>
      <c r="AJ240" s="155" t="s">
        <v>90</v>
      </c>
      <c r="AK240" s="40" t="s">
        <v>278</v>
      </c>
      <c r="AL240" s="155" t="s">
        <v>492</v>
      </c>
      <c r="AM240" s="40" t="s">
        <v>276</v>
      </c>
      <c r="AN240" s="155" t="s">
        <v>20</v>
      </c>
    </row>
    <row r="241" spans="1:40" ht="12.75" customHeight="1" x14ac:dyDescent="0.25">
      <c r="A241" s="10"/>
      <c r="B241" s="40">
        <v>19</v>
      </c>
      <c r="C241" s="40" t="s">
        <v>276</v>
      </c>
      <c r="D241" s="155" t="s">
        <v>279</v>
      </c>
      <c r="E241" s="40"/>
      <c r="F241" s="155"/>
      <c r="G241" s="40" t="s">
        <v>538</v>
      </c>
      <c r="H241" s="155" t="s">
        <v>467</v>
      </c>
      <c r="I241" s="40" t="s">
        <v>83</v>
      </c>
      <c r="J241" s="155" t="s">
        <v>492</v>
      </c>
      <c r="K241" s="40" t="s">
        <v>82</v>
      </c>
      <c r="L241" s="155" t="s">
        <v>492</v>
      </c>
      <c r="M241" s="40" t="s">
        <v>278</v>
      </c>
      <c r="N241" s="155"/>
      <c r="O241" s="40" t="s">
        <v>83</v>
      </c>
      <c r="P241" s="155" t="s">
        <v>280</v>
      </c>
      <c r="Q241" s="40" t="s">
        <v>83</v>
      </c>
      <c r="R241" s="155" t="s">
        <v>88</v>
      </c>
      <c r="S241" s="40" t="s">
        <v>282</v>
      </c>
      <c r="T241" s="155" t="s">
        <v>88</v>
      </c>
      <c r="U241" s="40" t="s">
        <v>282</v>
      </c>
      <c r="V241" s="155" t="s">
        <v>85</v>
      </c>
      <c r="W241" s="40" t="s">
        <v>83</v>
      </c>
      <c r="X241" s="155"/>
      <c r="Y241" s="40" t="s">
        <v>278</v>
      </c>
      <c r="Z241" s="155"/>
      <c r="AA241" s="40" t="s">
        <v>277</v>
      </c>
      <c r="AB241" s="155" t="s">
        <v>11</v>
      </c>
      <c r="AC241" s="40" t="s">
        <v>282</v>
      </c>
      <c r="AD241" s="155" t="s">
        <v>85</v>
      </c>
      <c r="AE241" s="40" t="s">
        <v>282</v>
      </c>
      <c r="AF241" s="155" t="s">
        <v>88</v>
      </c>
      <c r="AG241" s="40" t="s">
        <v>282</v>
      </c>
      <c r="AH241" s="155" t="s">
        <v>87</v>
      </c>
      <c r="AI241" s="40" t="s">
        <v>83</v>
      </c>
      <c r="AJ241" s="155" t="s">
        <v>90</v>
      </c>
      <c r="AK241" s="40" t="s">
        <v>298</v>
      </c>
      <c r="AL241" s="155" t="s">
        <v>492</v>
      </c>
      <c r="AM241" s="40" t="s">
        <v>277</v>
      </c>
      <c r="AN241" s="155" t="s">
        <v>468</v>
      </c>
    </row>
    <row r="242" spans="1:40" ht="12.75" customHeight="1" x14ac:dyDescent="0.25">
      <c r="A242" s="1"/>
      <c r="B242" s="84">
        <v>20</v>
      </c>
      <c r="C242" s="84" t="s">
        <v>276</v>
      </c>
      <c r="D242" s="151" t="s">
        <v>279</v>
      </c>
      <c r="E242" s="84"/>
      <c r="F242" s="151"/>
      <c r="G242" s="84" t="s">
        <v>538</v>
      </c>
      <c r="H242" s="151" t="s">
        <v>467</v>
      </c>
      <c r="I242" s="84" t="s">
        <v>278</v>
      </c>
      <c r="J242" s="151" t="s">
        <v>492</v>
      </c>
      <c r="K242" s="84" t="s">
        <v>82</v>
      </c>
      <c r="L242" s="151" t="s">
        <v>492</v>
      </c>
      <c r="M242" s="84" t="s">
        <v>278</v>
      </c>
      <c r="N242" s="151"/>
      <c r="O242" s="84" t="s">
        <v>83</v>
      </c>
      <c r="P242" s="151" t="s">
        <v>280</v>
      </c>
      <c r="Q242" s="84" t="s">
        <v>83</v>
      </c>
      <c r="R242" s="151" t="s">
        <v>85</v>
      </c>
      <c r="S242" s="84" t="s">
        <v>278</v>
      </c>
      <c r="T242" s="151"/>
      <c r="U242" s="84" t="s">
        <v>278</v>
      </c>
      <c r="V242" s="151"/>
      <c r="W242" s="84" t="s">
        <v>83</v>
      </c>
      <c r="X242" s="151"/>
      <c r="Y242" s="84" t="s">
        <v>278</v>
      </c>
      <c r="Z242" s="151"/>
      <c r="AA242" s="84" t="s">
        <v>277</v>
      </c>
      <c r="AB242" s="151" t="s">
        <v>11</v>
      </c>
      <c r="AC242" s="84" t="s">
        <v>282</v>
      </c>
      <c r="AD242" s="151" t="s">
        <v>85</v>
      </c>
      <c r="AE242" s="84" t="s">
        <v>278</v>
      </c>
      <c r="AF242" s="151"/>
      <c r="AG242" s="84" t="s">
        <v>282</v>
      </c>
      <c r="AH242" s="151" t="s">
        <v>88</v>
      </c>
      <c r="AI242" s="84" t="s">
        <v>278</v>
      </c>
      <c r="AJ242" s="151"/>
      <c r="AK242" s="84" t="s">
        <v>298</v>
      </c>
      <c r="AL242" s="151" t="s">
        <v>492</v>
      </c>
      <c r="AM242" s="84" t="s">
        <v>277</v>
      </c>
      <c r="AN242" s="151" t="s">
        <v>468</v>
      </c>
    </row>
    <row r="243" spans="1:40" ht="12.75" customHeight="1" x14ac:dyDescent="0.2">
      <c r="A243" s="1"/>
      <c r="B243" s="40">
        <v>21</v>
      </c>
      <c r="C243" s="40" t="s">
        <v>277</v>
      </c>
      <c r="D243" s="155" t="s">
        <v>279</v>
      </c>
      <c r="E243" s="40"/>
      <c r="F243" s="155"/>
      <c r="G243" s="40" t="s">
        <v>467</v>
      </c>
      <c r="H243" s="155" t="s">
        <v>284</v>
      </c>
      <c r="I243" s="40" t="s">
        <v>278</v>
      </c>
      <c r="J243" s="155" t="s">
        <v>492</v>
      </c>
      <c r="K243" s="40" t="s">
        <v>278</v>
      </c>
      <c r="L243" s="155"/>
      <c r="M243" s="40" t="s">
        <v>276</v>
      </c>
      <c r="N243" s="155" t="s">
        <v>467</v>
      </c>
      <c r="O243" s="40" t="s">
        <v>83</v>
      </c>
      <c r="P243" s="155" t="s">
        <v>280</v>
      </c>
      <c r="Q243" s="40" t="s">
        <v>83</v>
      </c>
      <c r="R243" s="155" t="s">
        <v>277</v>
      </c>
      <c r="S243" s="40" t="s">
        <v>278</v>
      </c>
      <c r="T243" s="155"/>
      <c r="U243" s="40" t="s">
        <v>278</v>
      </c>
      <c r="V243" s="155"/>
      <c r="W243" s="40" t="s">
        <v>83</v>
      </c>
      <c r="X243" s="155" t="s">
        <v>288</v>
      </c>
      <c r="Y243" s="40" t="s">
        <v>278</v>
      </c>
      <c r="Z243" s="155"/>
      <c r="AA243" s="40" t="s">
        <v>83</v>
      </c>
      <c r="AB243" s="155" t="s">
        <v>90</v>
      </c>
      <c r="AC243" s="40" t="s">
        <v>282</v>
      </c>
      <c r="AD243" s="155" t="s">
        <v>85</v>
      </c>
      <c r="AE243" s="40" t="s">
        <v>278</v>
      </c>
      <c r="AF243" s="155"/>
      <c r="AG243" s="40" t="s">
        <v>282</v>
      </c>
      <c r="AH243" s="155" t="s">
        <v>88</v>
      </c>
      <c r="AI243" s="40" t="s">
        <v>278</v>
      </c>
      <c r="AJ243" s="155"/>
      <c r="AK243" s="40" t="s">
        <v>298</v>
      </c>
      <c r="AL243" s="155" t="s">
        <v>492</v>
      </c>
      <c r="AM243" s="40" t="s">
        <v>82</v>
      </c>
      <c r="AN243" s="155" t="s">
        <v>468</v>
      </c>
    </row>
    <row r="244" spans="1:40" ht="12.75" customHeight="1" x14ac:dyDescent="0.25">
      <c r="A244" s="1"/>
      <c r="B244" s="87">
        <v>22</v>
      </c>
      <c r="C244" s="87" t="s">
        <v>277</v>
      </c>
      <c r="D244" s="156" t="s">
        <v>85</v>
      </c>
      <c r="E244" s="87"/>
      <c r="F244" s="156"/>
      <c r="G244" s="87" t="s">
        <v>277</v>
      </c>
      <c r="H244" s="156" t="s">
        <v>467</v>
      </c>
      <c r="I244" s="87" t="s">
        <v>278</v>
      </c>
      <c r="J244" s="156" t="s">
        <v>492</v>
      </c>
      <c r="K244" s="87" t="s">
        <v>278</v>
      </c>
      <c r="L244" s="156"/>
      <c r="M244" s="87" t="s">
        <v>276</v>
      </c>
      <c r="N244" s="156" t="s">
        <v>467</v>
      </c>
      <c r="O244" s="87" t="s">
        <v>278</v>
      </c>
      <c r="P244" s="156"/>
      <c r="Q244" s="87" t="s">
        <v>278</v>
      </c>
      <c r="R244" s="156"/>
      <c r="S244" s="87" t="s">
        <v>278</v>
      </c>
      <c r="T244" s="156"/>
      <c r="U244" s="87" t="s">
        <v>278</v>
      </c>
      <c r="V244" s="156"/>
      <c r="W244" s="87" t="s">
        <v>278</v>
      </c>
      <c r="X244" s="156"/>
      <c r="Y244" s="87" t="s">
        <v>278</v>
      </c>
      <c r="Z244" s="156"/>
      <c r="AA244" s="87" t="s">
        <v>278</v>
      </c>
      <c r="AB244" s="156"/>
      <c r="AC244" s="87" t="s">
        <v>278</v>
      </c>
      <c r="AD244" s="156"/>
      <c r="AE244" s="87" t="s">
        <v>278</v>
      </c>
      <c r="AF244" s="156"/>
      <c r="AG244" s="87" t="s">
        <v>278</v>
      </c>
      <c r="AH244" s="156"/>
      <c r="AI244" s="87" t="s">
        <v>278</v>
      </c>
      <c r="AJ244" s="156"/>
      <c r="AK244" s="87" t="s">
        <v>278</v>
      </c>
      <c r="AL244" s="156" t="s">
        <v>492</v>
      </c>
      <c r="AM244" s="87" t="s">
        <v>82</v>
      </c>
      <c r="AN244" s="156" t="s">
        <v>22</v>
      </c>
    </row>
    <row r="245" spans="1:40" ht="12.75" customHeight="1" x14ac:dyDescent="0.2">
      <c r="A245" s="1"/>
      <c r="B245" s="80">
        <v>23</v>
      </c>
      <c r="C245" s="80" t="s">
        <v>277</v>
      </c>
      <c r="D245" s="157" t="s">
        <v>87</v>
      </c>
      <c r="E245" s="80"/>
      <c r="F245" s="157"/>
      <c r="G245" s="80" t="s">
        <v>617</v>
      </c>
      <c r="H245" s="157" t="s">
        <v>467</v>
      </c>
      <c r="I245" s="80" t="s">
        <v>278</v>
      </c>
      <c r="J245" s="157" t="s">
        <v>492</v>
      </c>
      <c r="K245" s="80" t="s">
        <v>278</v>
      </c>
      <c r="L245" s="157"/>
      <c r="M245" s="80" t="s">
        <v>276</v>
      </c>
      <c r="N245" s="157" t="s">
        <v>467</v>
      </c>
      <c r="O245" s="80" t="s">
        <v>278</v>
      </c>
      <c r="P245" s="157"/>
      <c r="Q245" s="80" t="s">
        <v>278</v>
      </c>
      <c r="R245" s="157" t="s">
        <v>277</v>
      </c>
      <c r="S245" s="80" t="s">
        <v>278</v>
      </c>
      <c r="T245" s="157"/>
      <c r="U245" s="80" t="s">
        <v>278</v>
      </c>
      <c r="V245" s="157"/>
      <c r="W245" s="80" t="s">
        <v>278</v>
      </c>
      <c r="X245" s="157"/>
      <c r="Y245" s="80" t="s">
        <v>278</v>
      </c>
      <c r="Z245" s="157"/>
      <c r="AA245" s="80" t="s">
        <v>278</v>
      </c>
      <c r="AB245" s="157"/>
      <c r="AC245" s="80" t="s">
        <v>278</v>
      </c>
      <c r="AD245" s="157"/>
      <c r="AE245" s="80" t="s">
        <v>278</v>
      </c>
      <c r="AF245" s="157"/>
      <c r="AG245" s="80" t="s">
        <v>278</v>
      </c>
      <c r="AH245" s="157"/>
      <c r="AI245" s="80" t="s">
        <v>278</v>
      </c>
      <c r="AJ245" s="157"/>
      <c r="AK245" s="80" t="s">
        <v>278</v>
      </c>
      <c r="AL245" s="157" t="s">
        <v>492</v>
      </c>
      <c r="AM245" s="80" t="s">
        <v>82</v>
      </c>
      <c r="AN245" s="157" t="s">
        <v>18</v>
      </c>
    </row>
    <row r="246" spans="1:40" ht="12.75" customHeight="1" x14ac:dyDescent="0.25">
      <c r="A246" s="1"/>
      <c r="B246" s="84">
        <v>24</v>
      </c>
      <c r="C246" s="84" t="s">
        <v>82</v>
      </c>
      <c r="D246" s="151" t="s">
        <v>87</v>
      </c>
      <c r="E246" s="84"/>
      <c r="F246" s="151"/>
      <c r="G246" s="84" t="s">
        <v>276</v>
      </c>
      <c r="H246" s="151" t="s">
        <v>88</v>
      </c>
      <c r="I246" s="84" t="s">
        <v>83</v>
      </c>
      <c r="J246" s="151" t="s">
        <v>492</v>
      </c>
      <c r="K246" s="84" t="s">
        <v>298</v>
      </c>
      <c r="L246" s="151" t="s">
        <v>492</v>
      </c>
      <c r="M246" s="84" t="s">
        <v>277</v>
      </c>
      <c r="N246" s="151" t="s">
        <v>502</v>
      </c>
      <c r="O246" s="84" t="s">
        <v>276</v>
      </c>
      <c r="P246" s="151"/>
      <c r="Q246" s="84" t="s">
        <v>276</v>
      </c>
      <c r="R246" s="151"/>
      <c r="S246" s="84" t="s">
        <v>276</v>
      </c>
      <c r="T246" s="151"/>
      <c r="U246" s="84" t="s">
        <v>276</v>
      </c>
      <c r="V246" s="151"/>
      <c r="W246" s="84" t="s">
        <v>276</v>
      </c>
      <c r="X246" s="151"/>
      <c r="Y246" s="84" t="s">
        <v>83</v>
      </c>
      <c r="Z246" s="151"/>
      <c r="AA246" s="84" t="s">
        <v>276</v>
      </c>
      <c r="AB246" s="151"/>
      <c r="AC246" s="84" t="s">
        <v>276</v>
      </c>
      <c r="AD246" s="151" t="s">
        <v>88</v>
      </c>
      <c r="AE246" s="84" t="s">
        <v>276</v>
      </c>
      <c r="AF246" s="151" t="s">
        <v>279</v>
      </c>
      <c r="AG246" s="84" t="s">
        <v>276</v>
      </c>
      <c r="AH246" s="151"/>
      <c r="AI246" s="84" t="s">
        <v>276</v>
      </c>
      <c r="AJ246" s="151"/>
      <c r="AK246" s="84" t="s">
        <v>276</v>
      </c>
      <c r="AL246" s="151" t="s">
        <v>492</v>
      </c>
      <c r="AM246" s="84" t="s">
        <v>278</v>
      </c>
      <c r="AN246" s="151"/>
    </row>
    <row r="247" spans="1:40" ht="12.75" customHeight="1" x14ac:dyDescent="0.25">
      <c r="A247" s="1"/>
      <c r="B247" s="84">
        <v>25</v>
      </c>
      <c r="C247" s="84" t="s">
        <v>82</v>
      </c>
      <c r="D247" s="151" t="s">
        <v>87</v>
      </c>
      <c r="E247" s="84"/>
      <c r="F247" s="151"/>
      <c r="G247" s="84" t="s">
        <v>276</v>
      </c>
      <c r="H247" s="151"/>
      <c r="I247" s="84" t="s">
        <v>83</v>
      </c>
      <c r="J247" s="151" t="s">
        <v>492</v>
      </c>
      <c r="K247" s="84" t="s">
        <v>298</v>
      </c>
      <c r="L247" s="151" t="s">
        <v>492</v>
      </c>
      <c r="M247" s="84" t="s">
        <v>277</v>
      </c>
      <c r="N247" s="151" t="s">
        <v>502</v>
      </c>
      <c r="O247" s="84" t="s">
        <v>276</v>
      </c>
      <c r="P247" s="151"/>
      <c r="Q247" s="84" t="s">
        <v>276</v>
      </c>
      <c r="R247" s="151"/>
      <c r="S247" s="84" t="s">
        <v>276</v>
      </c>
      <c r="T247" s="151"/>
      <c r="U247" s="84" t="s">
        <v>276</v>
      </c>
      <c r="V247" s="151"/>
      <c r="W247" s="84" t="s">
        <v>276</v>
      </c>
      <c r="X247" s="151"/>
      <c r="Y247" s="84" t="s">
        <v>83</v>
      </c>
      <c r="Z247" s="151"/>
      <c r="AA247" s="84" t="s">
        <v>276</v>
      </c>
      <c r="AB247" s="151"/>
      <c r="AC247" s="84" t="s">
        <v>91</v>
      </c>
      <c r="AD247" s="151" t="s">
        <v>88</v>
      </c>
      <c r="AE247" s="84" t="s">
        <v>276</v>
      </c>
      <c r="AF247" s="151" t="s">
        <v>279</v>
      </c>
      <c r="AG247" s="84" t="s">
        <v>276</v>
      </c>
      <c r="AH247" s="151"/>
      <c r="AI247" s="84" t="s">
        <v>276</v>
      </c>
      <c r="AJ247" s="151"/>
      <c r="AK247" s="84" t="s">
        <v>276</v>
      </c>
      <c r="AL247" s="151" t="s">
        <v>492</v>
      </c>
      <c r="AM247" s="84" t="s">
        <v>278</v>
      </c>
      <c r="AN247" s="151"/>
    </row>
    <row r="248" spans="1:40" ht="12.75" customHeight="1" x14ac:dyDescent="0.25">
      <c r="A248" s="1"/>
      <c r="B248" s="84">
        <v>26</v>
      </c>
      <c r="C248" s="84" t="s">
        <v>278</v>
      </c>
      <c r="D248" s="151"/>
      <c r="E248" s="84"/>
      <c r="F248" s="151"/>
      <c r="G248" s="84" t="s">
        <v>277</v>
      </c>
      <c r="H248" s="151"/>
      <c r="I248" s="84" t="s">
        <v>83</v>
      </c>
      <c r="J248" s="151" t="s">
        <v>492</v>
      </c>
      <c r="K248" s="84" t="s">
        <v>298</v>
      </c>
      <c r="L248" s="151" t="s">
        <v>492</v>
      </c>
      <c r="M248" s="84" t="s">
        <v>82</v>
      </c>
      <c r="N248" s="151" t="s">
        <v>467</v>
      </c>
      <c r="O248" s="84" t="s">
        <v>277</v>
      </c>
      <c r="P248" s="151"/>
      <c r="Q248" s="84" t="s">
        <v>277</v>
      </c>
      <c r="R248" s="151"/>
      <c r="S248" s="84" t="s">
        <v>277</v>
      </c>
      <c r="T248" s="151"/>
      <c r="U248" s="84" t="s">
        <v>277</v>
      </c>
      <c r="V248" s="151" t="s">
        <v>492</v>
      </c>
      <c r="W248" s="84" t="s">
        <v>277</v>
      </c>
      <c r="X248" s="151"/>
      <c r="Y248" s="84" t="s">
        <v>83</v>
      </c>
      <c r="Z248" s="151"/>
      <c r="AA248" s="84" t="s">
        <v>277</v>
      </c>
      <c r="AB248" s="151"/>
      <c r="AC248" s="84" t="s">
        <v>481</v>
      </c>
      <c r="AD248" s="151" t="s">
        <v>88</v>
      </c>
      <c r="AE248" s="84" t="s">
        <v>277</v>
      </c>
      <c r="AF248" s="151" t="s">
        <v>279</v>
      </c>
      <c r="AG248" s="84" t="s">
        <v>277</v>
      </c>
      <c r="AH248" s="151"/>
      <c r="AI248" s="84" t="s">
        <v>277</v>
      </c>
      <c r="AJ248" s="151"/>
      <c r="AK248" s="84" t="s">
        <v>277</v>
      </c>
      <c r="AL248" s="151" t="s">
        <v>492</v>
      </c>
      <c r="AM248" s="84" t="s">
        <v>276</v>
      </c>
      <c r="AN248" s="151" t="s">
        <v>506</v>
      </c>
    </row>
    <row r="249" spans="1:40" ht="12.75" customHeight="1" x14ac:dyDescent="0.25">
      <c r="A249" s="1"/>
      <c r="B249" s="84">
        <v>27</v>
      </c>
      <c r="C249" s="84" t="s">
        <v>278</v>
      </c>
      <c r="D249" s="151"/>
      <c r="E249" s="84"/>
      <c r="F249" s="151"/>
      <c r="G249" s="84" t="s">
        <v>277</v>
      </c>
      <c r="H249" s="151" t="s">
        <v>467</v>
      </c>
      <c r="I249" s="84" t="s">
        <v>83</v>
      </c>
      <c r="J249" s="151" t="s">
        <v>492</v>
      </c>
      <c r="K249" s="84" t="s">
        <v>278</v>
      </c>
      <c r="L249" s="151"/>
      <c r="M249" s="84" t="s">
        <v>82</v>
      </c>
      <c r="N249" s="151" t="s">
        <v>467</v>
      </c>
      <c r="O249" s="84" t="s">
        <v>277</v>
      </c>
      <c r="P249" s="151"/>
      <c r="Q249" s="84" t="s">
        <v>277</v>
      </c>
      <c r="R249" s="151"/>
      <c r="S249" s="84" t="s">
        <v>277</v>
      </c>
      <c r="T249" s="151"/>
      <c r="U249" s="84" t="s">
        <v>277</v>
      </c>
      <c r="V249" s="151" t="s">
        <v>492</v>
      </c>
      <c r="W249" s="84" t="s">
        <v>277</v>
      </c>
      <c r="X249" s="151"/>
      <c r="Y249" s="84" t="s">
        <v>83</v>
      </c>
      <c r="Z249" s="151"/>
      <c r="AA249" s="84" t="s">
        <v>277</v>
      </c>
      <c r="AB249" s="151" t="s">
        <v>85</v>
      </c>
      <c r="AC249" s="84" t="s">
        <v>277</v>
      </c>
      <c r="AD249" s="151"/>
      <c r="AE249" s="84" t="s">
        <v>277</v>
      </c>
      <c r="AF249" s="151" t="s">
        <v>279</v>
      </c>
      <c r="AG249" s="84" t="s">
        <v>277</v>
      </c>
      <c r="AH249" s="151"/>
      <c r="AI249" s="84" t="s">
        <v>277</v>
      </c>
      <c r="AJ249" s="151"/>
      <c r="AK249" s="84" t="s">
        <v>277</v>
      </c>
      <c r="AL249" s="151" t="s">
        <v>492</v>
      </c>
      <c r="AM249" s="84" t="s">
        <v>276</v>
      </c>
      <c r="AN249" s="151" t="s">
        <v>506</v>
      </c>
    </row>
    <row r="250" spans="1:40" ht="12.75" customHeight="1" x14ac:dyDescent="0.2">
      <c r="A250" s="1"/>
      <c r="B250" s="40">
        <v>28</v>
      </c>
      <c r="C250" s="40" t="s">
        <v>276</v>
      </c>
      <c r="D250" s="155" t="s">
        <v>466</v>
      </c>
      <c r="E250" s="40"/>
      <c r="F250" s="155"/>
      <c r="G250" s="40" t="s">
        <v>82</v>
      </c>
      <c r="H250" s="155" t="s">
        <v>466</v>
      </c>
      <c r="I250" s="40" t="s">
        <v>83</v>
      </c>
      <c r="J250" s="155" t="s">
        <v>492</v>
      </c>
      <c r="K250" s="40" t="s">
        <v>278</v>
      </c>
      <c r="L250" s="155"/>
      <c r="M250" s="40" t="s">
        <v>278</v>
      </c>
      <c r="N250" s="155"/>
      <c r="O250" s="40" t="s">
        <v>82</v>
      </c>
      <c r="P250" s="155" t="s">
        <v>280</v>
      </c>
      <c r="Q250" s="40" t="s">
        <v>82</v>
      </c>
      <c r="R250" s="155"/>
      <c r="S250" s="40" t="s">
        <v>82</v>
      </c>
      <c r="T250" s="155"/>
      <c r="U250" s="40" t="s">
        <v>82</v>
      </c>
      <c r="V250" s="155" t="s">
        <v>492</v>
      </c>
      <c r="W250" s="40" t="s">
        <v>82</v>
      </c>
      <c r="X250" s="155" t="s">
        <v>277</v>
      </c>
      <c r="Y250" s="40" t="s">
        <v>83</v>
      </c>
      <c r="Z250" s="155"/>
      <c r="AA250" s="40" t="s">
        <v>82</v>
      </c>
      <c r="AB250" s="155" t="s">
        <v>276</v>
      </c>
      <c r="AC250" s="40" t="s">
        <v>82</v>
      </c>
      <c r="AD250" s="155" t="s">
        <v>277</v>
      </c>
      <c r="AE250" s="40" t="s">
        <v>82</v>
      </c>
      <c r="AF250" s="155" t="s">
        <v>277</v>
      </c>
      <c r="AG250" s="40" t="s">
        <v>82</v>
      </c>
      <c r="AH250" s="155"/>
      <c r="AI250" s="40" t="s">
        <v>82</v>
      </c>
      <c r="AJ250" s="155"/>
      <c r="AK250" s="40" t="s">
        <v>82</v>
      </c>
      <c r="AL250" s="155" t="s">
        <v>492</v>
      </c>
      <c r="AM250" s="40" t="s">
        <v>277</v>
      </c>
      <c r="AN250" s="155"/>
    </row>
    <row r="251" spans="1:40" ht="12.75" customHeight="1" x14ac:dyDescent="0.25">
      <c r="A251" s="1"/>
      <c r="B251" s="86">
        <v>29</v>
      </c>
      <c r="C251" s="86" t="s">
        <v>276</v>
      </c>
      <c r="D251" s="147" t="s">
        <v>467</v>
      </c>
      <c r="E251" s="86"/>
      <c r="F251" s="147"/>
      <c r="G251" s="86" t="s">
        <v>82</v>
      </c>
      <c r="H251" s="147" t="s">
        <v>466</v>
      </c>
      <c r="I251" s="86" t="s">
        <v>278</v>
      </c>
      <c r="J251" s="147" t="s">
        <v>492</v>
      </c>
      <c r="K251" s="86" t="s">
        <v>278</v>
      </c>
      <c r="L251" s="147"/>
      <c r="M251" s="86" t="s">
        <v>278</v>
      </c>
      <c r="N251" s="147"/>
      <c r="O251" s="86" t="s">
        <v>82</v>
      </c>
      <c r="P251" s="147" t="s">
        <v>85</v>
      </c>
      <c r="Q251" s="86" t="s">
        <v>82</v>
      </c>
      <c r="R251" s="147"/>
      <c r="S251" s="86" t="s">
        <v>82</v>
      </c>
      <c r="T251" s="147"/>
      <c r="U251" s="86" t="s">
        <v>82</v>
      </c>
      <c r="V251" s="147" t="s">
        <v>492</v>
      </c>
      <c r="W251" s="86" t="s">
        <v>82</v>
      </c>
      <c r="X251" s="147" t="s">
        <v>277</v>
      </c>
      <c r="Y251" s="86" t="s">
        <v>278</v>
      </c>
      <c r="Z251" s="147"/>
      <c r="AA251" s="86" t="s">
        <v>82</v>
      </c>
      <c r="AB251" s="147" t="s">
        <v>276</v>
      </c>
      <c r="AC251" s="86" t="s">
        <v>82</v>
      </c>
      <c r="AD251" s="147" t="s">
        <v>277</v>
      </c>
      <c r="AE251" s="86" t="s">
        <v>82</v>
      </c>
      <c r="AF251" s="147" t="s">
        <v>277</v>
      </c>
      <c r="AG251" s="86" t="s">
        <v>82</v>
      </c>
      <c r="AH251" s="147"/>
      <c r="AI251" s="86" t="s">
        <v>82</v>
      </c>
      <c r="AJ251" s="147"/>
      <c r="AK251" s="86" t="s">
        <v>82</v>
      </c>
      <c r="AL251" s="147" t="s">
        <v>492</v>
      </c>
      <c r="AM251" s="86" t="s">
        <v>277</v>
      </c>
      <c r="AN251" s="147" t="s">
        <v>673</v>
      </c>
    </row>
    <row r="252" spans="1:40" ht="12.75" customHeight="1" x14ac:dyDescent="0.2">
      <c r="A252" s="1"/>
      <c r="B252" s="19">
        <v>30</v>
      </c>
      <c r="C252" s="19" t="s">
        <v>277</v>
      </c>
      <c r="D252" s="149" t="s">
        <v>467</v>
      </c>
      <c r="E252" s="19"/>
      <c r="F252" s="149"/>
      <c r="G252" s="19" t="s">
        <v>82</v>
      </c>
      <c r="H252" s="149" t="s">
        <v>466</v>
      </c>
      <c r="I252" s="19" t="s">
        <v>278</v>
      </c>
      <c r="J252" s="149" t="s">
        <v>492</v>
      </c>
      <c r="K252" s="19" t="s">
        <v>278</v>
      </c>
      <c r="L252" s="149"/>
      <c r="M252" s="19" t="s">
        <v>278</v>
      </c>
      <c r="N252" s="149"/>
      <c r="O252" s="19" t="s">
        <v>82</v>
      </c>
      <c r="P252" s="149" t="s">
        <v>89</v>
      </c>
      <c r="Q252" s="19" t="s">
        <v>82</v>
      </c>
      <c r="R252" s="149"/>
      <c r="S252" s="19" t="s">
        <v>82</v>
      </c>
      <c r="T252" s="149"/>
      <c r="U252" s="19" t="s">
        <v>82</v>
      </c>
      <c r="V252" s="149" t="s">
        <v>492</v>
      </c>
      <c r="W252" s="19" t="s">
        <v>82</v>
      </c>
      <c r="X252" s="149" t="s">
        <v>277</v>
      </c>
      <c r="Y252" s="19" t="s">
        <v>278</v>
      </c>
      <c r="Z252" s="149"/>
      <c r="AA252" s="19" t="s">
        <v>276</v>
      </c>
      <c r="AB252" s="149" t="s">
        <v>88</v>
      </c>
      <c r="AC252" s="19" t="s">
        <v>82</v>
      </c>
      <c r="AD252" s="149" t="s">
        <v>277</v>
      </c>
      <c r="AE252" s="19" t="s">
        <v>82</v>
      </c>
      <c r="AF252" s="149" t="s">
        <v>277</v>
      </c>
      <c r="AG252" s="19" t="s">
        <v>82</v>
      </c>
      <c r="AH252" s="149"/>
      <c r="AI252" s="19" t="s">
        <v>82</v>
      </c>
      <c r="AJ252" s="149"/>
      <c r="AK252" s="19" t="s">
        <v>82</v>
      </c>
      <c r="AL252" s="149" t="s">
        <v>492</v>
      </c>
      <c r="AM252" s="19" t="s">
        <v>277</v>
      </c>
      <c r="AN252" s="149"/>
    </row>
    <row r="253" spans="1:40" ht="12.75" customHeight="1" thickBot="1" x14ac:dyDescent="0.25">
      <c r="A253" s="1"/>
      <c r="B253" s="41">
        <v>31</v>
      </c>
      <c r="C253" s="41" t="s">
        <v>277</v>
      </c>
      <c r="D253" s="246" t="s">
        <v>468</v>
      </c>
      <c r="E253" s="41"/>
      <c r="F253" s="246"/>
      <c r="G253" s="41" t="s">
        <v>278</v>
      </c>
      <c r="H253" s="246"/>
      <c r="I253" s="41" t="s">
        <v>276</v>
      </c>
      <c r="J253" s="246" t="s">
        <v>492</v>
      </c>
      <c r="K253" s="41" t="s">
        <v>298</v>
      </c>
      <c r="L253" s="246" t="s">
        <v>492</v>
      </c>
      <c r="M253" s="41" t="s">
        <v>442</v>
      </c>
      <c r="N253" s="246" t="s">
        <v>90</v>
      </c>
      <c r="O253" s="41" t="s">
        <v>278</v>
      </c>
      <c r="P253" s="246"/>
      <c r="Q253" s="41" t="s">
        <v>278</v>
      </c>
      <c r="R253" s="246"/>
      <c r="S253" s="41" t="s">
        <v>278</v>
      </c>
      <c r="T253" s="246"/>
      <c r="U253" s="41" t="s">
        <v>278</v>
      </c>
      <c r="V253" s="246" t="s">
        <v>492</v>
      </c>
      <c r="W253" s="41" t="s">
        <v>278</v>
      </c>
      <c r="X253" s="246"/>
      <c r="Y253" s="41" t="s">
        <v>83</v>
      </c>
      <c r="Z253" s="246"/>
      <c r="AA253" s="41" t="s">
        <v>278</v>
      </c>
      <c r="AB253" s="246"/>
      <c r="AC253" s="41" t="s">
        <v>278</v>
      </c>
      <c r="AD253" s="246" t="s">
        <v>277</v>
      </c>
      <c r="AE253" s="41" t="s">
        <v>278</v>
      </c>
      <c r="AF253" s="246"/>
      <c r="AG253" s="41" t="s">
        <v>278</v>
      </c>
      <c r="AH253" s="246"/>
      <c r="AI253" s="41" t="s">
        <v>278</v>
      </c>
      <c r="AJ253" s="246"/>
      <c r="AK253" s="41" t="s">
        <v>278</v>
      </c>
      <c r="AL253" s="246" t="s">
        <v>492</v>
      </c>
      <c r="AM253" s="41" t="s">
        <v>82</v>
      </c>
      <c r="AN253" s="246" t="s">
        <v>468</v>
      </c>
    </row>
    <row r="254" spans="1:40" ht="12.75" customHeight="1" x14ac:dyDescent="0.25">
      <c r="A254" s="1"/>
      <c r="B254" s="240">
        <v>1</v>
      </c>
      <c r="C254" s="240" t="s">
        <v>706</v>
      </c>
      <c r="D254" s="247" t="s">
        <v>467</v>
      </c>
      <c r="E254" s="240"/>
      <c r="F254" s="247"/>
      <c r="G254" s="240" t="s">
        <v>278</v>
      </c>
      <c r="H254" s="247"/>
      <c r="I254" s="240" t="s">
        <v>276</v>
      </c>
      <c r="J254" s="247" t="s">
        <v>492</v>
      </c>
      <c r="K254" s="240" t="s">
        <v>298</v>
      </c>
      <c r="L254" s="247" t="s">
        <v>492</v>
      </c>
      <c r="M254" s="240" t="s">
        <v>442</v>
      </c>
      <c r="N254" s="247" t="s">
        <v>90</v>
      </c>
      <c r="O254" s="240" t="s">
        <v>278</v>
      </c>
      <c r="P254" s="247"/>
      <c r="Q254" s="240" t="s">
        <v>278</v>
      </c>
      <c r="R254" s="247"/>
      <c r="S254" s="240" t="s">
        <v>278</v>
      </c>
      <c r="T254" s="247"/>
      <c r="U254" s="240" t="s">
        <v>278</v>
      </c>
      <c r="V254" s="247" t="s">
        <v>492</v>
      </c>
      <c r="W254" s="240" t="s">
        <v>278</v>
      </c>
      <c r="X254" s="247"/>
      <c r="Y254" s="240" t="s">
        <v>83</v>
      </c>
      <c r="Z254" s="247"/>
      <c r="AA254" s="240" t="s">
        <v>278</v>
      </c>
      <c r="AB254" s="247"/>
      <c r="AC254" s="240" t="s">
        <v>278</v>
      </c>
      <c r="AD254" s="247"/>
      <c r="AE254" s="240" t="s">
        <v>278</v>
      </c>
      <c r="AF254" s="247"/>
      <c r="AG254" s="240" t="s">
        <v>278</v>
      </c>
      <c r="AH254" s="247"/>
      <c r="AI254" s="240" t="s">
        <v>278</v>
      </c>
      <c r="AJ254" s="247"/>
      <c r="AK254" s="240" t="s">
        <v>278</v>
      </c>
      <c r="AL254" s="247" t="s">
        <v>492</v>
      </c>
      <c r="AM254" s="240" t="s">
        <v>82</v>
      </c>
      <c r="AN254" s="247" t="s">
        <v>468</v>
      </c>
    </row>
    <row r="255" spans="1:40" ht="12.75" customHeight="1" x14ac:dyDescent="0.25">
      <c r="A255" s="1"/>
      <c r="B255" s="89">
        <v>2</v>
      </c>
      <c r="C255" s="89" t="s">
        <v>276</v>
      </c>
      <c r="D255" s="159" t="s">
        <v>613</v>
      </c>
      <c r="E255" s="89"/>
      <c r="F255" s="159"/>
      <c r="G255" s="89" t="s">
        <v>276</v>
      </c>
      <c r="H255" s="159" t="s">
        <v>467</v>
      </c>
      <c r="I255" s="89" t="s">
        <v>277</v>
      </c>
      <c r="J255" s="159" t="s">
        <v>492</v>
      </c>
      <c r="K255" s="89" t="s">
        <v>298</v>
      </c>
      <c r="L255" s="159" t="s">
        <v>492</v>
      </c>
      <c r="M255" s="89" t="s">
        <v>442</v>
      </c>
      <c r="N255" s="159" t="s">
        <v>90</v>
      </c>
      <c r="O255" s="89" t="s">
        <v>276</v>
      </c>
      <c r="P255" s="159"/>
      <c r="Q255" s="89" t="s">
        <v>276</v>
      </c>
      <c r="R255" s="159" t="s">
        <v>82</v>
      </c>
      <c r="S255" s="89" t="s">
        <v>276</v>
      </c>
      <c r="T255" s="159"/>
      <c r="U255" s="89" t="s">
        <v>276</v>
      </c>
      <c r="V255" s="159" t="s">
        <v>492</v>
      </c>
      <c r="W255" s="89" t="s">
        <v>276</v>
      </c>
      <c r="X255" s="159"/>
      <c r="Y255" s="89" t="s">
        <v>83</v>
      </c>
      <c r="Z255" s="159"/>
      <c r="AA255" s="89" t="s">
        <v>276</v>
      </c>
      <c r="AB255" s="159"/>
      <c r="AC255" s="89" t="s">
        <v>276</v>
      </c>
      <c r="AD255" s="159" t="s">
        <v>538</v>
      </c>
      <c r="AE255" s="89" t="s">
        <v>276</v>
      </c>
      <c r="AF255" s="159" t="s">
        <v>279</v>
      </c>
      <c r="AG255" s="89" t="s">
        <v>276</v>
      </c>
      <c r="AH255" s="159"/>
      <c r="AI255" s="89" t="s">
        <v>276</v>
      </c>
      <c r="AJ255" s="159"/>
      <c r="AK255" s="89" t="s">
        <v>276</v>
      </c>
      <c r="AL255" s="159" t="s">
        <v>492</v>
      </c>
      <c r="AM255" s="89" t="s">
        <v>278</v>
      </c>
      <c r="AN255" s="159"/>
    </row>
    <row r="256" spans="1:40" ht="12.75" customHeight="1" x14ac:dyDescent="0.25">
      <c r="A256" s="1"/>
      <c r="B256" s="89">
        <v>3</v>
      </c>
      <c r="C256" s="89" t="s">
        <v>276</v>
      </c>
      <c r="D256" s="159" t="s">
        <v>613</v>
      </c>
      <c r="E256" s="89"/>
      <c r="F256" s="159"/>
      <c r="G256" s="89" t="s">
        <v>276</v>
      </c>
      <c r="H256" s="159" t="s">
        <v>89</v>
      </c>
      <c r="I256" s="89" t="s">
        <v>277</v>
      </c>
      <c r="J256" s="159" t="s">
        <v>492</v>
      </c>
      <c r="K256" s="89" t="s">
        <v>298</v>
      </c>
      <c r="L256" s="159" t="s">
        <v>492</v>
      </c>
      <c r="M256" s="89" t="s">
        <v>278</v>
      </c>
      <c r="N256" s="159"/>
      <c r="O256" s="89" t="s">
        <v>276</v>
      </c>
      <c r="P256" s="159"/>
      <c r="Q256" s="89" t="s">
        <v>276</v>
      </c>
      <c r="R256" s="159" t="s">
        <v>82</v>
      </c>
      <c r="S256" s="89" t="s">
        <v>276</v>
      </c>
      <c r="T256" s="159"/>
      <c r="U256" s="89" t="s">
        <v>276</v>
      </c>
      <c r="V256" s="159" t="s">
        <v>492</v>
      </c>
      <c r="W256" s="89" t="s">
        <v>276</v>
      </c>
      <c r="X256" s="159" t="s">
        <v>287</v>
      </c>
      <c r="Y256" s="89" t="s">
        <v>83</v>
      </c>
      <c r="Z256" s="159"/>
      <c r="AA256" s="89" t="s">
        <v>276</v>
      </c>
      <c r="AB256" s="159" t="s">
        <v>87</v>
      </c>
      <c r="AC256" s="89" t="s">
        <v>276</v>
      </c>
      <c r="AD256" s="159"/>
      <c r="AE256" s="89" t="s">
        <v>276</v>
      </c>
      <c r="AF256" s="159" t="s">
        <v>279</v>
      </c>
      <c r="AG256" s="89" t="s">
        <v>276</v>
      </c>
      <c r="AH256" s="159"/>
      <c r="AI256" s="89" t="s">
        <v>276</v>
      </c>
      <c r="AJ256" s="159"/>
      <c r="AK256" s="89" t="s">
        <v>276</v>
      </c>
      <c r="AL256" s="159" t="s">
        <v>492</v>
      </c>
      <c r="AM256" s="89" t="s">
        <v>278</v>
      </c>
      <c r="AN256" s="159"/>
    </row>
    <row r="257" spans="1:40" ht="12.75" customHeight="1" x14ac:dyDescent="0.25">
      <c r="A257" s="2" t="s">
        <v>99</v>
      </c>
      <c r="B257" s="89">
        <v>4</v>
      </c>
      <c r="C257" s="89" t="s">
        <v>278</v>
      </c>
      <c r="D257" s="159"/>
      <c r="E257" s="89"/>
      <c r="F257" s="159"/>
      <c r="G257" s="89" t="s">
        <v>277</v>
      </c>
      <c r="H257" s="159" t="s">
        <v>467</v>
      </c>
      <c r="I257" s="89" t="s">
        <v>82</v>
      </c>
      <c r="J257" s="159" t="s">
        <v>492</v>
      </c>
      <c r="K257" s="89" t="s">
        <v>298</v>
      </c>
      <c r="L257" s="159" t="s">
        <v>492</v>
      </c>
      <c r="M257" s="89" t="s">
        <v>278</v>
      </c>
      <c r="N257" s="159"/>
      <c r="O257" s="89" t="s">
        <v>277</v>
      </c>
      <c r="P257" s="159"/>
      <c r="Q257" s="89" t="s">
        <v>82</v>
      </c>
      <c r="R257" s="159" t="s">
        <v>89</v>
      </c>
      <c r="S257" s="89" t="s">
        <v>277</v>
      </c>
      <c r="T257" s="159"/>
      <c r="U257" s="89" t="s">
        <v>277</v>
      </c>
      <c r="V257" s="159" t="s">
        <v>492</v>
      </c>
      <c r="W257" s="89" t="s">
        <v>277</v>
      </c>
      <c r="X257" s="159"/>
      <c r="Y257" s="89" t="s">
        <v>83</v>
      </c>
      <c r="Z257" s="159" t="s">
        <v>287</v>
      </c>
      <c r="AA257" s="89" t="s">
        <v>277</v>
      </c>
      <c r="AB257" s="159"/>
      <c r="AC257" s="89" t="s">
        <v>540</v>
      </c>
      <c r="AD257" s="159" t="s">
        <v>284</v>
      </c>
      <c r="AE257" s="89" t="s">
        <v>277</v>
      </c>
      <c r="AF257" s="159" t="s">
        <v>279</v>
      </c>
      <c r="AG257" s="89" t="s">
        <v>277</v>
      </c>
      <c r="AH257" s="159"/>
      <c r="AI257" s="89" t="s">
        <v>277</v>
      </c>
      <c r="AJ257" s="159"/>
      <c r="AK257" s="89" t="s">
        <v>277</v>
      </c>
      <c r="AL257" s="159" t="s">
        <v>492</v>
      </c>
      <c r="AM257" s="89" t="s">
        <v>276</v>
      </c>
      <c r="AN257" s="159" t="s">
        <v>506</v>
      </c>
    </row>
    <row r="258" spans="1:40" ht="12.75" customHeight="1" x14ac:dyDescent="0.25">
      <c r="A258" s="2" t="s">
        <v>97</v>
      </c>
      <c r="B258" s="87">
        <v>5</v>
      </c>
      <c r="C258" s="87" t="s">
        <v>278</v>
      </c>
      <c r="D258" s="156"/>
      <c r="E258" s="87"/>
      <c r="F258" s="156"/>
      <c r="G258" s="87" t="s">
        <v>277</v>
      </c>
      <c r="H258" s="156" t="s">
        <v>467</v>
      </c>
      <c r="I258" s="87" t="s">
        <v>82</v>
      </c>
      <c r="J258" s="156" t="s">
        <v>492</v>
      </c>
      <c r="K258" s="87" t="s">
        <v>278</v>
      </c>
      <c r="L258" s="156"/>
      <c r="M258" s="87" t="s">
        <v>278</v>
      </c>
      <c r="N258" s="156"/>
      <c r="O258" s="87" t="s">
        <v>277</v>
      </c>
      <c r="P258" s="156"/>
      <c r="Q258" s="87" t="s">
        <v>82</v>
      </c>
      <c r="R258" s="156" t="s">
        <v>286</v>
      </c>
      <c r="S258" s="87" t="s">
        <v>277</v>
      </c>
      <c r="T258" s="156"/>
      <c r="U258" s="87" t="s">
        <v>277</v>
      </c>
      <c r="V258" s="156" t="s">
        <v>492</v>
      </c>
      <c r="W258" s="87" t="s">
        <v>277</v>
      </c>
      <c r="X258" s="156"/>
      <c r="Y258" s="87" t="s">
        <v>278</v>
      </c>
      <c r="Z258" s="156"/>
      <c r="AA258" s="87" t="s">
        <v>277</v>
      </c>
      <c r="AB258" s="156" t="s">
        <v>276</v>
      </c>
      <c r="AC258" s="87" t="s">
        <v>277</v>
      </c>
      <c r="AD258" s="156" t="s">
        <v>276</v>
      </c>
      <c r="AE258" s="87" t="s">
        <v>277</v>
      </c>
      <c r="AF258" s="156"/>
      <c r="AG258" s="87" t="s">
        <v>277</v>
      </c>
      <c r="AH258" s="156"/>
      <c r="AI258" s="87" t="s">
        <v>277</v>
      </c>
      <c r="AJ258" s="156"/>
      <c r="AK258" s="87" t="s">
        <v>277</v>
      </c>
      <c r="AL258" s="156" t="s">
        <v>492</v>
      </c>
      <c r="AM258" s="87" t="s">
        <v>276</v>
      </c>
      <c r="AN258" s="156" t="s">
        <v>673</v>
      </c>
    </row>
    <row r="259" spans="1:40" ht="12.75" customHeight="1" x14ac:dyDescent="0.2">
      <c r="A259" s="2" t="s">
        <v>104</v>
      </c>
      <c r="B259" s="80">
        <v>6</v>
      </c>
      <c r="C259" s="80" t="s">
        <v>278</v>
      </c>
      <c r="D259" s="157"/>
      <c r="E259" s="80"/>
      <c r="F259" s="157"/>
      <c r="G259" s="80" t="s">
        <v>277</v>
      </c>
      <c r="H259" s="157" t="s">
        <v>466</v>
      </c>
      <c r="I259" s="80" t="s">
        <v>82</v>
      </c>
      <c r="J259" s="157" t="s">
        <v>492</v>
      </c>
      <c r="K259" s="80" t="s">
        <v>278</v>
      </c>
      <c r="L259" s="157"/>
      <c r="M259" s="80" t="s">
        <v>278</v>
      </c>
      <c r="N259" s="157"/>
      <c r="O259" s="80" t="s">
        <v>277</v>
      </c>
      <c r="P259" s="157" t="s">
        <v>88</v>
      </c>
      <c r="Q259" s="80" t="s">
        <v>277</v>
      </c>
      <c r="R259" s="157" t="s">
        <v>82</v>
      </c>
      <c r="S259" s="80" t="s">
        <v>277</v>
      </c>
      <c r="T259" s="157"/>
      <c r="U259" s="80" t="s">
        <v>277</v>
      </c>
      <c r="V259" s="157" t="s">
        <v>492</v>
      </c>
      <c r="W259" s="80" t="s">
        <v>621</v>
      </c>
      <c r="X259" s="157" t="s">
        <v>296</v>
      </c>
      <c r="Y259" s="80" t="s">
        <v>278</v>
      </c>
      <c r="Z259" s="157"/>
      <c r="AA259" s="80" t="s">
        <v>277</v>
      </c>
      <c r="AB259" s="157"/>
      <c r="AC259" s="80" t="s">
        <v>277</v>
      </c>
      <c r="AD259" s="157" t="s">
        <v>276</v>
      </c>
      <c r="AE259" s="80" t="s">
        <v>277</v>
      </c>
      <c r="AF259" s="157" t="s">
        <v>10</v>
      </c>
      <c r="AG259" s="80" t="s">
        <v>277</v>
      </c>
      <c r="AH259" s="157"/>
      <c r="AI259" s="80" t="s">
        <v>277</v>
      </c>
      <c r="AJ259" s="157"/>
      <c r="AK259" s="80" t="s">
        <v>277</v>
      </c>
      <c r="AL259" s="157" t="s">
        <v>492</v>
      </c>
      <c r="AM259" s="80" t="s">
        <v>468</v>
      </c>
      <c r="AN259" s="157" t="s">
        <v>18</v>
      </c>
    </row>
    <row r="260" spans="1:40" ht="12.75" customHeight="1" x14ac:dyDescent="0.25">
      <c r="A260" s="2" t="s">
        <v>102</v>
      </c>
      <c r="B260" s="89">
        <v>7</v>
      </c>
      <c r="C260" s="89" t="s">
        <v>442</v>
      </c>
      <c r="D260" s="159" t="s">
        <v>278</v>
      </c>
      <c r="E260" s="89"/>
      <c r="F260" s="159"/>
      <c r="G260" s="89" t="s">
        <v>82</v>
      </c>
      <c r="H260" s="159" t="s">
        <v>492</v>
      </c>
      <c r="I260" s="89" t="s">
        <v>278</v>
      </c>
      <c r="J260" s="159" t="s">
        <v>492</v>
      </c>
      <c r="K260" s="89" t="s">
        <v>276</v>
      </c>
      <c r="L260" s="159" t="s">
        <v>467</v>
      </c>
      <c r="M260" s="89" t="s">
        <v>442</v>
      </c>
      <c r="N260" s="159" t="s">
        <v>84</v>
      </c>
      <c r="O260" s="89" t="s">
        <v>82</v>
      </c>
      <c r="P260" s="159" t="s">
        <v>85</v>
      </c>
      <c r="Q260" s="89" t="s">
        <v>82</v>
      </c>
      <c r="R260" s="159"/>
      <c r="S260" s="89" t="s">
        <v>82</v>
      </c>
      <c r="T260" s="159"/>
      <c r="U260" s="89" t="s">
        <v>82</v>
      </c>
      <c r="V260" s="159"/>
      <c r="W260" s="89" t="s">
        <v>82</v>
      </c>
      <c r="X260" s="159" t="s">
        <v>277</v>
      </c>
      <c r="Y260" s="89" t="s">
        <v>83</v>
      </c>
      <c r="Z260" s="159" t="s">
        <v>288</v>
      </c>
      <c r="AA260" s="89" t="s">
        <v>82</v>
      </c>
      <c r="AB260" s="159" t="s">
        <v>277</v>
      </c>
      <c r="AC260" s="89" t="s">
        <v>82</v>
      </c>
      <c r="AD260" s="159" t="s">
        <v>580</v>
      </c>
      <c r="AE260" s="89" t="s">
        <v>82</v>
      </c>
      <c r="AF260" s="159"/>
      <c r="AG260" s="89" t="s">
        <v>82</v>
      </c>
      <c r="AH260" s="159"/>
      <c r="AI260" s="89" t="s">
        <v>82</v>
      </c>
      <c r="AJ260" s="159"/>
      <c r="AK260" s="89" t="s">
        <v>82</v>
      </c>
      <c r="AL260" s="159" t="s">
        <v>492</v>
      </c>
      <c r="AM260" s="89" t="s">
        <v>277</v>
      </c>
      <c r="AN260" s="159" t="s">
        <v>82</v>
      </c>
    </row>
    <row r="261" spans="1:40" ht="12.75" customHeight="1" x14ac:dyDescent="0.2">
      <c r="A261" s="2" t="s">
        <v>97</v>
      </c>
      <c r="B261" s="101">
        <v>8</v>
      </c>
      <c r="C261" s="101" t="s">
        <v>442</v>
      </c>
      <c r="D261" s="160" t="s">
        <v>492</v>
      </c>
      <c r="E261" s="101"/>
      <c r="F261" s="160"/>
      <c r="G261" s="101" t="s">
        <v>82</v>
      </c>
      <c r="H261" s="160" t="s">
        <v>85</v>
      </c>
      <c r="I261" s="101" t="s">
        <v>278</v>
      </c>
      <c r="J261" s="160" t="s">
        <v>492</v>
      </c>
      <c r="K261" s="101" t="s">
        <v>276</v>
      </c>
      <c r="L261" s="160" t="s">
        <v>467</v>
      </c>
      <c r="M261" s="101" t="s">
        <v>442</v>
      </c>
      <c r="N261" s="160" t="s">
        <v>84</v>
      </c>
      <c r="O261" s="101" t="s">
        <v>82</v>
      </c>
      <c r="P261" s="160" t="s">
        <v>280</v>
      </c>
      <c r="Q261" s="101" t="s">
        <v>82</v>
      </c>
      <c r="R261" s="160"/>
      <c r="S261" s="101" t="s">
        <v>82</v>
      </c>
      <c r="T261" s="160"/>
      <c r="U261" s="101" t="s">
        <v>82</v>
      </c>
      <c r="V261" s="160"/>
      <c r="W261" s="101" t="s">
        <v>82</v>
      </c>
      <c r="X261" s="160" t="s">
        <v>277</v>
      </c>
      <c r="Y261" s="101" t="s">
        <v>83</v>
      </c>
      <c r="Z261" s="160"/>
      <c r="AA261" s="101" t="s">
        <v>82</v>
      </c>
      <c r="AB261" s="160" t="s">
        <v>277</v>
      </c>
      <c r="AC261" s="101" t="s">
        <v>82</v>
      </c>
      <c r="AD261" s="160" t="s">
        <v>580</v>
      </c>
      <c r="AE261" s="101" t="s">
        <v>82</v>
      </c>
      <c r="AF261" s="160"/>
      <c r="AG261" s="101" t="s">
        <v>82</v>
      </c>
      <c r="AH261" s="160"/>
      <c r="AI261" s="101" t="s">
        <v>82</v>
      </c>
      <c r="AJ261" s="160"/>
      <c r="AK261" s="101" t="s">
        <v>82</v>
      </c>
      <c r="AL261" s="160" t="s">
        <v>492</v>
      </c>
      <c r="AM261" s="101" t="s">
        <v>277</v>
      </c>
      <c r="AN261" s="160" t="s">
        <v>82</v>
      </c>
    </row>
    <row r="262" spans="1:40" ht="12.75" customHeight="1" x14ac:dyDescent="0.2">
      <c r="A262" s="2" t="s">
        <v>98</v>
      </c>
      <c r="B262" s="101">
        <v>9</v>
      </c>
      <c r="C262" s="101" t="s">
        <v>442</v>
      </c>
      <c r="D262" s="160" t="s">
        <v>278</v>
      </c>
      <c r="E262" s="101"/>
      <c r="F262" s="160"/>
      <c r="G262" s="101" t="s">
        <v>278</v>
      </c>
      <c r="H262" s="160"/>
      <c r="I262" s="101" t="s">
        <v>276</v>
      </c>
      <c r="J262" s="160" t="s">
        <v>492</v>
      </c>
      <c r="K262" s="101" t="s">
        <v>277</v>
      </c>
      <c r="L262" s="160" t="s">
        <v>467</v>
      </c>
      <c r="M262" s="101" t="s">
        <v>442</v>
      </c>
      <c r="N262" s="160" t="s">
        <v>87</v>
      </c>
      <c r="O262" s="101" t="s">
        <v>278</v>
      </c>
      <c r="P262" s="160"/>
      <c r="Q262" s="101" t="s">
        <v>278</v>
      </c>
      <c r="R262" s="160"/>
      <c r="S262" s="101" t="s">
        <v>278</v>
      </c>
      <c r="T262" s="160"/>
      <c r="U262" s="101" t="s">
        <v>278</v>
      </c>
      <c r="V262" s="160"/>
      <c r="W262" s="101" t="s">
        <v>278</v>
      </c>
      <c r="X262" s="160"/>
      <c r="Y262" s="101" t="s">
        <v>83</v>
      </c>
      <c r="Z262" s="160"/>
      <c r="AA262" s="101" t="s">
        <v>278</v>
      </c>
      <c r="AB262" s="160"/>
      <c r="AC262" s="101" t="s">
        <v>278</v>
      </c>
      <c r="AD262" s="160" t="s">
        <v>82</v>
      </c>
      <c r="AE262" s="101" t="s">
        <v>278</v>
      </c>
      <c r="AF262" s="160"/>
      <c r="AG262" s="101" t="s">
        <v>278</v>
      </c>
      <c r="AH262" s="160"/>
      <c r="AI262" s="101" t="s">
        <v>278</v>
      </c>
      <c r="AJ262" s="160"/>
      <c r="AK262" s="101" t="s">
        <v>278</v>
      </c>
      <c r="AL262" s="160" t="s">
        <v>492</v>
      </c>
      <c r="AM262" s="101" t="s">
        <v>82</v>
      </c>
      <c r="AN262" s="160"/>
    </row>
    <row r="263" spans="1:40" ht="12.75" customHeight="1" x14ac:dyDescent="0.25">
      <c r="A263" s="2" t="s">
        <v>105</v>
      </c>
      <c r="B263" s="89">
        <v>10</v>
      </c>
      <c r="C263" s="89" t="s">
        <v>442</v>
      </c>
      <c r="D263" s="159" t="s">
        <v>492</v>
      </c>
      <c r="E263" s="89"/>
      <c r="F263" s="159"/>
      <c r="G263" s="89" t="s">
        <v>278</v>
      </c>
      <c r="H263" s="159"/>
      <c r="I263" s="89" t="s">
        <v>276</v>
      </c>
      <c r="J263" s="159" t="s">
        <v>492</v>
      </c>
      <c r="K263" s="89" t="s">
        <v>643</v>
      </c>
      <c r="L263" s="159" t="s">
        <v>467</v>
      </c>
      <c r="M263" s="89" t="s">
        <v>589</v>
      </c>
      <c r="N263" s="159" t="s">
        <v>287</v>
      </c>
      <c r="O263" s="89" t="s">
        <v>278</v>
      </c>
      <c r="P263" s="159"/>
      <c r="Q263" s="89" t="s">
        <v>278</v>
      </c>
      <c r="R263" s="159"/>
      <c r="S263" s="89" t="s">
        <v>278</v>
      </c>
      <c r="T263" s="159"/>
      <c r="U263" s="89" t="s">
        <v>278</v>
      </c>
      <c r="V263" s="159"/>
      <c r="W263" s="89" t="s">
        <v>278</v>
      </c>
      <c r="X263" s="159"/>
      <c r="Y263" s="89" t="s">
        <v>83</v>
      </c>
      <c r="Z263" s="159" t="s">
        <v>587</v>
      </c>
      <c r="AA263" s="89" t="s">
        <v>278</v>
      </c>
      <c r="AB263" s="159"/>
      <c r="AC263" s="89" t="s">
        <v>278</v>
      </c>
      <c r="AD263" s="159" t="s">
        <v>82</v>
      </c>
      <c r="AE263" s="89" t="s">
        <v>278</v>
      </c>
      <c r="AF263" s="159"/>
      <c r="AG263" s="89" t="s">
        <v>278</v>
      </c>
      <c r="AH263" s="159"/>
      <c r="AI263" s="89" t="s">
        <v>278</v>
      </c>
      <c r="AJ263" s="159"/>
      <c r="AK263" s="89" t="s">
        <v>278</v>
      </c>
      <c r="AL263" s="159" t="s">
        <v>492</v>
      </c>
      <c r="AM263" s="89" t="s">
        <v>82</v>
      </c>
      <c r="AN263" s="159" t="s">
        <v>673</v>
      </c>
    </row>
    <row r="264" spans="1:40" ht="12.75" customHeight="1" x14ac:dyDescent="0.2">
      <c r="A264" s="2" t="s">
        <v>86</v>
      </c>
      <c r="B264" s="101">
        <v>11</v>
      </c>
      <c r="C264" s="101" t="s">
        <v>442</v>
      </c>
      <c r="D264" s="160" t="s">
        <v>492</v>
      </c>
      <c r="E264" s="101"/>
      <c r="F264" s="160"/>
      <c r="G264" s="101" t="s">
        <v>276</v>
      </c>
      <c r="H264" s="160" t="s">
        <v>85</v>
      </c>
      <c r="I264" s="101" t="s">
        <v>277</v>
      </c>
      <c r="J264" s="160" t="s">
        <v>492</v>
      </c>
      <c r="K264" s="101" t="s">
        <v>82</v>
      </c>
      <c r="L264" s="160" t="s">
        <v>492</v>
      </c>
      <c r="M264" s="101" t="s">
        <v>442</v>
      </c>
      <c r="N264" s="160" t="s">
        <v>87</v>
      </c>
      <c r="O264" s="101" t="s">
        <v>276</v>
      </c>
      <c r="P264" s="160" t="s">
        <v>85</v>
      </c>
      <c r="Q264" s="101" t="s">
        <v>276</v>
      </c>
      <c r="R264" s="160"/>
      <c r="S264" s="101" t="s">
        <v>276</v>
      </c>
      <c r="T264" s="160"/>
      <c r="U264" s="101" t="s">
        <v>276</v>
      </c>
      <c r="V264" s="160"/>
      <c r="W264" s="101" t="s">
        <v>276</v>
      </c>
      <c r="X264" s="160"/>
      <c r="Y264" s="101" t="s">
        <v>83</v>
      </c>
      <c r="Z264" s="160"/>
      <c r="AA264" s="101" t="s">
        <v>276</v>
      </c>
      <c r="AB264" s="160"/>
      <c r="AC264" s="101" t="s">
        <v>276</v>
      </c>
      <c r="AD264" s="160" t="s">
        <v>279</v>
      </c>
      <c r="AE264" s="101" t="s">
        <v>276</v>
      </c>
      <c r="AF264" s="160" t="s">
        <v>279</v>
      </c>
      <c r="AG264" s="101" t="s">
        <v>276</v>
      </c>
      <c r="AH264" s="160"/>
      <c r="AI264" s="101" t="s">
        <v>276</v>
      </c>
      <c r="AJ264" s="160"/>
      <c r="AK264" s="101" t="s">
        <v>276</v>
      </c>
      <c r="AL264" s="160" t="s">
        <v>492</v>
      </c>
      <c r="AM264" s="101" t="s">
        <v>278</v>
      </c>
      <c r="AN264" s="160"/>
    </row>
    <row r="265" spans="1:40" ht="12.75" customHeight="1" x14ac:dyDescent="0.25">
      <c r="A265" s="2" t="s">
        <v>97</v>
      </c>
      <c r="B265" s="87">
        <v>12</v>
      </c>
      <c r="C265" s="87" t="s">
        <v>278</v>
      </c>
      <c r="D265" s="156" t="s">
        <v>492</v>
      </c>
      <c r="E265" s="87"/>
      <c r="F265" s="156"/>
      <c r="G265" s="87" t="s">
        <v>276</v>
      </c>
      <c r="H265" s="156" t="s">
        <v>466</v>
      </c>
      <c r="I265" s="87" t="s">
        <v>277</v>
      </c>
      <c r="J265" s="156" t="s">
        <v>492</v>
      </c>
      <c r="K265" s="87" t="s">
        <v>82</v>
      </c>
      <c r="L265" s="156" t="s">
        <v>492</v>
      </c>
      <c r="M265" s="87" t="s">
        <v>278</v>
      </c>
      <c r="N265" s="156"/>
      <c r="O265" s="87" t="s">
        <v>276</v>
      </c>
      <c r="P265" s="156" t="s">
        <v>85</v>
      </c>
      <c r="Q265" s="87" t="s">
        <v>276</v>
      </c>
      <c r="R265" s="156"/>
      <c r="S265" s="87" t="s">
        <v>276</v>
      </c>
      <c r="T265" s="156"/>
      <c r="U265" s="87" t="s">
        <v>276</v>
      </c>
      <c r="V265" s="156" t="s">
        <v>85</v>
      </c>
      <c r="W265" s="87" t="s">
        <v>276</v>
      </c>
      <c r="X265" s="156"/>
      <c r="Y265" s="87" t="s">
        <v>278</v>
      </c>
      <c r="Z265" s="156"/>
      <c r="AA265" s="87" t="s">
        <v>276</v>
      </c>
      <c r="AB265" s="156"/>
      <c r="AC265" s="87" t="s">
        <v>276</v>
      </c>
      <c r="AD265" s="156"/>
      <c r="AE265" s="87" t="s">
        <v>276</v>
      </c>
      <c r="AF265" s="156"/>
      <c r="AG265" s="87" t="s">
        <v>276</v>
      </c>
      <c r="AH265" s="156"/>
      <c r="AI265" s="87" t="s">
        <v>276</v>
      </c>
      <c r="AJ265" s="156"/>
      <c r="AK265" s="87" t="s">
        <v>276</v>
      </c>
      <c r="AL265" s="156" t="s">
        <v>492</v>
      </c>
      <c r="AM265" s="87" t="s">
        <v>278</v>
      </c>
      <c r="AN265" s="156"/>
    </row>
    <row r="266" spans="1:40" ht="12.75" customHeight="1" x14ac:dyDescent="0.2">
      <c r="A266" s="1"/>
      <c r="B266" s="80">
        <v>13</v>
      </c>
      <c r="C266" s="80" t="s">
        <v>278</v>
      </c>
      <c r="D266" s="157" t="s">
        <v>492</v>
      </c>
      <c r="E266" s="80"/>
      <c r="F266" s="157"/>
      <c r="G266" s="80" t="s">
        <v>276</v>
      </c>
      <c r="H266" s="157" t="s">
        <v>466</v>
      </c>
      <c r="I266" s="80" t="s">
        <v>277</v>
      </c>
      <c r="J266" s="157" t="s">
        <v>492</v>
      </c>
      <c r="K266" s="80" t="s">
        <v>82</v>
      </c>
      <c r="L266" s="157" t="s">
        <v>492</v>
      </c>
      <c r="M266" s="80" t="s">
        <v>278</v>
      </c>
      <c r="N266" s="157"/>
      <c r="O266" s="80" t="s">
        <v>276</v>
      </c>
      <c r="P266" s="157" t="s">
        <v>88</v>
      </c>
      <c r="Q266" s="80" t="s">
        <v>276</v>
      </c>
      <c r="R266" s="157"/>
      <c r="S266" s="80" t="s">
        <v>276</v>
      </c>
      <c r="T266" s="157"/>
      <c r="U266" s="80" t="s">
        <v>276</v>
      </c>
      <c r="V266" s="157"/>
      <c r="W266" s="80" t="s">
        <v>276</v>
      </c>
      <c r="X266" s="157"/>
      <c r="Y266" s="80" t="s">
        <v>278</v>
      </c>
      <c r="Z266" s="157"/>
      <c r="AA266" s="80" t="s">
        <v>276</v>
      </c>
      <c r="AB266" s="157"/>
      <c r="AC266" s="80" t="s">
        <v>694</v>
      </c>
      <c r="AD266" s="157" t="s">
        <v>284</v>
      </c>
      <c r="AE266" s="80" t="s">
        <v>276</v>
      </c>
      <c r="AF266" s="157" t="s">
        <v>10</v>
      </c>
      <c r="AG266" s="80" t="s">
        <v>276</v>
      </c>
      <c r="AH266" s="157"/>
      <c r="AI266" s="80" t="s">
        <v>276</v>
      </c>
      <c r="AJ266" s="157"/>
      <c r="AK266" s="80" t="s">
        <v>276</v>
      </c>
      <c r="AL266" s="157" t="s">
        <v>492</v>
      </c>
      <c r="AM266" s="80" t="s">
        <v>278</v>
      </c>
      <c r="AN266" s="157"/>
    </row>
    <row r="267" spans="1:40" ht="12.75" customHeight="1" x14ac:dyDescent="0.25">
      <c r="A267" s="1"/>
      <c r="B267" s="89">
        <v>14</v>
      </c>
      <c r="C267" s="89" t="s">
        <v>442</v>
      </c>
      <c r="D267" s="159" t="s">
        <v>492</v>
      </c>
      <c r="E267" s="89"/>
      <c r="F267" s="159"/>
      <c r="G267" s="89" t="s">
        <v>277</v>
      </c>
      <c r="H267" s="159" t="s">
        <v>466</v>
      </c>
      <c r="I267" s="89" t="s">
        <v>82</v>
      </c>
      <c r="J267" s="159" t="s">
        <v>492</v>
      </c>
      <c r="K267" s="89" t="s">
        <v>278</v>
      </c>
      <c r="L267" s="159" t="s">
        <v>284</v>
      </c>
      <c r="M267" s="89" t="s">
        <v>276</v>
      </c>
      <c r="N267" s="159" t="s">
        <v>472</v>
      </c>
      <c r="O267" s="89" t="s">
        <v>277</v>
      </c>
      <c r="P267" s="159" t="s">
        <v>85</v>
      </c>
      <c r="Q267" s="89" t="s">
        <v>82</v>
      </c>
      <c r="R267" s="159" t="s">
        <v>286</v>
      </c>
      <c r="S267" s="89" t="s">
        <v>277</v>
      </c>
      <c r="T267" s="159"/>
      <c r="U267" s="89" t="s">
        <v>277</v>
      </c>
      <c r="V267" s="159"/>
      <c r="W267" s="89" t="s">
        <v>277</v>
      </c>
      <c r="X267" s="159"/>
      <c r="Y267" s="89" t="s">
        <v>83</v>
      </c>
      <c r="Z267" s="159"/>
      <c r="AA267" s="89" t="s">
        <v>277</v>
      </c>
      <c r="AB267" s="159"/>
      <c r="AC267" s="89" t="s">
        <v>277</v>
      </c>
      <c r="AD267" s="159"/>
      <c r="AE267" s="89" t="s">
        <v>277</v>
      </c>
      <c r="AF267" s="159" t="s">
        <v>279</v>
      </c>
      <c r="AG267" s="89" t="s">
        <v>277</v>
      </c>
      <c r="AH267" s="159" t="s">
        <v>492</v>
      </c>
      <c r="AI267" s="89" t="s">
        <v>277</v>
      </c>
      <c r="AJ267" s="159"/>
      <c r="AK267" s="89" t="s">
        <v>277</v>
      </c>
      <c r="AL267" s="159" t="s">
        <v>492</v>
      </c>
      <c r="AM267" s="89" t="s">
        <v>278</v>
      </c>
      <c r="AN267" s="159"/>
    </row>
    <row r="268" spans="1:40" ht="12.75" customHeight="1" x14ac:dyDescent="0.2">
      <c r="A268" s="1"/>
      <c r="B268" s="101">
        <v>15</v>
      </c>
      <c r="C268" s="101" t="s">
        <v>442</v>
      </c>
      <c r="D268" s="160" t="s">
        <v>492</v>
      </c>
      <c r="E268" s="101"/>
      <c r="F268" s="160"/>
      <c r="G268" s="101" t="s">
        <v>277</v>
      </c>
      <c r="H268" s="160" t="s">
        <v>466</v>
      </c>
      <c r="I268" s="101" t="s">
        <v>82</v>
      </c>
      <c r="J268" s="160" t="s">
        <v>492</v>
      </c>
      <c r="K268" s="101" t="s">
        <v>278</v>
      </c>
      <c r="L268" s="160"/>
      <c r="M268" s="101" t="s">
        <v>276</v>
      </c>
      <c r="N268" s="160" t="s">
        <v>472</v>
      </c>
      <c r="O268" s="101" t="s">
        <v>277</v>
      </c>
      <c r="P268" s="160" t="s">
        <v>85</v>
      </c>
      <c r="Q268" s="101" t="s">
        <v>82</v>
      </c>
      <c r="R268" s="160" t="s">
        <v>86</v>
      </c>
      <c r="S268" s="101" t="s">
        <v>277</v>
      </c>
      <c r="T268" s="160"/>
      <c r="U268" s="101" t="s">
        <v>277</v>
      </c>
      <c r="V268" s="160" t="s">
        <v>288</v>
      </c>
      <c r="W268" s="101" t="s">
        <v>277</v>
      </c>
      <c r="X268" s="160"/>
      <c r="Y268" s="101" t="s">
        <v>83</v>
      </c>
      <c r="Z268" s="160" t="s">
        <v>289</v>
      </c>
      <c r="AA268" s="101" t="s">
        <v>277</v>
      </c>
      <c r="AB268" s="160"/>
      <c r="AC268" s="101" t="s">
        <v>277</v>
      </c>
      <c r="AD268" s="160"/>
      <c r="AE268" s="101" t="s">
        <v>277</v>
      </c>
      <c r="AF268" s="160" t="s">
        <v>279</v>
      </c>
      <c r="AG268" s="101" t="s">
        <v>277</v>
      </c>
      <c r="AH268" s="160" t="s">
        <v>492</v>
      </c>
      <c r="AI268" s="101" t="s">
        <v>277</v>
      </c>
      <c r="AJ268" s="160"/>
      <c r="AK268" s="101" t="s">
        <v>277</v>
      </c>
      <c r="AL268" s="160" t="s">
        <v>492</v>
      </c>
      <c r="AM268" s="101" t="s">
        <v>278</v>
      </c>
      <c r="AN268" s="160"/>
    </row>
    <row r="269" spans="1:40" ht="12.75" customHeight="1" x14ac:dyDescent="0.2">
      <c r="A269" s="2">
        <v>2</v>
      </c>
      <c r="B269" s="101">
        <v>16</v>
      </c>
      <c r="C269" s="101" t="s">
        <v>442</v>
      </c>
      <c r="D269" s="160" t="s">
        <v>492</v>
      </c>
      <c r="E269" s="101"/>
      <c r="F269" s="160"/>
      <c r="G269" s="101" t="s">
        <v>82</v>
      </c>
      <c r="H269" s="160" t="s">
        <v>466</v>
      </c>
      <c r="I269" s="101" t="s">
        <v>278</v>
      </c>
      <c r="J269" s="160" t="s">
        <v>492</v>
      </c>
      <c r="K269" s="101" t="s">
        <v>83</v>
      </c>
      <c r="L269" s="160" t="s">
        <v>500</v>
      </c>
      <c r="M269" s="101" t="s">
        <v>277</v>
      </c>
      <c r="N269" s="160" t="s">
        <v>467</v>
      </c>
      <c r="O269" s="101" t="s">
        <v>82</v>
      </c>
      <c r="P269" s="160" t="s">
        <v>87</v>
      </c>
      <c r="Q269" s="101" t="s">
        <v>82</v>
      </c>
      <c r="R269" s="160" t="s">
        <v>296</v>
      </c>
      <c r="S269" s="101" t="s">
        <v>82</v>
      </c>
      <c r="T269" s="160" t="s">
        <v>276</v>
      </c>
      <c r="U269" s="101" t="s">
        <v>82</v>
      </c>
      <c r="V269" s="160" t="s">
        <v>277</v>
      </c>
      <c r="W269" s="101" t="s">
        <v>82</v>
      </c>
      <c r="X269" s="160" t="s">
        <v>276</v>
      </c>
      <c r="Y269" s="101" t="s">
        <v>83</v>
      </c>
      <c r="Z269" s="160" t="s">
        <v>86</v>
      </c>
      <c r="AA269" s="101" t="s">
        <v>82</v>
      </c>
      <c r="AB269" s="160" t="s">
        <v>277</v>
      </c>
      <c r="AC269" s="101" t="s">
        <v>82</v>
      </c>
      <c r="AD269" s="160" t="s">
        <v>91</v>
      </c>
      <c r="AE269" s="101" t="s">
        <v>82</v>
      </c>
      <c r="AF269" s="160" t="s">
        <v>88</v>
      </c>
      <c r="AG269" s="101" t="s">
        <v>82</v>
      </c>
      <c r="AH269" s="160" t="s">
        <v>492</v>
      </c>
      <c r="AI269" s="101" t="s">
        <v>82</v>
      </c>
      <c r="AJ269" s="160"/>
      <c r="AK269" s="101" t="s">
        <v>82</v>
      </c>
      <c r="AL269" s="160" t="s">
        <v>492</v>
      </c>
      <c r="AM269" s="101" t="s">
        <v>83</v>
      </c>
      <c r="AN269" s="160" t="s">
        <v>279</v>
      </c>
    </row>
    <row r="270" spans="1:40" ht="12.75" customHeight="1" x14ac:dyDescent="0.25">
      <c r="A270" s="2">
        <v>0</v>
      </c>
      <c r="B270" s="89">
        <v>17</v>
      </c>
      <c r="C270" s="89" t="s">
        <v>442</v>
      </c>
      <c r="D270" s="159" t="s">
        <v>86</v>
      </c>
      <c r="E270" s="89"/>
      <c r="F270" s="159"/>
      <c r="G270" s="89" t="s">
        <v>82</v>
      </c>
      <c r="H270" s="159" t="s">
        <v>466</v>
      </c>
      <c r="I270" s="89" t="s">
        <v>278</v>
      </c>
      <c r="J270" s="159" t="s">
        <v>492</v>
      </c>
      <c r="K270" s="89" t="s">
        <v>276</v>
      </c>
      <c r="L270" s="159" t="s">
        <v>518</v>
      </c>
      <c r="M270" s="89" t="s">
        <v>277</v>
      </c>
      <c r="N270" s="159" t="s">
        <v>467</v>
      </c>
      <c r="O270" s="89" t="s">
        <v>82</v>
      </c>
      <c r="P270" s="159" t="s">
        <v>85</v>
      </c>
      <c r="Q270" s="89" t="s">
        <v>82</v>
      </c>
      <c r="R270" s="159"/>
      <c r="S270" s="89" t="s">
        <v>82</v>
      </c>
      <c r="T270" s="159" t="s">
        <v>276</v>
      </c>
      <c r="U270" s="89" t="s">
        <v>82</v>
      </c>
      <c r="V270" s="159" t="s">
        <v>277</v>
      </c>
      <c r="W270" s="89" t="s">
        <v>82</v>
      </c>
      <c r="X270" s="159" t="s">
        <v>276</v>
      </c>
      <c r="Y270" s="89" t="s">
        <v>83</v>
      </c>
      <c r="Z270" s="159"/>
      <c r="AA270" s="89" t="s">
        <v>82</v>
      </c>
      <c r="AB270" s="159" t="s">
        <v>277</v>
      </c>
      <c r="AC270" s="89" t="s">
        <v>82</v>
      </c>
      <c r="AD270" s="159" t="s">
        <v>288</v>
      </c>
      <c r="AE270" s="89" t="s">
        <v>82</v>
      </c>
      <c r="AF270" s="159" t="s">
        <v>87</v>
      </c>
      <c r="AG270" s="89" t="s">
        <v>82</v>
      </c>
      <c r="AH270" s="159" t="s">
        <v>492</v>
      </c>
      <c r="AI270" s="89" t="s">
        <v>82</v>
      </c>
      <c r="AJ270" s="159"/>
      <c r="AK270" s="89" t="s">
        <v>82</v>
      </c>
      <c r="AL270" s="159" t="s">
        <v>492</v>
      </c>
      <c r="AM270" s="89" t="s">
        <v>83</v>
      </c>
      <c r="AN270" s="159" t="s">
        <v>279</v>
      </c>
    </row>
    <row r="271" spans="1:40" ht="12.75" customHeight="1" x14ac:dyDescent="0.2">
      <c r="A271" s="2">
        <v>2</v>
      </c>
      <c r="B271" s="101">
        <v>18</v>
      </c>
      <c r="C271" s="101" t="s">
        <v>276</v>
      </c>
      <c r="D271" s="160" t="s">
        <v>295</v>
      </c>
      <c r="E271" s="101"/>
      <c r="F271" s="160"/>
      <c r="G271" s="101" t="s">
        <v>278</v>
      </c>
      <c r="H271" s="160"/>
      <c r="I271" s="101" t="s">
        <v>276</v>
      </c>
      <c r="J271" s="160" t="s">
        <v>492</v>
      </c>
      <c r="K271" s="101" t="s">
        <v>277</v>
      </c>
      <c r="L271" s="160" t="s">
        <v>276</v>
      </c>
      <c r="M271" s="101" t="s">
        <v>82</v>
      </c>
      <c r="N271" s="160" t="s">
        <v>467</v>
      </c>
      <c r="O271" s="101" t="s">
        <v>278</v>
      </c>
      <c r="P271" s="160"/>
      <c r="Q271" s="101" t="s">
        <v>278</v>
      </c>
      <c r="R271" s="160"/>
      <c r="S271" s="101" t="s">
        <v>278</v>
      </c>
      <c r="T271" s="160"/>
      <c r="U271" s="101" t="s">
        <v>278</v>
      </c>
      <c r="V271" s="160"/>
      <c r="W271" s="101" t="s">
        <v>278</v>
      </c>
      <c r="X271" s="160"/>
      <c r="Y271" s="101" t="s">
        <v>83</v>
      </c>
      <c r="Z271" s="160" t="s">
        <v>288</v>
      </c>
      <c r="AA271" s="101" t="s">
        <v>278</v>
      </c>
      <c r="AB271" s="160"/>
      <c r="AC271" s="101" t="s">
        <v>278</v>
      </c>
      <c r="AD271" s="160" t="s">
        <v>284</v>
      </c>
      <c r="AE271" s="101" t="s">
        <v>278</v>
      </c>
      <c r="AF271" s="160"/>
      <c r="AG271" s="101" t="s">
        <v>278</v>
      </c>
      <c r="AH271" s="160" t="s">
        <v>492</v>
      </c>
      <c r="AI271" s="101" t="s">
        <v>278</v>
      </c>
      <c r="AJ271" s="160"/>
      <c r="AK271" s="101" t="s">
        <v>278</v>
      </c>
      <c r="AL271" s="160" t="s">
        <v>492</v>
      </c>
      <c r="AM271" s="101" t="s">
        <v>83</v>
      </c>
      <c r="AN271" s="160" t="s">
        <v>87</v>
      </c>
    </row>
    <row r="272" spans="1:40" ht="12.75" customHeight="1" x14ac:dyDescent="0.25">
      <c r="A272" s="2">
        <v>6</v>
      </c>
      <c r="B272" s="87">
        <v>19</v>
      </c>
      <c r="C272" s="87" t="s">
        <v>278</v>
      </c>
      <c r="D272" s="156"/>
      <c r="E272" s="87"/>
      <c r="F272" s="156"/>
      <c r="G272" s="87" t="s">
        <v>278</v>
      </c>
      <c r="H272" s="156"/>
      <c r="I272" s="87" t="s">
        <v>276</v>
      </c>
      <c r="J272" s="156" t="s">
        <v>492</v>
      </c>
      <c r="K272" s="87" t="s">
        <v>276</v>
      </c>
      <c r="L272" s="156" t="s">
        <v>18</v>
      </c>
      <c r="M272" s="87" t="s">
        <v>82</v>
      </c>
      <c r="N272" s="156" t="s">
        <v>467</v>
      </c>
      <c r="O272" s="87" t="s">
        <v>278</v>
      </c>
      <c r="P272" s="156"/>
      <c r="Q272" s="87" t="s">
        <v>278</v>
      </c>
      <c r="R272" s="156"/>
      <c r="S272" s="87" t="s">
        <v>278</v>
      </c>
      <c r="T272" s="156"/>
      <c r="U272" s="87" t="s">
        <v>278</v>
      </c>
      <c r="V272" s="156"/>
      <c r="W272" s="87" t="s">
        <v>278</v>
      </c>
      <c r="X272" s="156"/>
      <c r="Y272" s="87" t="s">
        <v>278</v>
      </c>
      <c r="Z272" s="156"/>
      <c r="AA272" s="87" t="s">
        <v>278</v>
      </c>
      <c r="AB272" s="156"/>
      <c r="AC272" s="87" t="s">
        <v>278</v>
      </c>
      <c r="AD272" s="156"/>
      <c r="AE272" s="87" t="s">
        <v>278</v>
      </c>
      <c r="AF272" s="156"/>
      <c r="AG272" s="87" t="s">
        <v>278</v>
      </c>
      <c r="AH272" s="156" t="s">
        <v>492</v>
      </c>
      <c r="AI272" s="87" t="s">
        <v>278</v>
      </c>
      <c r="AJ272" s="156"/>
      <c r="AK272" s="87" t="s">
        <v>278</v>
      </c>
      <c r="AL272" s="156" t="s">
        <v>492</v>
      </c>
      <c r="AM272" s="87" t="s">
        <v>278</v>
      </c>
      <c r="AN272" s="156"/>
    </row>
    <row r="273" spans="1:40" ht="12.75" customHeight="1" x14ac:dyDescent="0.25">
      <c r="A273" s="10"/>
      <c r="B273" s="80">
        <v>20</v>
      </c>
      <c r="C273" s="80" t="s">
        <v>278</v>
      </c>
      <c r="D273" s="157"/>
      <c r="E273" s="80"/>
      <c r="F273" s="157"/>
      <c r="G273" s="80" t="s">
        <v>278</v>
      </c>
      <c r="H273" s="157"/>
      <c r="I273" s="80" t="s">
        <v>276</v>
      </c>
      <c r="J273" s="157" t="s">
        <v>492</v>
      </c>
      <c r="K273" s="80" t="s">
        <v>277</v>
      </c>
      <c r="L273" s="157" t="s">
        <v>276</v>
      </c>
      <c r="M273" s="80" t="s">
        <v>82</v>
      </c>
      <c r="N273" s="157" t="s">
        <v>472</v>
      </c>
      <c r="O273" s="80" t="s">
        <v>278</v>
      </c>
      <c r="P273" s="157"/>
      <c r="Q273" s="80" t="s">
        <v>278</v>
      </c>
      <c r="R273" s="157"/>
      <c r="S273" s="80" t="s">
        <v>278</v>
      </c>
      <c r="T273" s="157"/>
      <c r="U273" s="80" t="s">
        <v>278</v>
      </c>
      <c r="V273" s="157"/>
      <c r="W273" s="80" t="s">
        <v>278</v>
      </c>
      <c r="X273" s="157"/>
      <c r="Y273" s="80" t="s">
        <v>278</v>
      </c>
      <c r="Z273" s="157"/>
      <c r="AA273" s="80" t="s">
        <v>278</v>
      </c>
      <c r="AB273" s="157"/>
      <c r="AC273" s="80" t="s">
        <v>278</v>
      </c>
      <c r="AD273" s="157"/>
      <c r="AE273" s="80" t="s">
        <v>278</v>
      </c>
      <c r="AF273" s="157"/>
      <c r="AG273" s="80" t="s">
        <v>278</v>
      </c>
      <c r="AH273" s="157" t="s">
        <v>492</v>
      </c>
      <c r="AI273" s="80" t="s">
        <v>278</v>
      </c>
      <c r="AJ273" s="157"/>
      <c r="AK273" s="80" t="s">
        <v>278</v>
      </c>
      <c r="AL273" s="157" t="s">
        <v>492</v>
      </c>
      <c r="AM273" s="80" t="s">
        <v>278</v>
      </c>
      <c r="AN273" s="157"/>
    </row>
    <row r="274" spans="1:40" ht="12.75" customHeight="1" x14ac:dyDescent="0.25">
      <c r="A274" s="1"/>
      <c r="B274" s="89">
        <v>21</v>
      </c>
      <c r="C274" s="89" t="s">
        <v>276</v>
      </c>
      <c r="D274" s="159" t="s">
        <v>84</v>
      </c>
      <c r="E274" s="89"/>
      <c r="F274" s="159"/>
      <c r="G274" s="89" t="s">
        <v>276</v>
      </c>
      <c r="H274" s="159" t="s">
        <v>510</v>
      </c>
      <c r="I274" s="89" t="s">
        <v>277</v>
      </c>
      <c r="J274" s="159" t="s">
        <v>492</v>
      </c>
      <c r="K274" s="89" t="s">
        <v>82</v>
      </c>
      <c r="L274" s="159" t="s">
        <v>276</v>
      </c>
      <c r="M274" s="89" t="s">
        <v>278</v>
      </c>
      <c r="N274" s="159" t="s">
        <v>10</v>
      </c>
      <c r="O274" s="89" t="s">
        <v>83</v>
      </c>
      <c r="P274" s="159" t="s">
        <v>280</v>
      </c>
      <c r="Q274" s="89" t="s">
        <v>83</v>
      </c>
      <c r="R274" s="159" t="s">
        <v>85</v>
      </c>
      <c r="S274" s="89" t="s">
        <v>278</v>
      </c>
      <c r="T274" s="159"/>
      <c r="U274" s="89" t="s">
        <v>282</v>
      </c>
      <c r="V274" s="159"/>
      <c r="W274" s="89" t="s">
        <v>278</v>
      </c>
      <c r="X274" s="159"/>
      <c r="Y274" s="89" t="s">
        <v>83</v>
      </c>
      <c r="Z274" s="159"/>
      <c r="AA274" s="89" t="s">
        <v>83</v>
      </c>
      <c r="AB274" s="159" t="s">
        <v>90</v>
      </c>
      <c r="AC274" s="89" t="s">
        <v>282</v>
      </c>
      <c r="AD274" s="159" t="s">
        <v>85</v>
      </c>
      <c r="AE274" s="89" t="s">
        <v>278</v>
      </c>
      <c r="AF274" s="159"/>
      <c r="AG274" s="89" t="s">
        <v>282</v>
      </c>
      <c r="AH274" s="159" t="s">
        <v>492</v>
      </c>
      <c r="AI274" s="89" t="s">
        <v>278</v>
      </c>
      <c r="AJ274" s="159"/>
      <c r="AK274" s="89" t="s">
        <v>298</v>
      </c>
      <c r="AL274" s="159" t="s">
        <v>492</v>
      </c>
      <c r="AM274" s="89" t="s">
        <v>83</v>
      </c>
      <c r="AN274" s="159" t="s">
        <v>505</v>
      </c>
    </row>
    <row r="275" spans="1:40" ht="12.75" customHeight="1" x14ac:dyDescent="0.2">
      <c r="A275" s="1"/>
      <c r="B275" s="101">
        <v>22</v>
      </c>
      <c r="C275" s="101" t="s">
        <v>276</v>
      </c>
      <c r="D275" s="160" t="s">
        <v>484</v>
      </c>
      <c r="E275" s="101"/>
      <c r="F275" s="160"/>
      <c r="G275" s="101" t="s">
        <v>278</v>
      </c>
      <c r="H275" s="160"/>
      <c r="I275" s="101" t="s">
        <v>277</v>
      </c>
      <c r="J275" s="160" t="s">
        <v>492</v>
      </c>
      <c r="K275" s="101" t="s">
        <v>276</v>
      </c>
      <c r="L275" s="160" t="s">
        <v>522</v>
      </c>
      <c r="M275" s="101" t="s">
        <v>278</v>
      </c>
      <c r="N275" s="160"/>
      <c r="O275" s="101" t="s">
        <v>83</v>
      </c>
      <c r="P275" s="160" t="s">
        <v>280</v>
      </c>
      <c r="Q275" s="101" t="s">
        <v>83</v>
      </c>
      <c r="R275" s="160" t="s">
        <v>87</v>
      </c>
      <c r="S275" s="101" t="s">
        <v>278</v>
      </c>
      <c r="T275" s="160"/>
      <c r="U275" s="101" t="s">
        <v>282</v>
      </c>
      <c r="V275" s="160" t="s">
        <v>276</v>
      </c>
      <c r="W275" s="101" t="s">
        <v>278</v>
      </c>
      <c r="X275" s="160"/>
      <c r="Y275" s="101" t="s">
        <v>83</v>
      </c>
      <c r="Z275" s="160"/>
      <c r="AA275" s="101" t="s">
        <v>83</v>
      </c>
      <c r="AB275" s="160" t="s">
        <v>90</v>
      </c>
      <c r="AC275" s="101" t="s">
        <v>282</v>
      </c>
      <c r="AD275" s="160" t="s">
        <v>85</v>
      </c>
      <c r="AE275" s="101" t="s">
        <v>278</v>
      </c>
      <c r="AF275" s="160"/>
      <c r="AG275" s="101" t="s">
        <v>282</v>
      </c>
      <c r="AH275" s="160" t="s">
        <v>492</v>
      </c>
      <c r="AI275" s="101" t="s">
        <v>278</v>
      </c>
      <c r="AJ275" s="160"/>
      <c r="AK275" s="101" t="s">
        <v>298</v>
      </c>
      <c r="AL275" s="160" t="s">
        <v>492</v>
      </c>
      <c r="AM275" s="101" t="s">
        <v>83</v>
      </c>
      <c r="AN275" s="160" t="s">
        <v>505</v>
      </c>
    </row>
    <row r="276" spans="1:40" ht="12.75" customHeight="1" x14ac:dyDescent="0.2">
      <c r="A276" s="1"/>
      <c r="B276" s="101">
        <v>23</v>
      </c>
      <c r="C276" s="101" t="s">
        <v>277</v>
      </c>
      <c r="D276" s="160" t="s">
        <v>88</v>
      </c>
      <c r="E276" s="101"/>
      <c r="F276" s="160"/>
      <c r="G276" s="101" t="s">
        <v>298</v>
      </c>
      <c r="H276" s="160" t="s">
        <v>89</v>
      </c>
      <c r="I276" s="101" t="s">
        <v>82</v>
      </c>
      <c r="J276" s="160" t="s">
        <v>492</v>
      </c>
      <c r="K276" s="101" t="s">
        <v>278</v>
      </c>
      <c r="L276" s="160"/>
      <c r="M276" s="101" t="s">
        <v>276</v>
      </c>
      <c r="N276" s="160" t="s">
        <v>284</v>
      </c>
      <c r="O276" s="101" t="s">
        <v>83</v>
      </c>
      <c r="P276" s="160" t="s">
        <v>280</v>
      </c>
      <c r="Q276" s="101" t="s">
        <v>83</v>
      </c>
      <c r="R276" s="160" t="s">
        <v>87</v>
      </c>
      <c r="S276" s="101" t="s">
        <v>282</v>
      </c>
      <c r="T276" s="160" t="s">
        <v>85</v>
      </c>
      <c r="U276" s="101" t="s">
        <v>282</v>
      </c>
      <c r="V276" s="160" t="s">
        <v>87</v>
      </c>
      <c r="W276" s="101" t="s">
        <v>278</v>
      </c>
      <c r="X276" s="160"/>
      <c r="Y276" s="101" t="s">
        <v>83</v>
      </c>
      <c r="Z276" s="160"/>
      <c r="AA276" s="101" t="s">
        <v>83</v>
      </c>
      <c r="AB276" s="160" t="s">
        <v>90</v>
      </c>
      <c r="AC276" s="101" t="s">
        <v>282</v>
      </c>
      <c r="AD276" s="160" t="s">
        <v>85</v>
      </c>
      <c r="AE276" s="101" t="s">
        <v>282</v>
      </c>
      <c r="AF276" s="160" t="s">
        <v>279</v>
      </c>
      <c r="AG276" s="101" t="s">
        <v>282</v>
      </c>
      <c r="AH276" s="160" t="s">
        <v>492</v>
      </c>
      <c r="AI276" s="101" t="s">
        <v>83</v>
      </c>
      <c r="AJ276" s="160" t="s">
        <v>90</v>
      </c>
      <c r="AK276" s="101" t="s">
        <v>298</v>
      </c>
      <c r="AL276" s="160" t="s">
        <v>492</v>
      </c>
      <c r="AM276" s="101" t="s">
        <v>277</v>
      </c>
      <c r="AN276" s="160" t="s">
        <v>673</v>
      </c>
    </row>
    <row r="277" spans="1:40" ht="12.75" customHeight="1" x14ac:dyDescent="0.25">
      <c r="A277" s="1"/>
      <c r="B277" s="89">
        <v>24</v>
      </c>
      <c r="C277" s="89" t="s">
        <v>276</v>
      </c>
      <c r="D277" s="159" t="s">
        <v>18</v>
      </c>
      <c r="E277" s="89"/>
      <c r="F277" s="159"/>
      <c r="G277" s="89" t="s">
        <v>278</v>
      </c>
      <c r="H277" s="159" t="s">
        <v>277</v>
      </c>
      <c r="I277" s="89" t="s">
        <v>82</v>
      </c>
      <c r="J277" s="159" t="s">
        <v>492</v>
      </c>
      <c r="K277" s="89" t="s">
        <v>278</v>
      </c>
      <c r="L277" s="159"/>
      <c r="M277" s="89" t="s">
        <v>277</v>
      </c>
      <c r="N277" s="159" t="s">
        <v>497</v>
      </c>
      <c r="O277" s="89" t="s">
        <v>278</v>
      </c>
      <c r="P277" s="159"/>
      <c r="Q277" s="89" t="s">
        <v>278</v>
      </c>
      <c r="R277" s="159"/>
      <c r="S277" s="89" t="s">
        <v>282</v>
      </c>
      <c r="T277" s="159" t="s">
        <v>85</v>
      </c>
      <c r="U277" s="89" t="s">
        <v>278</v>
      </c>
      <c r="V277" s="159"/>
      <c r="W277" s="89" t="s">
        <v>83</v>
      </c>
      <c r="X277" s="159" t="s">
        <v>87</v>
      </c>
      <c r="Y277" s="89" t="s">
        <v>83</v>
      </c>
      <c r="Z277" s="159"/>
      <c r="AA277" s="89" t="s">
        <v>278</v>
      </c>
      <c r="AB277" s="159"/>
      <c r="AC277" s="89" t="s">
        <v>278</v>
      </c>
      <c r="AD277" s="159"/>
      <c r="AE277" s="89" t="s">
        <v>282</v>
      </c>
      <c r="AF277" s="159" t="s">
        <v>279</v>
      </c>
      <c r="AG277" s="89" t="s">
        <v>278</v>
      </c>
      <c r="AH277" s="159"/>
      <c r="AI277" s="89" t="s">
        <v>83</v>
      </c>
      <c r="AJ277" s="159" t="s">
        <v>90</v>
      </c>
      <c r="AK277" s="89" t="s">
        <v>278</v>
      </c>
      <c r="AL277" s="159" t="s">
        <v>492</v>
      </c>
      <c r="AM277" s="89" t="s">
        <v>278</v>
      </c>
      <c r="AN277" s="159" t="s">
        <v>277</v>
      </c>
    </row>
    <row r="278" spans="1:40" ht="12.75" customHeight="1" x14ac:dyDescent="0.2">
      <c r="A278" s="1"/>
      <c r="B278" s="101">
        <v>25</v>
      </c>
      <c r="C278" s="101" t="s">
        <v>82</v>
      </c>
      <c r="D278" s="160" t="s">
        <v>467</v>
      </c>
      <c r="E278" s="101"/>
      <c r="F278" s="160"/>
      <c r="G278" s="101" t="s">
        <v>298</v>
      </c>
      <c r="H278" s="160" t="s">
        <v>277</v>
      </c>
      <c r="I278" s="101" t="s">
        <v>278</v>
      </c>
      <c r="J278" s="160" t="s">
        <v>492</v>
      </c>
      <c r="K278" s="101" t="s">
        <v>276</v>
      </c>
      <c r="L278" s="160" t="s">
        <v>61</v>
      </c>
      <c r="M278" s="101" t="s">
        <v>277</v>
      </c>
      <c r="N278" s="160" t="s">
        <v>701</v>
      </c>
      <c r="O278" s="101" t="s">
        <v>278</v>
      </c>
      <c r="P278" s="160"/>
      <c r="Q278" s="101" t="s">
        <v>278</v>
      </c>
      <c r="R278" s="160"/>
      <c r="S278" s="101" t="s">
        <v>282</v>
      </c>
      <c r="T278" s="160" t="s">
        <v>85</v>
      </c>
      <c r="U278" s="101" t="s">
        <v>278</v>
      </c>
      <c r="V278" s="160"/>
      <c r="W278" s="101" t="s">
        <v>83</v>
      </c>
      <c r="X278" s="160" t="s">
        <v>87</v>
      </c>
      <c r="Y278" s="101" t="s">
        <v>83</v>
      </c>
      <c r="Z278" s="160"/>
      <c r="AA278" s="101" t="s">
        <v>278</v>
      </c>
      <c r="AB278" s="160"/>
      <c r="AC278" s="101" t="s">
        <v>278</v>
      </c>
      <c r="AD278" s="160"/>
      <c r="AE278" s="101" t="s">
        <v>282</v>
      </c>
      <c r="AF278" s="160" t="s">
        <v>279</v>
      </c>
      <c r="AG278" s="101" t="s">
        <v>278</v>
      </c>
      <c r="AH278" s="160"/>
      <c r="AI278" s="101" t="s">
        <v>83</v>
      </c>
      <c r="AJ278" s="160" t="s">
        <v>87</v>
      </c>
      <c r="AK278" s="101" t="s">
        <v>278</v>
      </c>
      <c r="AL278" s="160" t="s">
        <v>492</v>
      </c>
      <c r="AM278" s="101" t="s">
        <v>278</v>
      </c>
      <c r="AN278" s="160" t="s">
        <v>605</v>
      </c>
    </row>
    <row r="279" spans="1:40" ht="12.75" customHeight="1" x14ac:dyDescent="0.25">
      <c r="A279" s="1"/>
      <c r="B279" s="87">
        <v>26</v>
      </c>
      <c r="C279" s="87" t="s">
        <v>277</v>
      </c>
      <c r="D279" s="156" t="s">
        <v>296</v>
      </c>
      <c r="E279" s="87"/>
      <c r="F279" s="156"/>
      <c r="G279" s="87" t="s">
        <v>278</v>
      </c>
      <c r="H279" s="156"/>
      <c r="I279" s="87" t="s">
        <v>278</v>
      </c>
      <c r="J279" s="156" t="s">
        <v>492</v>
      </c>
      <c r="K279" s="87" t="s">
        <v>276</v>
      </c>
      <c r="L279" s="156" t="s">
        <v>61</v>
      </c>
      <c r="M279" s="87" t="s">
        <v>467</v>
      </c>
      <c r="N279" s="156" t="s">
        <v>10</v>
      </c>
      <c r="O279" s="87" t="s">
        <v>278</v>
      </c>
      <c r="P279" s="156"/>
      <c r="Q279" s="87" t="s">
        <v>278</v>
      </c>
      <c r="R279" s="156"/>
      <c r="S279" s="87" t="s">
        <v>278</v>
      </c>
      <c r="T279" s="156"/>
      <c r="U279" s="87" t="s">
        <v>278</v>
      </c>
      <c r="V279" s="156"/>
      <c r="W279" s="87" t="s">
        <v>278</v>
      </c>
      <c r="X279" s="156"/>
      <c r="Y279" s="87" t="s">
        <v>278</v>
      </c>
      <c r="Z279" s="156"/>
      <c r="AA279" s="87" t="s">
        <v>278</v>
      </c>
      <c r="AB279" s="156"/>
      <c r="AC279" s="87" t="s">
        <v>278</v>
      </c>
      <c r="AD279" s="156"/>
      <c r="AE279" s="87" t="s">
        <v>278</v>
      </c>
      <c r="AF279" s="156"/>
      <c r="AG279" s="87" t="s">
        <v>278</v>
      </c>
      <c r="AH279" s="156"/>
      <c r="AI279" s="87" t="s">
        <v>278</v>
      </c>
      <c r="AJ279" s="156"/>
      <c r="AK279" s="87" t="s">
        <v>278</v>
      </c>
      <c r="AL279" s="156" t="s">
        <v>492</v>
      </c>
      <c r="AM279" s="87" t="s">
        <v>278</v>
      </c>
      <c r="AN279" s="156"/>
    </row>
    <row r="280" spans="1:40" ht="12.75" customHeight="1" x14ac:dyDescent="0.2">
      <c r="A280" s="1"/>
      <c r="B280" s="80">
        <v>27</v>
      </c>
      <c r="C280" s="80" t="s">
        <v>277</v>
      </c>
      <c r="D280" s="157" t="s">
        <v>498</v>
      </c>
      <c r="E280" s="80"/>
      <c r="F280" s="157"/>
      <c r="G280" s="80" t="s">
        <v>278</v>
      </c>
      <c r="H280" s="157"/>
      <c r="I280" s="80" t="s">
        <v>278</v>
      </c>
      <c r="J280" s="157" t="s">
        <v>492</v>
      </c>
      <c r="K280" s="80" t="s">
        <v>276</v>
      </c>
      <c r="L280" s="157" t="s">
        <v>510</v>
      </c>
      <c r="M280" s="80" t="s">
        <v>82</v>
      </c>
      <c r="N280" s="157" t="s">
        <v>467</v>
      </c>
      <c r="O280" s="80" t="s">
        <v>278</v>
      </c>
      <c r="P280" s="157"/>
      <c r="Q280" s="80" t="s">
        <v>278</v>
      </c>
      <c r="R280" s="157"/>
      <c r="S280" s="80" t="s">
        <v>278</v>
      </c>
      <c r="T280" s="157"/>
      <c r="U280" s="80" t="s">
        <v>278</v>
      </c>
      <c r="V280" s="157"/>
      <c r="W280" s="80" t="s">
        <v>278</v>
      </c>
      <c r="X280" s="157"/>
      <c r="Y280" s="80" t="s">
        <v>278</v>
      </c>
      <c r="Z280" s="157"/>
      <c r="AA280" s="80" t="s">
        <v>278</v>
      </c>
      <c r="AB280" s="157"/>
      <c r="AC280" s="80" t="s">
        <v>278</v>
      </c>
      <c r="AD280" s="157"/>
      <c r="AE280" s="80" t="s">
        <v>278</v>
      </c>
      <c r="AF280" s="157"/>
      <c r="AG280" s="80" t="s">
        <v>278</v>
      </c>
      <c r="AH280" s="157"/>
      <c r="AI280" s="80" t="s">
        <v>278</v>
      </c>
      <c r="AJ280" s="157"/>
      <c r="AK280" s="80" t="s">
        <v>278</v>
      </c>
      <c r="AL280" s="157" t="s">
        <v>492</v>
      </c>
      <c r="AM280" s="80" t="s">
        <v>278</v>
      </c>
      <c r="AN280" s="157"/>
    </row>
    <row r="281" spans="1:40" ht="12.75" customHeight="1" x14ac:dyDescent="0.25">
      <c r="A281" s="1"/>
      <c r="B281" s="89">
        <v>28</v>
      </c>
      <c r="C281" s="89" t="s">
        <v>278</v>
      </c>
      <c r="D281" s="159"/>
      <c r="E281" s="89"/>
      <c r="F281" s="159"/>
      <c r="G281" s="89" t="s">
        <v>298</v>
      </c>
      <c r="H281" s="159" t="s">
        <v>288</v>
      </c>
      <c r="I281" s="89" t="s">
        <v>83</v>
      </c>
      <c r="J281" s="159" t="s">
        <v>492</v>
      </c>
      <c r="K281" s="89" t="s">
        <v>277</v>
      </c>
      <c r="L281" s="159" t="s">
        <v>722</v>
      </c>
      <c r="M281" s="89" t="s">
        <v>82</v>
      </c>
      <c r="N281" s="159" t="s">
        <v>701</v>
      </c>
      <c r="O281" s="89" t="s">
        <v>276</v>
      </c>
      <c r="P281" s="159"/>
      <c r="Q281" s="89" t="s">
        <v>276</v>
      </c>
      <c r="R281" s="159"/>
      <c r="S281" s="89" t="s">
        <v>276</v>
      </c>
      <c r="T281" s="159"/>
      <c r="U281" s="89" t="s">
        <v>276</v>
      </c>
      <c r="V281" s="159"/>
      <c r="W281" s="89" t="s">
        <v>83</v>
      </c>
      <c r="X281" s="159"/>
      <c r="Y281" s="89" t="s">
        <v>276</v>
      </c>
      <c r="Z281" s="159" t="s">
        <v>85</v>
      </c>
      <c r="AA281" s="89" t="s">
        <v>276</v>
      </c>
      <c r="AB281" s="159" t="s">
        <v>85</v>
      </c>
      <c r="AC281" s="89" t="s">
        <v>276</v>
      </c>
      <c r="AD281" s="159" t="s">
        <v>502</v>
      </c>
      <c r="AE281" s="89" t="s">
        <v>276</v>
      </c>
      <c r="AF281" s="159" t="s">
        <v>279</v>
      </c>
      <c r="AG281" s="89" t="s">
        <v>276</v>
      </c>
      <c r="AH281" s="159"/>
      <c r="AI281" s="89" t="s">
        <v>276</v>
      </c>
      <c r="AJ281" s="159"/>
      <c r="AK281" s="89" t="s">
        <v>276</v>
      </c>
      <c r="AL281" s="159" t="s">
        <v>492</v>
      </c>
      <c r="AM281" s="89" t="s">
        <v>276</v>
      </c>
      <c r="AN281" s="159"/>
    </row>
    <row r="282" spans="1:40" ht="12.75" customHeight="1" x14ac:dyDescent="0.25">
      <c r="A282" s="1"/>
      <c r="B282" s="89">
        <v>29</v>
      </c>
      <c r="C282" s="89" t="s">
        <v>278</v>
      </c>
      <c r="D282" s="159"/>
      <c r="E282" s="89"/>
      <c r="F282" s="159"/>
      <c r="G282" s="89" t="s">
        <v>298</v>
      </c>
      <c r="H282" s="159" t="s">
        <v>726</v>
      </c>
      <c r="I282" s="89" t="s">
        <v>83</v>
      </c>
      <c r="J282" s="159" t="s">
        <v>492</v>
      </c>
      <c r="K282" s="89" t="s">
        <v>277</v>
      </c>
      <c r="L282" s="159" t="s">
        <v>727</v>
      </c>
      <c r="M282" s="89" t="s">
        <v>82</v>
      </c>
      <c r="N282" s="159" t="s">
        <v>500</v>
      </c>
      <c r="O282" s="89" t="s">
        <v>276</v>
      </c>
      <c r="P282" s="159" t="s">
        <v>502</v>
      </c>
      <c r="Q282" s="89" t="s">
        <v>276</v>
      </c>
      <c r="R282" s="159"/>
      <c r="S282" s="89" t="s">
        <v>276</v>
      </c>
      <c r="T282" s="159"/>
      <c r="U282" s="89" t="s">
        <v>276</v>
      </c>
      <c r="V282" s="159"/>
      <c r="W282" s="89" t="s">
        <v>83</v>
      </c>
      <c r="X282" s="159" t="s">
        <v>279</v>
      </c>
      <c r="Y282" s="89" t="s">
        <v>276</v>
      </c>
      <c r="Z282" s="159" t="s">
        <v>83</v>
      </c>
      <c r="AA282" s="89" t="s">
        <v>276</v>
      </c>
      <c r="AB282" s="159" t="s">
        <v>85</v>
      </c>
      <c r="AC282" s="89" t="s">
        <v>276</v>
      </c>
      <c r="AD282" s="159" t="s">
        <v>284</v>
      </c>
      <c r="AE282" s="89" t="s">
        <v>276</v>
      </c>
      <c r="AF282" s="159" t="s">
        <v>279</v>
      </c>
      <c r="AG282" s="89" t="s">
        <v>276</v>
      </c>
      <c r="AH282" s="159"/>
      <c r="AI282" s="89" t="s">
        <v>276</v>
      </c>
      <c r="AJ282" s="159"/>
      <c r="AK282" s="89" t="s">
        <v>276</v>
      </c>
      <c r="AL282" s="159" t="s">
        <v>492</v>
      </c>
      <c r="AM282" s="89" t="s">
        <v>276</v>
      </c>
      <c r="AN282" s="159" t="s">
        <v>468</v>
      </c>
    </row>
    <row r="283" spans="1:40" ht="12.75" customHeight="1" thickBot="1" x14ac:dyDescent="0.3">
      <c r="A283" s="1"/>
      <c r="B283" s="90">
        <v>30</v>
      </c>
      <c r="C283" s="90" t="s">
        <v>276</v>
      </c>
      <c r="D283" s="163" t="s">
        <v>492</v>
      </c>
      <c r="E283" s="90"/>
      <c r="F283" s="163"/>
      <c r="G283" s="90" t="s">
        <v>276</v>
      </c>
      <c r="H283" s="163" t="s">
        <v>467</v>
      </c>
      <c r="I283" s="90" t="s">
        <v>83</v>
      </c>
      <c r="J283" s="163" t="s">
        <v>492</v>
      </c>
      <c r="K283" s="90" t="s">
        <v>82</v>
      </c>
      <c r="L283" s="163" t="s">
        <v>467</v>
      </c>
      <c r="M283" s="90" t="s">
        <v>278</v>
      </c>
      <c r="N283" s="163"/>
      <c r="O283" s="90" t="s">
        <v>277</v>
      </c>
      <c r="P283" s="163"/>
      <c r="Q283" s="90" t="s">
        <v>277</v>
      </c>
      <c r="R283" s="163" t="s">
        <v>82</v>
      </c>
      <c r="S283" s="90" t="s">
        <v>277</v>
      </c>
      <c r="T283" s="163"/>
      <c r="U283" s="90" t="s">
        <v>277</v>
      </c>
      <c r="V283" s="163"/>
      <c r="W283" s="90" t="s">
        <v>83</v>
      </c>
      <c r="X283" s="163" t="s">
        <v>277</v>
      </c>
      <c r="Y283" s="90" t="s">
        <v>277</v>
      </c>
      <c r="Z283" s="163" t="s">
        <v>83</v>
      </c>
      <c r="AA283" s="90" t="s">
        <v>277</v>
      </c>
      <c r="AB283" s="163" t="s">
        <v>85</v>
      </c>
      <c r="AC283" s="90" t="s">
        <v>711</v>
      </c>
      <c r="AD283" s="163" t="s">
        <v>507</v>
      </c>
      <c r="AE283" s="90" t="s">
        <v>277</v>
      </c>
      <c r="AF283" s="163" t="s">
        <v>279</v>
      </c>
      <c r="AG283" s="90" t="s">
        <v>277</v>
      </c>
      <c r="AH283" s="163"/>
      <c r="AI283" s="90" t="s">
        <v>277</v>
      </c>
      <c r="AJ283" s="163"/>
      <c r="AK283" s="90" t="s">
        <v>277</v>
      </c>
      <c r="AL283" s="163" t="s">
        <v>492</v>
      </c>
      <c r="AM283" s="90" t="s">
        <v>277</v>
      </c>
      <c r="AN283" s="163"/>
    </row>
    <row r="284" spans="1:40" ht="12.75" customHeight="1" x14ac:dyDescent="0.25">
      <c r="A284" s="1"/>
      <c r="B284" s="84">
        <v>1</v>
      </c>
      <c r="C284" s="84" t="s">
        <v>276</v>
      </c>
      <c r="D284" s="151" t="s">
        <v>492</v>
      </c>
      <c r="E284" s="84"/>
      <c r="F284" s="151"/>
      <c r="G284" s="84" t="s">
        <v>298</v>
      </c>
      <c r="H284" s="151" t="s">
        <v>85</v>
      </c>
      <c r="I284" s="84" t="s">
        <v>278</v>
      </c>
      <c r="J284" s="151" t="s">
        <v>492</v>
      </c>
      <c r="K284" s="84" t="s">
        <v>82</v>
      </c>
      <c r="L284" s="151" t="s">
        <v>467</v>
      </c>
      <c r="M284" s="84" t="s">
        <v>278</v>
      </c>
      <c r="N284" s="151"/>
      <c r="O284" s="84" t="s">
        <v>277</v>
      </c>
      <c r="P284" s="151" t="s">
        <v>61</v>
      </c>
      <c r="Q284" s="84" t="s">
        <v>277</v>
      </c>
      <c r="R284" s="151" t="s">
        <v>82</v>
      </c>
      <c r="S284" s="84" t="s">
        <v>277</v>
      </c>
      <c r="T284" s="151"/>
      <c r="U284" s="84" t="s">
        <v>277</v>
      </c>
      <c r="V284" s="151" t="s">
        <v>85</v>
      </c>
      <c r="W284" s="84" t="s">
        <v>83</v>
      </c>
      <c r="X284" s="151" t="s">
        <v>277</v>
      </c>
      <c r="Y284" s="84" t="s">
        <v>277</v>
      </c>
      <c r="Z284" s="151" t="s">
        <v>83</v>
      </c>
      <c r="AA284" s="84" t="s">
        <v>277</v>
      </c>
      <c r="AB284" s="151" t="s">
        <v>85</v>
      </c>
      <c r="AC284" s="84" t="s">
        <v>277</v>
      </c>
      <c r="AD284" s="151"/>
      <c r="AE284" s="84" t="s">
        <v>277</v>
      </c>
      <c r="AF284" s="151" t="s">
        <v>279</v>
      </c>
      <c r="AG284" s="84" t="s">
        <v>277</v>
      </c>
      <c r="AH284" s="151"/>
      <c r="AI284" s="84" t="s">
        <v>277</v>
      </c>
      <c r="AJ284" s="151"/>
      <c r="AK284" s="84" t="s">
        <v>277</v>
      </c>
      <c r="AL284" s="151" t="s">
        <v>492</v>
      </c>
      <c r="AM284" s="84" t="s">
        <v>277</v>
      </c>
      <c r="AN284" s="151" t="s">
        <v>673</v>
      </c>
    </row>
    <row r="285" spans="1:40" ht="12.75" customHeight="1" x14ac:dyDescent="0.25">
      <c r="A285" s="1"/>
      <c r="B285" s="84">
        <v>2</v>
      </c>
      <c r="C285" s="84" t="s">
        <v>277</v>
      </c>
      <c r="D285" s="151" t="s">
        <v>85</v>
      </c>
      <c r="E285" s="84"/>
      <c r="F285" s="151"/>
      <c r="G285" s="84" t="s">
        <v>298</v>
      </c>
      <c r="H285" s="151"/>
      <c r="I285" s="84" t="s">
        <v>278</v>
      </c>
      <c r="J285" s="151" t="s">
        <v>492</v>
      </c>
      <c r="K285" s="84" t="s">
        <v>278</v>
      </c>
      <c r="L285" s="151"/>
      <c r="M285" s="84" t="s">
        <v>276</v>
      </c>
      <c r="N285" s="151" t="s">
        <v>472</v>
      </c>
      <c r="O285" s="84" t="s">
        <v>82</v>
      </c>
      <c r="P285" s="151" t="s">
        <v>280</v>
      </c>
      <c r="Q285" s="84" t="s">
        <v>82</v>
      </c>
      <c r="R285" s="151"/>
      <c r="S285" s="84" t="s">
        <v>82</v>
      </c>
      <c r="T285" s="151"/>
      <c r="U285" s="84" t="s">
        <v>82</v>
      </c>
      <c r="V285" s="151"/>
      <c r="W285" s="84" t="s">
        <v>83</v>
      </c>
      <c r="X285" s="151" t="s">
        <v>82</v>
      </c>
      <c r="Y285" s="84" t="s">
        <v>82</v>
      </c>
      <c r="Z285" s="151" t="s">
        <v>83</v>
      </c>
      <c r="AA285" s="84" t="s">
        <v>276</v>
      </c>
      <c r="AB285" s="151" t="s">
        <v>85</v>
      </c>
      <c r="AC285" s="84" t="s">
        <v>82</v>
      </c>
      <c r="AD285" s="151" t="s">
        <v>277</v>
      </c>
      <c r="AE285" s="84" t="s">
        <v>82</v>
      </c>
      <c r="AF285" s="151" t="s">
        <v>279</v>
      </c>
      <c r="AG285" s="84" t="s">
        <v>82</v>
      </c>
      <c r="AH285" s="151"/>
      <c r="AI285" s="84" t="s">
        <v>82</v>
      </c>
      <c r="AJ285" s="151"/>
      <c r="AK285" s="84" t="s">
        <v>82</v>
      </c>
      <c r="AL285" s="151" t="s">
        <v>492</v>
      </c>
      <c r="AM285" s="84" t="s">
        <v>82</v>
      </c>
      <c r="AN285" s="151" t="s">
        <v>87</v>
      </c>
    </row>
    <row r="286" spans="1:40" ht="12.75" customHeight="1" x14ac:dyDescent="0.25">
      <c r="A286" s="1"/>
      <c r="B286" s="87">
        <v>3</v>
      </c>
      <c r="C286" s="87" t="s">
        <v>277</v>
      </c>
      <c r="D286" s="156" t="s">
        <v>85</v>
      </c>
      <c r="E286" s="87"/>
      <c r="F286" s="156"/>
      <c r="G286" s="87" t="s">
        <v>278</v>
      </c>
      <c r="H286" s="156"/>
      <c r="I286" s="87" t="s">
        <v>278</v>
      </c>
      <c r="J286" s="156" t="s">
        <v>492</v>
      </c>
      <c r="K286" s="87" t="s">
        <v>278</v>
      </c>
      <c r="L286" s="156"/>
      <c r="M286" s="87" t="s">
        <v>276</v>
      </c>
      <c r="N286" s="156" t="s">
        <v>472</v>
      </c>
      <c r="O286" s="87" t="s">
        <v>82</v>
      </c>
      <c r="P286" s="156" t="s">
        <v>87</v>
      </c>
      <c r="Q286" s="87" t="s">
        <v>82</v>
      </c>
      <c r="R286" s="156"/>
      <c r="S286" s="87" t="s">
        <v>82</v>
      </c>
      <c r="T286" s="156"/>
      <c r="U286" s="87" t="s">
        <v>82</v>
      </c>
      <c r="V286" s="156"/>
      <c r="W286" s="87" t="s">
        <v>278</v>
      </c>
      <c r="X286" s="156"/>
      <c r="Y286" s="87" t="s">
        <v>82</v>
      </c>
      <c r="Z286" s="156" t="s">
        <v>278</v>
      </c>
      <c r="AA286" s="87" t="s">
        <v>276</v>
      </c>
      <c r="AB286" s="156" t="s">
        <v>85</v>
      </c>
      <c r="AC286" s="87" t="s">
        <v>82</v>
      </c>
      <c r="AD286" s="156" t="s">
        <v>277</v>
      </c>
      <c r="AE286" s="87" t="s">
        <v>82</v>
      </c>
      <c r="AF286" s="156" t="s">
        <v>277</v>
      </c>
      <c r="AG286" s="87" t="s">
        <v>82</v>
      </c>
      <c r="AH286" s="156"/>
      <c r="AI286" s="87" t="s">
        <v>82</v>
      </c>
      <c r="AJ286" s="156"/>
      <c r="AK286" s="87" t="s">
        <v>82</v>
      </c>
      <c r="AL286" s="156" t="s">
        <v>492</v>
      </c>
      <c r="AM286" s="87" t="s">
        <v>82</v>
      </c>
      <c r="AN286" s="156" t="s">
        <v>468</v>
      </c>
    </row>
    <row r="287" spans="1:40" ht="12.75" customHeight="1" x14ac:dyDescent="0.2">
      <c r="A287" s="2" t="s">
        <v>103</v>
      </c>
      <c r="B287" s="80">
        <v>4</v>
      </c>
      <c r="C287" s="80" t="s">
        <v>277</v>
      </c>
      <c r="D287" s="157" t="s">
        <v>85</v>
      </c>
      <c r="E287" s="80"/>
      <c r="F287" s="157"/>
      <c r="G287" s="80" t="s">
        <v>278</v>
      </c>
      <c r="H287" s="157"/>
      <c r="I287" s="80" t="s">
        <v>278</v>
      </c>
      <c r="J287" s="157" t="s">
        <v>492</v>
      </c>
      <c r="K287" s="80" t="s">
        <v>278</v>
      </c>
      <c r="L287" s="157"/>
      <c r="M287" s="80" t="s">
        <v>276</v>
      </c>
      <c r="N287" s="157" t="s">
        <v>472</v>
      </c>
      <c r="O287" s="80" t="s">
        <v>82</v>
      </c>
      <c r="P287" s="157" t="s">
        <v>88</v>
      </c>
      <c r="Q287" s="80" t="s">
        <v>82</v>
      </c>
      <c r="R287" s="157"/>
      <c r="S287" s="80" t="s">
        <v>82</v>
      </c>
      <c r="T287" s="157"/>
      <c r="U287" s="80" t="s">
        <v>82</v>
      </c>
      <c r="V287" s="157"/>
      <c r="W287" s="80" t="s">
        <v>278</v>
      </c>
      <c r="X287" s="157" t="s">
        <v>82</v>
      </c>
      <c r="Y287" s="80" t="s">
        <v>82</v>
      </c>
      <c r="Z287" s="157" t="s">
        <v>278</v>
      </c>
      <c r="AA287" s="80" t="s">
        <v>276</v>
      </c>
      <c r="AB287" s="157" t="s">
        <v>85</v>
      </c>
      <c r="AC287" s="80" t="s">
        <v>277</v>
      </c>
      <c r="AD287" s="157" t="s">
        <v>278</v>
      </c>
      <c r="AE287" s="80" t="s">
        <v>82</v>
      </c>
      <c r="AF287" s="157" t="s">
        <v>277</v>
      </c>
      <c r="AG287" s="80" t="s">
        <v>82</v>
      </c>
      <c r="AH287" s="157"/>
      <c r="AI287" s="80" t="s">
        <v>82</v>
      </c>
      <c r="AJ287" s="157"/>
      <c r="AK287" s="80" t="s">
        <v>82</v>
      </c>
      <c r="AL287" s="157" t="s">
        <v>492</v>
      </c>
      <c r="AM287" s="80" t="s">
        <v>82</v>
      </c>
      <c r="AN287" s="157" t="s">
        <v>468</v>
      </c>
    </row>
    <row r="288" spans="1:40" ht="12.75" customHeight="1" x14ac:dyDescent="0.25">
      <c r="A288" s="2" t="s">
        <v>106</v>
      </c>
      <c r="B288" s="84">
        <v>5</v>
      </c>
      <c r="C288" s="84" t="s">
        <v>82</v>
      </c>
      <c r="D288" s="151" t="s">
        <v>510</v>
      </c>
      <c r="E288" s="84"/>
      <c r="F288" s="151"/>
      <c r="G288" s="84" t="s">
        <v>276</v>
      </c>
      <c r="H288" s="151" t="s">
        <v>467</v>
      </c>
      <c r="I288" s="84" t="s">
        <v>83</v>
      </c>
      <c r="J288" s="151" t="s">
        <v>492</v>
      </c>
      <c r="K288" s="84" t="s">
        <v>276</v>
      </c>
      <c r="L288" s="151" t="s">
        <v>724</v>
      </c>
      <c r="M288" s="84" t="s">
        <v>277</v>
      </c>
      <c r="N288" s="151" t="s">
        <v>702</v>
      </c>
      <c r="O288" s="84" t="s">
        <v>278</v>
      </c>
      <c r="P288" s="151"/>
      <c r="Q288" s="84" t="s">
        <v>278</v>
      </c>
      <c r="R288" s="151"/>
      <c r="S288" s="84" t="s">
        <v>278</v>
      </c>
      <c r="T288" s="151"/>
      <c r="U288" s="84" t="s">
        <v>278</v>
      </c>
      <c r="V288" s="151" t="s">
        <v>82</v>
      </c>
      <c r="W288" s="84" t="s">
        <v>83</v>
      </c>
      <c r="X288" s="151" t="s">
        <v>278</v>
      </c>
      <c r="Y288" s="84" t="s">
        <v>278</v>
      </c>
      <c r="Z288" s="151" t="s">
        <v>83</v>
      </c>
      <c r="AA288" s="84" t="s">
        <v>278</v>
      </c>
      <c r="AB288" s="151"/>
      <c r="AC288" s="84" t="s">
        <v>278</v>
      </c>
      <c r="AD288" s="151" t="s">
        <v>91</v>
      </c>
      <c r="AE288" s="84" t="s">
        <v>278</v>
      </c>
      <c r="AF288" s="151" t="s">
        <v>82</v>
      </c>
      <c r="AG288" s="84" t="s">
        <v>278</v>
      </c>
      <c r="AH288" s="151"/>
      <c r="AI288" s="84" t="s">
        <v>278</v>
      </c>
      <c r="AJ288" s="151"/>
      <c r="AK288" s="84" t="s">
        <v>278</v>
      </c>
      <c r="AL288" s="151" t="s">
        <v>492</v>
      </c>
      <c r="AM288" s="84" t="s">
        <v>278</v>
      </c>
      <c r="AN288" s="151"/>
    </row>
    <row r="289" spans="1:40" ht="12.75" customHeight="1" x14ac:dyDescent="0.2">
      <c r="A289" s="2" t="s">
        <v>102</v>
      </c>
      <c r="B289" s="40">
        <v>6</v>
      </c>
      <c r="C289" s="40" t="s">
        <v>82</v>
      </c>
      <c r="D289" s="155" t="s">
        <v>467</v>
      </c>
      <c r="E289" s="40"/>
      <c r="F289" s="155"/>
      <c r="G289" s="40" t="s">
        <v>276</v>
      </c>
      <c r="H289" s="155" t="s">
        <v>467</v>
      </c>
      <c r="I289" s="40" t="s">
        <v>83</v>
      </c>
      <c r="J289" s="155" t="s">
        <v>492</v>
      </c>
      <c r="K289" s="40" t="s">
        <v>505</v>
      </c>
      <c r="L289" s="155" t="s">
        <v>502</v>
      </c>
      <c r="M289" s="40" t="s">
        <v>277</v>
      </c>
      <c r="N289" s="155"/>
      <c r="O289" s="40" t="s">
        <v>278</v>
      </c>
      <c r="P289" s="155"/>
      <c r="Q289" s="40" t="s">
        <v>278</v>
      </c>
      <c r="R289" s="155"/>
      <c r="S289" s="40" t="s">
        <v>278</v>
      </c>
      <c r="T289" s="155"/>
      <c r="U289" s="40" t="s">
        <v>278</v>
      </c>
      <c r="V289" s="155"/>
      <c r="W289" s="40" t="s">
        <v>83</v>
      </c>
      <c r="X289" s="155" t="s">
        <v>278</v>
      </c>
      <c r="Y289" s="40" t="s">
        <v>278</v>
      </c>
      <c r="Z289" s="155" t="s">
        <v>83</v>
      </c>
      <c r="AA289" s="40" t="s">
        <v>278</v>
      </c>
      <c r="AB289" s="155"/>
      <c r="AC289" s="40" t="s">
        <v>278</v>
      </c>
      <c r="AD289" s="155"/>
      <c r="AE289" s="40" t="s">
        <v>278</v>
      </c>
      <c r="AF289" s="155"/>
      <c r="AG289" s="40" t="s">
        <v>278</v>
      </c>
      <c r="AH289" s="155"/>
      <c r="AI289" s="40" t="s">
        <v>278</v>
      </c>
      <c r="AJ289" s="155"/>
      <c r="AK289" s="40" t="s">
        <v>278</v>
      </c>
      <c r="AL289" s="155" t="s">
        <v>492</v>
      </c>
      <c r="AM289" s="40" t="s">
        <v>278</v>
      </c>
      <c r="AN289" s="155"/>
    </row>
    <row r="290" spans="1:40" ht="12.75" customHeight="1" x14ac:dyDescent="0.2">
      <c r="A290" s="2" t="s">
        <v>103</v>
      </c>
      <c r="B290" s="40">
        <v>7</v>
      </c>
      <c r="C290" s="40" t="s">
        <v>278</v>
      </c>
      <c r="D290" s="155"/>
      <c r="E290" s="40"/>
      <c r="F290" s="155"/>
      <c r="G290" s="40" t="s">
        <v>276</v>
      </c>
      <c r="H290" s="155" t="s">
        <v>467</v>
      </c>
      <c r="I290" s="40" t="s">
        <v>83</v>
      </c>
      <c r="J290" s="155" t="s">
        <v>492</v>
      </c>
      <c r="K290" s="40" t="s">
        <v>298</v>
      </c>
      <c r="L290" s="155"/>
      <c r="M290" s="40" t="s">
        <v>82</v>
      </c>
      <c r="N290" s="155" t="s">
        <v>472</v>
      </c>
      <c r="O290" s="40" t="s">
        <v>276</v>
      </c>
      <c r="P290" s="155"/>
      <c r="Q290" s="40" t="s">
        <v>276</v>
      </c>
      <c r="R290" s="155"/>
      <c r="S290" s="40" t="s">
        <v>276</v>
      </c>
      <c r="T290" s="155"/>
      <c r="U290" s="40" t="s">
        <v>276</v>
      </c>
      <c r="V290" s="155"/>
      <c r="W290" s="40" t="s">
        <v>83</v>
      </c>
      <c r="X290" s="155" t="s">
        <v>276</v>
      </c>
      <c r="Y290" s="40" t="s">
        <v>276</v>
      </c>
      <c r="Z290" s="155" t="s">
        <v>83</v>
      </c>
      <c r="AA290" s="40" t="s">
        <v>276</v>
      </c>
      <c r="AB290" s="155"/>
      <c r="AC290" s="40" t="s">
        <v>276</v>
      </c>
      <c r="AD290" s="155"/>
      <c r="AE290" s="40" t="s">
        <v>276</v>
      </c>
      <c r="AF290" s="155" t="s">
        <v>279</v>
      </c>
      <c r="AG290" s="40" t="s">
        <v>276</v>
      </c>
      <c r="AH290" s="155"/>
      <c r="AI290" s="40" t="s">
        <v>276</v>
      </c>
      <c r="AJ290" s="155"/>
      <c r="AK290" s="40" t="s">
        <v>276</v>
      </c>
      <c r="AL290" s="155" t="s">
        <v>492</v>
      </c>
      <c r="AM290" s="40" t="s">
        <v>276</v>
      </c>
      <c r="AN290" s="155"/>
    </row>
    <row r="291" spans="1:40" ht="12.75" customHeight="1" x14ac:dyDescent="0.25">
      <c r="A291" s="2" t="s">
        <v>105</v>
      </c>
      <c r="B291" s="84">
        <v>8</v>
      </c>
      <c r="C291" s="84" t="s">
        <v>278</v>
      </c>
      <c r="D291" s="151"/>
      <c r="E291" s="84"/>
      <c r="F291" s="151"/>
      <c r="G291" s="84" t="s">
        <v>276</v>
      </c>
      <c r="H291" s="151" t="s">
        <v>467</v>
      </c>
      <c r="I291" s="84" t="s">
        <v>83</v>
      </c>
      <c r="J291" s="151" t="s">
        <v>492</v>
      </c>
      <c r="K291" s="84" t="s">
        <v>278</v>
      </c>
      <c r="L291" s="151"/>
      <c r="M291" s="84" t="s">
        <v>82</v>
      </c>
      <c r="N291" s="151" t="s">
        <v>472</v>
      </c>
      <c r="O291" s="84" t="s">
        <v>276</v>
      </c>
      <c r="P291" s="151"/>
      <c r="Q291" s="84" t="s">
        <v>276</v>
      </c>
      <c r="R291" s="151"/>
      <c r="S291" s="84" t="s">
        <v>276</v>
      </c>
      <c r="T291" s="151"/>
      <c r="U291" s="84" t="s">
        <v>276</v>
      </c>
      <c r="V291" s="151"/>
      <c r="W291" s="84" t="s">
        <v>83</v>
      </c>
      <c r="X291" s="151" t="s">
        <v>276</v>
      </c>
      <c r="Y291" s="84" t="s">
        <v>276</v>
      </c>
      <c r="Z291" s="151" t="s">
        <v>83</v>
      </c>
      <c r="AA291" s="84" t="s">
        <v>276</v>
      </c>
      <c r="AB291" s="151"/>
      <c r="AC291" s="84" t="s">
        <v>276</v>
      </c>
      <c r="AD291" s="151"/>
      <c r="AE291" s="84" t="s">
        <v>276</v>
      </c>
      <c r="AF291" s="151" t="s">
        <v>279</v>
      </c>
      <c r="AG291" s="84" t="s">
        <v>276</v>
      </c>
      <c r="AH291" s="151"/>
      <c r="AI291" s="84" t="s">
        <v>276</v>
      </c>
      <c r="AJ291" s="151"/>
      <c r="AK291" s="84" t="s">
        <v>276</v>
      </c>
      <c r="AL291" s="151" t="s">
        <v>492</v>
      </c>
      <c r="AM291" s="84" t="s">
        <v>276</v>
      </c>
      <c r="AN291" s="151"/>
    </row>
    <row r="292" spans="1:40" ht="12.75" customHeight="1" x14ac:dyDescent="0.2">
      <c r="A292" s="2" t="s">
        <v>86</v>
      </c>
      <c r="B292" s="40">
        <v>9</v>
      </c>
      <c r="C292" s="40" t="s">
        <v>467</v>
      </c>
      <c r="D292" s="155" t="s">
        <v>84</v>
      </c>
      <c r="E292" s="40"/>
      <c r="F292" s="155"/>
      <c r="G292" s="40" t="s">
        <v>276</v>
      </c>
      <c r="H292" s="155" t="s">
        <v>665</v>
      </c>
      <c r="I292" s="40" t="s">
        <v>83</v>
      </c>
      <c r="J292" s="155" t="s">
        <v>492</v>
      </c>
      <c r="K292" s="40" t="s">
        <v>278</v>
      </c>
      <c r="L292" s="155"/>
      <c r="M292" s="40" t="s">
        <v>278</v>
      </c>
      <c r="N292" s="155"/>
      <c r="O292" s="40" t="s">
        <v>277</v>
      </c>
      <c r="P292" s="155" t="s">
        <v>84</v>
      </c>
      <c r="Q292" s="40" t="s">
        <v>277</v>
      </c>
      <c r="R292" s="155"/>
      <c r="S292" s="40" t="s">
        <v>277</v>
      </c>
      <c r="T292" s="155" t="s">
        <v>84</v>
      </c>
      <c r="U292" s="40" t="s">
        <v>277</v>
      </c>
      <c r="V292" s="155"/>
      <c r="W292" s="40" t="s">
        <v>83</v>
      </c>
      <c r="X292" s="155" t="s">
        <v>277</v>
      </c>
      <c r="Y292" s="40" t="s">
        <v>277</v>
      </c>
      <c r="Z292" s="155" t="s">
        <v>83</v>
      </c>
      <c r="AA292" s="40" t="s">
        <v>277</v>
      </c>
      <c r="AB292" s="155" t="s">
        <v>85</v>
      </c>
      <c r="AC292" s="40" t="s">
        <v>277</v>
      </c>
      <c r="AD292" s="155"/>
      <c r="AE292" s="40" t="s">
        <v>277</v>
      </c>
      <c r="AF292" s="155" t="s">
        <v>279</v>
      </c>
      <c r="AG292" s="40" t="s">
        <v>277</v>
      </c>
      <c r="AH292" s="155"/>
      <c r="AI292" s="40" t="s">
        <v>277</v>
      </c>
      <c r="AJ292" s="155" t="s">
        <v>276</v>
      </c>
      <c r="AK292" s="40" t="s">
        <v>277</v>
      </c>
      <c r="AL292" s="155" t="s">
        <v>492</v>
      </c>
      <c r="AM292" s="40" t="s">
        <v>277</v>
      </c>
      <c r="AN292" s="155" t="s">
        <v>84</v>
      </c>
    </row>
    <row r="293" spans="1:40" ht="12.75" customHeight="1" x14ac:dyDescent="0.25">
      <c r="A293" s="2" t="s">
        <v>97</v>
      </c>
      <c r="B293" s="87">
        <v>10</v>
      </c>
      <c r="C293" s="87" t="s">
        <v>276</v>
      </c>
      <c r="D293" s="156" t="s">
        <v>502</v>
      </c>
      <c r="E293" s="87"/>
      <c r="F293" s="156"/>
      <c r="G293" s="87" t="s">
        <v>82</v>
      </c>
      <c r="H293" s="156"/>
      <c r="I293" s="87" t="s">
        <v>278</v>
      </c>
      <c r="J293" s="156" t="s">
        <v>492</v>
      </c>
      <c r="K293" s="87" t="s">
        <v>278</v>
      </c>
      <c r="L293" s="156"/>
      <c r="M293" s="87" t="s">
        <v>278</v>
      </c>
      <c r="N293" s="156"/>
      <c r="O293" s="87" t="s">
        <v>277</v>
      </c>
      <c r="P293" s="156"/>
      <c r="Q293" s="87" t="s">
        <v>277</v>
      </c>
      <c r="R293" s="156"/>
      <c r="S293" s="87" t="s">
        <v>277</v>
      </c>
      <c r="T293" s="156"/>
      <c r="U293" s="87" t="s">
        <v>277</v>
      </c>
      <c r="V293" s="156"/>
      <c r="W293" s="87" t="s">
        <v>278</v>
      </c>
      <c r="X293" s="156"/>
      <c r="Y293" s="87" t="s">
        <v>277</v>
      </c>
      <c r="Z293" s="156" t="s">
        <v>278</v>
      </c>
      <c r="AA293" s="87" t="s">
        <v>277</v>
      </c>
      <c r="AB293" s="156" t="s">
        <v>85</v>
      </c>
      <c r="AC293" s="87" t="s">
        <v>277</v>
      </c>
      <c r="AD293" s="156"/>
      <c r="AE293" s="87" t="s">
        <v>277</v>
      </c>
      <c r="AF293" s="156" t="s">
        <v>22</v>
      </c>
      <c r="AG293" s="87" t="s">
        <v>277</v>
      </c>
      <c r="AH293" s="156"/>
      <c r="AI293" s="87" t="s">
        <v>277</v>
      </c>
      <c r="AJ293" s="156"/>
      <c r="AK293" s="87" t="s">
        <v>277</v>
      </c>
      <c r="AL293" s="156" t="s">
        <v>492</v>
      </c>
      <c r="AM293" s="87" t="s">
        <v>277</v>
      </c>
      <c r="AN293" s="156"/>
    </row>
    <row r="294" spans="1:40" ht="12.75" customHeight="1" x14ac:dyDescent="0.2">
      <c r="A294" s="1"/>
      <c r="B294" s="80">
        <v>11</v>
      </c>
      <c r="C294" s="80" t="s">
        <v>276</v>
      </c>
      <c r="D294" s="157"/>
      <c r="E294" s="80"/>
      <c r="F294" s="157"/>
      <c r="G294" s="80" t="s">
        <v>82</v>
      </c>
      <c r="H294" s="157"/>
      <c r="I294" s="80" t="s">
        <v>278</v>
      </c>
      <c r="J294" s="157" t="s">
        <v>492</v>
      </c>
      <c r="K294" s="80" t="s">
        <v>278</v>
      </c>
      <c r="L294" s="157"/>
      <c r="M294" s="80" t="s">
        <v>278</v>
      </c>
      <c r="N294" s="157"/>
      <c r="O294" s="80" t="s">
        <v>277</v>
      </c>
      <c r="P294" s="157"/>
      <c r="Q294" s="80" t="s">
        <v>277</v>
      </c>
      <c r="R294" s="157"/>
      <c r="S294" s="80" t="s">
        <v>277</v>
      </c>
      <c r="T294" s="157"/>
      <c r="U294" s="80" t="s">
        <v>277</v>
      </c>
      <c r="V294" s="157"/>
      <c r="W294" s="80" t="s">
        <v>278</v>
      </c>
      <c r="X294" s="157" t="s">
        <v>277</v>
      </c>
      <c r="Y294" s="80" t="s">
        <v>277</v>
      </c>
      <c r="Z294" s="157" t="s">
        <v>278</v>
      </c>
      <c r="AA294" s="80" t="s">
        <v>277</v>
      </c>
      <c r="AB294" s="157" t="s">
        <v>22</v>
      </c>
      <c r="AC294" s="80" t="s">
        <v>277</v>
      </c>
      <c r="AD294" s="157"/>
      <c r="AE294" s="80" t="s">
        <v>277</v>
      </c>
      <c r="AF294" s="157" t="s">
        <v>22</v>
      </c>
      <c r="AG294" s="80" t="s">
        <v>277</v>
      </c>
      <c r="AH294" s="157"/>
      <c r="AI294" s="80" t="s">
        <v>277</v>
      </c>
      <c r="AJ294" s="157"/>
      <c r="AK294" s="80" t="s">
        <v>277</v>
      </c>
      <c r="AL294" s="157" t="s">
        <v>492</v>
      </c>
      <c r="AM294" s="80" t="s">
        <v>277</v>
      </c>
      <c r="AN294" s="157"/>
    </row>
    <row r="295" spans="1:40" ht="12.75" customHeight="1" x14ac:dyDescent="0.25">
      <c r="A295" s="1"/>
      <c r="B295" s="234">
        <v>12</v>
      </c>
      <c r="C295" s="234" t="s">
        <v>277</v>
      </c>
      <c r="D295" s="151" t="s">
        <v>467</v>
      </c>
      <c r="E295" s="234"/>
      <c r="F295" s="151"/>
      <c r="G295" s="234" t="s">
        <v>278</v>
      </c>
      <c r="H295" s="151"/>
      <c r="I295" s="234" t="s">
        <v>276</v>
      </c>
      <c r="J295" s="151"/>
      <c r="K295" s="234" t="s">
        <v>298</v>
      </c>
      <c r="L295" s="151"/>
      <c r="M295" s="234" t="s">
        <v>442</v>
      </c>
      <c r="N295" s="151" t="s">
        <v>90</v>
      </c>
      <c r="O295" s="234" t="s">
        <v>82</v>
      </c>
      <c r="P295" s="151" t="s">
        <v>87</v>
      </c>
      <c r="Q295" s="234" t="s">
        <v>82</v>
      </c>
      <c r="R295" s="151"/>
      <c r="S295" s="234" t="s">
        <v>82</v>
      </c>
      <c r="T295" s="151"/>
      <c r="U295" s="234" t="s">
        <v>82</v>
      </c>
      <c r="V295" s="151"/>
      <c r="W295" s="234" t="s">
        <v>83</v>
      </c>
      <c r="X295" s="151" t="s">
        <v>82</v>
      </c>
      <c r="Y295" s="234" t="s">
        <v>82</v>
      </c>
      <c r="Z295" s="151" t="s">
        <v>83</v>
      </c>
      <c r="AA295" s="234" t="s">
        <v>82</v>
      </c>
      <c r="AB295" s="151" t="s">
        <v>277</v>
      </c>
      <c r="AC295" s="234" t="s">
        <v>82</v>
      </c>
      <c r="AD295" s="151" t="s">
        <v>277</v>
      </c>
      <c r="AE295" s="234" t="s">
        <v>82</v>
      </c>
      <c r="AF295" s="151"/>
      <c r="AG295" s="234" t="s">
        <v>82</v>
      </c>
      <c r="AH295" s="151"/>
      <c r="AI295" s="234" t="s">
        <v>82</v>
      </c>
      <c r="AJ295" s="151"/>
      <c r="AK295" s="234" t="s">
        <v>82</v>
      </c>
      <c r="AL295" s="151" t="s">
        <v>492</v>
      </c>
      <c r="AM295" s="234" t="s">
        <v>82</v>
      </c>
      <c r="AN295" s="151" t="s">
        <v>468</v>
      </c>
    </row>
    <row r="296" spans="1:40" ht="12.75" customHeight="1" x14ac:dyDescent="0.2">
      <c r="A296" s="1"/>
      <c r="B296" s="40">
        <v>13</v>
      </c>
      <c r="C296" s="40" t="s">
        <v>277</v>
      </c>
      <c r="D296" s="155" t="s">
        <v>467</v>
      </c>
      <c r="E296" s="40"/>
      <c r="F296" s="155"/>
      <c r="G296" s="40" t="s">
        <v>278</v>
      </c>
      <c r="H296" s="155"/>
      <c r="I296" s="40" t="s">
        <v>276</v>
      </c>
      <c r="J296" s="155"/>
      <c r="K296" s="40" t="s">
        <v>298</v>
      </c>
      <c r="L296" s="155"/>
      <c r="M296" s="40" t="s">
        <v>442</v>
      </c>
      <c r="N296" s="155" t="s">
        <v>90</v>
      </c>
      <c r="O296" s="40" t="s">
        <v>82</v>
      </c>
      <c r="P296" s="155" t="s">
        <v>280</v>
      </c>
      <c r="Q296" s="40" t="s">
        <v>82</v>
      </c>
      <c r="R296" s="155"/>
      <c r="S296" s="40" t="s">
        <v>82</v>
      </c>
      <c r="T296" s="155"/>
      <c r="U296" s="40" t="s">
        <v>82</v>
      </c>
      <c r="V296" s="155"/>
      <c r="W296" s="40" t="s">
        <v>83</v>
      </c>
      <c r="X296" s="155" t="s">
        <v>82</v>
      </c>
      <c r="Y296" s="40" t="s">
        <v>82</v>
      </c>
      <c r="Z296" s="155" t="s">
        <v>83</v>
      </c>
      <c r="AA296" s="40" t="s">
        <v>82</v>
      </c>
      <c r="AB296" s="155" t="s">
        <v>277</v>
      </c>
      <c r="AC296" s="40" t="s">
        <v>82</v>
      </c>
      <c r="AD296" s="155" t="s">
        <v>277</v>
      </c>
      <c r="AE296" s="40" t="s">
        <v>82</v>
      </c>
      <c r="AF296" s="155"/>
      <c r="AG296" s="40" t="s">
        <v>82</v>
      </c>
      <c r="AH296" s="155"/>
      <c r="AI296" s="40" t="s">
        <v>82</v>
      </c>
      <c r="AJ296" s="155"/>
      <c r="AK296" s="40" t="s">
        <v>82</v>
      </c>
      <c r="AL296" s="155" t="s">
        <v>492</v>
      </c>
      <c r="AM296" s="40" t="s">
        <v>82</v>
      </c>
      <c r="AN296" s="155" t="s">
        <v>468</v>
      </c>
    </row>
    <row r="297" spans="1:40" ht="12.75" customHeight="1" x14ac:dyDescent="0.2">
      <c r="A297" s="2">
        <v>2</v>
      </c>
      <c r="B297" s="40">
        <v>14</v>
      </c>
      <c r="C297" s="40" t="s">
        <v>82</v>
      </c>
      <c r="D297" s="155" t="s">
        <v>484</v>
      </c>
      <c r="E297" s="40"/>
      <c r="F297" s="155"/>
      <c r="G297" s="40" t="s">
        <v>276</v>
      </c>
      <c r="H297" s="155" t="s">
        <v>613</v>
      </c>
      <c r="I297" s="40" t="s">
        <v>277</v>
      </c>
      <c r="J297" s="155" t="s">
        <v>85</v>
      </c>
      <c r="K297" s="40" t="s">
        <v>298</v>
      </c>
      <c r="L297" s="155"/>
      <c r="M297" s="40" t="s">
        <v>442</v>
      </c>
      <c r="N297" s="155" t="s">
        <v>90</v>
      </c>
      <c r="O297" s="40" t="s">
        <v>278</v>
      </c>
      <c r="P297" s="155"/>
      <c r="Q297" s="40" t="s">
        <v>278</v>
      </c>
      <c r="R297" s="155"/>
      <c r="S297" s="40" t="s">
        <v>278</v>
      </c>
      <c r="T297" s="155"/>
      <c r="U297" s="40" t="s">
        <v>278</v>
      </c>
      <c r="V297" s="155"/>
      <c r="W297" s="40" t="s">
        <v>83</v>
      </c>
      <c r="X297" s="155" t="s">
        <v>278</v>
      </c>
      <c r="Y297" s="40" t="s">
        <v>278</v>
      </c>
      <c r="Z297" s="155" t="s">
        <v>83</v>
      </c>
      <c r="AA297" s="40" t="s">
        <v>278</v>
      </c>
      <c r="AB297" s="155"/>
      <c r="AC297" s="40" t="s">
        <v>278</v>
      </c>
      <c r="AD297" s="155"/>
      <c r="AE297" s="40" t="s">
        <v>278</v>
      </c>
      <c r="AF297" s="155"/>
      <c r="AG297" s="40" t="s">
        <v>278</v>
      </c>
      <c r="AH297" s="155"/>
      <c r="AI297" s="40" t="s">
        <v>278</v>
      </c>
      <c r="AJ297" s="155" t="s">
        <v>82</v>
      </c>
      <c r="AK297" s="40" t="s">
        <v>278</v>
      </c>
      <c r="AL297" s="155" t="s">
        <v>492</v>
      </c>
      <c r="AM297" s="40" t="s">
        <v>278</v>
      </c>
      <c r="AN297" s="155"/>
    </row>
    <row r="298" spans="1:40" ht="12.75" customHeight="1" x14ac:dyDescent="0.25">
      <c r="A298" s="2">
        <v>0</v>
      </c>
      <c r="B298" s="84">
        <v>15</v>
      </c>
      <c r="C298" s="84" t="s">
        <v>277</v>
      </c>
      <c r="D298" s="151" t="s">
        <v>500</v>
      </c>
      <c r="E298" s="84"/>
      <c r="F298" s="151"/>
      <c r="G298" s="84" t="s">
        <v>276</v>
      </c>
      <c r="H298" s="151" t="s">
        <v>665</v>
      </c>
      <c r="I298" s="84" t="s">
        <v>277</v>
      </c>
      <c r="J298" s="151" t="s">
        <v>85</v>
      </c>
      <c r="K298" s="84" t="s">
        <v>298</v>
      </c>
      <c r="L298" s="151" t="s">
        <v>84</v>
      </c>
      <c r="M298" s="84" t="s">
        <v>278</v>
      </c>
      <c r="N298" s="151"/>
      <c r="O298" s="84" t="s">
        <v>278</v>
      </c>
      <c r="P298" s="151"/>
      <c r="Q298" s="84" t="s">
        <v>278</v>
      </c>
      <c r="R298" s="151"/>
      <c r="S298" s="84" t="s">
        <v>278</v>
      </c>
      <c r="T298" s="151"/>
      <c r="U298" s="84" t="s">
        <v>278</v>
      </c>
      <c r="V298" s="151"/>
      <c r="W298" s="84" t="s">
        <v>83</v>
      </c>
      <c r="X298" s="151" t="s">
        <v>278</v>
      </c>
      <c r="Y298" s="84" t="s">
        <v>278</v>
      </c>
      <c r="Z298" s="151" t="s">
        <v>83</v>
      </c>
      <c r="AA298" s="84" t="s">
        <v>278</v>
      </c>
      <c r="AB298" s="151"/>
      <c r="AC298" s="84" t="s">
        <v>278</v>
      </c>
      <c r="AD298" s="151"/>
      <c r="AE298" s="84" t="s">
        <v>278</v>
      </c>
      <c r="AF298" s="151"/>
      <c r="AG298" s="84" t="s">
        <v>278</v>
      </c>
      <c r="AH298" s="151"/>
      <c r="AI298" s="84" t="s">
        <v>278</v>
      </c>
      <c r="AJ298" s="151"/>
      <c r="AK298" s="84" t="s">
        <v>278</v>
      </c>
      <c r="AL298" s="151" t="s">
        <v>492</v>
      </c>
      <c r="AM298" s="84" t="s">
        <v>278</v>
      </c>
      <c r="AN298" s="151"/>
    </row>
    <row r="299" spans="1:40" ht="12.75" customHeight="1" x14ac:dyDescent="0.2">
      <c r="A299" s="2">
        <v>2</v>
      </c>
      <c r="B299" s="40">
        <v>16</v>
      </c>
      <c r="C299" s="40" t="s">
        <v>278</v>
      </c>
      <c r="D299" s="155"/>
      <c r="E299" s="40"/>
      <c r="F299" s="155"/>
      <c r="G299" s="40" t="s">
        <v>277</v>
      </c>
      <c r="H299" s="155" t="s">
        <v>467</v>
      </c>
      <c r="I299" s="40" t="s">
        <v>82</v>
      </c>
      <c r="J299" s="155" t="s">
        <v>85</v>
      </c>
      <c r="K299" s="40" t="s">
        <v>298</v>
      </c>
      <c r="L299" s="155" t="s">
        <v>84</v>
      </c>
      <c r="M299" s="40" t="s">
        <v>278</v>
      </c>
      <c r="N299" s="155"/>
      <c r="O299" s="40" t="s">
        <v>276</v>
      </c>
      <c r="P299" s="155"/>
      <c r="Q299" s="40" t="s">
        <v>276</v>
      </c>
      <c r="R299" s="155"/>
      <c r="S299" s="40" t="s">
        <v>276</v>
      </c>
      <c r="T299" s="155"/>
      <c r="U299" s="40" t="s">
        <v>276</v>
      </c>
      <c r="V299" s="155" t="s">
        <v>287</v>
      </c>
      <c r="W299" s="40" t="s">
        <v>83</v>
      </c>
      <c r="X299" s="155"/>
      <c r="Y299" s="40" t="s">
        <v>276</v>
      </c>
      <c r="Z299" s="155" t="s">
        <v>277</v>
      </c>
      <c r="AA299" s="40" t="s">
        <v>276</v>
      </c>
      <c r="AB299" s="155" t="s">
        <v>87</v>
      </c>
      <c r="AC299" s="40" t="s">
        <v>276</v>
      </c>
      <c r="AD299" s="155"/>
      <c r="AE299" s="40" t="s">
        <v>276</v>
      </c>
      <c r="AF299" s="155" t="s">
        <v>279</v>
      </c>
      <c r="AG299" s="40" t="s">
        <v>276</v>
      </c>
      <c r="AH299" s="155"/>
      <c r="AI299" s="40" t="s">
        <v>276</v>
      </c>
      <c r="AJ299" s="155"/>
      <c r="AK299" s="40" t="s">
        <v>276</v>
      </c>
      <c r="AL299" s="155" t="s">
        <v>492</v>
      </c>
      <c r="AM299" s="40" t="s">
        <v>276</v>
      </c>
      <c r="AN299" s="155" t="s">
        <v>86</v>
      </c>
    </row>
    <row r="300" spans="1:40" ht="12.75" customHeight="1" x14ac:dyDescent="0.25">
      <c r="A300" s="2">
        <v>6</v>
      </c>
      <c r="B300" s="87">
        <v>17</v>
      </c>
      <c r="C300" s="87" t="s">
        <v>278</v>
      </c>
      <c r="D300" s="156"/>
      <c r="E300" s="87"/>
      <c r="F300" s="156"/>
      <c r="G300" s="87" t="s">
        <v>277</v>
      </c>
      <c r="H300" s="156" t="s">
        <v>467</v>
      </c>
      <c r="I300" s="87" t="s">
        <v>82</v>
      </c>
      <c r="J300" s="156" t="s">
        <v>88</v>
      </c>
      <c r="K300" s="87" t="s">
        <v>278</v>
      </c>
      <c r="L300" s="156"/>
      <c r="M300" s="87" t="s">
        <v>278</v>
      </c>
      <c r="N300" s="156"/>
      <c r="O300" s="87" t="s">
        <v>276</v>
      </c>
      <c r="P300" s="156"/>
      <c r="Q300" s="87" t="s">
        <v>276</v>
      </c>
      <c r="R300" s="156"/>
      <c r="S300" s="87" t="s">
        <v>276</v>
      </c>
      <c r="T300" s="156"/>
      <c r="U300" s="87" t="s">
        <v>276</v>
      </c>
      <c r="V300" s="156"/>
      <c r="W300" s="87" t="s">
        <v>278</v>
      </c>
      <c r="X300" s="156"/>
      <c r="Y300" s="87" t="s">
        <v>276</v>
      </c>
      <c r="Z300" s="156" t="s">
        <v>277</v>
      </c>
      <c r="AA300" s="87" t="s">
        <v>276</v>
      </c>
      <c r="AB300" s="156" t="s">
        <v>89</v>
      </c>
      <c r="AC300" s="87" t="s">
        <v>276</v>
      </c>
      <c r="AD300" s="156"/>
      <c r="AE300" s="87" t="s">
        <v>276</v>
      </c>
      <c r="AF300" s="156"/>
      <c r="AG300" s="87" t="s">
        <v>276</v>
      </c>
      <c r="AH300" s="156"/>
      <c r="AI300" s="87" t="s">
        <v>276</v>
      </c>
      <c r="AJ300" s="156"/>
      <c r="AK300" s="87" t="s">
        <v>276</v>
      </c>
      <c r="AL300" s="156" t="s">
        <v>492</v>
      </c>
      <c r="AM300" s="87" t="s">
        <v>276</v>
      </c>
      <c r="AN300" s="156"/>
    </row>
    <row r="301" spans="1:40" ht="12.75" customHeight="1" x14ac:dyDescent="0.25">
      <c r="A301" s="10"/>
      <c r="B301" s="80">
        <v>18</v>
      </c>
      <c r="C301" s="80" t="s">
        <v>278</v>
      </c>
      <c r="D301" s="157"/>
      <c r="E301" s="80"/>
      <c r="F301" s="157"/>
      <c r="G301" s="80" t="s">
        <v>277</v>
      </c>
      <c r="H301" s="157" t="s">
        <v>467</v>
      </c>
      <c r="I301" s="80" t="s">
        <v>82</v>
      </c>
      <c r="J301" s="157" t="s">
        <v>88</v>
      </c>
      <c r="K301" s="80" t="s">
        <v>278</v>
      </c>
      <c r="L301" s="157"/>
      <c r="M301" s="80" t="s">
        <v>278</v>
      </c>
      <c r="N301" s="157"/>
      <c r="O301" s="80" t="s">
        <v>276</v>
      </c>
      <c r="P301" s="157"/>
      <c r="Q301" s="80" t="s">
        <v>276</v>
      </c>
      <c r="R301" s="157"/>
      <c r="S301" s="80" t="s">
        <v>276</v>
      </c>
      <c r="T301" s="157" t="s">
        <v>18</v>
      </c>
      <c r="U301" s="80" t="s">
        <v>276</v>
      </c>
      <c r="V301" s="157"/>
      <c r="W301" s="80" t="s">
        <v>278</v>
      </c>
      <c r="X301" s="157"/>
      <c r="Y301" s="80" t="s">
        <v>276</v>
      </c>
      <c r="Z301" s="157" t="s">
        <v>277</v>
      </c>
      <c r="AA301" s="80" t="s">
        <v>276</v>
      </c>
      <c r="AB301" s="157" t="s">
        <v>22</v>
      </c>
      <c r="AC301" s="80" t="s">
        <v>276</v>
      </c>
      <c r="AD301" s="157"/>
      <c r="AE301" s="80" t="s">
        <v>276</v>
      </c>
      <c r="AF301" s="157"/>
      <c r="AG301" s="80" t="s">
        <v>276</v>
      </c>
      <c r="AH301" s="157"/>
      <c r="AI301" s="80" t="s">
        <v>276</v>
      </c>
      <c r="AJ301" s="157"/>
      <c r="AK301" s="80" t="s">
        <v>276</v>
      </c>
      <c r="AL301" s="157" t="s">
        <v>492</v>
      </c>
      <c r="AM301" s="80" t="s">
        <v>276</v>
      </c>
      <c r="AN301" s="157"/>
    </row>
    <row r="302" spans="1:40" ht="12.75" customHeight="1" x14ac:dyDescent="0.25">
      <c r="A302" s="1"/>
      <c r="B302" s="84">
        <v>19</v>
      </c>
      <c r="C302" s="84" t="s">
        <v>442</v>
      </c>
      <c r="D302" s="151" t="s">
        <v>502</v>
      </c>
      <c r="E302" s="84"/>
      <c r="F302" s="151"/>
      <c r="G302" s="84" t="s">
        <v>82</v>
      </c>
      <c r="H302" s="151" t="s">
        <v>613</v>
      </c>
      <c r="I302" s="84" t="s">
        <v>278</v>
      </c>
      <c r="J302" s="151"/>
      <c r="K302" s="84" t="s">
        <v>276</v>
      </c>
      <c r="L302" s="151" t="s">
        <v>500</v>
      </c>
      <c r="M302" s="84" t="s">
        <v>442</v>
      </c>
      <c r="N302" s="151" t="s">
        <v>85</v>
      </c>
      <c r="O302" s="84" t="s">
        <v>277</v>
      </c>
      <c r="P302" s="151" t="s">
        <v>62</v>
      </c>
      <c r="Q302" s="84" t="s">
        <v>277</v>
      </c>
      <c r="R302" s="151"/>
      <c r="S302" s="84" t="s">
        <v>277</v>
      </c>
      <c r="T302" s="151"/>
      <c r="U302" s="84" t="s">
        <v>277</v>
      </c>
      <c r="V302" s="151"/>
      <c r="W302" s="84" t="s">
        <v>83</v>
      </c>
      <c r="X302" s="151" t="s">
        <v>85</v>
      </c>
      <c r="Y302" s="84" t="s">
        <v>277</v>
      </c>
      <c r="Z302" s="151" t="s">
        <v>294</v>
      </c>
      <c r="AA302" s="84" t="s">
        <v>277</v>
      </c>
      <c r="AB302" s="151"/>
      <c r="AC302" s="84" t="s">
        <v>277</v>
      </c>
      <c r="AD302" s="151" t="s">
        <v>502</v>
      </c>
      <c r="AE302" s="84" t="s">
        <v>277</v>
      </c>
      <c r="AF302" s="151"/>
      <c r="AG302" s="84" t="s">
        <v>277</v>
      </c>
      <c r="AH302" s="151"/>
      <c r="AI302" s="84" t="s">
        <v>277</v>
      </c>
      <c r="AJ302" s="151" t="s">
        <v>88</v>
      </c>
      <c r="AK302" s="84" t="s">
        <v>277</v>
      </c>
      <c r="AL302" s="151" t="s">
        <v>492</v>
      </c>
      <c r="AM302" s="84" t="s">
        <v>277</v>
      </c>
      <c r="AN302" s="151" t="s">
        <v>468</v>
      </c>
    </row>
    <row r="303" spans="1:40" ht="12.75" customHeight="1" x14ac:dyDescent="0.2">
      <c r="A303" s="1"/>
      <c r="B303" s="40">
        <v>20</v>
      </c>
      <c r="C303" s="40" t="s">
        <v>442</v>
      </c>
      <c r="D303" s="155" t="s">
        <v>502</v>
      </c>
      <c r="E303" s="40"/>
      <c r="F303" s="155"/>
      <c r="G303" s="40" t="s">
        <v>82</v>
      </c>
      <c r="H303" s="155" t="s">
        <v>665</v>
      </c>
      <c r="I303" s="40" t="s">
        <v>278</v>
      </c>
      <c r="J303" s="155"/>
      <c r="K303" s="40" t="s">
        <v>276</v>
      </c>
      <c r="L303" s="155" t="s">
        <v>500</v>
      </c>
      <c r="M303" s="40" t="s">
        <v>442</v>
      </c>
      <c r="N303" s="155" t="s">
        <v>85</v>
      </c>
      <c r="O303" s="40" t="s">
        <v>277</v>
      </c>
      <c r="P303" s="155" t="s">
        <v>62</v>
      </c>
      <c r="Q303" s="40" t="s">
        <v>277</v>
      </c>
      <c r="R303" s="155" t="s">
        <v>718</v>
      </c>
      <c r="S303" s="40" t="s">
        <v>277</v>
      </c>
      <c r="T303" s="155"/>
      <c r="U303" s="40" t="s">
        <v>277</v>
      </c>
      <c r="V303" s="155"/>
      <c r="W303" s="40" t="s">
        <v>83</v>
      </c>
      <c r="X303" s="155" t="s">
        <v>85</v>
      </c>
      <c r="Y303" s="40" t="s">
        <v>277</v>
      </c>
      <c r="Z303" s="155"/>
      <c r="AA303" s="40" t="s">
        <v>277</v>
      </c>
      <c r="AB303" s="155"/>
      <c r="AC303" s="40" t="s">
        <v>277</v>
      </c>
      <c r="AD303" s="155" t="s">
        <v>499</v>
      </c>
      <c r="AE303" s="40" t="s">
        <v>277</v>
      </c>
      <c r="AF303" s="155"/>
      <c r="AG303" s="40" t="s">
        <v>277</v>
      </c>
      <c r="AH303" s="155"/>
      <c r="AI303" s="40" t="s">
        <v>277</v>
      </c>
      <c r="AJ303" s="155" t="s">
        <v>88</v>
      </c>
      <c r="AK303" s="40" t="s">
        <v>277</v>
      </c>
      <c r="AL303" s="155" t="s">
        <v>492</v>
      </c>
      <c r="AM303" s="40" t="s">
        <v>277</v>
      </c>
      <c r="AN303" s="155" t="s">
        <v>468</v>
      </c>
    </row>
    <row r="304" spans="1:40" ht="12.75" customHeight="1" x14ac:dyDescent="0.2">
      <c r="A304" s="1"/>
      <c r="B304" s="40">
        <v>21</v>
      </c>
      <c r="C304" s="40" t="s">
        <v>442</v>
      </c>
      <c r="D304" s="155" t="s">
        <v>502</v>
      </c>
      <c r="E304" s="40"/>
      <c r="F304" s="155"/>
      <c r="G304" s="40" t="s">
        <v>278</v>
      </c>
      <c r="H304" s="155"/>
      <c r="I304" s="40" t="s">
        <v>276</v>
      </c>
      <c r="J304" s="155" t="s">
        <v>88</v>
      </c>
      <c r="K304" s="40" t="s">
        <v>277</v>
      </c>
      <c r="L304" s="155" t="s">
        <v>495</v>
      </c>
      <c r="M304" s="40" t="s">
        <v>442</v>
      </c>
      <c r="N304" s="155" t="s">
        <v>85</v>
      </c>
      <c r="O304" s="40" t="s">
        <v>82</v>
      </c>
      <c r="P304" s="155" t="s">
        <v>87</v>
      </c>
      <c r="Q304" s="40" t="s">
        <v>82</v>
      </c>
      <c r="R304" s="155"/>
      <c r="S304" s="40" t="s">
        <v>82</v>
      </c>
      <c r="T304" s="155"/>
      <c r="U304" s="40" t="s">
        <v>82</v>
      </c>
      <c r="V304" s="155"/>
      <c r="W304" s="40" t="s">
        <v>83</v>
      </c>
      <c r="X304" s="155" t="s">
        <v>85</v>
      </c>
      <c r="Y304" s="40" t="s">
        <v>82</v>
      </c>
      <c r="Z304" s="155"/>
      <c r="AA304" s="40" t="s">
        <v>82</v>
      </c>
      <c r="AB304" s="155" t="s">
        <v>277</v>
      </c>
      <c r="AC304" s="40" t="s">
        <v>91</v>
      </c>
      <c r="AD304" s="155" t="s">
        <v>284</v>
      </c>
      <c r="AE304" s="40" t="s">
        <v>82</v>
      </c>
      <c r="AF304" s="155"/>
      <c r="AG304" s="40" t="s">
        <v>82</v>
      </c>
      <c r="AH304" s="155"/>
      <c r="AI304" s="40" t="s">
        <v>82</v>
      </c>
      <c r="AJ304" s="155" t="s">
        <v>88</v>
      </c>
      <c r="AK304" s="40" t="s">
        <v>82</v>
      </c>
      <c r="AL304" s="155" t="s">
        <v>492</v>
      </c>
      <c r="AM304" s="40" t="s">
        <v>82</v>
      </c>
      <c r="AN304" s="155" t="s">
        <v>468</v>
      </c>
    </row>
    <row r="305" spans="1:40" ht="12.75" customHeight="1" x14ac:dyDescent="0.25">
      <c r="A305" s="1"/>
      <c r="B305" s="84">
        <v>22</v>
      </c>
      <c r="C305" s="84" t="s">
        <v>278</v>
      </c>
      <c r="D305" s="151"/>
      <c r="E305" s="84"/>
      <c r="F305" s="151"/>
      <c r="G305" s="84" t="s">
        <v>278</v>
      </c>
      <c r="H305" s="151"/>
      <c r="I305" s="84" t="s">
        <v>276</v>
      </c>
      <c r="J305" s="151" t="s">
        <v>502</v>
      </c>
      <c r="K305" s="84" t="s">
        <v>277</v>
      </c>
      <c r="L305" s="151" t="s">
        <v>467</v>
      </c>
      <c r="M305" s="84" t="s">
        <v>442</v>
      </c>
      <c r="N305" s="151" t="s">
        <v>88</v>
      </c>
      <c r="O305" s="84" t="s">
        <v>82</v>
      </c>
      <c r="P305" s="151" t="s">
        <v>280</v>
      </c>
      <c r="Q305" s="84" t="s">
        <v>82</v>
      </c>
      <c r="R305" s="151"/>
      <c r="S305" s="84" t="s">
        <v>82</v>
      </c>
      <c r="T305" s="151"/>
      <c r="U305" s="84" t="s">
        <v>82</v>
      </c>
      <c r="V305" s="151"/>
      <c r="W305" s="84" t="s">
        <v>83</v>
      </c>
      <c r="X305" s="151" t="s">
        <v>85</v>
      </c>
      <c r="Y305" s="84" t="s">
        <v>82</v>
      </c>
      <c r="Z305" s="151"/>
      <c r="AA305" s="84" t="s">
        <v>82</v>
      </c>
      <c r="AB305" s="151" t="s">
        <v>277</v>
      </c>
      <c r="AC305" s="84" t="s">
        <v>82</v>
      </c>
      <c r="AD305" s="151"/>
      <c r="AE305" s="84" t="s">
        <v>82</v>
      </c>
      <c r="AF305" s="151"/>
      <c r="AG305" s="84" t="s">
        <v>82</v>
      </c>
      <c r="AH305" s="151"/>
      <c r="AI305" s="84" t="s">
        <v>82</v>
      </c>
      <c r="AJ305" s="151" t="s">
        <v>88</v>
      </c>
      <c r="AK305" s="84" t="s">
        <v>82</v>
      </c>
      <c r="AL305" s="151" t="s">
        <v>492</v>
      </c>
      <c r="AM305" s="84" t="s">
        <v>82</v>
      </c>
      <c r="AN305" s="151" t="s">
        <v>468</v>
      </c>
    </row>
    <row r="306" spans="1:40" ht="12.75" customHeight="1" x14ac:dyDescent="0.2">
      <c r="A306" s="1"/>
      <c r="B306" s="40">
        <v>23</v>
      </c>
      <c r="C306" s="40" t="s">
        <v>278</v>
      </c>
      <c r="D306" s="155"/>
      <c r="E306" s="40"/>
      <c r="F306" s="155"/>
      <c r="G306" s="40" t="s">
        <v>276</v>
      </c>
      <c r="H306" s="155" t="s">
        <v>88</v>
      </c>
      <c r="I306" s="40" t="s">
        <v>277</v>
      </c>
      <c r="J306" s="155" t="s">
        <v>467</v>
      </c>
      <c r="K306" s="40" t="s">
        <v>82</v>
      </c>
      <c r="L306" s="155" t="s">
        <v>467</v>
      </c>
      <c r="M306" s="40" t="s">
        <v>442</v>
      </c>
      <c r="N306" s="155" t="s">
        <v>88</v>
      </c>
      <c r="O306" s="40" t="s">
        <v>278</v>
      </c>
      <c r="P306" s="155"/>
      <c r="Q306" s="40" t="s">
        <v>278</v>
      </c>
      <c r="R306" s="155"/>
      <c r="S306" s="40" t="s">
        <v>278</v>
      </c>
      <c r="T306" s="155"/>
      <c r="U306" s="40" t="s">
        <v>278</v>
      </c>
      <c r="V306" s="155"/>
      <c r="W306" s="40" t="s">
        <v>83</v>
      </c>
      <c r="X306" s="155" t="s">
        <v>85</v>
      </c>
      <c r="Y306" s="40" t="s">
        <v>278</v>
      </c>
      <c r="Z306" s="155"/>
      <c r="AA306" s="40" t="s">
        <v>278</v>
      </c>
      <c r="AB306" s="155"/>
      <c r="AC306" s="40" t="s">
        <v>278</v>
      </c>
      <c r="AD306" s="155"/>
      <c r="AE306" s="40" t="s">
        <v>278</v>
      </c>
      <c r="AF306" s="155"/>
      <c r="AG306" s="40" t="s">
        <v>278</v>
      </c>
      <c r="AH306" s="155"/>
      <c r="AI306" s="40" t="s">
        <v>278</v>
      </c>
      <c r="AJ306" s="155"/>
      <c r="AK306" s="40" t="s">
        <v>278</v>
      </c>
      <c r="AL306" s="155" t="s">
        <v>492</v>
      </c>
      <c r="AM306" s="40" t="s">
        <v>278</v>
      </c>
      <c r="AN306" s="155"/>
    </row>
    <row r="307" spans="1:40" ht="12.75" customHeight="1" x14ac:dyDescent="0.25">
      <c r="A307" s="1"/>
      <c r="B307" s="87">
        <v>24</v>
      </c>
      <c r="C307" s="87" t="s">
        <v>278</v>
      </c>
      <c r="D307" s="156"/>
      <c r="E307" s="87"/>
      <c r="F307" s="156"/>
      <c r="G307" s="87" t="s">
        <v>276</v>
      </c>
      <c r="H307" s="156" t="s">
        <v>613</v>
      </c>
      <c r="I307" s="87" t="s">
        <v>277</v>
      </c>
      <c r="J307" s="156"/>
      <c r="K307" s="87" t="s">
        <v>82</v>
      </c>
      <c r="L307" s="156" t="s">
        <v>467</v>
      </c>
      <c r="M307" s="87" t="s">
        <v>278</v>
      </c>
      <c r="N307" s="156"/>
      <c r="O307" s="87" t="s">
        <v>278</v>
      </c>
      <c r="P307" s="156"/>
      <c r="Q307" s="87" t="s">
        <v>278</v>
      </c>
      <c r="R307" s="156"/>
      <c r="S307" s="87" t="s">
        <v>278</v>
      </c>
      <c r="T307" s="156"/>
      <c r="U307" s="87" t="s">
        <v>278</v>
      </c>
      <c r="V307" s="156"/>
      <c r="W307" s="87" t="s">
        <v>278</v>
      </c>
      <c r="X307" s="156"/>
      <c r="Y307" s="87" t="s">
        <v>278</v>
      </c>
      <c r="Z307" s="156"/>
      <c r="AA307" s="87" t="s">
        <v>278</v>
      </c>
      <c r="AB307" s="156"/>
      <c r="AC307" s="87" t="s">
        <v>278</v>
      </c>
      <c r="AD307" s="156"/>
      <c r="AE307" s="87" t="s">
        <v>278</v>
      </c>
      <c r="AF307" s="156"/>
      <c r="AG307" s="87" t="s">
        <v>278</v>
      </c>
      <c r="AH307" s="156"/>
      <c r="AI307" s="87" t="s">
        <v>278</v>
      </c>
      <c r="AJ307" s="156"/>
      <c r="AK307" s="87" t="s">
        <v>278</v>
      </c>
      <c r="AL307" s="156" t="s">
        <v>492</v>
      </c>
      <c r="AM307" s="87" t="s">
        <v>278</v>
      </c>
      <c r="AN307" s="156"/>
    </row>
    <row r="308" spans="1:40" ht="12.75" customHeight="1" x14ac:dyDescent="0.2">
      <c r="A308" s="1"/>
      <c r="B308" s="80">
        <v>25</v>
      </c>
      <c r="C308" s="80" t="s">
        <v>278</v>
      </c>
      <c r="D308" s="157"/>
      <c r="E308" s="80"/>
      <c r="F308" s="157"/>
      <c r="G308" s="80" t="s">
        <v>276</v>
      </c>
      <c r="H308" s="157" t="s">
        <v>613</v>
      </c>
      <c r="I308" s="80" t="s">
        <v>277</v>
      </c>
      <c r="J308" s="157"/>
      <c r="K308" s="80" t="s">
        <v>82</v>
      </c>
      <c r="L308" s="157" t="s">
        <v>467</v>
      </c>
      <c r="M308" s="80" t="s">
        <v>278</v>
      </c>
      <c r="N308" s="157"/>
      <c r="O308" s="80" t="s">
        <v>278</v>
      </c>
      <c r="P308" s="157"/>
      <c r="Q308" s="80" t="s">
        <v>278</v>
      </c>
      <c r="R308" s="157"/>
      <c r="S308" s="80" t="s">
        <v>278</v>
      </c>
      <c r="T308" s="157"/>
      <c r="U308" s="80" t="s">
        <v>278</v>
      </c>
      <c r="V308" s="157"/>
      <c r="W308" s="80" t="s">
        <v>278</v>
      </c>
      <c r="X308" s="157"/>
      <c r="Y308" s="80" t="s">
        <v>278</v>
      </c>
      <c r="Z308" s="157"/>
      <c r="AA308" s="80" t="s">
        <v>278</v>
      </c>
      <c r="AB308" s="157"/>
      <c r="AC308" s="80" t="s">
        <v>278</v>
      </c>
      <c r="AD308" s="157"/>
      <c r="AE308" s="80" t="s">
        <v>278</v>
      </c>
      <c r="AF308" s="157"/>
      <c r="AG308" s="80" t="s">
        <v>278</v>
      </c>
      <c r="AH308" s="157"/>
      <c r="AI308" s="80" t="s">
        <v>278</v>
      </c>
      <c r="AJ308" s="157"/>
      <c r="AK308" s="80" t="s">
        <v>278</v>
      </c>
      <c r="AL308" s="157" t="s">
        <v>492</v>
      </c>
      <c r="AM308" s="80" t="s">
        <v>278</v>
      </c>
      <c r="AN308" s="157"/>
    </row>
    <row r="309" spans="1:40" ht="12.75" customHeight="1" x14ac:dyDescent="0.25">
      <c r="A309" s="1"/>
      <c r="B309" s="84">
        <v>26</v>
      </c>
      <c r="C309" s="84" t="s">
        <v>442</v>
      </c>
      <c r="D309" s="151"/>
      <c r="E309" s="84"/>
      <c r="F309" s="151"/>
      <c r="G309" s="84" t="s">
        <v>277</v>
      </c>
      <c r="H309" s="151" t="s">
        <v>84</v>
      </c>
      <c r="I309" s="84" t="s">
        <v>82</v>
      </c>
      <c r="J309" s="151" t="s">
        <v>467</v>
      </c>
      <c r="K309" s="84" t="s">
        <v>278</v>
      </c>
      <c r="L309" s="151"/>
      <c r="M309" s="84" t="s">
        <v>276</v>
      </c>
      <c r="N309" s="151" t="s">
        <v>466</v>
      </c>
      <c r="O309" s="84" t="s">
        <v>278</v>
      </c>
      <c r="P309" s="151"/>
      <c r="Q309" s="84" t="s">
        <v>278</v>
      </c>
      <c r="R309" s="151"/>
      <c r="S309" s="84" t="s">
        <v>282</v>
      </c>
      <c r="T309" s="151" t="s">
        <v>85</v>
      </c>
      <c r="U309" s="84" t="s">
        <v>282</v>
      </c>
      <c r="V309" s="151" t="s">
        <v>86</v>
      </c>
      <c r="W309" s="84" t="s">
        <v>83</v>
      </c>
      <c r="X309" s="151"/>
      <c r="Y309" s="84" t="s">
        <v>278</v>
      </c>
      <c r="Z309" s="151"/>
      <c r="AA309" s="84" t="s">
        <v>278</v>
      </c>
      <c r="AB309" s="151"/>
      <c r="AC309" s="84" t="s">
        <v>278</v>
      </c>
      <c r="AD309" s="151"/>
      <c r="AE309" s="84" t="s">
        <v>282</v>
      </c>
      <c r="AF309" s="151" t="s">
        <v>279</v>
      </c>
      <c r="AG309" s="84" t="s">
        <v>278</v>
      </c>
      <c r="AH309" s="151"/>
      <c r="AI309" s="84" t="s">
        <v>83</v>
      </c>
      <c r="AJ309" s="151" t="s">
        <v>90</v>
      </c>
      <c r="AK309" s="84" t="s">
        <v>278</v>
      </c>
      <c r="AL309" s="151" t="s">
        <v>492</v>
      </c>
      <c r="AM309" s="84" t="s">
        <v>278</v>
      </c>
      <c r="AN309" s="151" t="s">
        <v>614</v>
      </c>
    </row>
    <row r="310" spans="1:40" ht="12.75" customHeight="1" x14ac:dyDescent="0.2">
      <c r="A310" s="1"/>
      <c r="B310" s="40">
        <v>27</v>
      </c>
      <c r="C310" s="40" t="s">
        <v>442</v>
      </c>
      <c r="D310" s="155"/>
      <c r="E310" s="40"/>
      <c r="F310" s="155"/>
      <c r="G310" s="40" t="s">
        <v>277</v>
      </c>
      <c r="H310" s="155" t="s">
        <v>498</v>
      </c>
      <c r="I310" s="40" t="s">
        <v>82</v>
      </c>
      <c r="J310" s="155" t="s">
        <v>467</v>
      </c>
      <c r="K310" s="40" t="s">
        <v>278</v>
      </c>
      <c r="L310" s="155"/>
      <c r="M310" s="40" t="s">
        <v>276</v>
      </c>
      <c r="N310" s="155"/>
      <c r="O310" s="40" t="s">
        <v>278</v>
      </c>
      <c r="P310" s="155"/>
      <c r="Q310" s="40" t="s">
        <v>278</v>
      </c>
      <c r="R310" s="155"/>
      <c r="S310" s="40" t="s">
        <v>282</v>
      </c>
      <c r="T310" s="155" t="s">
        <v>87</v>
      </c>
      <c r="U310" s="40" t="s">
        <v>282</v>
      </c>
      <c r="V310" s="155" t="s">
        <v>86</v>
      </c>
      <c r="W310" s="40" t="s">
        <v>83</v>
      </c>
      <c r="X310" s="155"/>
      <c r="Y310" s="40" t="s">
        <v>278</v>
      </c>
      <c r="Z310" s="155"/>
      <c r="AA310" s="40" t="s">
        <v>278</v>
      </c>
      <c r="AB310" s="155"/>
      <c r="AC310" s="40" t="s">
        <v>278</v>
      </c>
      <c r="AD310" s="155"/>
      <c r="AE310" s="40" t="s">
        <v>282</v>
      </c>
      <c r="AF310" s="155" t="s">
        <v>279</v>
      </c>
      <c r="AG310" s="40" t="s">
        <v>278</v>
      </c>
      <c r="AH310" s="155"/>
      <c r="AI310" s="40" t="s">
        <v>83</v>
      </c>
      <c r="AJ310" s="155" t="s">
        <v>90</v>
      </c>
      <c r="AK310" s="40" t="s">
        <v>278</v>
      </c>
      <c r="AL310" s="155" t="s">
        <v>492</v>
      </c>
      <c r="AM310" s="40" t="s">
        <v>278</v>
      </c>
      <c r="AN310" s="155" t="s">
        <v>277</v>
      </c>
    </row>
    <row r="311" spans="1:40" ht="12.75" customHeight="1" x14ac:dyDescent="0.2">
      <c r="A311" s="1"/>
      <c r="B311" s="40">
        <v>28</v>
      </c>
      <c r="C311" s="40" t="s">
        <v>442</v>
      </c>
      <c r="D311" s="155"/>
      <c r="E311" s="40"/>
      <c r="F311" s="155"/>
      <c r="G311" s="40" t="s">
        <v>82</v>
      </c>
      <c r="H311" s="155" t="s">
        <v>467</v>
      </c>
      <c r="I311" s="40" t="s">
        <v>278</v>
      </c>
      <c r="J311" s="155"/>
      <c r="K311" s="40" t="s">
        <v>276</v>
      </c>
      <c r="L311" s="155" t="s">
        <v>467</v>
      </c>
      <c r="M311" s="40" t="s">
        <v>277</v>
      </c>
      <c r="N311" s="155"/>
      <c r="O311" s="40" t="s">
        <v>83</v>
      </c>
      <c r="P311" s="155" t="s">
        <v>280</v>
      </c>
      <c r="Q311" s="40" t="s">
        <v>83</v>
      </c>
      <c r="R311" s="155" t="s">
        <v>87</v>
      </c>
      <c r="S311" s="40" t="s">
        <v>282</v>
      </c>
      <c r="T311" s="155" t="s">
        <v>87</v>
      </c>
      <c r="U311" s="40" t="s">
        <v>282</v>
      </c>
      <c r="V311" s="155" t="s">
        <v>87</v>
      </c>
      <c r="W311" s="40" t="s">
        <v>83</v>
      </c>
      <c r="X311" s="155"/>
      <c r="Y311" s="40" t="s">
        <v>278</v>
      </c>
      <c r="Z311" s="155"/>
      <c r="AA311" s="40" t="s">
        <v>83</v>
      </c>
      <c r="AB311" s="155" t="s">
        <v>90</v>
      </c>
      <c r="AC311" s="40" t="s">
        <v>481</v>
      </c>
      <c r="AD311" s="155" t="s">
        <v>85</v>
      </c>
      <c r="AE311" s="40" t="s">
        <v>282</v>
      </c>
      <c r="AF311" s="155" t="s">
        <v>279</v>
      </c>
      <c r="AG311" s="40" t="s">
        <v>282</v>
      </c>
      <c r="AH311" s="155"/>
      <c r="AI311" s="40" t="s">
        <v>83</v>
      </c>
      <c r="AJ311" s="155" t="s">
        <v>90</v>
      </c>
      <c r="AK311" s="40" t="s">
        <v>298</v>
      </c>
      <c r="AL311" s="155" t="s">
        <v>492</v>
      </c>
      <c r="AM311" s="40" t="s">
        <v>83</v>
      </c>
      <c r="AN311" s="155" t="s">
        <v>82</v>
      </c>
    </row>
    <row r="312" spans="1:40" ht="12.75" customHeight="1" x14ac:dyDescent="0.25">
      <c r="A312" s="1"/>
      <c r="B312" s="84">
        <v>29</v>
      </c>
      <c r="C312" s="84" t="s">
        <v>442</v>
      </c>
      <c r="D312" s="151"/>
      <c r="E312" s="84"/>
      <c r="F312" s="151"/>
      <c r="G312" s="84" t="s">
        <v>82</v>
      </c>
      <c r="H312" s="151" t="s">
        <v>467</v>
      </c>
      <c r="I312" s="84" t="s">
        <v>278</v>
      </c>
      <c r="J312" s="151"/>
      <c r="K312" s="84" t="s">
        <v>276</v>
      </c>
      <c r="L312" s="151" t="s">
        <v>467</v>
      </c>
      <c r="M312" s="84" t="s">
        <v>277</v>
      </c>
      <c r="N312" s="151"/>
      <c r="O312" s="84" t="s">
        <v>83</v>
      </c>
      <c r="P312" s="151" t="s">
        <v>280</v>
      </c>
      <c r="Q312" s="84" t="s">
        <v>83</v>
      </c>
      <c r="R312" s="151" t="s">
        <v>87</v>
      </c>
      <c r="S312" s="84" t="s">
        <v>278</v>
      </c>
      <c r="T312" s="151"/>
      <c r="U312" s="84" t="s">
        <v>278</v>
      </c>
      <c r="V312" s="151"/>
      <c r="W312" s="84" t="s">
        <v>83</v>
      </c>
      <c r="X312" s="151"/>
      <c r="Y312" s="84" t="s">
        <v>83</v>
      </c>
      <c r="Z312" s="151"/>
      <c r="AA312" s="84" t="s">
        <v>83</v>
      </c>
      <c r="AB312" s="151" t="s">
        <v>90</v>
      </c>
      <c r="AC312" s="84" t="s">
        <v>282</v>
      </c>
      <c r="AD312" s="151" t="s">
        <v>85</v>
      </c>
      <c r="AE312" s="84" t="s">
        <v>278</v>
      </c>
      <c r="AF312" s="151"/>
      <c r="AG312" s="84" t="s">
        <v>282</v>
      </c>
      <c r="AH312" s="151"/>
      <c r="AI312" s="84" t="s">
        <v>278</v>
      </c>
      <c r="AJ312" s="151"/>
      <c r="AK312" s="84" t="s">
        <v>298</v>
      </c>
      <c r="AL312" s="151" t="s">
        <v>492</v>
      </c>
      <c r="AM312" s="84" t="s">
        <v>83</v>
      </c>
      <c r="AN312" s="151" t="s">
        <v>82</v>
      </c>
    </row>
    <row r="313" spans="1:40" ht="12.75" customHeight="1" x14ac:dyDescent="0.2">
      <c r="A313" s="1"/>
      <c r="B313" s="40">
        <v>30</v>
      </c>
      <c r="C313" s="40" t="s">
        <v>442</v>
      </c>
      <c r="D313" s="155"/>
      <c r="E313" s="40"/>
      <c r="F313" s="155"/>
      <c r="G313" s="40" t="s">
        <v>278</v>
      </c>
      <c r="H313" s="155"/>
      <c r="I313" s="40" t="s">
        <v>276</v>
      </c>
      <c r="J313" s="155"/>
      <c r="K313" s="40" t="s">
        <v>277</v>
      </c>
      <c r="L313" s="155" t="s">
        <v>467</v>
      </c>
      <c r="M313" s="40" t="s">
        <v>82</v>
      </c>
      <c r="N313" s="155"/>
      <c r="O313" s="40" t="s">
        <v>83</v>
      </c>
      <c r="P313" s="155" t="s">
        <v>280</v>
      </c>
      <c r="Q313" s="40" t="s">
        <v>83</v>
      </c>
      <c r="R313" s="155" t="s">
        <v>87</v>
      </c>
      <c r="S313" s="40" t="s">
        <v>278</v>
      </c>
      <c r="T313" s="155"/>
      <c r="U313" s="40" t="s">
        <v>278</v>
      </c>
      <c r="V313" s="155"/>
      <c r="W313" s="40" t="s">
        <v>83</v>
      </c>
      <c r="X313" s="155"/>
      <c r="Y313" s="40" t="s">
        <v>83</v>
      </c>
      <c r="Z313" s="155"/>
      <c r="AA313" s="40" t="s">
        <v>83</v>
      </c>
      <c r="AB313" s="155" t="s">
        <v>90</v>
      </c>
      <c r="AC313" s="40" t="s">
        <v>282</v>
      </c>
      <c r="AD313" s="155" t="s">
        <v>91</v>
      </c>
      <c r="AE313" s="40" t="s">
        <v>278</v>
      </c>
      <c r="AF313" s="155"/>
      <c r="AG313" s="40" t="s">
        <v>282</v>
      </c>
      <c r="AH313" s="155"/>
      <c r="AI313" s="40" t="s">
        <v>278</v>
      </c>
      <c r="AJ313" s="155"/>
      <c r="AK313" s="40" t="s">
        <v>298</v>
      </c>
      <c r="AL313" s="155" t="s">
        <v>492</v>
      </c>
      <c r="AM313" s="40" t="s">
        <v>83</v>
      </c>
      <c r="AN313" s="155" t="s">
        <v>554</v>
      </c>
    </row>
    <row r="314" spans="1:40" ht="12.75" customHeight="1" thickBot="1" x14ac:dyDescent="0.3">
      <c r="A314" s="1"/>
      <c r="B314" s="241">
        <v>31</v>
      </c>
      <c r="C314" s="241" t="s">
        <v>278</v>
      </c>
      <c r="D314" s="243"/>
      <c r="E314" s="241"/>
      <c r="F314" s="243"/>
      <c r="G314" s="241" t="s">
        <v>278</v>
      </c>
      <c r="H314" s="243"/>
      <c r="I314" s="241" t="s">
        <v>276</v>
      </c>
      <c r="J314" s="243"/>
      <c r="K314" s="241" t="s">
        <v>500</v>
      </c>
      <c r="L314" s="243" t="s">
        <v>285</v>
      </c>
      <c r="M314" s="241" t="s">
        <v>82</v>
      </c>
      <c r="N314" s="243" t="s">
        <v>17</v>
      </c>
      <c r="O314" s="241" t="s">
        <v>278</v>
      </c>
      <c r="P314" s="243"/>
      <c r="Q314" s="241" t="s">
        <v>278</v>
      </c>
      <c r="R314" s="243"/>
      <c r="S314" s="241" t="s">
        <v>278</v>
      </c>
      <c r="T314" s="243"/>
      <c r="U314" s="241" t="s">
        <v>278</v>
      </c>
      <c r="V314" s="243"/>
      <c r="W314" s="241" t="s">
        <v>278</v>
      </c>
      <c r="X314" s="243"/>
      <c r="Y314" s="241" t="s">
        <v>278</v>
      </c>
      <c r="Z314" s="243"/>
      <c r="AA314" s="241" t="s">
        <v>278</v>
      </c>
      <c r="AB314" s="243"/>
      <c r="AC314" s="241" t="s">
        <v>278</v>
      </c>
      <c r="AD314" s="243"/>
      <c r="AE314" s="241" t="s">
        <v>278</v>
      </c>
      <c r="AF314" s="243"/>
      <c r="AG314" s="241" t="s">
        <v>278</v>
      </c>
      <c r="AH314" s="243"/>
      <c r="AI314" s="241" t="s">
        <v>278</v>
      </c>
      <c r="AJ314" s="243"/>
      <c r="AK314" s="241" t="s">
        <v>278</v>
      </c>
      <c r="AL314" s="243" t="s">
        <v>492</v>
      </c>
      <c r="AM314" s="241" t="s">
        <v>278</v>
      </c>
      <c r="AN314" s="243"/>
    </row>
    <row r="315" spans="1:40" ht="12.75" customHeight="1" x14ac:dyDescent="0.25">
      <c r="A315" s="1"/>
      <c r="B315" s="87">
        <v>1</v>
      </c>
      <c r="C315" s="87" t="s">
        <v>278</v>
      </c>
      <c r="D315" s="156"/>
      <c r="E315" s="87"/>
      <c r="F315" s="156"/>
      <c r="G315" s="87" t="s">
        <v>278</v>
      </c>
      <c r="H315" s="156"/>
      <c r="I315" s="87" t="s">
        <v>276</v>
      </c>
      <c r="J315" s="156"/>
      <c r="K315" s="87" t="s">
        <v>277</v>
      </c>
      <c r="L315" s="156" t="s">
        <v>500</v>
      </c>
      <c r="M315" s="87" t="s">
        <v>82</v>
      </c>
      <c r="N315" s="156"/>
      <c r="O315" s="87" t="s">
        <v>278</v>
      </c>
      <c r="P315" s="156"/>
      <c r="Q315" s="87" t="s">
        <v>278</v>
      </c>
      <c r="R315" s="156"/>
      <c r="S315" s="87" t="s">
        <v>278</v>
      </c>
      <c r="T315" s="156"/>
      <c r="U315" s="87" t="s">
        <v>278</v>
      </c>
      <c r="V315" s="156"/>
      <c r="W315" s="87" t="s">
        <v>278</v>
      </c>
      <c r="X315" s="156"/>
      <c r="Y315" s="87" t="s">
        <v>278</v>
      </c>
      <c r="Z315" s="156"/>
      <c r="AA315" s="87" t="s">
        <v>278</v>
      </c>
      <c r="AB315" s="156"/>
      <c r="AC315" s="87" t="s">
        <v>278</v>
      </c>
      <c r="AD315" s="156"/>
      <c r="AE315" s="87" t="s">
        <v>278</v>
      </c>
      <c r="AF315" s="156"/>
      <c r="AG315" s="87" t="s">
        <v>278</v>
      </c>
      <c r="AH315" s="156"/>
      <c r="AI315" s="87" t="s">
        <v>278</v>
      </c>
      <c r="AJ315" s="156"/>
      <c r="AK315" s="87" t="s">
        <v>278</v>
      </c>
      <c r="AL315" s="156" t="s">
        <v>492</v>
      </c>
      <c r="AM315" s="87" t="s">
        <v>278</v>
      </c>
      <c r="AN315" s="156"/>
    </row>
    <row r="316" spans="1:40" ht="12.75" customHeight="1" x14ac:dyDescent="0.25">
      <c r="A316" s="1"/>
      <c r="B316" s="89">
        <v>2</v>
      </c>
      <c r="C316" s="89" t="s">
        <v>276</v>
      </c>
      <c r="D316" s="159" t="s">
        <v>283</v>
      </c>
      <c r="E316" s="89"/>
      <c r="F316" s="159"/>
      <c r="G316" s="89" t="s">
        <v>298</v>
      </c>
      <c r="H316" s="159"/>
      <c r="I316" s="89" t="s">
        <v>277</v>
      </c>
      <c r="J316" s="159"/>
      <c r="K316" s="89" t="s">
        <v>82</v>
      </c>
      <c r="L316" s="159"/>
      <c r="M316" s="89" t="s">
        <v>278</v>
      </c>
      <c r="N316" s="159"/>
      <c r="O316" s="89" t="s">
        <v>276</v>
      </c>
      <c r="P316" s="159"/>
      <c r="Q316" s="89" t="s">
        <v>276</v>
      </c>
      <c r="R316" s="159"/>
      <c r="S316" s="89" t="s">
        <v>276</v>
      </c>
      <c r="T316" s="159"/>
      <c r="U316" s="89" t="s">
        <v>276</v>
      </c>
      <c r="V316" s="159"/>
      <c r="W316" s="89" t="s">
        <v>276</v>
      </c>
      <c r="X316" s="159"/>
      <c r="Y316" s="89" t="s">
        <v>83</v>
      </c>
      <c r="Z316" s="159"/>
      <c r="AA316" s="89" t="s">
        <v>276</v>
      </c>
      <c r="AB316" s="159"/>
      <c r="AC316" s="89" t="s">
        <v>276</v>
      </c>
      <c r="AD316" s="159"/>
      <c r="AE316" s="89" t="s">
        <v>276</v>
      </c>
      <c r="AF316" s="159" t="s">
        <v>279</v>
      </c>
      <c r="AG316" s="89" t="s">
        <v>276</v>
      </c>
      <c r="AH316" s="159"/>
      <c r="AI316" s="89" t="s">
        <v>276</v>
      </c>
      <c r="AJ316" s="159"/>
      <c r="AK316" s="89" t="s">
        <v>276</v>
      </c>
      <c r="AL316" s="159" t="s">
        <v>492</v>
      </c>
      <c r="AM316" s="89" t="s">
        <v>276</v>
      </c>
      <c r="AN316" s="159"/>
    </row>
    <row r="317" spans="1:40" ht="12.75" customHeight="1" x14ac:dyDescent="0.25">
      <c r="A317" s="1"/>
      <c r="B317" s="89">
        <v>3</v>
      </c>
      <c r="C317" s="89" t="s">
        <v>276</v>
      </c>
      <c r="D317" s="159" t="s">
        <v>286</v>
      </c>
      <c r="E317" s="89"/>
      <c r="F317" s="159"/>
      <c r="G317" s="89" t="s">
        <v>298</v>
      </c>
      <c r="H317" s="159"/>
      <c r="I317" s="89" t="s">
        <v>277</v>
      </c>
      <c r="J317" s="159"/>
      <c r="K317" s="89" t="s">
        <v>82</v>
      </c>
      <c r="L317" s="159"/>
      <c r="M317" s="89" t="s">
        <v>278</v>
      </c>
      <c r="N317" s="159" t="s">
        <v>17</v>
      </c>
      <c r="O317" s="89" t="s">
        <v>276</v>
      </c>
      <c r="P317" s="159"/>
      <c r="Q317" s="89" t="s">
        <v>276</v>
      </c>
      <c r="R317" s="159"/>
      <c r="S317" s="89" t="s">
        <v>276</v>
      </c>
      <c r="T317" s="159"/>
      <c r="U317" s="89" t="s">
        <v>276</v>
      </c>
      <c r="V317" s="159"/>
      <c r="W317" s="89" t="s">
        <v>276</v>
      </c>
      <c r="X317" s="159"/>
      <c r="Y317" s="89" t="s">
        <v>83</v>
      </c>
      <c r="Z317" s="159"/>
      <c r="AA317" s="89" t="s">
        <v>276</v>
      </c>
      <c r="AB317" s="159"/>
      <c r="AC317" s="89" t="s">
        <v>276</v>
      </c>
      <c r="AD317" s="159"/>
      <c r="AE317" s="89" t="s">
        <v>276</v>
      </c>
      <c r="AF317" s="159" t="s">
        <v>279</v>
      </c>
      <c r="AG317" s="89" t="s">
        <v>276</v>
      </c>
      <c r="AH317" s="159"/>
      <c r="AI317" s="89" t="s">
        <v>276</v>
      </c>
      <c r="AJ317" s="159"/>
      <c r="AK317" s="89" t="s">
        <v>276</v>
      </c>
      <c r="AL317" s="159" t="s">
        <v>492</v>
      </c>
      <c r="AM317" s="89" t="s">
        <v>276</v>
      </c>
      <c r="AN317" s="159"/>
    </row>
    <row r="318" spans="1:40" ht="12.75" customHeight="1" x14ac:dyDescent="0.25">
      <c r="A318" s="2" t="s">
        <v>82</v>
      </c>
      <c r="B318" s="89">
        <v>4</v>
      </c>
      <c r="C318" s="89" t="s">
        <v>277</v>
      </c>
      <c r="D318" s="159" t="s">
        <v>88</v>
      </c>
      <c r="E318" s="89"/>
      <c r="F318" s="159"/>
      <c r="G318" s="89" t="s">
        <v>298</v>
      </c>
      <c r="H318" s="159"/>
      <c r="I318" s="89" t="s">
        <v>82</v>
      </c>
      <c r="J318" s="159" t="s">
        <v>467</v>
      </c>
      <c r="K318" s="89" t="s">
        <v>278</v>
      </c>
      <c r="L318" s="159"/>
      <c r="M318" s="89" t="s">
        <v>276</v>
      </c>
      <c r="N318" s="159" t="s">
        <v>502</v>
      </c>
      <c r="O318" s="89" t="s">
        <v>277</v>
      </c>
      <c r="P318" s="159"/>
      <c r="Q318" s="89" t="s">
        <v>277</v>
      </c>
      <c r="R318" s="159"/>
      <c r="S318" s="89" t="s">
        <v>277</v>
      </c>
      <c r="T318" s="159"/>
      <c r="U318" s="89" t="s">
        <v>277</v>
      </c>
      <c r="V318" s="159"/>
      <c r="W318" s="89" t="s">
        <v>277</v>
      </c>
      <c r="X318" s="159"/>
      <c r="Y318" s="89" t="s">
        <v>83</v>
      </c>
      <c r="Z318" s="159"/>
      <c r="AA318" s="89" t="s">
        <v>277</v>
      </c>
      <c r="AB318" s="159"/>
      <c r="AC318" s="89" t="s">
        <v>277</v>
      </c>
      <c r="AD318" s="159"/>
      <c r="AE318" s="89" t="s">
        <v>277</v>
      </c>
      <c r="AF318" s="159" t="s">
        <v>279</v>
      </c>
      <c r="AG318" s="89" t="s">
        <v>277</v>
      </c>
      <c r="AH318" s="159"/>
      <c r="AI318" s="89" t="s">
        <v>277</v>
      </c>
      <c r="AJ318" s="159"/>
      <c r="AK318" s="89" t="s">
        <v>277</v>
      </c>
      <c r="AL318" s="159" t="s">
        <v>492</v>
      </c>
      <c r="AM318" s="89" t="s">
        <v>277</v>
      </c>
      <c r="AN318" s="159"/>
    </row>
    <row r="319" spans="1:40" ht="12.75" customHeight="1" x14ac:dyDescent="0.25">
      <c r="A319" s="2" t="s">
        <v>103</v>
      </c>
      <c r="B319" s="89">
        <v>5</v>
      </c>
      <c r="C319" s="89" t="s">
        <v>277</v>
      </c>
      <c r="D319" s="159"/>
      <c r="E319" s="89"/>
      <c r="F319" s="159"/>
      <c r="G319" s="89" t="s">
        <v>278</v>
      </c>
      <c r="H319" s="159"/>
      <c r="I319" s="89" t="s">
        <v>82</v>
      </c>
      <c r="J319" s="159" t="s">
        <v>467</v>
      </c>
      <c r="K319" s="89" t="s">
        <v>278</v>
      </c>
      <c r="L319" s="159"/>
      <c r="M319" s="89" t="s">
        <v>276</v>
      </c>
      <c r="N319" s="159" t="s">
        <v>502</v>
      </c>
      <c r="O319" s="89" t="s">
        <v>277</v>
      </c>
      <c r="P319" s="159"/>
      <c r="Q319" s="89" t="s">
        <v>277</v>
      </c>
      <c r="R319" s="159"/>
      <c r="S319" s="89" t="s">
        <v>277</v>
      </c>
      <c r="T319" s="159"/>
      <c r="U319" s="89" t="s">
        <v>277</v>
      </c>
      <c r="V319" s="159"/>
      <c r="W319" s="89" t="s">
        <v>277</v>
      </c>
      <c r="X319" s="159"/>
      <c r="Y319" s="89" t="s">
        <v>83</v>
      </c>
      <c r="Z319" s="159"/>
      <c r="AA319" s="89" t="s">
        <v>277</v>
      </c>
      <c r="AB319" s="159"/>
      <c r="AC319" s="89" t="s">
        <v>277</v>
      </c>
      <c r="AD319" s="159"/>
      <c r="AE319" s="89" t="s">
        <v>277</v>
      </c>
      <c r="AF319" s="159" t="s">
        <v>279</v>
      </c>
      <c r="AG319" s="89" t="s">
        <v>277</v>
      </c>
      <c r="AH319" s="159"/>
      <c r="AI319" s="89" t="s">
        <v>277</v>
      </c>
      <c r="AJ319" s="159"/>
      <c r="AK319" s="89" t="s">
        <v>277</v>
      </c>
      <c r="AL319" s="159" t="s">
        <v>492</v>
      </c>
      <c r="AM319" s="89" t="s">
        <v>277</v>
      </c>
      <c r="AN319" s="159"/>
    </row>
    <row r="320" spans="1:40" ht="12.75" customHeight="1" x14ac:dyDescent="0.25">
      <c r="A320" s="2" t="s">
        <v>95</v>
      </c>
      <c r="B320" s="89">
        <v>6</v>
      </c>
      <c r="C320" s="89" t="s">
        <v>82</v>
      </c>
      <c r="D320" s="159" t="s">
        <v>511</v>
      </c>
      <c r="E320" s="89"/>
      <c r="F320" s="159"/>
      <c r="G320" s="89" t="s">
        <v>278</v>
      </c>
      <c r="H320" s="159"/>
      <c r="I320" s="89" t="s">
        <v>278</v>
      </c>
      <c r="J320" s="159"/>
      <c r="K320" s="89" t="s">
        <v>276</v>
      </c>
      <c r="L320" s="159"/>
      <c r="M320" s="89" t="s">
        <v>277</v>
      </c>
      <c r="N320" s="159" t="s">
        <v>467</v>
      </c>
      <c r="O320" s="89" t="s">
        <v>82</v>
      </c>
      <c r="P320" s="159" t="s">
        <v>280</v>
      </c>
      <c r="Q320" s="89" t="s">
        <v>82</v>
      </c>
      <c r="R320" s="159"/>
      <c r="S320" s="89" t="s">
        <v>82</v>
      </c>
      <c r="T320" s="159"/>
      <c r="U320" s="89" t="s">
        <v>82</v>
      </c>
      <c r="V320" s="159"/>
      <c r="W320" s="89" t="s">
        <v>82</v>
      </c>
      <c r="X320" s="159" t="s">
        <v>277</v>
      </c>
      <c r="Y320" s="89" t="s">
        <v>83</v>
      </c>
      <c r="Z320" s="159"/>
      <c r="AA320" s="89" t="s">
        <v>82</v>
      </c>
      <c r="AB320" s="159" t="s">
        <v>276</v>
      </c>
      <c r="AC320" s="89" t="s">
        <v>82</v>
      </c>
      <c r="AD320" s="159" t="s">
        <v>277</v>
      </c>
      <c r="AE320" s="89" t="s">
        <v>82</v>
      </c>
      <c r="AF320" s="159"/>
      <c r="AG320" s="89" t="s">
        <v>82</v>
      </c>
      <c r="AH320" s="159"/>
      <c r="AI320" s="89" t="s">
        <v>82</v>
      </c>
      <c r="AJ320" s="159"/>
      <c r="AK320" s="89" t="s">
        <v>82</v>
      </c>
      <c r="AL320" s="159" t="s">
        <v>492</v>
      </c>
      <c r="AM320" s="89" t="s">
        <v>82</v>
      </c>
      <c r="AN320" s="159"/>
    </row>
    <row r="321" spans="1:40" ht="12.75" customHeight="1" x14ac:dyDescent="0.25">
      <c r="A321" s="2" t="s">
        <v>97</v>
      </c>
      <c r="B321" s="87">
        <v>7</v>
      </c>
      <c r="C321" s="87" t="s">
        <v>277</v>
      </c>
      <c r="D321" s="156" t="s">
        <v>467</v>
      </c>
      <c r="E321" s="87"/>
      <c r="F321" s="156"/>
      <c r="G321" s="87" t="s">
        <v>278</v>
      </c>
      <c r="H321" s="156"/>
      <c r="I321" s="87" t="s">
        <v>278</v>
      </c>
      <c r="J321" s="156"/>
      <c r="K321" s="87" t="s">
        <v>276</v>
      </c>
      <c r="L321" s="156"/>
      <c r="M321" s="87" t="s">
        <v>17</v>
      </c>
      <c r="N321" s="156" t="s">
        <v>511</v>
      </c>
      <c r="O321" s="87" t="s">
        <v>82</v>
      </c>
      <c r="P321" s="156" t="s">
        <v>22</v>
      </c>
      <c r="Q321" s="87" t="s">
        <v>82</v>
      </c>
      <c r="R321" s="156"/>
      <c r="S321" s="87" t="s">
        <v>82</v>
      </c>
      <c r="T321" s="156"/>
      <c r="U321" s="87" t="s">
        <v>82</v>
      </c>
      <c r="V321" s="156"/>
      <c r="W321" s="87" t="s">
        <v>82</v>
      </c>
      <c r="X321" s="156" t="s">
        <v>277</v>
      </c>
      <c r="Y321" s="87" t="s">
        <v>278</v>
      </c>
      <c r="Z321" s="156"/>
      <c r="AA321" s="87" t="s">
        <v>82</v>
      </c>
      <c r="AB321" s="156" t="s">
        <v>276</v>
      </c>
      <c r="AC321" s="87" t="s">
        <v>82</v>
      </c>
      <c r="AD321" s="156" t="s">
        <v>277</v>
      </c>
      <c r="AE321" s="87" t="s">
        <v>82</v>
      </c>
      <c r="AF321" s="156"/>
      <c r="AG321" s="87" t="s">
        <v>82</v>
      </c>
      <c r="AH321" s="156"/>
      <c r="AI321" s="87" t="s">
        <v>82</v>
      </c>
      <c r="AJ321" s="156"/>
      <c r="AK321" s="87" t="s">
        <v>82</v>
      </c>
      <c r="AL321" s="156" t="s">
        <v>492</v>
      </c>
      <c r="AM321" s="87" t="s">
        <v>82</v>
      </c>
      <c r="AN321" s="156"/>
    </row>
    <row r="322" spans="1:40" ht="12.75" customHeight="1" x14ac:dyDescent="0.25">
      <c r="A322" s="2" t="s">
        <v>98</v>
      </c>
      <c r="B322" s="87">
        <v>8</v>
      </c>
      <c r="C322" s="87" t="s">
        <v>277</v>
      </c>
      <c r="D322" s="156" t="s">
        <v>467</v>
      </c>
      <c r="E322" s="87"/>
      <c r="F322" s="156"/>
      <c r="G322" s="87" t="s">
        <v>278</v>
      </c>
      <c r="H322" s="156"/>
      <c r="I322" s="87" t="s">
        <v>278</v>
      </c>
      <c r="J322" s="156"/>
      <c r="K322" s="87" t="s">
        <v>276</v>
      </c>
      <c r="L322" s="156"/>
      <c r="M322" s="87" t="s">
        <v>82</v>
      </c>
      <c r="N322" s="156" t="s">
        <v>511</v>
      </c>
      <c r="O322" s="87" t="s">
        <v>82</v>
      </c>
      <c r="P322" s="156" t="s">
        <v>88</v>
      </c>
      <c r="Q322" s="87" t="s">
        <v>82</v>
      </c>
      <c r="R322" s="156"/>
      <c r="S322" s="87" t="s">
        <v>82</v>
      </c>
      <c r="T322" s="156"/>
      <c r="U322" s="87" t="s">
        <v>82</v>
      </c>
      <c r="V322" s="156"/>
      <c r="W322" s="87" t="s">
        <v>82</v>
      </c>
      <c r="X322" s="156" t="s">
        <v>277</v>
      </c>
      <c r="Y322" s="87" t="s">
        <v>278</v>
      </c>
      <c r="Z322" s="156"/>
      <c r="AA322" s="87" t="s">
        <v>276</v>
      </c>
      <c r="AB322" s="156" t="s">
        <v>89</v>
      </c>
      <c r="AC322" s="87" t="s">
        <v>82</v>
      </c>
      <c r="AD322" s="156" t="s">
        <v>277</v>
      </c>
      <c r="AE322" s="87" t="s">
        <v>82</v>
      </c>
      <c r="AF322" s="156"/>
      <c r="AG322" s="87" t="s">
        <v>82</v>
      </c>
      <c r="AH322" s="156"/>
      <c r="AI322" s="87" t="s">
        <v>82</v>
      </c>
      <c r="AJ322" s="156"/>
      <c r="AK322" s="87" t="s">
        <v>82</v>
      </c>
      <c r="AL322" s="156" t="s">
        <v>492</v>
      </c>
      <c r="AM322" s="87" t="s">
        <v>82</v>
      </c>
      <c r="AN322" s="156"/>
    </row>
    <row r="323" spans="1:40" ht="12.75" customHeight="1" x14ac:dyDescent="0.25">
      <c r="A323" s="2" t="s">
        <v>105</v>
      </c>
      <c r="B323" s="89">
        <v>9</v>
      </c>
      <c r="C323" s="89" t="s">
        <v>278</v>
      </c>
      <c r="D323" s="159" t="s">
        <v>285</v>
      </c>
      <c r="E323" s="89"/>
      <c r="F323" s="159"/>
      <c r="G323" s="89" t="s">
        <v>298</v>
      </c>
      <c r="H323" s="159"/>
      <c r="I323" s="89" t="s">
        <v>83</v>
      </c>
      <c r="J323" s="159"/>
      <c r="K323" s="89" t="s">
        <v>277</v>
      </c>
      <c r="L323" s="159"/>
      <c r="M323" s="89" t="s">
        <v>82</v>
      </c>
      <c r="N323" s="159"/>
      <c r="O323" s="89" t="s">
        <v>278</v>
      </c>
      <c r="P323" s="159"/>
      <c r="Q323" s="89" t="s">
        <v>278</v>
      </c>
      <c r="R323" s="159"/>
      <c r="S323" s="89" t="s">
        <v>278</v>
      </c>
      <c r="T323" s="159"/>
      <c r="U323" s="89" t="s">
        <v>278</v>
      </c>
      <c r="V323" s="159"/>
      <c r="W323" s="89" t="s">
        <v>278</v>
      </c>
      <c r="X323" s="159"/>
      <c r="Y323" s="89" t="s">
        <v>83</v>
      </c>
      <c r="Z323" s="159"/>
      <c r="AA323" s="89" t="s">
        <v>278</v>
      </c>
      <c r="AB323" s="159"/>
      <c r="AC323" s="89" t="s">
        <v>278</v>
      </c>
      <c r="AD323" s="159"/>
      <c r="AE323" s="89" t="s">
        <v>278</v>
      </c>
      <c r="AF323" s="159"/>
      <c r="AG323" s="89" t="s">
        <v>278</v>
      </c>
      <c r="AH323" s="159"/>
      <c r="AI323" s="89" t="s">
        <v>278</v>
      </c>
      <c r="AJ323" s="159"/>
      <c r="AK323" s="89" t="s">
        <v>278</v>
      </c>
      <c r="AL323" s="159" t="s">
        <v>492</v>
      </c>
      <c r="AM323" s="89" t="s">
        <v>278</v>
      </c>
      <c r="AN323" s="159"/>
    </row>
    <row r="324" spans="1:40" ht="12.75" customHeight="1" x14ac:dyDescent="0.25">
      <c r="A324" s="2" t="s">
        <v>86</v>
      </c>
      <c r="B324" s="89">
        <v>10</v>
      </c>
      <c r="C324" s="89" t="s">
        <v>278</v>
      </c>
      <c r="D324" s="159"/>
      <c r="E324" s="89"/>
      <c r="F324" s="159"/>
      <c r="G324" s="89" t="s">
        <v>298</v>
      </c>
      <c r="H324" s="159"/>
      <c r="I324" s="89" t="s">
        <v>83</v>
      </c>
      <c r="J324" s="159"/>
      <c r="K324" s="89" t="s">
        <v>277</v>
      </c>
      <c r="L324" s="159"/>
      <c r="M324" s="89" t="s">
        <v>82</v>
      </c>
      <c r="N324" s="159"/>
      <c r="O324" s="89" t="s">
        <v>278</v>
      </c>
      <c r="P324" s="159"/>
      <c r="Q324" s="89" t="s">
        <v>278</v>
      </c>
      <c r="R324" s="159"/>
      <c r="S324" s="89" t="s">
        <v>278</v>
      </c>
      <c r="T324" s="159"/>
      <c r="U324" s="89" t="s">
        <v>278</v>
      </c>
      <c r="V324" s="159"/>
      <c r="W324" s="89" t="s">
        <v>278</v>
      </c>
      <c r="X324" s="159"/>
      <c r="Y324" s="89" t="s">
        <v>83</v>
      </c>
      <c r="Z324" s="159"/>
      <c r="AA324" s="89" t="s">
        <v>278</v>
      </c>
      <c r="AB324" s="159"/>
      <c r="AC324" s="89" t="s">
        <v>278</v>
      </c>
      <c r="AD324" s="159"/>
      <c r="AE324" s="89" t="s">
        <v>278</v>
      </c>
      <c r="AF324" s="159"/>
      <c r="AG324" s="89" t="s">
        <v>278</v>
      </c>
      <c r="AH324" s="159"/>
      <c r="AI324" s="89" t="s">
        <v>278</v>
      </c>
      <c r="AJ324" s="159"/>
      <c r="AK324" s="89" t="s">
        <v>278</v>
      </c>
      <c r="AL324" s="159" t="s">
        <v>492</v>
      </c>
      <c r="AM324" s="89" t="s">
        <v>278</v>
      </c>
      <c r="AN324" s="159"/>
    </row>
    <row r="325" spans="1:40" ht="12.75" customHeight="1" x14ac:dyDescent="0.25">
      <c r="A325" s="2" t="s">
        <v>97</v>
      </c>
      <c r="B325" s="87">
        <v>11</v>
      </c>
      <c r="C325" s="87" t="s">
        <v>276</v>
      </c>
      <c r="D325" s="156"/>
      <c r="E325" s="87"/>
      <c r="F325" s="156"/>
      <c r="G325" s="87" t="s">
        <v>298</v>
      </c>
      <c r="H325" s="156"/>
      <c r="I325" s="87" t="s">
        <v>83</v>
      </c>
      <c r="J325" s="156"/>
      <c r="K325" s="87" t="s">
        <v>82</v>
      </c>
      <c r="L325" s="156"/>
      <c r="M325" s="87" t="s">
        <v>278</v>
      </c>
      <c r="N325" s="156"/>
      <c r="O325" s="87" t="s">
        <v>276</v>
      </c>
      <c r="P325" s="156"/>
      <c r="Q325" s="87" t="s">
        <v>276</v>
      </c>
      <c r="R325" s="156"/>
      <c r="S325" s="87" t="s">
        <v>276</v>
      </c>
      <c r="T325" s="156"/>
      <c r="U325" s="87" t="s">
        <v>276</v>
      </c>
      <c r="V325" s="156"/>
      <c r="W325" s="87" t="s">
        <v>276</v>
      </c>
      <c r="X325" s="156"/>
      <c r="Y325" s="87" t="s">
        <v>83</v>
      </c>
      <c r="Z325" s="156" t="s">
        <v>88</v>
      </c>
      <c r="AA325" s="87" t="s">
        <v>276</v>
      </c>
      <c r="AB325" s="156"/>
      <c r="AC325" s="87" t="s">
        <v>276</v>
      </c>
      <c r="AD325" s="156"/>
      <c r="AE325" s="87" t="s">
        <v>276</v>
      </c>
      <c r="AF325" s="156" t="s">
        <v>22</v>
      </c>
      <c r="AG325" s="87" t="s">
        <v>276</v>
      </c>
      <c r="AH325" s="156"/>
      <c r="AI325" s="87" t="s">
        <v>276</v>
      </c>
      <c r="AJ325" s="156"/>
      <c r="AK325" s="87" t="s">
        <v>276</v>
      </c>
      <c r="AL325" s="156" t="s">
        <v>492</v>
      </c>
      <c r="AM325" s="87" t="s">
        <v>276</v>
      </c>
      <c r="AN325" s="156"/>
    </row>
    <row r="326" spans="1:40" ht="12.75" customHeight="1" x14ac:dyDescent="0.25">
      <c r="A326" s="1"/>
      <c r="B326" s="89">
        <v>12</v>
      </c>
      <c r="C326" s="89" t="s">
        <v>276</v>
      </c>
      <c r="D326" s="159"/>
      <c r="E326" s="89"/>
      <c r="F326" s="159"/>
      <c r="G326" s="89" t="s">
        <v>298</v>
      </c>
      <c r="H326" s="159"/>
      <c r="I326" s="89" t="s">
        <v>278</v>
      </c>
      <c r="J326" s="159"/>
      <c r="K326" s="89" t="s">
        <v>82</v>
      </c>
      <c r="L326" s="159" t="s">
        <v>725</v>
      </c>
      <c r="M326" s="89" t="s">
        <v>278</v>
      </c>
      <c r="N326" s="159"/>
      <c r="O326" s="89" t="s">
        <v>276</v>
      </c>
      <c r="P326" s="159"/>
      <c r="Q326" s="89" t="s">
        <v>276</v>
      </c>
      <c r="R326" s="159"/>
      <c r="S326" s="89" t="s">
        <v>276</v>
      </c>
      <c r="T326" s="159"/>
      <c r="U326" s="89" t="s">
        <v>276</v>
      </c>
      <c r="V326" s="159"/>
      <c r="W326" s="89" t="s">
        <v>276</v>
      </c>
      <c r="X326" s="159"/>
      <c r="Y326" s="89" t="s">
        <v>83</v>
      </c>
      <c r="Z326" s="159" t="s">
        <v>84</v>
      </c>
      <c r="AA326" s="89" t="s">
        <v>276</v>
      </c>
      <c r="AB326" s="159"/>
      <c r="AC326" s="89" t="s">
        <v>276</v>
      </c>
      <c r="AD326" s="159" t="s">
        <v>502</v>
      </c>
      <c r="AE326" s="89" t="s">
        <v>276</v>
      </c>
      <c r="AF326" s="159" t="s">
        <v>279</v>
      </c>
      <c r="AG326" s="89" t="s">
        <v>276</v>
      </c>
      <c r="AH326" s="159"/>
      <c r="AI326" s="89" t="s">
        <v>276</v>
      </c>
      <c r="AJ326" s="159"/>
      <c r="AK326" s="89" t="s">
        <v>276</v>
      </c>
      <c r="AL326" s="159" t="s">
        <v>492</v>
      </c>
      <c r="AM326" s="89" t="s">
        <v>276</v>
      </c>
      <c r="AN326" s="159"/>
    </row>
    <row r="327" spans="1:40" ht="12.75" customHeight="1" x14ac:dyDescent="0.25">
      <c r="A327" s="1"/>
      <c r="B327" s="89">
        <v>13</v>
      </c>
      <c r="C327" s="89" t="s">
        <v>277</v>
      </c>
      <c r="D327" s="159" t="s">
        <v>85</v>
      </c>
      <c r="E327" s="89"/>
      <c r="F327" s="159"/>
      <c r="G327" s="89" t="s">
        <v>298</v>
      </c>
      <c r="H327" s="159"/>
      <c r="I327" s="89" t="s">
        <v>278</v>
      </c>
      <c r="J327" s="159"/>
      <c r="K327" s="89" t="s">
        <v>278</v>
      </c>
      <c r="L327" s="159"/>
      <c r="M327" s="89" t="s">
        <v>276</v>
      </c>
      <c r="N327" s="159" t="s">
        <v>665</v>
      </c>
      <c r="O327" s="89" t="s">
        <v>277</v>
      </c>
      <c r="P327" s="159"/>
      <c r="Q327" s="89" t="s">
        <v>277</v>
      </c>
      <c r="R327" s="159"/>
      <c r="S327" s="89" t="s">
        <v>277</v>
      </c>
      <c r="T327" s="159"/>
      <c r="U327" s="89" t="s">
        <v>277</v>
      </c>
      <c r="V327" s="159"/>
      <c r="W327" s="89" t="s">
        <v>277</v>
      </c>
      <c r="X327" s="159"/>
      <c r="Y327" s="89" t="s">
        <v>83</v>
      </c>
      <c r="Z327" s="159"/>
      <c r="AA327" s="89" t="s">
        <v>277</v>
      </c>
      <c r="AB327" s="159"/>
      <c r="AC327" s="89" t="s">
        <v>277</v>
      </c>
      <c r="AD327" s="159"/>
      <c r="AE327" s="89" t="s">
        <v>277</v>
      </c>
      <c r="AF327" s="159" t="s">
        <v>279</v>
      </c>
      <c r="AG327" s="89" t="s">
        <v>277</v>
      </c>
      <c r="AH327" s="159"/>
      <c r="AI327" s="89" t="s">
        <v>277</v>
      </c>
      <c r="AJ327" s="159"/>
      <c r="AK327" s="89" t="s">
        <v>277</v>
      </c>
      <c r="AL327" s="159" t="s">
        <v>492</v>
      </c>
      <c r="AM327" s="89" t="s">
        <v>277</v>
      </c>
      <c r="AN327" s="159"/>
    </row>
    <row r="328" spans="1:40" ht="12.75" customHeight="1" x14ac:dyDescent="0.25">
      <c r="A328" s="1"/>
      <c r="B328" s="87">
        <v>14</v>
      </c>
      <c r="C328" s="87" t="s">
        <v>277</v>
      </c>
      <c r="D328" s="156" t="s">
        <v>85</v>
      </c>
      <c r="E328" s="87"/>
      <c r="F328" s="156"/>
      <c r="G328" s="87" t="s">
        <v>278</v>
      </c>
      <c r="H328" s="156"/>
      <c r="I328" s="87" t="s">
        <v>278</v>
      </c>
      <c r="J328" s="156"/>
      <c r="K328" s="87" t="s">
        <v>278</v>
      </c>
      <c r="L328" s="156"/>
      <c r="M328" s="87" t="s">
        <v>276</v>
      </c>
      <c r="N328" s="156" t="s">
        <v>502</v>
      </c>
      <c r="O328" s="87" t="s">
        <v>277</v>
      </c>
      <c r="P328" s="156" t="s">
        <v>62</v>
      </c>
      <c r="Q328" s="87" t="s">
        <v>277</v>
      </c>
      <c r="R328" s="156"/>
      <c r="S328" s="87" t="s">
        <v>277</v>
      </c>
      <c r="T328" s="156"/>
      <c r="U328" s="87" t="s">
        <v>277</v>
      </c>
      <c r="V328" s="156"/>
      <c r="W328" s="87" t="s">
        <v>277</v>
      </c>
      <c r="X328" s="156"/>
      <c r="Y328" s="87" t="s">
        <v>278</v>
      </c>
      <c r="Z328" s="156"/>
      <c r="AA328" s="87" t="s">
        <v>277</v>
      </c>
      <c r="AB328" s="156"/>
      <c r="AC328" s="87" t="s">
        <v>277</v>
      </c>
      <c r="AD328" s="156"/>
      <c r="AE328" s="87" t="s">
        <v>277</v>
      </c>
      <c r="AF328" s="156"/>
      <c r="AG328" s="87" t="s">
        <v>277</v>
      </c>
      <c r="AH328" s="156"/>
      <c r="AI328" s="87" t="s">
        <v>277</v>
      </c>
      <c r="AJ328" s="156" t="s">
        <v>87</v>
      </c>
      <c r="AK328" s="87" t="s">
        <v>277</v>
      </c>
      <c r="AL328" s="156" t="s">
        <v>492</v>
      </c>
      <c r="AM328" s="87" t="s">
        <v>277</v>
      </c>
      <c r="AN328" s="156" t="s">
        <v>468</v>
      </c>
    </row>
    <row r="329" spans="1:40" ht="12.75" customHeight="1" x14ac:dyDescent="0.2">
      <c r="A329" s="2">
        <v>2</v>
      </c>
      <c r="B329" s="80">
        <v>15</v>
      </c>
      <c r="C329" s="80" t="s">
        <v>277</v>
      </c>
      <c r="D329" s="157" t="s">
        <v>85</v>
      </c>
      <c r="E329" s="80"/>
      <c r="F329" s="157"/>
      <c r="G329" s="80" t="s">
        <v>278</v>
      </c>
      <c r="H329" s="157"/>
      <c r="I329" s="80" t="s">
        <v>278</v>
      </c>
      <c r="J329" s="157"/>
      <c r="K329" s="80" t="s">
        <v>278</v>
      </c>
      <c r="L329" s="157"/>
      <c r="M329" s="80" t="s">
        <v>276</v>
      </c>
      <c r="N329" s="157"/>
      <c r="O329" s="80" t="s">
        <v>277</v>
      </c>
      <c r="P329" s="157" t="s">
        <v>62</v>
      </c>
      <c r="Q329" s="80" t="s">
        <v>277</v>
      </c>
      <c r="R329" s="157"/>
      <c r="S329" s="80" t="s">
        <v>277</v>
      </c>
      <c r="T329" s="157"/>
      <c r="U329" s="80" t="s">
        <v>277</v>
      </c>
      <c r="V329" s="157"/>
      <c r="W329" s="80" t="s">
        <v>277</v>
      </c>
      <c r="X329" s="157"/>
      <c r="Y329" s="80" t="s">
        <v>278</v>
      </c>
      <c r="Z329" s="157"/>
      <c r="AA329" s="80" t="s">
        <v>277</v>
      </c>
      <c r="AB329" s="157"/>
      <c r="AC329" s="80" t="s">
        <v>277</v>
      </c>
      <c r="AD329" s="157"/>
      <c r="AE329" s="80" t="s">
        <v>277</v>
      </c>
      <c r="AF329" s="157"/>
      <c r="AG329" s="80" t="s">
        <v>277</v>
      </c>
      <c r="AH329" s="157"/>
      <c r="AI329" s="80" t="s">
        <v>277</v>
      </c>
      <c r="AJ329" s="157" t="s">
        <v>88</v>
      </c>
      <c r="AK329" s="80" t="s">
        <v>277</v>
      </c>
      <c r="AL329" s="157" t="s">
        <v>492</v>
      </c>
      <c r="AM329" s="80" t="s">
        <v>277</v>
      </c>
      <c r="AN329" s="157" t="s">
        <v>468</v>
      </c>
    </row>
    <row r="330" spans="1:40" ht="12.75" customHeight="1" x14ac:dyDescent="0.25">
      <c r="A330" s="2">
        <v>0</v>
      </c>
      <c r="B330" s="89">
        <v>16</v>
      </c>
      <c r="C330" s="89" t="s">
        <v>277</v>
      </c>
      <c r="D330" s="159" t="s">
        <v>500</v>
      </c>
      <c r="E330" s="89"/>
      <c r="F330" s="159"/>
      <c r="G330" s="89" t="s">
        <v>276</v>
      </c>
      <c r="H330" s="159"/>
      <c r="I330" s="89" t="s">
        <v>83</v>
      </c>
      <c r="J330" s="159"/>
      <c r="K330" s="89" t="s">
        <v>298</v>
      </c>
      <c r="L330" s="159" t="s">
        <v>90</v>
      </c>
      <c r="M330" s="89" t="s">
        <v>82</v>
      </c>
      <c r="N330" s="159" t="s">
        <v>511</v>
      </c>
      <c r="O330" s="89" t="s">
        <v>82</v>
      </c>
      <c r="P330" s="159" t="s">
        <v>87</v>
      </c>
      <c r="Q330" s="89" t="s">
        <v>82</v>
      </c>
      <c r="R330" s="159"/>
      <c r="S330" s="89" t="s">
        <v>82</v>
      </c>
      <c r="T330" s="159"/>
      <c r="U330" s="89" t="s">
        <v>82</v>
      </c>
      <c r="V330" s="159"/>
      <c r="W330" s="89" t="s">
        <v>82</v>
      </c>
      <c r="X330" s="159" t="s">
        <v>277</v>
      </c>
      <c r="Y330" s="89" t="s">
        <v>83</v>
      </c>
      <c r="Z330" s="159"/>
      <c r="AA330" s="89" t="s">
        <v>82</v>
      </c>
      <c r="AB330" s="159" t="s">
        <v>277</v>
      </c>
      <c r="AC330" s="89" t="s">
        <v>82</v>
      </c>
      <c r="AD330" s="159" t="s">
        <v>277</v>
      </c>
      <c r="AE330" s="89" t="s">
        <v>82</v>
      </c>
      <c r="AF330" s="159"/>
      <c r="AG330" s="89" t="s">
        <v>82</v>
      </c>
      <c r="AH330" s="159"/>
      <c r="AI330" s="89" t="s">
        <v>82</v>
      </c>
      <c r="AJ330" s="159"/>
      <c r="AK330" s="89" t="s">
        <v>82</v>
      </c>
      <c r="AL330" s="159" t="s">
        <v>492</v>
      </c>
      <c r="AM330" s="89" t="s">
        <v>82</v>
      </c>
      <c r="AN330" s="159"/>
    </row>
    <row r="331" spans="1:40" ht="12.75" customHeight="1" x14ac:dyDescent="0.2">
      <c r="A331" s="2">
        <v>2</v>
      </c>
      <c r="B331" s="101">
        <v>17</v>
      </c>
      <c r="C331" s="101" t="s">
        <v>277</v>
      </c>
      <c r="D331" s="160" t="s">
        <v>500</v>
      </c>
      <c r="E331" s="101"/>
      <c r="F331" s="160"/>
      <c r="G331" s="101" t="s">
        <v>276</v>
      </c>
      <c r="H331" s="160"/>
      <c r="I331" s="101" t="s">
        <v>83</v>
      </c>
      <c r="J331" s="160"/>
      <c r="K331" s="101" t="s">
        <v>298</v>
      </c>
      <c r="L331" s="160" t="s">
        <v>90</v>
      </c>
      <c r="M331" s="101" t="s">
        <v>82</v>
      </c>
      <c r="N331" s="160" t="s">
        <v>511</v>
      </c>
      <c r="O331" s="101" t="s">
        <v>82</v>
      </c>
      <c r="P331" s="160" t="s">
        <v>280</v>
      </c>
      <c r="Q331" s="101" t="s">
        <v>82</v>
      </c>
      <c r="R331" s="160"/>
      <c r="S331" s="101" t="s">
        <v>82</v>
      </c>
      <c r="T331" s="160"/>
      <c r="U331" s="101" t="s">
        <v>82</v>
      </c>
      <c r="V331" s="160"/>
      <c r="W331" s="101" t="s">
        <v>82</v>
      </c>
      <c r="X331" s="160" t="s">
        <v>277</v>
      </c>
      <c r="Y331" s="101" t="s">
        <v>83</v>
      </c>
      <c r="Z331" s="160"/>
      <c r="AA331" s="101" t="s">
        <v>82</v>
      </c>
      <c r="AB331" s="160" t="s">
        <v>277</v>
      </c>
      <c r="AC331" s="101" t="s">
        <v>82</v>
      </c>
      <c r="AD331" s="160" t="s">
        <v>277</v>
      </c>
      <c r="AE331" s="101" t="s">
        <v>82</v>
      </c>
      <c r="AF331" s="160"/>
      <c r="AG331" s="101" t="s">
        <v>82</v>
      </c>
      <c r="AH331" s="160"/>
      <c r="AI331" s="101" t="s">
        <v>82</v>
      </c>
      <c r="AJ331" s="160"/>
      <c r="AK331" s="101" t="s">
        <v>82</v>
      </c>
      <c r="AL331" s="160" t="s">
        <v>492</v>
      </c>
      <c r="AM331" s="101" t="s">
        <v>82</v>
      </c>
      <c r="AN331" s="160"/>
    </row>
    <row r="332" spans="1:40" ht="12.75" customHeight="1" x14ac:dyDescent="0.2">
      <c r="A332" s="2">
        <v>6</v>
      </c>
      <c r="B332" s="101">
        <v>18</v>
      </c>
      <c r="C332" s="101" t="s">
        <v>278</v>
      </c>
      <c r="D332" s="160"/>
      <c r="E332" s="101"/>
      <c r="F332" s="160"/>
      <c r="G332" s="101" t="s">
        <v>277</v>
      </c>
      <c r="H332" s="160" t="s">
        <v>721</v>
      </c>
      <c r="I332" s="101" t="s">
        <v>83</v>
      </c>
      <c r="J332" s="160"/>
      <c r="K332" s="101" t="s">
        <v>298</v>
      </c>
      <c r="L332" s="160" t="s">
        <v>495</v>
      </c>
      <c r="M332" s="101" t="s">
        <v>82</v>
      </c>
      <c r="N332" s="160" t="s">
        <v>500</v>
      </c>
      <c r="O332" s="101" t="s">
        <v>278</v>
      </c>
      <c r="P332" s="160"/>
      <c r="Q332" s="101" t="s">
        <v>278</v>
      </c>
      <c r="R332" s="160"/>
      <c r="S332" s="101" t="s">
        <v>278</v>
      </c>
      <c r="T332" s="160"/>
      <c r="U332" s="101" t="s">
        <v>278</v>
      </c>
      <c r="V332" s="160"/>
      <c r="W332" s="101" t="s">
        <v>278</v>
      </c>
      <c r="X332" s="160"/>
      <c r="Y332" s="101" t="s">
        <v>83</v>
      </c>
      <c r="Z332" s="160"/>
      <c r="AA332" s="101" t="s">
        <v>278</v>
      </c>
      <c r="AB332" s="160"/>
      <c r="AC332" s="101" t="s">
        <v>278</v>
      </c>
      <c r="AD332" s="160" t="s">
        <v>91</v>
      </c>
      <c r="AE332" s="101" t="s">
        <v>278</v>
      </c>
      <c r="AF332" s="160"/>
      <c r="AG332" s="101" t="s">
        <v>278</v>
      </c>
      <c r="AH332" s="160"/>
      <c r="AI332" s="101" t="s">
        <v>278</v>
      </c>
      <c r="AJ332" s="160"/>
      <c r="AK332" s="101" t="s">
        <v>278</v>
      </c>
      <c r="AL332" s="160" t="s">
        <v>492</v>
      </c>
      <c r="AM332" s="101" t="s">
        <v>278</v>
      </c>
      <c r="AN332" s="160"/>
    </row>
    <row r="333" spans="1:40" ht="12.75" customHeight="1" x14ac:dyDescent="0.25">
      <c r="A333" s="10"/>
      <c r="B333" s="89">
        <v>19</v>
      </c>
      <c r="C333" s="89" t="s">
        <v>278</v>
      </c>
      <c r="D333" s="159"/>
      <c r="E333" s="89"/>
      <c r="F333" s="159"/>
      <c r="G333" s="89" t="s">
        <v>277</v>
      </c>
      <c r="H333" s="159"/>
      <c r="I333" s="89" t="s">
        <v>83</v>
      </c>
      <c r="J333" s="159" t="s">
        <v>502</v>
      </c>
      <c r="K333" s="89" t="s">
        <v>278</v>
      </c>
      <c r="L333" s="159"/>
      <c r="M333" s="89" t="s">
        <v>82</v>
      </c>
      <c r="N333" s="159" t="s">
        <v>511</v>
      </c>
      <c r="O333" s="89" t="s">
        <v>278</v>
      </c>
      <c r="P333" s="159"/>
      <c r="Q333" s="89" t="s">
        <v>278</v>
      </c>
      <c r="R333" s="159"/>
      <c r="S333" s="89" t="s">
        <v>278</v>
      </c>
      <c r="T333" s="159"/>
      <c r="U333" s="89" t="s">
        <v>278</v>
      </c>
      <c r="V333" s="159"/>
      <c r="W333" s="89" t="s">
        <v>278</v>
      </c>
      <c r="X333" s="159"/>
      <c r="Y333" s="89" t="s">
        <v>83</v>
      </c>
      <c r="Z333" s="159" t="s">
        <v>84</v>
      </c>
      <c r="AA333" s="89" t="s">
        <v>278</v>
      </c>
      <c r="AB333" s="159"/>
      <c r="AC333" s="89" t="s">
        <v>278</v>
      </c>
      <c r="AD333" s="159"/>
      <c r="AE333" s="89" t="s">
        <v>278</v>
      </c>
      <c r="AF333" s="159"/>
      <c r="AG333" s="89" t="s">
        <v>278</v>
      </c>
      <c r="AH333" s="159"/>
      <c r="AI333" s="89" t="s">
        <v>278</v>
      </c>
      <c r="AJ333" s="159"/>
      <c r="AK333" s="89" t="s">
        <v>278</v>
      </c>
      <c r="AL333" s="159" t="s">
        <v>492</v>
      </c>
      <c r="AM333" s="89" t="s">
        <v>278</v>
      </c>
      <c r="AN333" s="159"/>
    </row>
    <row r="334" spans="1:40" ht="12.75" customHeight="1" x14ac:dyDescent="0.2">
      <c r="A334" s="1"/>
      <c r="B334" s="101">
        <v>20</v>
      </c>
      <c r="C334" s="101" t="s">
        <v>276</v>
      </c>
      <c r="D334" s="160" t="s">
        <v>665</v>
      </c>
      <c r="E334" s="101"/>
      <c r="F334" s="160"/>
      <c r="G334" s="101" t="s">
        <v>82</v>
      </c>
      <c r="H334" s="160" t="s">
        <v>467</v>
      </c>
      <c r="I334" s="101" t="s">
        <v>83</v>
      </c>
      <c r="J334" s="160"/>
      <c r="K334" s="101" t="s">
        <v>278</v>
      </c>
      <c r="L334" s="160"/>
      <c r="M334" s="101" t="s">
        <v>278</v>
      </c>
      <c r="N334" s="160"/>
      <c r="O334" s="101" t="s">
        <v>276</v>
      </c>
      <c r="P334" s="160"/>
      <c r="Q334" s="101" t="s">
        <v>276</v>
      </c>
      <c r="R334" s="160"/>
      <c r="S334" s="101" t="s">
        <v>276</v>
      </c>
      <c r="T334" s="160" t="s">
        <v>87</v>
      </c>
      <c r="U334" s="101" t="s">
        <v>276</v>
      </c>
      <c r="V334" s="160"/>
      <c r="W334" s="101" t="s">
        <v>276</v>
      </c>
      <c r="X334" s="160" t="s">
        <v>277</v>
      </c>
      <c r="Y334" s="101" t="s">
        <v>83</v>
      </c>
      <c r="Z334" s="160"/>
      <c r="AA334" s="101" t="s">
        <v>276</v>
      </c>
      <c r="AB334" s="160"/>
      <c r="AC334" s="101" t="s">
        <v>276</v>
      </c>
      <c r="AD334" s="160"/>
      <c r="AE334" s="101" t="s">
        <v>276</v>
      </c>
      <c r="AF334" s="160" t="s">
        <v>279</v>
      </c>
      <c r="AG334" s="101" t="s">
        <v>276</v>
      </c>
      <c r="AH334" s="160"/>
      <c r="AI334" s="101" t="s">
        <v>276</v>
      </c>
      <c r="AJ334" s="160"/>
      <c r="AK334" s="101" t="s">
        <v>276</v>
      </c>
      <c r="AL334" s="160" t="s">
        <v>492</v>
      </c>
      <c r="AM334" s="101" t="s">
        <v>276</v>
      </c>
      <c r="AN334" s="160"/>
    </row>
    <row r="335" spans="1:40" ht="12.75" customHeight="1" x14ac:dyDescent="0.25">
      <c r="A335" s="1"/>
      <c r="B335" s="87">
        <v>21</v>
      </c>
      <c r="C335" s="87" t="s">
        <v>276</v>
      </c>
      <c r="D335" s="156"/>
      <c r="E335" s="87"/>
      <c r="F335" s="156"/>
      <c r="G335" s="87" t="s">
        <v>82</v>
      </c>
      <c r="H335" s="156"/>
      <c r="I335" s="87" t="s">
        <v>278</v>
      </c>
      <c r="J335" s="156"/>
      <c r="K335" s="87" t="s">
        <v>278</v>
      </c>
      <c r="L335" s="156"/>
      <c r="M335" s="87" t="s">
        <v>278</v>
      </c>
      <c r="N335" s="156"/>
      <c r="O335" s="87" t="s">
        <v>276</v>
      </c>
      <c r="P335" s="156"/>
      <c r="Q335" s="87" t="s">
        <v>276</v>
      </c>
      <c r="R335" s="156"/>
      <c r="S335" s="87" t="s">
        <v>276</v>
      </c>
      <c r="T335" s="156"/>
      <c r="U335" s="87" t="s">
        <v>276</v>
      </c>
      <c r="V335" s="156"/>
      <c r="W335" s="87" t="s">
        <v>276</v>
      </c>
      <c r="X335" s="156" t="s">
        <v>277</v>
      </c>
      <c r="Y335" s="87" t="s">
        <v>278</v>
      </c>
      <c r="Z335" s="156"/>
      <c r="AA335" s="87" t="s">
        <v>276</v>
      </c>
      <c r="AB335" s="156"/>
      <c r="AC335" s="87" t="s">
        <v>276</v>
      </c>
      <c r="AD335" s="156"/>
      <c r="AE335" s="87" t="s">
        <v>276</v>
      </c>
      <c r="AF335" s="156"/>
      <c r="AG335" s="87" t="s">
        <v>276</v>
      </c>
      <c r="AH335" s="156"/>
      <c r="AI335" s="87" t="s">
        <v>276</v>
      </c>
      <c r="AJ335" s="156"/>
      <c r="AK335" s="87" t="s">
        <v>276</v>
      </c>
      <c r="AL335" s="156" t="s">
        <v>492</v>
      </c>
      <c r="AM335" s="87" t="s">
        <v>276</v>
      </c>
      <c r="AN335" s="156"/>
    </row>
    <row r="336" spans="1:40" ht="12.75" customHeight="1" x14ac:dyDescent="0.2">
      <c r="A336" s="1"/>
      <c r="B336" s="80">
        <v>22</v>
      </c>
      <c r="C336" s="80" t="s">
        <v>276</v>
      </c>
      <c r="D336" s="157"/>
      <c r="E336" s="80"/>
      <c r="F336" s="157"/>
      <c r="G336" s="80" t="s">
        <v>82</v>
      </c>
      <c r="H336" s="157"/>
      <c r="I336" s="80" t="s">
        <v>278</v>
      </c>
      <c r="J336" s="157"/>
      <c r="K336" s="80" t="s">
        <v>278</v>
      </c>
      <c r="L336" s="157"/>
      <c r="M336" s="80" t="s">
        <v>278</v>
      </c>
      <c r="N336" s="157"/>
      <c r="O336" s="80" t="s">
        <v>276</v>
      </c>
      <c r="P336" s="157"/>
      <c r="Q336" s="80" t="s">
        <v>276</v>
      </c>
      <c r="R336" s="157"/>
      <c r="S336" s="80" t="s">
        <v>276</v>
      </c>
      <c r="T336" s="157" t="s">
        <v>277</v>
      </c>
      <c r="U336" s="80" t="s">
        <v>276</v>
      </c>
      <c r="V336" s="157"/>
      <c r="W336" s="80" t="s">
        <v>276</v>
      </c>
      <c r="X336" s="157" t="s">
        <v>277</v>
      </c>
      <c r="Y336" s="80" t="s">
        <v>278</v>
      </c>
      <c r="Z336" s="157"/>
      <c r="AA336" s="80" t="s">
        <v>276</v>
      </c>
      <c r="AB336" s="157"/>
      <c r="AC336" s="80" t="s">
        <v>276</v>
      </c>
      <c r="AD336" s="157"/>
      <c r="AE336" s="80" t="s">
        <v>276</v>
      </c>
      <c r="AF336" s="157"/>
      <c r="AG336" s="80" t="s">
        <v>276</v>
      </c>
      <c r="AH336" s="157"/>
      <c r="AI336" s="80" t="s">
        <v>276</v>
      </c>
      <c r="AJ336" s="157"/>
      <c r="AK336" s="80" t="s">
        <v>276</v>
      </c>
      <c r="AL336" s="157" t="s">
        <v>492</v>
      </c>
      <c r="AM336" s="80" t="s">
        <v>276</v>
      </c>
      <c r="AN336" s="157"/>
    </row>
    <row r="337" spans="1:40" ht="12.75" customHeight="1" x14ac:dyDescent="0.25">
      <c r="A337" s="1"/>
      <c r="B337" s="89">
        <v>23</v>
      </c>
      <c r="C337" s="89" t="s">
        <v>277</v>
      </c>
      <c r="D337" s="159" t="s">
        <v>467</v>
      </c>
      <c r="E337" s="89"/>
      <c r="F337" s="159"/>
      <c r="G337" s="89" t="s">
        <v>278</v>
      </c>
      <c r="H337" s="159"/>
      <c r="I337" s="89" t="s">
        <v>276</v>
      </c>
      <c r="J337" s="159"/>
      <c r="K337" s="89" t="s">
        <v>298</v>
      </c>
      <c r="L337" s="159" t="s">
        <v>90</v>
      </c>
      <c r="M337" s="89" t="s">
        <v>442</v>
      </c>
      <c r="N337" s="159" t="s">
        <v>90</v>
      </c>
      <c r="O337" s="89" t="s">
        <v>277</v>
      </c>
      <c r="P337" s="159"/>
      <c r="Q337" s="89" t="s">
        <v>277</v>
      </c>
      <c r="R337" s="159"/>
      <c r="S337" s="89" t="s">
        <v>277</v>
      </c>
      <c r="T337" s="159"/>
      <c r="U337" s="89" t="s">
        <v>277</v>
      </c>
      <c r="V337" s="159"/>
      <c r="W337" s="89" t="s">
        <v>277</v>
      </c>
      <c r="X337" s="159"/>
      <c r="Y337" s="89" t="s">
        <v>83</v>
      </c>
      <c r="Z337" s="159"/>
      <c r="AA337" s="89" t="s">
        <v>277</v>
      </c>
      <c r="AB337" s="159"/>
      <c r="AC337" s="89" t="s">
        <v>277</v>
      </c>
      <c r="AD337" s="159"/>
      <c r="AE337" s="89" t="s">
        <v>277</v>
      </c>
      <c r="AF337" s="159"/>
      <c r="AG337" s="89" t="s">
        <v>277</v>
      </c>
      <c r="AH337" s="159"/>
      <c r="AI337" s="89" t="s">
        <v>277</v>
      </c>
      <c r="AJ337" s="159"/>
      <c r="AK337" s="89" t="s">
        <v>277</v>
      </c>
      <c r="AL337" s="159" t="s">
        <v>492</v>
      </c>
      <c r="AM337" s="89" t="s">
        <v>277</v>
      </c>
      <c r="AN337" s="159"/>
    </row>
    <row r="338" spans="1:40" ht="12.75" customHeight="1" x14ac:dyDescent="0.2">
      <c r="A338" s="1"/>
      <c r="B338" s="101">
        <v>24</v>
      </c>
      <c r="C338" s="101" t="s">
        <v>277</v>
      </c>
      <c r="D338" s="160" t="s">
        <v>467</v>
      </c>
      <c r="E338" s="101"/>
      <c r="F338" s="160"/>
      <c r="G338" s="101" t="s">
        <v>278</v>
      </c>
      <c r="H338" s="160"/>
      <c r="I338" s="101" t="s">
        <v>276</v>
      </c>
      <c r="J338" s="160" t="s">
        <v>467</v>
      </c>
      <c r="K338" s="101" t="s">
        <v>298</v>
      </c>
      <c r="L338" s="160" t="s">
        <v>90</v>
      </c>
      <c r="M338" s="101" t="s">
        <v>442</v>
      </c>
      <c r="N338" s="160" t="s">
        <v>90</v>
      </c>
      <c r="O338" s="101" t="s">
        <v>277</v>
      </c>
      <c r="P338" s="160"/>
      <c r="Q338" s="101" t="s">
        <v>277</v>
      </c>
      <c r="R338" s="160"/>
      <c r="S338" s="101" t="s">
        <v>277</v>
      </c>
      <c r="T338" s="160"/>
      <c r="U338" s="101" t="s">
        <v>277</v>
      </c>
      <c r="V338" s="160"/>
      <c r="W338" s="101" t="s">
        <v>277</v>
      </c>
      <c r="X338" s="160"/>
      <c r="Y338" s="101" t="s">
        <v>83</v>
      </c>
      <c r="Z338" s="160"/>
      <c r="AA338" s="101" t="s">
        <v>277</v>
      </c>
      <c r="AB338" s="160"/>
      <c r="AC338" s="101" t="s">
        <v>277</v>
      </c>
      <c r="AD338" s="160" t="s">
        <v>481</v>
      </c>
      <c r="AE338" s="101" t="s">
        <v>277</v>
      </c>
      <c r="AF338" s="160"/>
      <c r="AG338" s="101" t="s">
        <v>277</v>
      </c>
      <c r="AH338" s="160"/>
      <c r="AI338" s="101" t="s">
        <v>277</v>
      </c>
      <c r="AJ338" s="160"/>
      <c r="AK338" s="101" t="s">
        <v>277</v>
      </c>
      <c r="AL338" s="160" t="s">
        <v>492</v>
      </c>
      <c r="AM338" s="101" t="s">
        <v>277</v>
      </c>
      <c r="AN338" s="160"/>
    </row>
    <row r="339" spans="1:40" ht="12.75" customHeight="1" x14ac:dyDescent="0.2">
      <c r="A339" s="1"/>
      <c r="B339" s="101">
        <v>25</v>
      </c>
      <c r="C339" s="101" t="s">
        <v>82</v>
      </c>
      <c r="D339" s="160" t="s">
        <v>467</v>
      </c>
      <c r="E339" s="101"/>
      <c r="F339" s="160"/>
      <c r="G339" s="101" t="s">
        <v>276</v>
      </c>
      <c r="H339" s="160"/>
      <c r="I339" s="101" t="s">
        <v>277</v>
      </c>
      <c r="J339" s="160" t="s">
        <v>467</v>
      </c>
      <c r="K339" s="101" t="s">
        <v>298</v>
      </c>
      <c r="L339" s="160"/>
      <c r="M339" s="101" t="s">
        <v>442</v>
      </c>
      <c r="N339" s="160" t="s">
        <v>90</v>
      </c>
      <c r="O339" s="101" t="s">
        <v>82</v>
      </c>
      <c r="P339" s="160" t="s">
        <v>280</v>
      </c>
      <c r="Q339" s="101" t="s">
        <v>82</v>
      </c>
      <c r="R339" s="160"/>
      <c r="S339" s="101" t="s">
        <v>82</v>
      </c>
      <c r="T339" s="160"/>
      <c r="U339" s="101" t="s">
        <v>82</v>
      </c>
      <c r="V339" s="160"/>
      <c r="W339" s="101" t="s">
        <v>82</v>
      </c>
      <c r="X339" s="160"/>
      <c r="Y339" s="101" t="s">
        <v>83</v>
      </c>
      <c r="Z339" s="160"/>
      <c r="AA339" s="101" t="s">
        <v>82</v>
      </c>
      <c r="AB339" s="160" t="s">
        <v>277</v>
      </c>
      <c r="AC339" s="101" t="s">
        <v>82</v>
      </c>
      <c r="AD339" s="160"/>
      <c r="AE339" s="101" t="s">
        <v>82</v>
      </c>
      <c r="AF339" s="160" t="s">
        <v>87</v>
      </c>
      <c r="AG339" s="101" t="s">
        <v>82</v>
      </c>
      <c r="AH339" s="160"/>
      <c r="AI339" s="101" t="s">
        <v>82</v>
      </c>
      <c r="AJ339" s="160"/>
      <c r="AK339" s="101" t="s">
        <v>82</v>
      </c>
      <c r="AL339" s="160" t="s">
        <v>492</v>
      </c>
      <c r="AM339" s="101" t="s">
        <v>82</v>
      </c>
      <c r="AN339" s="160" t="s">
        <v>468</v>
      </c>
    </row>
    <row r="340" spans="1:40" ht="12.75" customHeight="1" x14ac:dyDescent="0.25">
      <c r="A340" s="1"/>
      <c r="B340" s="89">
        <v>26</v>
      </c>
      <c r="C340" s="89" t="s">
        <v>82</v>
      </c>
      <c r="D340" s="159" t="s">
        <v>467</v>
      </c>
      <c r="E340" s="89"/>
      <c r="F340" s="159"/>
      <c r="G340" s="89" t="s">
        <v>276</v>
      </c>
      <c r="H340" s="159"/>
      <c r="I340" s="89" t="s">
        <v>277</v>
      </c>
      <c r="J340" s="159" t="s">
        <v>467</v>
      </c>
      <c r="K340" s="89" t="s">
        <v>298</v>
      </c>
      <c r="L340" s="159"/>
      <c r="M340" s="89" t="s">
        <v>278</v>
      </c>
      <c r="N340" s="159"/>
      <c r="O340" s="89" t="s">
        <v>82</v>
      </c>
      <c r="P340" s="159" t="s">
        <v>286</v>
      </c>
      <c r="Q340" s="89" t="s">
        <v>82</v>
      </c>
      <c r="R340" s="159"/>
      <c r="S340" s="89" t="s">
        <v>82</v>
      </c>
      <c r="T340" s="159"/>
      <c r="U340" s="89" t="s">
        <v>82</v>
      </c>
      <c r="V340" s="159"/>
      <c r="W340" s="89" t="s">
        <v>82</v>
      </c>
      <c r="X340" s="159"/>
      <c r="Y340" s="89" t="s">
        <v>83</v>
      </c>
      <c r="Z340" s="159"/>
      <c r="AA340" s="89" t="s">
        <v>82</v>
      </c>
      <c r="AB340" s="159" t="s">
        <v>277</v>
      </c>
      <c r="AC340" s="89" t="s">
        <v>82</v>
      </c>
      <c r="AD340" s="159"/>
      <c r="AE340" s="89" t="s">
        <v>82</v>
      </c>
      <c r="AF340" s="159" t="s">
        <v>283</v>
      </c>
      <c r="AG340" s="89" t="s">
        <v>82</v>
      </c>
      <c r="AH340" s="159"/>
      <c r="AI340" s="89" t="s">
        <v>82</v>
      </c>
      <c r="AJ340" s="159"/>
      <c r="AK340" s="89" t="s">
        <v>82</v>
      </c>
      <c r="AL340" s="159" t="s">
        <v>492</v>
      </c>
      <c r="AM340" s="89" t="s">
        <v>82</v>
      </c>
      <c r="AN340" s="159" t="s">
        <v>468</v>
      </c>
    </row>
    <row r="341" spans="1:40" ht="12.75" customHeight="1" x14ac:dyDescent="0.2">
      <c r="A341" s="1"/>
      <c r="B341" s="101">
        <v>27</v>
      </c>
      <c r="C341" s="101" t="s">
        <v>278</v>
      </c>
      <c r="D341" s="160"/>
      <c r="E341" s="101"/>
      <c r="F341" s="160"/>
      <c r="G341" s="101" t="s">
        <v>277</v>
      </c>
      <c r="H341" s="160" t="s">
        <v>466</v>
      </c>
      <c r="I341" s="101" t="s">
        <v>82</v>
      </c>
      <c r="J341" s="160" t="s">
        <v>467</v>
      </c>
      <c r="K341" s="101" t="s">
        <v>298</v>
      </c>
      <c r="L341" s="160" t="s">
        <v>90</v>
      </c>
      <c r="M341" s="101" t="s">
        <v>278</v>
      </c>
      <c r="N341" s="160"/>
      <c r="O341" s="101" t="s">
        <v>278</v>
      </c>
      <c r="P341" s="160"/>
      <c r="Q341" s="101" t="s">
        <v>278</v>
      </c>
      <c r="R341" s="160"/>
      <c r="S341" s="101" t="s">
        <v>278</v>
      </c>
      <c r="T341" s="160"/>
      <c r="U341" s="101" t="s">
        <v>278</v>
      </c>
      <c r="V341" s="160"/>
      <c r="W341" s="101" t="s">
        <v>278</v>
      </c>
      <c r="X341" s="160"/>
      <c r="Y341" s="101" t="s">
        <v>83</v>
      </c>
      <c r="Z341" s="160" t="s">
        <v>84</v>
      </c>
      <c r="AA341" s="101" t="s">
        <v>278</v>
      </c>
      <c r="AB341" s="160"/>
      <c r="AC341" s="101" t="s">
        <v>278</v>
      </c>
      <c r="AD341" s="160"/>
      <c r="AE341" s="101" t="s">
        <v>278</v>
      </c>
      <c r="AF341" s="160"/>
      <c r="AG341" s="101" t="s">
        <v>278</v>
      </c>
      <c r="AH341" s="160"/>
      <c r="AI341" s="101" t="s">
        <v>278</v>
      </c>
      <c r="AJ341" s="160"/>
      <c r="AK341" s="101" t="s">
        <v>278</v>
      </c>
      <c r="AL341" s="160" t="s">
        <v>492</v>
      </c>
      <c r="AM341" s="101" t="s">
        <v>278</v>
      </c>
      <c r="AN341" s="160"/>
    </row>
    <row r="342" spans="1:40" ht="12.75" customHeight="1" x14ac:dyDescent="0.25">
      <c r="A342" s="1"/>
      <c r="B342" s="87">
        <v>28</v>
      </c>
      <c r="C342" s="87" t="s">
        <v>278</v>
      </c>
      <c r="D342" s="156"/>
      <c r="E342" s="87"/>
      <c r="F342" s="156"/>
      <c r="G342" s="87" t="s">
        <v>277</v>
      </c>
      <c r="H342" s="156"/>
      <c r="I342" s="87" t="s">
        <v>82</v>
      </c>
      <c r="J342" s="156"/>
      <c r="K342" s="87" t="s">
        <v>278</v>
      </c>
      <c r="L342" s="156"/>
      <c r="M342" s="87" t="s">
        <v>278</v>
      </c>
      <c r="N342" s="156"/>
      <c r="O342" s="87" t="s">
        <v>278</v>
      </c>
      <c r="P342" s="156"/>
      <c r="Q342" s="87" t="s">
        <v>278</v>
      </c>
      <c r="R342" s="156"/>
      <c r="S342" s="87" t="s">
        <v>278</v>
      </c>
      <c r="T342" s="156"/>
      <c r="U342" s="87" t="s">
        <v>278</v>
      </c>
      <c r="V342" s="156"/>
      <c r="W342" s="87" t="s">
        <v>278</v>
      </c>
      <c r="X342" s="156"/>
      <c r="Y342" s="87" t="s">
        <v>278</v>
      </c>
      <c r="Z342" s="156"/>
      <c r="AA342" s="87" t="s">
        <v>278</v>
      </c>
      <c r="AB342" s="156"/>
      <c r="AC342" s="87" t="s">
        <v>278</v>
      </c>
      <c r="AD342" s="156"/>
      <c r="AE342" s="87" t="s">
        <v>278</v>
      </c>
      <c r="AF342" s="156"/>
      <c r="AG342" s="87" t="s">
        <v>278</v>
      </c>
      <c r="AH342" s="156"/>
      <c r="AI342" s="87" t="s">
        <v>278</v>
      </c>
      <c r="AJ342" s="156"/>
      <c r="AK342" s="87" t="s">
        <v>278</v>
      </c>
      <c r="AL342" s="156" t="s">
        <v>492</v>
      </c>
      <c r="AM342" s="87" t="s">
        <v>278</v>
      </c>
      <c r="AN342" s="156"/>
    </row>
    <row r="343" spans="1:40" ht="12.75" customHeight="1" x14ac:dyDescent="0.2">
      <c r="A343" s="1"/>
      <c r="B343" s="80">
        <v>29</v>
      </c>
      <c r="C343" s="80" t="s">
        <v>278</v>
      </c>
      <c r="D343" s="157"/>
      <c r="E343" s="80"/>
      <c r="F343" s="157"/>
      <c r="G343" s="80" t="s">
        <v>277</v>
      </c>
      <c r="H343" s="157"/>
      <c r="I343" s="80" t="s">
        <v>82</v>
      </c>
      <c r="J343" s="157"/>
      <c r="K343" s="80" t="s">
        <v>278</v>
      </c>
      <c r="L343" s="157"/>
      <c r="M343" s="80" t="s">
        <v>278</v>
      </c>
      <c r="N343" s="157"/>
      <c r="O343" s="80" t="s">
        <v>278</v>
      </c>
      <c r="P343" s="157"/>
      <c r="Q343" s="80" t="s">
        <v>278</v>
      </c>
      <c r="R343" s="157"/>
      <c r="S343" s="80" t="s">
        <v>278</v>
      </c>
      <c r="T343" s="157"/>
      <c r="U343" s="80" t="s">
        <v>278</v>
      </c>
      <c r="V343" s="157"/>
      <c r="W343" s="80" t="s">
        <v>278</v>
      </c>
      <c r="X343" s="157"/>
      <c r="Y343" s="80" t="s">
        <v>278</v>
      </c>
      <c r="Z343" s="157"/>
      <c r="AA343" s="80" t="s">
        <v>278</v>
      </c>
      <c r="AB343" s="157"/>
      <c r="AC343" s="80" t="s">
        <v>278</v>
      </c>
      <c r="AD343" s="157"/>
      <c r="AE343" s="80" t="s">
        <v>278</v>
      </c>
      <c r="AF343" s="157"/>
      <c r="AG343" s="80" t="s">
        <v>278</v>
      </c>
      <c r="AH343" s="157"/>
      <c r="AI343" s="80" t="s">
        <v>278</v>
      </c>
      <c r="AJ343" s="157"/>
      <c r="AK343" s="80" t="s">
        <v>278</v>
      </c>
      <c r="AL343" s="157" t="s">
        <v>492</v>
      </c>
      <c r="AM343" s="80" t="s">
        <v>278</v>
      </c>
      <c r="AN343" s="157"/>
    </row>
    <row r="344" spans="1:40" ht="12.75" customHeight="1" thickBot="1" x14ac:dyDescent="0.25">
      <c r="A344" s="1"/>
      <c r="B344" s="102">
        <v>30</v>
      </c>
      <c r="C344" s="102" t="s">
        <v>442</v>
      </c>
      <c r="D344" s="161" t="s">
        <v>278</v>
      </c>
      <c r="E344" s="102"/>
      <c r="F344" s="161"/>
      <c r="G344" s="102" t="s">
        <v>82</v>
      </c>
      <c r="H344" s="161"/>
      <c r="I344" s="102" t="s">
        <v>278</v>
      </c>
      <c r="J344" s="161"/>
      <c r="K344" s="102" t="s">
        <v>276</v>
      </c>
      <c r="L344" s="161"/>
      <c r="M344" s="102" t="s">
        <v>442</v>
      </c>
      <c r="N344" s="161"/>
      <c r="O344" s="102" t="s">
        <v>83</v>
      </c>
      <c r="P344" s="161" t="s">
        <v>280</v>
      </c>
      <c r="Q344" s="102" t="s">
        <v>83</v>
      </c>
      <c r="R344" s="161" t="s">
        <v>88</v>
      </c>
      <c r="S344" s="102" t="s">
        <v>278</v>
      </c>
      <c r="T344" s="161"/>
      <c r="U344" s="102" t="s">
        <v>282</v>
      </c>
      <c r="V344" s="161"/>
      <c r="W344" s="102" t="s">
        <v>83</v>
      </c>
      <c r="X344" s="161" t="s">
        <v>87</v>
      </c>
      <c r="Y344" s="102" t="s">
        <v>83</v>
      </c>
      <c r="Z344" s="161"/>
      <c r="AA344" s="102" t="s">
        <v>83</v>
      </c>
      <c r="AB344" s="161" t="s">
        <v>90</v>
      </c>
      <c r="AC344" s="102" t="s">
        <v>282</v>
      </c>
      <c r="AD344" s="161"/>
      <c r="AE344" s="102" t="s">
        <v>278</v>
      </c>
      <c r="AF344" s="161"/>
      <c r="AG344" s="102" t="s">
        <v>282</v>
      </c>
      <c r="AH344" s="161"/>
      <c r="AI344" s="102" t="s">
        <v>278</v>
      </c>
      <c r="AJ344" s="161"/>
      <c r="AK344" s="102" t="s">
        <v>298</v>
      </c>
      <c r="AL344" s="161" t="s">
        <v>492</v>
      </c>
      <c r="AM344" s="102" t="s">
        <v>83</v>
      </c>
      <c r="AN344" s="161"/>
    </row>
    <row r="345" spans="1:40" ht="12.75" customHeight="1" x14ac:dyDescent="0.25">
      <c r="A345" s="1"/>
      <c r="B345" s="84">
        <v>1</v>
      </c>
      <c r="C345" s="84" t="s">
        <v>442</v>
      </c>
      <c r="D345" s="151"/>
      <c r="E345" s="84"/>
      <c r="F345" s="151"/>
      <c r="G345" s="84" t="s">
        <v>82</v>
      </c>
      <c r="H345" s="151" t="s">
        <v>466</v>
      </c>
      <c r="I345" s="84" t="s">
        <v>278</v>
      </c>
      <c r="J345" s="151"/>
      <c r="K345" s="84" t="s">
        <v>276</v>
      </c>
      <c r="L345" s="151"/>
      <c r="M345" s="84" t="s">
        <v>442</v>
      </c>
      <c r="N345" s="151"/>
      <c r="O345" s="84" t="s">
        <v>83</v>
      </c>
      <c r="P345" s="151" t="s">
        <v>280</v>
      </c>
      <c r="Q345" s="84" t="s">
        <v>83</v>
      </c>
      <c r="R345" s="151" t="s">
        <v>85</v>
      </c>
      <c r="S345" s="84" t="s">
        <v>278</v>
      </c>
      <c r="T345" s="151"/>
      <c r="U345" s="84" t="s">
        <v>282</v>
      </c>
      <c r="V345" s="151"/>
      <c r="W345" s="84" t="s">
        <v>83</v>
      </c>
      <c r="X345" s="151" t="s">
        <v>87</v>
      </c>
      <c r="Y345" s="84" t="s">
        <v>83</v>
      </c>
      <c r="Z345" s="151"/>
      <c r="AA345" s="84" t="s">
        <v>83</v>
      </c>
      <c r="AB345" s="151" t="s">
        <v>90</v>
      </c>
      <c r="AC345" s="84" t="s">
        <v>282</v>
      </c>
      <c r="AD345" s="151"/>
      <c r="AE345" s="84" t="s">
        <v>278</v>
      </c>
      <c r="AF345" s="151"/>
      <c r="AG345" s="84" t="s">
        <v>282</v>
      </c>
      <c r="AH345" s="151"/>
      <c r="AI345" s="84" t="s">
        <v>278</v>
      </c>
      <c r="AJ345" s="151"/>
      <c r="AK345" s="84" t="s">
        <v>298</v>
      </c>
      <c r="AL345" s="151" t="s">
        <v>492</v>
      </c>
      <c r="AM345" s="84" t="s">
        <v>83</v>
      </c>
      <c r="AN345" s="151"/>
    </row>
    <row r="346" spans="1:40" ht="12.75" customHeight="1" x14ac:dyDescent="0.25">
      <c r="A346" s="1"/>
      <c r="B346" s="84">
        <v>2</v>
      </c>
      <c r="C346" s="84" t="s">
        <v>442</v>
      </c>
      <c r="D346" s="151" t="s">
        <v>278</v>
      </c>
      <c r="E346" s="84"/>
      <c r="F346" s="151"/>
      <c r="G346" s="84" t="s">
        <v>278</v>
      </c>
      <c r="H346" s="151"/>
      <c r="I346" s="84" t="s">
        <v>276</v>
      </c>
      <c r="J346" s="151"/>
      <c r="K346" s="84" t="s">
        <v>277</v>
      </c>
      <c r="L346" s="151"/>
      <c r="M346" s="84" t="s">
        <v>442</v>
      </c>
      <c r="N346" s="151"/>
      <c r="O346" s="84" t="s">
        <v>83</v>
      </c>
      <c r="P346" s="151" t="s">
        <v>280</v>
      </c>
      <c r="Q346" s="84" t="s">
        <v>83</v>
      </c>
      <c r="R346" s="151" t="s">
        <v>85</v>
      </c>
      <c r="S346" s="84" t="s">
        <v>282</v>
      </c>
      <c r="T346" s="151"/>
      <c r="U346" s="84" t="s">
        <v>282</v>
      </c>
      <c r="V346" s="151" t="s">
        <v>87</v>
      </c>
      <c r="W346" s="84" t="s">
        <v>278</v>
      </c>
      <c r="X346" s="151"/>
      <c r="Y346" s="84" t="s">
        <v>83</v>
      </c>
      <c r="Z346" s="151"/>
      <c r="AA346" s="84" t="s">
        <v>83</v>
      </c>
      <c r="AB346" s="151" t="s">
        <v>90</v>
      </c>
      <c r="AC346" s="84" t="s">
        <v>282</v>
      </c>
      <c r="AD346" s="151"/>
      <c r="AE346" s="84" t="s">
        <v>282</v>
      </c>
      <c r="AF346" s="151" t="s">
        <v>279</v>
      </c>
      <c r="AG346" s="84" t="s">
        <v>282</v>
      </c>
      <c r="AH346" s="151"/>
      <c r="AI346" s="84" t="s">
        <v>83</v>
      </c>
      <c r="AJ346" s="151" t="s">
        <v>90</v>
      </c>
      <c r="AK346" s="84" t="s">
        <v>298</v>
      </c>
      <c r="AL346" s="151" t="s">
        <v>492</v>
      </c>
      <c r="AM346" s="84" t="s">
        <v>83</v>
      </c>
      <c r="AN346" s="151"/>
    </row>
    <row r="347" spans="1:40" ht="12.75" customHeight="1" x14ac:dyDescent="0.25">
      <c r="A347" s="1"/>
      <c r="B347" s="84">
        <v>3</v>
      </c>
      <c r="C347" s="84" t="s">
        <v>278</v>
      </c>
      <c r="D347" s="151" t="s">
        <v>442</v>
      </c>
      <c r="E347" s="84"/>
      <c r="F347" s="151"/>
      <c r="G347" s="84" t="s">
        <v>278</v>
      </c>
      <c r="H347" s="151"/>
      <c r="I347" s="84" t="s">
        <v>276</v>
      </c>
      <c r="J347" s="151"/>
      <c r="K347" s="84" t="s">
        <v>277</v>
      </c>
      <c r="L347" s="151"/>
      <c r="M347" s="84" t="s">
        <v>442</v>
      </c>
      <c r="N347" s="151" t="s">
        <v>502</v>
      </c>
      <c r="O347" s="84" t="s">
        <v>278</v>
      </c>
      <c r="P347" s="151"/>
      <c r="Q347" s="84" t="s">
        <v>278</v>
      </c>
      <c r="R347" s="151"/>
      <c r="S347" s="84" t="s">
        <v>282</v>
      </c>
      <c r="T347" s="151"/>
      <c r="U347" s="84" t="s">
        <v>278</v>
      </c>
      <c r="V347" s="151"/>
      <c r="W347" s="84" t="s">
        <v>278</v>
      </c>
      <c r="X347" s="151"/>
      <c r="Y347" s="84" t="s">
        <v>83</v>
      </c>
      <c r="Z347" s="151" t="s">
        <v>84</v>
      </c>
      <c r="AA347" s="84" t="s">
        <v>278</v>
      </c>
      <c r="AB347" s="151"/>
      <c r="AC347" s="84" t="s">
        <v>278</v>
      </c>
      <c r="AD347" s="151"/>
      <c r="AE347" s="84" t="s">
        <v>282</v>
      </c>
      <c r="AF347" s="151" t="s">
        <v>279</v>
      </c>
      <c r="AG347" s="84" t="s">
        <v>278</v>
      </c>
      <c r="AH347" s="151"/>
      <c r="AI347" s="84" t="s">
        <v>83</v>
      </c>
      <c r="AJ347" s="151" t="s">
        <v>90</v>
      </c>
      <c r="AK347" s="84" t="s">
        <v>278</v>
      </c>
      <c r="AL347" s="151" t="s">
        <v>492</v>
      </c>
      <c r="AM347" s="84" t="s">
        <v>278</v>
      </c>
      <c r="AN347" s="151"/>
    </row>
    <row r="348" spans="1:40" ht="12.75" customHeight="1" x14ac:dyDescent="0.25">
      <c r="A348" s="2" t="s">
        <v>83</v>
      </c>
      <c r="B348" s="84">
        <v>4</v>
      </c>
      <c r="C348" s="84" t="s">
        <v>278</v>
      </c>
      <c r="D348" s="151" t="s">
        <v>442</v>
      </c>
      <c r="E348" s="84"/>
      <c r="F348" s="151"/>
      <c r="G348" s="84" t="s">
        <v>276</v>
      </c>
      <c r="H348" s="151" t="s">
        <v>88</v>
      </c>
      <c r="I348" s="84" t="s">
        <v>277</v>
      </c>
      <c r="J348" s="151" t="s">
        <v>467</v>
      </c>
      <c r="K348" s="84" t="s">
        <v>82</v>
      </c>
      <c r="L348" s="151"/>
      <c r="M348" s="84" t="s">
        <v>442</v>
      </c>
      <c r="N348" s="151"/>
      <c r="O348" s="84" t="s">
        <v>278</v>
      </c>
      <c r="P348" s="151"/>
      <c r="Q348" s="84" t="s">
        <v>278</v>
      </c>
      <c r="R348" s="151"/>
      <c r="S348" s="84" t="s">
        <v>282</v>
      </c>
      <c r="T348" s="151"/>
      <c r="U348" s="84" t="s">
        <v>278</v>
      </c>
      <c r="V348" s="151"/>
      <c r="W348" s="84" t="s">
        <v>278</v>
      </c>
      <c r="X348" s="151"/>
      <c r="Y348" s="84" t="s">
        <v>83</v>
      </c>
      <c r="Z348" s="151"/>
      <c r="AA348" s="84" t="s">
        <v>278</v>
      </c>
      <c r="AB348" s="151"/>
      <c r="AC348" s="84" t="s">
        <v>278</v>
      </c>
      <c r="AD348" s="151"/>
      <c r="AE348" s="84" t="s">
        <v>282</v>
      </c>
      <c r="AF348" s="151" t="s">
        <v>279</v>
      </c>
      <c r="AG348" s="84" t="s">
        <v>278</v>
      </c>
      <c r="AH348" s="151"/>
      <c r="AI348" s="84" t="s">
        <v>83</v>
      </c>
      <c r="AJ348" s="151" t="s">
        <v>90</v>
      </c>
      <c r="AK348" s="84" t="s">
        <v>278</v>
      </c>
      <c r="AL348" s="151" t="s">
        <v>492</v>
      </c>
      <c r="AM348" s="84" t="s">
        <v>278</v>
      </c>
      <c r="AN348" s="151"/>
    </row>
    <row r="349" spans="1:40" ht="12.75" customHeight="1" x14ac:dyDescent="0.25">
      <c r="A349" s="2" t="s">
        <v>97</v>
      </c>
      <c r="B349" s="87">
        <v>5</v>
      </c>
      <c r="C349" s="87" t="s">
        <v>278</v>
      </c>
      <c r="D349" s="156"/>
      <c r="E349" s="87"/>
      <c r="F349" s="156"/>
      <c r="G349" s="87" t="s">
        <v>276</v>
      </c>
      <c r="H349" s="156"/>
      <c r="I349" s="87" t="s">
        <v>277</v>
      </c>
      <c r="J349" s="156"/>
      <c r="K349" s="87" t="s">
        <v>82</v>
      </c>
      <c r="L349" s="156"/>
      <c r="M349" s="87" t="s">
        <v>278</v>
      </c>
      <c r="N349" s="156"/>
      <c r="O349" s="87" t="s">
        <v>278</v>
      </c>
      <c r="P349" s="156"/>
      <c r="Q349" s="87" t="s">
        <v>278</v>
      </c>
      <c r="R349" s="156"/>
      <c r="S349" s="87" t="s">
        <v>278</v>
      </c>
      <c r="T349" s="156"/>
      <c r="U349" s="87" t="s">
        <v>278</v>
      </c>
      <c r="V349" s="156"/>
      <c r="W349" s="87" t="s">
        <v>278</v>
      </c>
      <c r="X349" s="156"/>
      <c r="Y349" s="87" t="s">
        <v>278</v>
      </c>
      <c r="Z349" s="156"/>
      <c r="AA349" s="87" t="s">
        <v>278</v>
      </c>
      <c r="AB349" s="156"/>
      <c r="AC349" s="87" t="s">
        <v>278</v>
      </c>
      <c r="AD349" s="156"/>
      <c r="AE349" s="87" t="s">
        <v>278</v>
      </c>
      <c r="AF349" s="156"/>
      <c r="AG349" s="87" t="s">
        <v>278</v>
      </c>
      <c r="AH349" s="156"/>
      <c r="AI349" s="87" t="s">
        <v>278</v>
      </c>
      <c r="AJ349" s="156"/>
      <c r="AK349" s="87" t="s">
        <v>278</v>
      </c>
      <c r="AL349" s="156" t="s">
        <v>492</v>
      </c>
      <c r="AM349" s="87" t="s">
        <v>278</v>
      </c>
      <c r="AN349" s="156"/>
    </row>
    <row r="350" spans="1:40" ht="12.75" customHeight="1" x14ac:dyDescent="0.2">
      <c r="A350" s="2" t="s">
        <v>106</v>
      </c>
      <c r="B350" s="80">
        <v>6</v>
      </c>
      <c r="C350" s="80" t="s">
        <v>278</v>
      </c>
      <c r="D350" s="157"/>
      <c r="E350" s="80"/>
      <c r="F350" s="157"/>
      <c r="G350" s="80" t="s">
        <v>276</v>
      </c>
      <c r="H350" s="157"/>
      <c r="I350" s="80" t="s">
        <v>277</v>
      </c>
      <c r="J350" s="157" t="s">
        <v>500</v>
      </c>
      <c r="K350" s="80" t="s">
        <v>82</v>
      </c>
      <c r="L350" s="157"/>
      <c r="M350" s="80" t="s">
        <v>278</v>
      </c>
      <c r="N350" s="157"/>
      <c r="O350" s="80" t="s">
        <v>278</v>
      </c>
      <c r="P350" s="157"/>
      <c r="Q350" s="80" t="s">
        <v>278</v>
      </c>
      <c r="R350" s="157"/>
      <c r="S350" s="80" t="s">
        <v>278</v>
      </c>
      <c r="T350" s="157"/>
      <c r="U350" s="80" t="s">
        <v>278</v>
      </c>
      <c r="V350" s="157"/>
      <c r="W350" s="80" t="s">
        <v>278</v>
      </c>
      <c r="X350" s="157"/>
      <c r="Y350" s="80" t="s">
        <v>278</v>
      </c>
      <c r="Z350" s="157"/>
      <c r="AA350" s="80" t="s">
        <v>278</v>
      </c>
      <c r="AB350" s="157"/>
      <c r="AC350" s="80" t="s">
        <v>278</v>
      </c>
      <c r="AD350" s="157"/>
      <c r="AE350" s="80" t="s">
        <v>278</v>
      </c>
      <c r="AF350" s="157"/>
      <c r="AG350" s="80" t="s">
        <v>278</v>
      </c>
      <c r="AH350" s="157"/>
      <c r="AI350" s="80" t="s">
        <v>278</v>
      </c>
      <c r="AJ350" s="157"/>
      <c r="AK350" s="80" t="s">
        <v>278</v>
      </c>
      <c r="AL350" s="157" t="s">
        <v>492</v>
      </c>
      <c r="AM350" s="80" t="s">
        <v>278</v>
      </c>
      <c r="AN350" s="157"/>
    </row>
    <row r="351" spans="1:40" ht="12.75" customHeight="1" x14ac:dyDescent="0.25">
      <c r="A351" s="2" t="s">
        <v>97</v>
      </c>
      <c r="B351" s="84">
        <v>7</v>
      </c>
      <c r="C351" s="84" t="s">
        <v>442</v>
      </c>
      <c r="D351" s="151"/>
      <c r="E351" s="84"/>
      <c r="F351" s="151"/>
      <c r="G351" s="84" t="s">
        <v>277</v>
      </c>
      <c r="H351" s="151"/>
      <c r="I351" s="84" t="s">
        <v>82</v>
      </c>
      <c r="J351" s="151" t="s">
        <v>496</v>
      </c>
      <c r="K351" s="84" t="s">
        <v>278</v>
      </c>
      <c r="L351" s="151"/>
      <c r="M351" s="84" t="s">
        <v>276</v>
      </c>
      <c r="N351" s="151" t="s">
        <v>84</v>
      </c>
      <c r="O351" s="84" t="s">
        <v>276</v>
      </c>
      <c r="P351" s="151"/>
      <c r="Q351" s="84" t="s">
        <v>276</v>
      </c>
      <c r="R351" s="151"/>
      <c r="S351" s="84" t="s">
        <v>276</v>
      </c>
      <c r="T351" s="151"/>
      <c r="U351" s="84" t="s">
        <v>276</v>
      </c>
      <c r="V351" s="151"/>
      <c r="W351" s="84" t="s">
        <v>83</v>
      </c>
      <c r="X351" s="151"/>
      <c r="Y351" s="84" t="s">
        <v>276</v>
      </c>
      <c r="Z351" s="151"/>
      <c r="AA351" s="84" t="s">
        <v>276</v>
      </c>
      <c r="AB351" s="151" t="s">
        <v>84</v>
      </c>
      <c r="AC351" s="84" t="s">
        <v>276</v>
      </c>
      <c r="AD351" s="151" t="s">
        <v>85</v>
      </c>
      <c r="AE351" s="84" t="s">
        <v>276</v>
      </c>
      <c r="AF351" s="151" t="s">
        <v>279</v>
      </c>
      <c r="AG351" s="84" t="s">
        <v>276</v>
      </c>
      <c r="AH351" s="151"/>
      <c r="AI351" s="84" t="s">
        <v>276</v>
      </c>
      <c r="AJ351" s="151"/>
      <c r="AK351" s="84" t="s">
        <v>276</v>
      </c>
      <c r="AL351" s="151" t="s">
        <v>492</v>
      </c>
      <c r="AM351" s="84" t="s">
        <v>276</v>
      </c>
      <c r="AN351" s="151"/>
    </row>
    <row r="352" spans="1:40" ht="12.75" customHeight="1" x14ac:dyDescent="0.2">
      <c r="A352" s="2" t="s">
        <v>98</v>
      </c>
      <c r="B352" s="40">
        <v>8</v>
      </c>
      <c r="C352" s="40" t="s">
        <v>442</v>
      </c>
      <c r="D352" s="155"/>
      <c r="E352" s="40"/>
      <c r="F352" s="155"/>
      <c r="G352" s="40" t="s">
        <v>277</v>
      </c>
      <c r="H352" s="155"/>
      <c r="I352" s="40" t="s">
        <v>82</v>
      </c>
      <c r="J352" s="155"/>
      <c r="K352" s="40" t="s">
        <v>278</v>
      </c>
      <c r="L352" s="155"/>
      <c r="M352" s="40" t="s">
        <v>276</v>
      </c>
      <c r="N352" s="155"/>
      <c r="O352" s="40" t="s">
        <v>276</v>
      </c>
      <c r="P352" s="155"/>
      <c r="Q352" s="40" t="s">
        <v>276</v>
      </c>
      <c r="R352" s="155"/>
      <c r="S352" s="40" t="s">
        <v>276</v>
      </c>
      <c r="T352" s="155"/>
      <c r="U352" s="40" t="s">
        <v>276</v>
      </c>
      <c r="V352" s="155"/>
      <c r="W352" s="40" t="s">
        <v>83</v>
      </c>
      <c r="X352" s="155"/>
      <c r="Y352" s="40" t="s">
        <v>276</v>
      </c>
      <c r="Z352" s="155"/>
      <c r="AA352" s="40" t="s">
        <v>276</v>
      </c>
      <c r="AB352" s="155"/>
      <c r="AC352" s="40" t="s">
        <v>276</v>
      </c>
      <c r="AD352" s="155" t="s">
        <v>85</v>
      </c>
      <c r="AE352" s="40" t="s">
        <v>276</v>
      </c>
      <c r="AF352" s="155" t="s">
        <v>279</v>
      </c>
      <c r="AG352" s="40" t="s">
        <v>276</v>
      </c>
      <c r="AH352" s="155"/>
      <c r="AI352" s="40" t="s">
        <v>276</v>
      </c>
      <c r="AJ352" s="155"/>
      <c r="AK352" s="40" t="s">
        <v>276</v>
      </c>
      <c r="AL352" s="155" t="s">
        <v>492</v>
      </c>
      <c r="AM352" s="40" t="s">
        <v>276</v>
      </c>
      <c r="AN352" s="155"/>
    </row>
    <row r="353" spans="1:40" ht="12.75" customHeight="1" x14ac:dyDescent="0.2">
      <c r="A353" s="2" t="s">
        <v>105</v>
      </c>
      <c r="B353" s="40">
        <v>9</v>
      </c>
      <c r="C353" s="40" t="s">
        <v>442</v>
      </c>
      <c r="D353" s="155"/>
      <c r="E353" s="40"/>
      <c r="F353" s="155"/>
      <c r="G353" s="40" t="s">
        <v>82</v>
      </c>
      <c r="H353" s="155"/>
      <c r="I353" s="40" t="s">
        <v>278</v>
      </c>
      <c r="J353" s="155"/>
      <c r="K353" s="40" t="s">
        <v>276</v>
      </c>
      <c r="L353" s="155" t="s">
        <v>502</v>
      </c>
      <c r="M353" s="40" t="s">
        <v>277</v>
      </c>
      <c r="N353" s="155"/>
      <c r="O353" s="40" t="s">
        <v>277</v>
      </c>
      <c r="P353" s="155"/>
      <c r="Q353" s="40" t="s">
        <v>277</v>
      </c>
      <c r="R353" s="155"/>
      <c r="S353" s="40" t="s">
        <v>277</v>
      </c>
      <c r="T353" s="155"/>
      <c r="U353" s="40" t="s">
        <v>277</v>
      </c>
      <c r="V353" s="155"/>
      <c r="W353" s="40" t="s">
        <v>83</v>
      </c>
      <c r="X353" s="155"/>
      <c r="Y353" s="40" t="s">
        <v>277</v>
      </c>
      <c r="Z353" s="155"/>
      <c r="AA353" s="40" t="s">
        <v>277</v>
      </c>
      <c r="AB353" s="155"/>
      <c r="AC353" s="40" t="s">
        <v>277</v>
      </c>
      <c r="AD353" s="155" t="s">
        <v>87</v>
      </c>
      <c r="AE353" s="40" t="s">
        <v>277</v>
      </c>
      <c r="AF353" s="155" t="s">
        <v>279</v>
      </c>
      <c r="AG353" s="40" t="s">
        <v>277</v>
      </c>
      <c r="AH353" s="155"/>
      <c r="AI353" s="40" t="s">
        <v>277</v>
      </c>
      <c r="AJ353" s="155"/>
      <c r="AK353" s="40" t="s">
        <v>277</v>
      </c>
      <c r="AL353" s="155" t="s">
        <v>492</v>
      </c>
      <c r="AM353" s="40" t="s">
        <v>277</v>
      </c>
      <c r="AN353" s="155"/>
    </row>
    <row r="354" spans="1:40" ht="12.75" customHeight="1" x14ac:dyDescent="0.25">
      <c r="A354" s="2" t="s">
        <v>86</v>
      </c>
      <c r="B354" s="84">
        <v>10</v>
      </c>
      <c r="C354" s="84" t="s">
        <v>442</v>
      </c>
      <c r="D354" s="151"/>
      <c r="E354" s="84"/>
      <c r="F354" s="151"/>
      <c r="G354" s="84" t="s">
        <v>82</v>
      </c>
      <c r="H354" s="151" t="s">
        <v>466</v>
      </c>
      <c r="I354" s="84" t="s">
        <v>278</v>
      </c>
      <c r="J354" s="151"/>
      <c r="K354" s="84" t="s">
        <v>276</v>
      </c>
      <c r="L354" s="151"/>
      <c r="M354" s="84" t="s">
        <v>277</v>
      </c>
      <c r="N354" s="151" t="s">
        <v>502</v>
      </c>
      <c r="O354" s="84" t="s">
        <v>277</v>
      </c>
      <c r="P354" s="151"/>
      <c r="Q354" s="84" t="s">
        <v>277</v>
      </c>
      <c r="R354" s="151"/>
      <c r="S354" s="84" t="s">
        <v>277</v>
      </c>
      <c r="T354" s="151"/>
      <c r="U354" s="84" t="s">
        <v>277</v>
      </c>
      <c r="V354" s="151"/>
      <c r="W354" s="84" t="s">
        <v>83</v>
      </c>
      <c r="X354" s="151"/>
      <c r="Y354" s="84" t="s">
        <v>277</v>
      </c>
      <c r="Z354" s="151" t="s">
        <v>84</v>
      </c>
      <c r="AA354" s="84" t="s">
        <v>277</v>
      </c>
      <c r="AB354" s="151"/>
      <c r="AC354" s="84" t="s">
        <v>502</v>
      </c>
      <c r="AD354" s="151" t="s">
        <v>87</v>
      </c>
      <c r="AE354" s="84" t="s">
        <v>277</v>
      </c>
      <c r="AF354" s="151" t="s">
        <v>279</v>
      </c>
      <c r="AG354" s="84" t="s">
        <v>277</v>
      </c>
      <c r="AH354" s="151"/>
      <c r="AI354" s="84" t="s">
        <v>277</v>
      </c>
      <c r="AJ354" s="151"/>
      <c r="AK354" s="84" t="s">
        <v>277</v>
      </c>
      <c r="AL354" s="151" t="s">
        <v>492</v>
      </c>
      <c r="AM354" s="84" t="s">
        <v>277</v>
      </c>
      <c r="AN354" s="151"/>
    </row>
    <row r="355" spans="1:40" ht="12.75" customHeight="1" x14ac:dyDescent="0.2">
      <c r="A355" s="2" t="s">
        <v>97</v>
      </c>
      <c r="B355" s="40">
        <v>11</v>
      </c>
      <c r="C355" s="40" t="s">
        <v>442</v>
      </c>
      <c r="D355" s="155"/>
      <c r="E355" s="40"/>
      <c r="F355" s="155"/>
      <c r="G355" s="40" t="s">
        <v>278</v>
      </c>
      <c r="H355" s="155"/>
      <c r="I355" s="40" t="s">
        <v>276</v>
      </c>
      <c r="J355" s="155"/>
      <c r="K355" s="40" t="s">
        <v>277</v>
      </c>
      <c r="L355" s="155"/>
      <c r="M355" s="40" t="s">
        <v>82</v>
      </c>
      <c r="N355" s="155" t="s">
        <v>500</v>
      </c>
      <c r="O355" s="40" t="s">
        <v>82</v>
      </c>
      <c r="P355" s="155" t="s">
        <v>280</v>
      </c>
      <c r="Q355" s="40" t="s">
        <v>82</v>
      </c>
      <c r="R355" s="155"/>
      <c r="S355" s="40" t="s">
        <v>82</v>
      </c>
      <c r="T355" s="155"/>
      <c r="U355" s="40" t="s">
        <v>82</v>
      </c>
      <c r="V355" s="155"/>
      <c r="W355" s="40" t="s">
        <v>83</v>
      </c>
      <c r="X355" s="155"/>
      <c r="Y355" s="40" t="s">
        <v>82</v>
      </c>
      <c r="Z355" s="155"/>
      <c r="AA355" s="40" t="s">
        <v>82</v>
      </c>
      <c r="AB355" s="155" t="s">
        <v>276</v>
      </c>
      <c r="AC355" s="40" t="s">
        <v>277</v>
      </c>
      <c r="AD355" s="155" t="s">
        <v>87</v>
      </c>
      <c r="AE355" s="40" t="s">
        <v>82</v>
      </c>
      <c r="AF355" s="155"/>
      <c r="AG355" s="40" t="s">
        <v>82</v>
      </c>
      <c r="AH355" s="155"/>
      <c r="AI355" s="40" t="s">
        <v>82</v>
      </c>
      <c r="AJ355" s="155" t="s">
        <v>492</v>
      </c>
      <c r="AK355" s="40" t="s">
        <v>82</v>
      </c>
      <c r="AL355" s="155" t="s">
        <v>492</v>
      </c>
      <c r="AM355" s="40" t="s">
        <v>82</v>
      </c>
      <c r="AN355" s="155" t="s">
        <v>468</v>
      </c>
    </row>
    <row r="356" spans="1:40" ht="12.75" customHeight="1" x14ac:dyDescent="0.25">
      <c r="A356" s="1"/>
      <c r="B356" s="87">
        <v>12</v>
      </c>
      <c r="C356" s="87" t="s">
        <v>278</v>
      </c>
      <c r="D356" s="156"/>
      <c r="E356" s="87"/>
      <c r="F356" s="156"/>
      <c r="G356" s="87" t="s">
        <v>278</v>
      </c>
      <c r="H356" s="156"/>
      <c r="I356" s="87" t="s">
        <v>276</v>
      </c>
      <c r="J356" s="156"/>
      <c r="K356" s="87" t="s">
        <v>277</v>
      </c>
      <c r="L356" s="156" t="s">
        <v>285</v>
      </c>
      <c r="M356" s="87" t="s">
        <v>500</v>
      </c>
      <c r="N356" s="156" t="s">
        <v>17</v>
      </c>
      <c r="O356" s="87" t="s">
        <v>82</v>
      </c>
      <c r="P356" s="156" t="s">
        <v>88</v>
      </c>
      <c r="Q356" s="87" t="s">
        <v>82</v>
      </c>
      <c r="R356" s="156"/>
      <c r="S356" s="87" t="s">
        <v>82</v>
      </c>
      <c r="T356" s="156"/>
      <c r="U356" s="87" t="s">
        <v>82</v>
      </c>
      <c r="V356" s="156"/>
      <c r="W356" s="87" t="s">
        <v>278</v>
      </c>
      <c r="X356" s="156"/>
      <c r="Y356" s="87" t="s">
        <v>82</v>
      </c>
      <c r="Z356" s="156"/>
      <c r="AA356" s="87" t="s">
        <v>82</v>
      </c>
      <c r="AB356" s="156" t="s">
        <v>276</v>
      </c>
      <c r="AC356" s="87" t="s">
        <v>277</v>
      </c>
      <c r="AD356" s="156" t="s">
        <v>22</v>
      </c>
      <c r="AE356" s="87" t="s">
        <v>82</v>
      </c>
      <c r="AF356" s="156"/>
      <c r="AG356" s="87" t="s">
        <v>82</v>
      </c>
      <c r="AH356" s="156"/>
      <c r="AI356" s="87" t="s">
        <v>82</v>
      </c>
      <c r="AJ356" s="156" t="s">
        <v>492</v>
      </c>
      <c r="AK356" s="87" t="s">
        <v>82</v>
      </c>
      <c r="AL356" s="156" t="s">
        <v>492</v>
      </c>
      <c r="AM356" s="87" t="s">
        <v>82</v>
      </c>
      <c r="AN356" s="156" t="s">
        <v>468</v>
      </c>
    </row>
    <row r="357" spans="1:40" ht="12.75" customHeight="1" x14ac:dyDescent="0.2">
      <c r="A357" s="1"/>
      <c r="B357" s="80">
        <v>13</v>
      </c>
      <c r="C357" s="80" t="s">
        <v>278</v>
      </c>
      <c r="D357" s="157"/>
      <c r="E357" s="80"/>
      <c r="F357" s="157"/>
      <c r="G357" s="80" t="s">
        <v>278</v>
      </c>
      <c r="H357" s="157"/>
      <c r="I357" s="80" t="s">
        <v>276</v>
      </c>
      <c r="J357" s="157"/>
      <c r="K357" s="80" t="s">
        <v>277</v>
      </c>
      <c r="L357" s="157" t="s">
        <v>502</v>
      </c>
      <c r="M357" s="80" t="s">
        <v>82</v>
      </c>
      <c r="N357" s="157" t="s">
        <v>500</v>
      </c>
      <c r="O357" s="80" t="s">
        <v>82</v>
      </c>
      <c r="P357" s="157" t="s">
        <v>88</v>
      </c>
      <c r="Q357" s="80" t="s">
        <v>82</v>
      </c>
      <c r="R357" s="157"/>
      <c r="S357" s="80" t="s">
        <v>82</v>
      </c>
      <c r="T357" s="157"/>
      <c r="U357" s="80" t="s">
        <v>82</v>
      </c>
      <c r="V357" s="157"/>
      <c r="W357" s="80" t="s">
        <v>278</v>
      </c>
      <c r="X357" s="157"/>
      <c r="Y357" s="80" t="s">
        <v>82</v>
      </c>
      <c r="Z357" s="157"/>
      <c r="AA357" s="80" t="s">
        <v>82</v>
      </c>
      <c r="AB357" s="157" t="s">
        <v>276</v>
      </c>
      <c r="AC357" s="80" t="s">
        <v>277</v>
      </c>
      <c r="AD357" s="157" t="s">
        <v>22</v>
      </c>
      <c r="AE357" s="80" t="s">
        <v>82</v>
      </c>
      <c r="AF357" s="157"/>
      <c r="AG357" s="80" t="s">
        <v>82</v>
      </c>
      <c r="AH357" s="157"/>
      <c r="AI357" s="80" t="s">
        <v>82</v>
      </c>
      <c r="AJ357" s="157" t="s">
        <v>492</v>
      </c>
      <c r="AK357" s="80" t="s">
        <v>82</v>
      </c>
      <c r="AL357" s="157" t="s">
        <v>492</v>
      </c>
      <c r="AM357" s="80" t="s">
        <v>82</v>
      </c>
      <c r="AN357" s="157" t="s">
        <v>468</v>
      </c>
    </row>
    <row r="358" spans="1:40" ht="12.75" customHeight="1" x14ac:dyDescent="0.25">
      <c r="A358" s="1"/>
      <c r="B358" s="84">
        <v>14</v>
      </c>
      <c r="C358" s="84" t="s">
        <v>276</v>
      </c>
      <c r="D358" s="151"/>
      <c r="E358" s="84"/>
      <c r="F358" s="151"/>
      <c r="G358" s="84" t="s">
        <v>298</v>
      </c>
      <c r="H358" s="151"/>
      <c r="I358" s="84" t="s">
        <v>277</v>
      </c>
      <c r="J358" s="151"/>
      <c r="K358" s="84" t="s">
        <v>82</v>
      </c>
      <c r="L358" s="151" t="s">
        <v>279</v>
      </c>
      <c r="M358" s="84" t="s">
        <v>278</v>
      </c>
      <c r="N358" s="151"/>
      <c r="O358" s="84" t="s">
        <v>278</v>
      </c>
      <c r="P358" s="151"/>
      <c r="Q358" s="84" t="s">
        <v>278</v>
      </c>
      <c r="R358" s="151"/>
      <c r="S358" s="84" t="s">
        <v>278</v>
      </c>
      <c r="T358" s="151"/>
      <c r="U358" s="84" t="s">
        <v>278</v>
      </c>
      <c r="V358" s="151"/>
      <c r="W358" s="84" t="s">
        <v>83</v>
      </c>
      <c r="X358" s="151"/>
      <c r="Y358" s="84" t="s">
        <v>278</v>
      </c>
      <c r="Z358" s="151"/>
      <c r="AA358" s="84" t="s">
        <v>278</v>
      </c>
      <c r="AB358" s="151"/>
      <c r="AC358" s="84" t="s">
        <v>278</v>
      </c>
      <c r="AD358" s="151"/>
      <c r="AE358" s="84" t="s">
        <v>278</v>
      </c>
      <c r="AF358" s="151"/>
      <c r="AG358" s="84" t="s">
        <v>278</v>
      </c>
      <c r="AH358" s="151"/>
      <c r="AI358" s="84" t="s">
        <v>278</v>
      </c>
      <c r="AJ358" s="151" t="s">
        <v>492</v>
      </c>
      <c r="AK358" s="84" t="s">
        <v>278</v>
      </c>
      <c r="AL358" s="151" t="s">
        <v>492</v>
      </c>
      <c r="AM358" s="84" t="s">
        <v>278</v>
      </c>
      <c r="AN358" s="151"/>
    </row>
    <row r="359" spans="1:40" ht="12.75" customHeight="1" x14ac:dyDescent="0.2">
      <c r="A359" s="2">
        <v>2</v>
      </c>
      <c r="B359" s="40">
        <v>15</v>
      </c>
      <c r="C359" s="40" t="s">
        <v>276</v>
      </c>
      <c r="D359" s="155"/>
      <c r="E359" s="40"/>
      <c r="F359" s="155"/>
      <c r="G359" s="40" t="s">
        <v>298</v>
      </c>
      <c r="H359" s="155"/>
      <c r="I359" s="40" t="s">
        <v>277</v>
      </c>
      <c r="J359" s="155"/>
      <c r="K359" s="40" t="s">
        <v>82</v>
      </c>
      <c r="L359" s="155" t="s">
        <v>279</v>
      </c>
      <c r="M359" s="40" t="s">
        <v>278</v>
      </c>
      <c r="N359" s="155"/>
      <c r="O359" s="40" t="s">
        <v>278</v>
      </c>
      <c r="P359" s="155"/>
      <c r="Q359" s="40" t="s">
        <v>278</v>
      </c>
      <c r="R359" s="155"/>
      <c r="S359" s="40" t="s">
        <v>278</v>
      </c>
      <c r="T359" s="155"/>
      <c r="U359" s="40" t="s">
        <v>278</v>
      </c>
      <c r="V359" s="155"/>
      <c r="W359" s="40" t="s">
        <v>83</v>
      </c>
      <c r="X359" s="155"/>
      <c r="Y359" s="40" t="s">
        <v>278</v>
      </c>
      <c r="Z359" s="155"/>
      <c r="AA359" s="40" t="s">
        <v>278</v>
      </c>
      <c r="AB359" s="155"/>
      <c r="AC359" s="40" t="s">
        <v>278</v>
      </c>
      <c r="AD359" s="155"/>
      <c r="AE359" s="40" t="s">
        <v>278</v>
      </c>
      <c r="AF359" s="155"/>
      <c r="AG359" s="40" t="s">
        <v>278</v>
      </c>
      <c r="AH359" s="155"/>
      <c r="AI359" s="40" t="s">
        <v>278</v>
      </c>
      <c r="AJ359" s="155" t="s">
        <v>492</v>
      </c>
      <c r="AK359" s="40" t="s">
        <v>278</v>
      </c>
      <c r="AL359" s="155" t="s">
        <v>492</v>
      </c>
      <c r="AM359" s="40" t="s">
        <v>278</v>
      </c>
      <c r="AN359" s="155"/>
    </row>
    <row r="360" spans="1:40" ht="12.75" customHeight="1" x14ac:dyDescent="0.2">
      <c r="A360" s="2">
        <v>0</v>
      </c>
      <c r="B360" s="40">
        <v>16</v>
      </c>
      <c r="C360" s="40" t="s">
        <v>277</v>
      </c>
      <c r="D360" s="155" t="s">
        <v>88</v>
      </c>
      <c r="E360" s="40"/>
      <c r="F360" s="155"/>
      <c r="G360" s="40" t="s">
        <v>298</v>
      </c>
      <c r="H360" s="155" t="s">
        <v>88</v>
      </c>
      <c r="I360" s="40" t="s">
        <v>82</v>
      </c>
      <c r="J360" s="155" t="s">
        <v>467</v>
      </c>
      <c r="K360" s="40" t="s">
        <v>278</v>
      </c>
      <c r="L360" s="155"/>
      <c r="M360" s="40" t="s">
        <v>276</v>
      </c>
      <c r="N360" s="155" t="s">
        <v>467</v>
      </c>
      <c r="O360" s="40" t="s">
        <v>276</v>
      </c>
      <c r="P360" s="155" t="s">
        <v>62</v>
      </c>
      <c r="Q360" s="40" t="s">
        <v>276</v>
      </c>
      <c r="R360" s="155"/>
      <c r="S360" s="40" t="s">
        <v>276</v>
      </c>
      <c r="T360" s="155"/>
      <c r="U360" s="40" t="s">
        <v>276</v>
      </c>
      <c r="V360" s="155"/>
      <c r="W360" s="40" t="s">
        <v>83</v>
      </c>
      <c r="X360" s="155"/>
      <c r="Y360" s="40" t="s">
        <v>276</v>
      </c>
      <c r="Z360" s="155"/>
      <c r="AA360" s="40" t="s">
        <v>276</v>
      </c>
      <c r="AB360" s="155"/>
      <c r="AC360" s="40" t="s">
        <v>276</v>
      </c>
      <c r="AD360" s="155" t="s">
        <v>91</v>
      </c>
      <c r="AE360" s="40" t="s">
        <v>276</v>
      </c>
      <c r="AF360" s="155" t="s">
        <v>279</v>
      </c>
      <c r="AG360" s="40" t="s">
        <v>276</v>
      </c>
      <c r="AH360" s="155"/>
      <c r="AI360" s="40" t="s">
        <v>276</v>
      </c>
      <c r="AJ360" s="155" t="s">
        <v>492</v>
      </c>
      <c r="AK360" s="40" t="s">
        <v>276</v>
      </c>
      <c r="AL360" s="155" t="s">
        <v>492</v>
      </c>
      <c r="AM360" s="40" t="s">
        <v>276</v>
      </c>
      <c r="AN360" s="155" t="s">
        <v>468</v>
      </c>
    </row>
    <row r="361" spans="1:40" ht="12.75" customHeight="1" x14ac:dyDescent="0.25">
      <c r="A361" s="2">
        <v>2</v>
      </c>
      <c r="B361" s="84">
        <v>17</v>
      </c>
      <c r="C361" s="84" t="s">
        <v>277</v>
      </c>
      <c r="D361" s="151"/>
      <c r="E361" s="84"/>
      <c r="F361" s="151"/>
      <c r="G361" s="84" t="s">
        <v>298</v>
      </c>
      <c r="H361" s="151" t="s">
        <v>88</v>
      </c>
      <c r="I361" s="84" t="s">
        <v>82</v>
      </c>
      <c r="J361" s="151" t="s">
        <v>467</v>
      </c>
      <c r="K361" s="84" t="s">
        <v>278</v>
      </c>
      <c r="L361" s="151"/>
      <c r="M361" s="84" t="s">
        <v>276</v>
      </c>
      <c r="N361" s="151" t="s">
        <v>502</v>
      </c>
      <c r="O361" s="84" t="s">
        <v>276</v>
      </c>
      <c r="P361" s="151" t="s">
        <v>62</v>
      </c>
      <c r="Q361" s="84" t="s">
        <v>276</v>
      </c>
      <c r="R361" s="151"/>
      <c r="S361" s="84" t="s">
        <v>276</v>
      </c>
      <c r="T361" s="151"/>
      <c r="U361" s="84" t="s">
        <v>276</v>
      </c>
      <c r="V361" s="151"/>
      <c r="W361" s="84" t="s">
        <v>83</v>
      </c>
      <c r="X361" s="151"/>
      <c r="Y361" s="84" t="s">
        <v>276</v>
      </c>
      <c r="Z361" s="151" t="s">
        <v>84</v>
      </c>
      <c r="AA361" s="84" t="s">
        <v>276</v>
      </c>
      <c r="AB361" s="151"/>
      <c r="AC361" s="84" t="s">
        <v>276</v>
      </c>
      <c r="AD361" s="151" t="s">
        <v>507</v>
      </c>
      <c r="AE361" s="84" t="s">
        <v>276</v>
      </c>
      <c r="AF361" s="151" t="s">
        <v>87</v>
      </c>
      <c r="AG361" s="84" t="s">
        <v>276</v>
      </c>
      <c r="AH361" s="151"/>
      <c r="AI361" s="84" t="s">
        <v>276</v>
      </c>
      <c r="AJ361" s="151" t="s">
        <v>492</v>
      </c>
      <c r="AK361" s="84" t="s">
        <v>276</v>
      </c>
      <c r="AL361" s="151" t="s">
        <v>492</v>
      </c>
      <c r="AM361" s="84" t="s">
        <v>276</v>
      </c>
      <c r="AN361" s="151" t="s">
        <v>468</v>
      </c>
    </row>
    <row r="362" spans="1:40" ht="12.75" customHeight="1" x14ac:dyDescent="0.2">
      <c r="A362" s="2">
        <v>6</v>
      </c>
      <c r="B362" s="40">
        <v>18</v>
      </c>
      <c r="C362" s="40" t="s">
        <v>82</v>
      </c>
      <c r="D362" s="155"/>
      <c r="E362" s="40"/>
      <c r="F362" s="155"/>
      <c r="G362" s="40" t="s">
        <v>278</v>
      </c>
      <c r="H362" s="155"/>
      <c r="I362" s="40" t="s">
        <v>278</v>
      </c>
      <c r="J362" s="155"/>
      <c r="K362" s="40" t="s">
        <v>276</v>
      </c>
      <c r="L362" s="155" t="s">
        <v>90</v>
      </c>
      <c r="M362" s="40" t="s">
        <v>277</v>
      </c>
      <c r="N362" s="155"/>
      <c r="O362" s="40" t="s">
        <v>277</v>
      </c>
      <c r="P362" s="155" t="s">
        <v>62</v>
      </c>
      <c r="Q362" s="40" t="s">
        <v>277</v>
      </c>
      <c r="R362" s="155"/>
      <c r="S362" s="40" t="s">
        <v>277</v>
      </c>
      <c r="T362" s="155"/>
      <c r="U362" s="40" t="s">
        <v>277</v>
      </c>
      <c r="V362" s="155"/>
      <c r="W362" s="40" t="s">
        <v>83</v>
      </c>
      <c r="X362" s="155"/>
      <c r="Y362" s="40" t="s">
        <v>277</v>
      </c>
      <c r="Z362" s="155"/>
      <c r="AA362" s="40" t="s">
        <v>277</v>
      </c>
      <c r="AB362" s="155"/>
      <c r="AC362" s="40" t="s">
        <v>277</v>
      </c>
      <c r="AD362" s="155"/>
      <c r="AE362" s="40" t="s">
        <v>277</v>
      </c>
      <c r="AF362" s="155" t="s">
        <v>88</v>
      </c>
      <c r="AG362" s="40" t="s">
        <v>277</v>
      </c>
      <c r="AH362" s="155"/>
      <c r="AI362" s="40" t="s">
        <v>277</v>
      </c>
      <c r="AJ362" s="155" t="s">
        <v>492</v>
      </c>
      <c r="AK362" s="40" t="s">
        <v>277</v>
      </c>
      <c r="AL362" s="155" t="s">
        <v>492</v>
      </c>
      <c r="AM362" s="40" t="s">
        <v>277</v>
      </c>
      <c r="AN362" s="155" t="s">
        <v>468</v>
      </c>
    </row>
    <row r="363" spans="1:40" ht="12.75" customHeight="1" x14ac:dyDescent="0.25">
      <c r="A363" s="10"/>
      <c r="B363" s="87">
        <v>19</v>
      </c>
      <c r="C363" s="87" t="s">
        <v>82</v>
      </c>
      <c r="D363" s="156"/>
      <c r="E363" s="87"/>
      <c r="F363" s="156"/>
      <c r="G363" s="87" t="s">
        <v>278</v>
      </c>
      <c r="H363" s="156"/>
      <c r="I363" s="87" t="s">
        <v>278</v>
      </c>
      <c r="J363" s="156"/>
      <c r="K363" s="87" t="s">
        <v>276</v>
      </c>
      <c r="L363" s="156" t="s">
        <v>500</v>
      </c>
      <c r="M363" s="87" t="s">
        <v>277</v>
      </c>
      <c r="N363" s="156"/>
      <c r="O363" s="87" t="s">
        <v>277</v>
      </c>
      <c r="P363" s="156" t="s">
        <v>62</v>
      </c>
      <c r="Q363" s="87" t="s">
        <v>277</v>
      </c>
      <c r="R363" s="156"/>
      <c r="S363" s="87" t="s">
        <v>277</v>
      </c>
      <c r="T363" s="156"/>
      <c r="U363" s="87" t="s">
        <v>277</v>
      </c>
      <c r="V363" s="156"/>
      <c r="W363" s="87" t="s">
        <v>278</v>
      </c>
      <c r="X363" s="156"/>
      <c r="Y363" s="87" t="s">
        <v>277</v>
      </c>
      <c r="Z363" s="156"/>
      <c r="AA363" s="87" t="s">
        <v>277</v>
      </c>
      <c r="AB363" s="156"/>
      <c r="AC363" s="87" t="s">
        <v>277</v>
      </c>
      <c r="AD363" s="156"/>
      <c r="AE363" s="87" t="s">
        <v>277</v>
      </c>
      <c r="AF363" s="156"/>
      <c r="AG363" s="87" t="s">
        <v>277</v>
      </c>
      <c r="AH363" s="156"/>
      <c r="AI363" s="87" t="s">
        <v>277</v>
      </c>
      <c r="AJ363" s="156" t="s">
        <v>492</v>
      </c>
      <c r="AK363" s="87" t="s">
        <v>277</v>
      </c>
      <c r="AL363" s="156" t="s">
        <v>492</v>
      </c>
      <c r="AM363" s="87" t="s">
        <v>277</v>
      </c>
      <c r="AN363" s="156" t="s">
        <v>468</v>
      </c>
    </row>
    <row r="364" spans="1:40" ht="12.75" customHeight="1" x14ac:dyDescent="0.2">
      <c r="A364" s="1"/>
      <c r="B364" s="80">
        <v>20</v>
      </c>
      <c r="C364" s="80" t="s">
        <v>82</v>
      </c>
      <c r="D364" s="157"/>
      <c r="E364" s="80"/>
      <c r="F364" s="157"/>
      <c r="G364" s="80" t="s">
        <v>278</v>
      </c>
      <c r="H364" s="157"/>
      <c r="I364" s="80" t="s">
        <v>278</v>
      </c>
      <c r="J364" s="157"/>
      <c r="K364" s="80" t="s">
        <v>276</v>
      </c>
      <c r="L364" s="157" t="s">
        <v>500</v>
      </c>
      <c r="M364" s="80" t="s">
        <v>277</v>
      </c>
      <c r="N364" s="157"/>
      <c r="O364" s="80" t="s">
        <v>277</v>
      </c>
      <c r="P364" s="157" t="s">
        <v>62</v>
      </c>
      <c r="Q364" s="80" t="s">
        <v>277</v>
      </c>
      <c r="R364" s="157"/>
      <c r="S364" s="80" t="s">
        <v>277</v>
      </c>
      <c r="T364" s="157"/>
      <c r="U364" s="80" t="s">
        <v>277</v>
      </c>
      <c r="V364" s="157"/>
      <c r="W364" s="80" t="s">
        <v>278</v>
      </c>
      <c r="X364" s="157"/>
      <c r="Y364" s="80" t="s">
        <v>277</v>
      </c>
      <c r="Z364" s="157"/>
      <c r="AA364" s="80" t="s">
        <v>277</v>
      </c>
      <c r="AB364" s="157"/>
      <c r="AC364" s="80" t="s">
        <v>277</v>
      </c>
      <c r="AD364" s="157"/>
      <c r="AE364" s="80" t="s">
        <v>277</v>
      </c>
      <c r="AF364" s="157"/>
      <c r="AG364" s="80" t="s">
        <v>277</v>
      </c>
      <c r="AH364" s="157"/>
      <c r="AI364" s="80" t="s">
        <v>277</v>
      </c>
      <c r="AJ364" s="157" t="s">
        <v>492</v>
      </c>
      <c r="AK364" s="80" t="s">
        <v>277</v>
      </c>
      <c r="AL364" s="157" t="s">
        <v>492</v>
      </c>
      <c r="AM364" s="80" t="s">
        <v>277</v>
      </c>
      <c r="AN364" s="157" t="s">
        <v>468</v>
      </c>
    </row>
    <row r="365" spans="1:40" ht="12.75" customHeight="1" x14ac:dyDescent="0.25">
      <c r="A365" s="1"/>
      <c r="B365" s="84">
        <v>21</v>
      </c>
      <c r="C365" s="84" t="s">
        <v>278</v>
      </c>
      <c r="D365" s="151"/>
      <c r="E365" s="84"/>
      <c r="F365" s="151"/>
      <c r="G365" s="84" t="s">
        <v>298</v>
      </c>
      <c r="H365" s="151"/>
      <c r="I365" s="84" t="s">
        <v>83</v>
      </c>
      <c r="J365" s="151"/>
      <c r="K365" s="84" t="s">
        <v>277</v>
      </c>
      <c r="L365" s="151"/>
      <c r="M365" s="84" t="s">
        <v>82</v>
      </c>
      <c r="N365" s="151"/>
      <c r="O365" s="84" t="s">
        <v>82</v>
      </c>
      <c r="P365" s="151" t="s">
        <v>62</v>
      </c>
      <c r="Q365" s="84" t="s">
        <v>82</v>
      </c>
      <c r="R365" s="151"/>
      <c r="S365" s="84" t="s">
        <v>82</v>
      </c>
      <c r="T365" s="151"/>
      <c r="U365" s="84" t="s">
        <v>82</v>
      </c>
      <c r="V365" s="151"/>
      <c r="W365" s="84" t="s">
        <v>83</v>
      </c>
      <c r="X365" s="151"/>
      <c r="Y365" s="84" t="s">
        <v>82</v>
      </c>
      <c r="Z365" s="151"/>
      <c r="AA365" s="84" t="s">
        <v>82</v>
      </c>
      <c r="AB365" s="151" t="s">
        <v>277</v>
      </c>
      <c r="AC365" s="84" t="s">
        <v>82</v>
      </c>
      <c r="AD365" s="151" t="s">
        <v>277</v>
      </c>
      <c r="AE365" s="84" t="s">
        <v>82</v>
      </c>
      <c r="AF365" s="151"/>
      <c r="AG365" s="84" t="s">
        <v>82</v>
      </c>
      <c r="AH365" s="151"/>
      <c r="AI365" s="84" t="s">
        <v>82</v>
      </c>
      <c r="AJ365" s="151" t="s">
        <v>492</v>
      </c>
      <c r="AK365" s="84" t="s">
        <v>82</v>
      </c>
      <c r="AL365" s="151" t="s">
        <v>492</v>
      </c>
      <c r="AM365" s="84" t="s">
        <v>82</v>
      </c>
      <c r="AN365" s="151" t="s">
        <v>468</v>
      </c>
    </row>
    <row r="366" spans="1:40" ht="12.75" customHeight="1" x14ac:dyDescent="0.25">
      <c r="A366" s="1"/>
      <c r="B366" s="84">
        <v>22</v>
      </c>
      <c r="C366" s="84" t="s">
        <v>278</v>
      </c>
      <c r="D366" s="151"/>
      <c r="E366" s="84"/>
      <c r="F366" s="151"/>
      <c r="G366" s="84" t="s">
        <v>298</v>
      </c>
      <c r="H366" s="151"/>
      <c r="I366" s="84" t="s">
        <v>83</v>
      </c>
      <c r="J366" s="151"/>
      <c r="K366" s="84" t="s">
        <v>277</v>
      </c>
      <c r="L366" s="151"/>
      <c r="M366" s="84" t="s">
        <v>82</v>
      </c>
      <c r="N366" s="151"/>
      <c r="O366" s="84" t="s">
        <v>82</v>
      </c>
      <c r="P366" s="151" t="s">
        <v>62</v>
      </c>
      <c r="Q366" s="84" t="s">
        <v>82</v>
      </c>
      <c r="R366" s="151"/>
      <c r="S366" s="84" t="s">
        <v>82</v>
      </c>
      <c r="T366" s="151"/>
      <c r="U366" s="84" t="s">
        <v>82</v>
      </c>
      <c r="V366" s="151"/>
      <c r="W366" s="84" t="s">
        <v>83</v>
      </c>
      <c r="X366" s="151"/>
      <c r="Y366" s="84" t="s">
        <v>82</v>
      </c>
      <c r="Z366" s="151"/>
      <c r="AA366" s="84" t="s">
        <v>82</v>
      </c>
      <c r="AB366" s="151" t="s">
        <v>277</v>
      </c>
      <c r="AC366" s="84" t="s">
        <v>82</v>
      </c>
      <c r="AD366" s="151" t="s">
        <v>277</v>
      </c>
      <c r="AE366" s="84" t="s">
        <v>82</v>
      </c>
      <c r="AF366" s="151"/>
      <c r="AG366" s="84" t="s">
        <v>82</v>
      </c>
      <c r="AH366" s="151"/>
      <c r="AI366" s="84" t="s">
        <v>82</v>
      </c>
      <c r="AJ366" s="151" t="s">
        <v>492</v>
      </c>
      <c r="AK366" s="84" t="s">
        <v>82</v>
      </c>
      <c r="AL366" s="151" t="s">
        <v>492</v>
      </c>
      <c r="AM366" s="84" t="s">
        <v>82</v>
      </c>
      <c r="AN366" s="151" t="s">
        <v>468</v>
      </c>
    </row>
    <row r="367" spans="1:40" ht="12.75" customHeight="1" x14ac:dyDescent="0.25">
      <c r="A367" s="1"/>
      <c r="B367" s="84">
        <v>23</v>
      </c>
      <c r="C367" s="84" t="s">
        <v>276</v>
      </c>
      <c r="D367" s="151"/>
      <c r="E367" s="84"/>
      <c r="F367" s="151"/>
      <c r="G367" s="84" t="s">
        <v>298</v>
      </c>
      <c r="H367" s="151"/>
      <c r="I367" s="84" t="s">
        <v>83</v>
      </c>
      <c r="J367" s="151"/>
      <c r="K367" s="84" t="s">
        <v>82</v>
      </c>
      <c r="L367" s="151"/>
      <c r="M367" s="84" t="s">
        <v>278</v>
      </c>
      <c r="N367" s="151"/>
      <c r="O367" s="84" t="s">
        <v>278</v>
      </c>
      <c r="P367" s="151"/>
      <c r="Q367" s="84" t="s">
        <v>278</v>
      </c>
      <c r="R367" s="151"/>
      <c r="S367" s="84" t="s">
        <v>278</v>
      </c>
      <c r="T367" s="151"/>
      <c r="U367" s="84" t="s">
        <v>278</v>
      </c>
      <c r="V367" s="151"/>
      <c r="W367" s="84" t="s">
        <v>83</v>
      </c>
      <c r="X367" s="151"/>
      <c r="Y367" s="84" t="s">
        <v>278</v>
      </c>
      <c r="Z367" s="151"/>
      <c r="AA367" s="84" t="s">
        <v>278</v>
      </c>
      <c r="AB367" s="151"/>
      <c r="AC367" s="84" t="s">
        <v>278</v>
      </c>
      <c r="AD367" s="151"/>
      <c r="AE367" s="84" t="s">
        <v>278</v>
      </c>
      <c r="AF367" s="151"/>
      <c r="AG367" s="84" t="s">
        <v>278</v>
      </c>
      <c r="AH367" s="151"/>
      <c r="AI367" s="84" t="s">
        <v>278</v>
      </c>
      <c r="AJ367" s="151" t="s">
        <v>492</v>
      </c>
      <c r="AK367" s="84" t="s">
        <v>278</v>
      </c>
      <c r="AL367" s="151" t="s">
        <v>492</v>
      </c>
      <c r="AM367" s="84" t="s">
        <v>278</v>
      </c>
      <c r="AN367" s="151"/>
    </row>
    <row r="368" spans="1:40" ht="12.75" customHeight="1" x14ac:dyDescent="0.25">
      <c r="A368" s="1"/>
      <c r="B368" s="84">
        <v>24</v>
      </c>
      <c r="C368" s="84" t="s">
        <v>276</v>
      </c>
      <c r="D368" s="151"/>
      <c r="E368" s="84"/>
      <c r="F368" s="151"/>
      <c r="G368" s="84" t="s">
        <v>278</v>
      </c>
      <c r="H368" s="151"/>
      <c r="I368" s="84" t="s">
        <v>278</v>
      </c>
      <c r="J368" s="151"/>
      <c r="K368" s="84" t="s">
        <v>82</v>
      </c>
      <c r="L368" s="151"/>
      <c r="M368" s="84" t="s">
        <v>278</v>
      </c>
      <c r="N368" s="151"/>
      <c r="O368" s="84" t="s">
        <v>278</v>
      </c>
      <c r="P368" s="151"/>
      <c r="Q368" s="84" t="s">
        <v>278</v>
      </c>
      <c r="R368" s="151"/>
      <c r="S368" s="84" t="s">
        <v>278</v>
      </c>
      <c r="T368" s="151"/>
      <c r="U368" s="84" t="s">
        <v>278</v>
      </c>
      <c r="V368" s="151"/>
      <c r="W368" s="84" t="s">
        <v>83</v>
      </c>
      <c r="X368" s="151"/>
      <c r="Y368" s="84" t="s">
        <v>278</v>
      </c>
      <c r="Z368" s="151"/>
      <c r="AA368" s="84" t="s">
        <v>278</v>
      </c>
      <c r="AB368" s="151"/>
      <c r="AC368" s="84" t="s">
        <v>278</v>
      </c>
      <c r="AD368" s="151"/>
      <c r="AE368" s="84" t="s">
        <v>278</v>
      </c>
      <c r="AF368" s="151"/>
      <c r="AG368" s="84" t="s">
        <v>278</v>
      </c>
      <c r="AH368" s="151"/>
      <c r="AI368" s="84" t="s">
        <v>278</v>
      </c>
      <c r="AJ368" s="151" t="s">
        <v>492</v>
      </c>
      <c r="AK368" s="84" t="s">
        <v>278</v>
      </c>
      <c r="AL368" s="151" t="s">
        <v>492</v>
      </c>
      <c r="AM368" s="84" t="s">
        <v>278</v>
      </c>
      <c r="AN368" s="151"/>
    </row>
    <row r="369" spans="1:40" ht="12.75" customHeight="1" x14ac:dyDescent="0.25">
      <c r="A369" s="1"/>
      <c r="B369" s="87">
        <v>25</v>
      </c>
      <c r="C369" s="87" t="s">
        <v>277</v>
      </c>
      <c r="D369" s="156"/>
      <c r="E369" s="87"/>
      <c r="F369" s="156"/>
      <c r="G369" s="87" t="s">
        <v>298</v>
      </c>
      <c r="H369" s="156"/>
      <c r="I369" s="87" t="s">
        <v>278</v>
      </c>
      <c r="J369" s="156"/>
      <c r="K369" s="87" t="s">
        <v>278</v>
      </c>
      <c r="L369" s="156"/>
      <c r="M369" s="87" t="s">
        <v>276</v>
      </c>
      <c r="N369" s="156"/>
      <c r="O369" s="87" t="s">
        <v>276</v>
      </c>
      <c r="P369" s="156"/>
      <c r="Q369" s="87" t="s">
        <v>276</v>
      </c>
      <c r="R369" s="156"/>
      <c r="S369" s="87" t="s">
        <v>276</v>
      </c>
      <c r="T369" s="156"/>
      <c r="U369" s="87" t="s">
        <v>276</v>
      </c>
      <c r="V369" s="156"/>
      <c r="W369" s="87" t="s">
        <v>83</v>
      </c>
      <c r="X369" s="156" t="s">
        <v>88</v>
      </c>
      <c r="Y369" s="87" t="s">
        <v>276</v>
      </c>
      <c r="Z369" s="156" t="s">
        <v>277</v>
      </c>
      <c r="AA369" s="87" t="s">
        <v>276</v>
      </c>
      <c r="AB369" s="156"/>
      <c r="AC369" s="87" t="s">
        <v>276</v>
      </c>
      <c r="AD369" s="156"/>
      <c r="AE369" s="87" t="s">
        <v>276</v>
      </c>
      <c r="AF369" s="156"/>
      <c r="AG369" s="87" t="s">
        <v>276</v>
      </c>
      <c r="AH369" s="156"/>
      <c r="AI369" s="87" t="s">
        <v>276</v>
      </c>
      <c r="AJ369" s="156" t="s">
        <v>492</v>
      </c>
      <c r="AK369" s="87" t="s">
        <v>276</v>
      </c>
      <c r="AL369" s="156" t="s">
        <v>492</v>
      </c>
      <c r="AM369" s="87" t="s">
        <v>276</v>
      </c>
      <c r="AN369" s="156" t="s">
        <v>468</v>
      </c>
    </row>
    <row r="370" spans="1:40" ht="12.75" customHeight="1" x14ac:dyDescent="0.25">
      <c r="A370" s="1"/>
      <c r="B370" s="87">
        <v>26</v>
      </c>
      <c r="C370" s="87" t="s">
        <v>277</v>
      </c>
      <c r="D370" s="156"/>
      <c r="E370" s="87"/>
      <c r="F370" s="156"/>
      <c r="G370" s="87" t="s">
        <v>278</v>
      </c>
      <c r="H370" s="156"/>
      <c r="I370" s="87" t="s">
        <v>278</v>
      </c>
      <c r="J370" s="156"/>
      <c r="K370" s="87" t="s">
        <v>278</v>
      </c>
      <c r="L370" s="156"/>
      <c r="M370" s="87" t="s">
        <v>276</v>
      </c>
      <c r="N370" s="156"/>
      <c r="O370" s="87" t="s">
        <v>276</v>
      </c>
      <c r="P370" s="156"/>
      <c r="Q370" s="87" t="s">
        <v>276</v>
      </c>
      <c r="R370" s="156"/>
      <c r="S370" s="87" t="s">
        <v>276</v>
      </c>
      <c r="T370" s="156"/>
      <c r="U370" s="87" t="s">
        <v>276</v>
      </c>
      <c r="V370" s="156"/>
      <c r="W370" s="87" t="s">
        <v>278</v>
      </c>
      <c r="X370" s="156"/>
      <c r="Y370" s="87" t="s">
        <v>276</v>
      </c>
      <c r="Z370" s="156" t="s">
        <v>277</v>
      </c>
      <c r="AA370" s="87" t="s">
        <v>276</v>
      </c>
      <c r="AB370" s="156"/>
      <c r="AC370" s="87" t="s">
        <v>276</v>
      </c>
      <c r="AD370" s="156"/>
      <c r="AE370" s="87" t="s">
        <v>276</v>
      </c>
      <c r="AF370" s="156"/>
      <c r="AG370" s="87" t="s">
        <v>276</v>
      </c>
      <c r="AH370" s="156"/>
      <c r="AI370" s="87" t="s">
        <v>276</v>
      </c>
      <c r="AJ370" s="156" t="s">
        <v>492</v>
      </c>
      <c r="AK370" s="87" t="s">
        <v>276</v>
      </c>
      <c r="AL370" s="156" t="s">
        <v>492</v>
      </c>
      <c r="AM370" s="87" t="s">
        <v>276</v>
      </c>
      <c r="AN370" s="156" t="s">
        <v>468</v>
      </c>
    </row>
    <row r="371" spans="1:40" ht="12.75" customHeight="1" x14ac:dyDescent="0.25">
      <c r="A371" s="1"/>
      <c r="B371" s="87">
        <v>27</v>
      </c>
      <c r="C371" s="87" t="s">
        <v>277</v>
      </c>
      <c r="D371" s="156"/>
      <c r="E371" s="87"/>
      <c r="F371" s="156"/>
      <c r="G371" s="87" t="s">
        <v>278</v>
      </c>
      <c r="H371" s="156"/>
      <c r="I371" s="87" t="s">
        <v>278</v>
      </c>
      <c r="J371" s="156"/>
      <c r="K371" s="87" t="s">
        <v>278</v>
      </c>
      <c r="L371" s="156"/>
      <c r="M371" s="87" t="s">
        <v>276</v>
      </c>
      <c r="N371" s="156"/>
      <c r="O371" s="87" t="s">
        <v>276</v>
      </c>
      <c r="P371" s="156"/>
      <c r="Q371" s="87" t="s">
        <v>276</v>
      </c>
      <c r="R371" s="156"/>
      <c r="S371" s="87" t="s">
        <v>276</v>
      </c>
      <c r="T371" s="156"/>
      <c r="U371" s="87" t="s">
        <v>276</v>
      </c>
      <c r="V371" s="156"/>
      <c r="W371" s="87" t="s">
        <v>278</v>
      </c>
      <c r="X371" s="156"/>
      <c r="Y371" s="87" t="s">
        <v>276</v>
      </c>
      <c r="Z371" s="156" t="s">
        <v>277</v>
      </c>
      <c r="AA371" s="87" t="s">
        <v>276</v>
      </c>
      <c r="AB371" s="156"/>
      <c r="AC371" s="87" t="s">
        <v>276</v>
      </c>
      <c r="AD371" s="156"/>
      <c r="AE371" s="87" t="s">
        <v>276</v>
      </c>
      <c r="AF371" s="156"/>
      <c r="AG371" s="87" t="s">
        <v>276</v>
      </c>
      <c r="AH371" s="156"/>
      <c r="AI371" s="87" t="s">
        <v>276</v>
      </c>
      <c r="AJ371" s="156" t="s">
        <v>492</v>
      </c>
      <c r="AK371" s="87" t="s">
        <v>276</v>
      </c>
      <c r="AL371" s="156" t="s">
        <v>492</v>
      </c>
      <c r="AM371" s="87" t="s">
        <v>276</v>
      </c>
      <c r="AN371" s="156" t="s">
        <v>468</v>
      </c>
    </row>
    <row r="372" spans="1:40" ht="12.75" customHeight="1" x14ac:dyDescent="0.25">
      <c r="A372" s="1"/>
      <c r="B372" s="84">
        <v>28</v>
      </c>
      <c r="C372" s="84" t="s">
        <v>82</v>
      </c>
      <c r="D372" s="151"/>
      <c r="E372" s="84"/>
      <c r="F372" s="151"/>
      <c r="G372" s="84" t="s">
        <v>276</v>
      </c>
      <c r="H372" s="151"/>
      <c r="I372" s="84" t="s">
        <v>83</v>
      </c>
      <c r="J372" s="151"/>
      <c r="K372" s="84" t="s">
        <v>298</v>
      </c>
      <c r="L372" s="151" t="s">
        <v>90</v>
      </c>
      <c r="M372" s="84" t="s">
        <v>277</v>
      </c>
      <c r="N372" s="151"/>
      <c r="O372" s="84" t="s">
        <v>277</v>
      </c>
      <c r="P372" s="151"/>
      <c r="Q372" s="84" t="s">
        <v>277</v>
      </c>
      <c r="R372" s="151"/>
      <c r="S372" s="84" t="s">
        <v>277</v>
      </c>
      <c r="T372" s="151"/>
      <c r="U372" s="84" t="s">
        <v>277</v>
      </c>
      <c r="V372" s="151"/>
      <c r="W372" s="84" t="s">
        <v>83</v>
      </c>
      <c r="X372" s="151"/>
      <c r="Y372" s="84" t="s">
        <v>277</v>
      </c>
      <c r="Z372" s="151"/>
      <c r="AA372" s="84" t="s">
        <v>277</v>
      </c>
      <c r="AB372" s="151"/>
      <c r="AC372" s="84" t="s">
        <v>277</v>
      </c>
      <c r="AD372" s="151"/>
      <c r="AE372" s="84" t="s">
        <v>277</v>
      </c>
      <c r="AF372" s="151"/>
      <c r="AG372" s="84" t="s">
        <v>277</v>
      </c>
      <c r="AH372" s="151"/>
      <c r="AI372" s="84" t="s">
        <v>277</v>
      </c>
      <c r="AJ372" s="151" t="s">
        <v>492</v>
      </c>
      <c r="AK372" s="84" t="s">
        <v>277</v>
      </c>
      <c r="AL372" s="151"/>
      <c r="AM372" s="84" t="s">
        <v>277</v>
      </c>
      <c r="AN372" s="151"/>
    </row>
    <row r="373" spans="1:40" ht="12.75" customHeight="1" x14ac:dyDescent="0.2">
      <c r="A373" s="1"/>
      <c r="B373" s="40">
        <v>29</v>
      </c>
      <c r="C373" s="40" t="s">
        <v>82</v>
      </c>
      <c r="D373" s="155"/>
      <c r="E373" s="40"/>
      <c r="F373" s="155"/>
      <c r="G373" s="40" t="s">
        <v>276</v>
      </c>
      <c r="H373" s="155"/>
      <c r="I373" s="40" t="s">
        <v>83</v>
      </c>
      <c r="J373" s="155"/>
      <c r="K373" s="40" t="s">
        <v>298</v>
      </c>
      <c r="L373" s="155" t="s">
        <v>90</v>
      </c>
      <c r="M373" s="40" t="s">
        <v>277</v>
      </c>
      <c r="N373" s="155"/>
      <c r="O373" s="40" t="s">
        <v>277</v>
      </c>
      <c r="P373" s="155"/>
      <c r="Q373" s="40" t="s">
        <v>277</v>
      </c>
      <c r="R373" s="155"/>
      <c r="S373" s="40" t="s">
        <v>277</v>
      </c>
      <c r="T373" s="155"/>
      <c r="U373" s="40" t="s">
        <v>277</v>
      </c>
      <c r="V373" s="155"/>
      <c r="W373" s="40" t="s">
        <v>83</v>
      </c>
      <c r="X373" s="155"/>
      <c r="Y373" s="40" t="s">
        <v>277</v>
      </c>
      <c r="Z373" s="155"/>
      <c r="AA373" s="40" t="s">
        <v>277</v>
      </c>
      <c r="AB373" s="155"/>
      <c r="AC373" s="40" t="s">
        <v>277</v>
      </c>
      <c r="AD373" s="155"/>
      <c r="AE373" s="40" t="s">
        <v>277</v>
      </c>
      <c r="AF373" s="155"/>
      <c r="AG373" s="40" t="s">
        <v>277</v>
      </c>
      <c r="AH373" s="155"/>
      <c r="AI373" s="40" t="s">
        <v>277</v>
      </c>
      <c r="AJ373" s="155" t="s">
        <v>492</v>
      </c>
      <c r="AK373" s="40" t="s">
        <v>277</v>
      </c>
      <c r="AL373" s="155"/>
      <c r="AM373" s="40" t="s">
        <v>277</v>
      </c>
      <c r="AN373" s="155"/>
    </row>
    <row r="374" spans="1:40" ht="12.75" customHeight="1" x14ac:dyDescent="0.2">
      <c r="A374" s="1"/>
      <c r="B374" s="40">
        <v>30</v>
      </c>
      <c r="C374" s="40" t="s">
        <v>278</v>
      </c>
      <c r="D374" s="155"/>
      <c r="E374" s="40"/>
      <c r="F374" s="155"/>
      <c r="G374" s="40" t="s">
        <v>277</v>
      </c>
      <c r="H374" s="155"/>
      <c r="I374" s="40" t="s">
        <v>83</v>
      </c>
      <c r="J374" s="155"/>
      <c r="K374" s="40" t="s">
        <v>298</v>
      </c>
      <c r="L374" s="155" t="s">
        <v>90</v>
      </c>
      <c r="M374" s="40" t="s">
        <v>82</v>
      </c>
      <c r="N374" s="155"/>
      <c r="O374" s="40" t="s">
        <v>82</v>
      </c>
      <c r="P374" s="155"/>
      <c r="Q374" s="40" t="s">
        <v>82</v>
      </c>
      <c r="R374" s="155"/>
      <c r="S374" s="40" t="s">
        <v>82</v>
      </c>
      <c r="T374" s="155"/>
      <c r="U374" s="40" t="s">
        <v>82</v>
      </c>
      <c r="V374" s="155"/>
      <c r="W374" s="40" t="s">
        <v>83</v>
      </c>
      <c r="X374" s="155"/>
      <c r="Y374" s="40" t="s">
        <v>82</v>
      </c>
      <c r="Z374" s="155"/>
      <c r="AA374" s="40" t="s">
        <v>82</v>
      </c>
      <c r="AB374" s="155" t="s">
        <v>277</v>
      </c>
      <c r="AC374" s="40" t="s">
        <v>82</v>
      </c>
      <c r="AD374" s="155"/>
      <c r="AE374" s="40" t="s">
        <v>82</v>
      </c>
      <c r="AF374" s="155"/>
      <c r="AG374" s="40" t="s">
        <v>82</v>
      </c>
      <c r="AH374" s="155"/>
      <c r="AI374" s="40" t="s">
        <v>82</v>
      </c>
      <c r="AJ374" s="155" t="s">
        <v>492</v>
      </c>
      <c r="AK374" s="40" t="s">
        <v>82</v>
      </c>
      <c r="AL374" s="155"/>
      <c r="AM374" s="40" t="s">
        <v>82</v>
      </c>
      <c r="AN374" s="155"/>
    </row>
    <row r="375" spans="1:40" ht="12.75" customHeight="1" thickBot="1" x14ac:dyDescent="0.3">
      <c r="B375" s="88">
        <v>31</v>
      </c>
      <c r="C375" s="88" t="s">
        <v>278</v>
      </c>
      <c r="D375" s="153"/>
      <c r="E375" s="88"/>
      <c r="F375" s="153"/>
      <c r="G375" s="88" t="s">
        <v>277</v>
      </c>
      <c r="H375" s="153"/>
      <c r="I375" s="88" t="s">
        <v>83</v>
      </c>
      <c r="J375" s="153"/>
      <c r="K375" s="88" t="s">
        <v>278</v>
      </c>
      <c r="L375" s="153"/>
      <c r="M375" s="88" t="s">
        <v>82</v>
      </c>
      <c r="N375" s="153"/>
      <c r="O375" s="88" t="s">
        <v>82</v>
      </c>
      <c r="P375" s="153"/>
      <c r="Q375" s="88" t="s">
        <v>82</v>
      </c>
      <c r="R375" s="153"/>
      <c r="S375" s="88" t="s">
        <v>82</v>
      </c>
      <c r="T375" s="153"/>
      <c r="U375" s="88" t="s">
        <v>82</v>
      </c>
      <c r="V375" s="153"/>
      <c r="W375" s="88" t="s">
        <v>83</v>
      </c>
      <c r="X375" s="153"/>
      <c r="Y375" s="88" t="s">
        <v>82</v>
      </c>
      <c r="Z375" s="153"/>
      <c r="AA375" s="88" t="s">
        <v>82</v>
      </c>
      <c r="AB375" s="153" t="s">
        <v>277</v>
      </c>
      <c r="AC375" s="88" t="s">
        <v>82</v>
      </c>
      <c r="AD375" s="153"/>
      <c r="AE375" s="88" t="s">
        <v>82</v>
      </c>
      <c r="AF375" s="153"/>
      <c r="AG375" s="88" t="s">
        <v>82</v>
      </c>
      <c r="AH375" s="153"/>
      <c r="AI375" s="88" t="s">
        <v>82</v>
      </c>
      <c r="AJ375" s="153" t="s">
        <v>492</v>
      </c>
      <c r="AK375" s="88" t="s">
        <v>82</v>
      </c>
      <c r="AL375" s="153"/>
      <c r="AM375" s="88" t="s">
        <v>82</v>
      </c>
      <c r="AN375" s="153"/>
    </row>
    <row r="376" spans="1:40" x14ac:dyDescent="0.2">
      <c r="B376" s="30"/>
      <c r="C376" s="30"/>
      <c r="D376" s="31"/>
      <c r="E376" s="30"/>
      <c r="F376" s="31"/>
      <c r="G376" s="30"/>
      <c r="H376" s="31"/>
      <c r="I376" s="30"/>
      <c r="J376" s="31"/>
      <c r="K376" s="30"/>
      <c r="L376" s="31"/>
      <c r="M376" s="30"/>
      <c r="N376" s="31"/>
      <c r="O376" s="30"/>
      <c r="P376" s="31"/>
      <c r="Q376" s="30"/>
      <c r="R376" s="31"/>
      <c r="S376" s="30"/>
      <c r="T376" s="31"/>
      <c r="U376" s="30"/>
      <c r="V376" s="31"/>
      <c r="W376" s="30"/>
      <c r="X376" s="31"/>
      <c r="Y376" s="30"/>
      <c r="Z376" s="31"/>
      <c r="AA376" s="30"/>
      <c r="AB376" s="31"/>
      <c r="AC376" s="30"/>
      <c r="AD376" s="31"/>
      <c r="AE376" s="30"/>
      <c r="AF376" s="31"/>
      <c r="AG376" s="30"/>
      <c r="AH376" s="31"/>
      <c r="AI376" s="30"/>
      <c r="AJ376" s="31"/>
      <c r="AK376" s="30"/>
      <c r="AL376" s="31"/>
      <c r="AM376" s="30"/>
      <c r="AN376" s="31"/>
    </row>
    <row r="377" spans="1:40" ht="15" hidden="1" x14ac:dyDescent="0.25">
      <c r="A377" s="1"/>
      <c r="B377"/>
      <c r="C377" s="12" t="s">
        <v>85</v>
      </c>
      <c r="D377" s="71">
        <f>COUNTIF(D$11:D$375,C377)*8</f>
        <v>152</v>
      </c>
      <c r="E377" s="12" t="s">
        <v>85</v>
      </c>
      <c r="F377" s="71">
        <f>COUNTIF(F$11:F$375,E377)*8</f>
        <v>0</v>
      </c>
      <c r="G377" s="12" t="s">
        <v>85</v>
      </c>
      <c r="H377" s="71">
        <f>COUNTIF(H$11:H$375,G377)*8</f>
        <v>128</v>
      </c>
      <c r="I377" s="12" t="s">
        <v>85</v>
      </c>
      <c r="J377" s="71">
        <f>COUNTIF(J$11:J$375,I377)*8</f>
        <v>24</v>
      </c>
      <c r="K377" s="12" t="s">
        <v>85</v>
      </c>
      <c r="L377" s="71">
        <f>COUNTIF(L$11:L$375,K377)*8</f>
        <v>144</v>
      </c>
      <c r="M377" s="12" t="s">
        <v>85</v>
      </c>
      <c r="N377" s="71">
        <f>COUNTIF(N$11:N$375,M377)*8</f>
        <v>144</v>
      </c>
      <c r="O377" s="12" t="s">
        <v>85</v>
      </c>
      <c r="P377" s="71">
        <f>COUNTIF(P$11:P$375,O377)*8</f>
        <v>120</v>
      </c>
      <c r="Q377" s="12" t="s">
        <v>85</v>
      </c>
      <c r="R377" s="71">
        <f>COUNTIF(R$11:R$375,Q377)*8</f>
        <v>144</v>
      </c>
      <c r="S377" s="12" t="s">
        <v>85</v>
      </c>
      <c r="T377" s="71">
        <f>COUNTIF(T$11:T$375,S377)*8</f>
        <v>152</v>
      </c>
      <c r="U377" s="12" t="s">
        <v>85</v>
      </c>
      <c r="V377" s="164">
        <f>COUNTIF(V$11:V$375,U377)*8</f>
        <v>128</v>
      </c>
      <c r="W377" s="12" t="s">
        <v>85</v>
      </c>
      <c r="X377" s="81">
        <f>COUNTIF(X$11:X$375,W377)*8</f>
        <v>160</v>
      </c>
      <c r="Y377" s="12" t="s">
        <v>85</v>
      </c>
      <c r="Z377" s="71">
        <f>COUNTIF(Z$11:Z$375,Y377)*8</f>
        <v>128</v>
      </c>
      <c r="AA377" s="12" t="s">
        <v>85</v>
      </c>
      <c r="AB377" s="71">
        <f>COUNTIF(AB$11:AB$375,AA377)*8</f>
        <v>136</v>
      </c>
      <c r="AC377" s="12" t="s">
        <v>85</v>
      </c>
      <c r="AD377" s="71">
        <f>COUNTIF(AD$11:AD$375,AC377)*8</f>
        <v>152</v>
      </c>
      <c r="AE377" s="12" t="s">
        <v>85</v>
      </c>
      <c r="AF377" s="71">
        <f>COUNTIF(AF$11:AF$375,AE377)*8</f>
        <v>0</v>
      </c>
      <c r="AG377" s="12" t="s">
        <v>85</v>
      </c>
      <c r="AH377" s="71">
        <f>COUNTIF(AH$11:AH$375,AG377)*8</f>
        <v>152</v>
      </c>
      <c r="AI377" s="12" t="s">
        <v>85</v>
      </c>
      <c r="AJ377" s="71">
        <f>COUNTIF(AJ$11:AJ$375,AI377)*8</f>
        <v>112</v>
      </c>
      <c r="AK377" s="12" t="s">
        <v>85</v>
      </c>
      <c r="AL377" s="71">
        <f>COUNTIF(AL$11:AL$375,AK377)*8</f>
        <v>32</v>
      </c>
      <c r="AM377" s="12" t="s">
        <v>85</v>
      </c>
      <c r="AN377" s="71">
        <f>COUNTIF(AN$11:AN$375,AM377)*8</f>
        <v>152</v>
      </c>
    </row>
    <row r="378" spans="1:40" ht="15" hidden="1" x14ac:dyDescent="0.25">
      <c r="A378" s="1"/>
      <c r="B378"/>
      <c r="C378" s="12" t="s">
        <v>286</v>
      </c>
      <c r="D378" s="71">
        <v>8</v>
      </c>
      <c r="E378" s="12" t="s">
        <v>286</v>
      </c>
      <c r="F378" s="71">
        <v>0</v>
      </c>
      <c r="G378" s="12" t="s">
        <v>286</v>
      </c>
      <c r="H378" s="71">
        <v>12</v>
      </c>
      <c r="I378" s="12" t="s">
        <v>286</v>
      </c>
      <c r="J378" s="71">
        <v>0</v>
      </c>
      <c r="K378" s="12" t="s">
        <v>286</v>
      </c>
      <c r="L378" s="71">
        <v>0</v>
      </c>
      <c r="M378" s="12" t="s">
        <v>286</v>
      </c>
      <c r="N378" s="71">
        <v>0</v>
      </c>
      <c r="O378" s="12" t="s">
        <v>286</v>
      </c>
      <c r="P378" s="71">
        <v>8</v>
      </c>
      <c r="Q378" s="12" t="s">
        <v>286</v>
      </c>
      <c r="R378" s="71">
        <v>16</v>
      </c>
      <c r="S378" s="12" t="s">
        <v>286</v>
      </c>
      <c r="T378" s="71">
        <v>0</v>
      </c>
      <c r="U378" s="12" t="s">
        <v>286</v>
      </c>
      <c r="V378" s="164">
        <v>8</v>
      </c>
      <c r="W378" s="12" t="s">
        <v>286</v>
      </c>
      <c r="X378" s="81">
        <v>0</v>
      </c>
      <c r="Y378" s="12" t="s">
        <v>286</v>
      </c>
      <c r="Z378" s="71">
        <v>0</v>
      </c>
      <c r="AA378" s="12" t="s">
        <v>286</v>
      </c>
      <c r="AB378" s="71">
        <v>4</v>
      </c>
      <c r="AC378" s="12" t="s">
        <v>286</v>
      </c>
      <c r="AD378" s="71">
        <v>8</v>
      </c>
      <c r="AE378" s="12" t="s">
        <v>286</v>
      </c>
      <c r="AF378" s="71">
        <v>0</v>
      </c>
      <c r="AG378" s="12" t="s">
        <v>286</v>
      </c>
      <c r="AH378" s="71">
        <v>8</v>
      </c>
      <c r="AI378" s="12" t="s">
        <v>286</v>
      </c>
      <c r="AJ378" s="71">
        <v>0</v>
      </c>
      <c r="AK378" s="12" t="s">
        <v>286</v>
      </c>
      <c r="AL378" s="71">
        <v>0</v>
      </c>
      <c r="AM378" s="12" t="s">
        <v>286</v>
      </c>
      <c r="AN378" s="71">
        <v>8</v>
      </c>
    </row>
    <row r="379" spans="1:40" ht="15" x14ac:dyDescent="0.25">
      <c r="A379" s="91" t="s">
        <v>237</v>
      </c>
      <c r="B379"/>
      <c r="C379" s="131" t="s">
        <v>85</v>
      </c>
      <c r="D379" s="71">
        <v>160</v>
      </c>
      <c r="E379" s="131" t="s">
        <v>85</v>
      </c>
      <c r="F379" s="71">
        <v>0</v>
      </c>
      <c r="G379" s="131" t="s">
        <v>85</v>
      </c>
      <c r="H379" s="71">
        <v>140</v>
      </c>
      <c r="I379" s="131" t="s">
        <v>85</v>
      </c>
      <c r="J379" s="71">
        <v>24</v>
      </c>
      <c r="K379" s="131" t="s">
        <v>85</v>
      </c>
      <c r="L379" s="71">
        <v>144</v>
      </c>
      <c r="M379" s="131" t="s">
        <v>85</v>
      </c>
      <c r="N379" s="71">
        <v>144</v>
      </c>
      <c r="O379" s="131" t="s">
        <v>85</v>
      </c>
      <c r="P379" s="71">
        <v>128</v>
      </c>
      <c r="Q379" s="131" t="s">
        <v>85</v>
      </c>
      <c r="R379" s="71">
        <v>160</v>
      </c>
      <c r="S379" s="131" t="s">
        <v>85</v>
      </c>
      <c r="T379" s="71">
        <v>152</v>
      </c>
      <c r="U379" s="131" t="s">
        <v>85</v>
      </c>
      <c r="V379" s="164">
        <v>136</v>
      </c>
      <c r="W379" s="131" t="s">
        <v>85</v>
      </c>
      <c r="X379" s="136">
        <v>160</v>
      </c>
      <c r="Y379" s="131" t="s">
        <v>85</v>
      </c>
      <c r="Z379" s="71">
        <v>128</v>
      </c>
      <c r="AA379" s="131" t="s">
        <v>85</v>
      </c>
      <c r="AB379" s="71">
        <v>140</v>
      </c>
      <c r="AC379" s="131" t="s">
        <v>85</v>
      </c>
      <c r="AD379" s="71">
        <v>160</v>
      </c>
      <c r="AE379" s="131" t="s">
        <v>85</v>
      </c>
      <c r="AF379" s="71">
        <v>0</v>
      </c>
      <c r="AG379" s="131" t="s">
        <v>85</v>
      </c>
      <c r="AH379" s="71">
        <v>160</v>
      </c>
      <c r="AI379" s="131" t="s">
        <v>85</v>
      </c>
      <c r="AJ379" s="71">
        <v>112</v>
      </c>
      <c r="AK379" s="131" t="s">
        <v>85</v>
      </c>
      <c r="AL379" s="71">
        <v>32</v>
      </c>
      <c r="AM379" s="131" t="s">
        <v>85</v>
      </c>
      <c r="AN379" s="71">
        <v>160</v>
      </c>
    </row>
    <row r="380" spans="1:40" ht="15" hidden="1" customHeight="1" x14ac:dyDescent="0.25">
      <c r="A380" s="91"/>
      <c r="B380"/>
      <c r="C380" s="137" t="s">
        <v>287</v>
      </c>
      <c r="D380" s="71">
        <v>2</v>
      </c>
      <c r="E380" s="137" t="s">
        <v>287</v>
      </c>
      <c r="F380" s="71">
        <v>0</v>
      </c>
      <c r="G380" s="137" t="s">
        <v>287</v>
      </c>
      <c r="H380" s="71">
        <v>8</v>
      </c>
      <c r="I380" s="137" t="s">
        <v>287</v>
      </c>
      <c r="J380" s="71">
        <v>0</v>
      </c>
      <c r="K380" s="137" t="s">
        <v>287</v>
      </c>
      <c r="L380" s="71">
        <v>1</v>
      </c>
      <c r="M380" s="137" t="s">
        <v>287</v>
      </c>
      <c r="N380" s="71">
        <v>1</v>
      </c>
      <c r="O380" s="137" t="s">
        <v>287</v>
      </c>
      <c r="P380" s="71">
        <v>0</v>
      </c>
      <c r="Q380" s="137" t="s">
        <v>287</v>
      </c>
      <c r="R380" s="71">
        <v>1</v>
      </c>
      <c r="S380" s="137" t="s">
        <v>287</v>
      </c>
      <c r="T380" s="71">
        <v>0</v>
      </c>
      <c r="U380" s="137" t="s">
        <v>287</v>
      </c>
      <c r="V380" s="164">
        <v>2</v>
      </c>
      <c r="W380" s="137" t="s">
        <v>287</v>
      </c>
      <c r="X380" s="81">
        <v>6</v>
      </c>
      <c r="Y380" s="137" t="s">
        <v>287</v>
      </c>
      <c r="Z380" s="71">
        <v>8</v>
      </c>
      <c r="AA380" s="137" t="s">
        <v>287</v>
      </c>
      <c r="AB380" s="71">
        <v>2</v>
      </c>
      <c r="AC380" s="137" t="s">
        <v>287</v>
      </c>
      <c r="AD380" s="71">
        <v>1</v>
      </c>
      <c r="AE380" s="137" t="s">
        <v>287</v>
      </c>
      <c r="AF380" s="71">
        <v>0</v>
      </c>
      <c r="AG380" s="137" t="s">
        <v>287</v>
      </c>
      <c r="AH380" s="71">
        <v>0</v>
      </c>
      <c r="AI380" s="137" t="s">
        <v>287</v>
      </c>
      <c r="AJ380" s="71">
        <v>0</v>
      </c>
      <c r="AK380" s="137" t="s">
        <v>287</v>
      </c>
      <c r="AL380" s="71">
        <v>0</v>
      </c>
      <c r="AM380" s="137" t="s">
        <v>287</v>
      </c>
      <c r="AN380" s="71">
        <v>0</v>
      </c>
    </row>
    <row r="381" spans="1:40" ht="16.5" hidden="1" customHeight="1" x14ac:dyDescent="0.25">
      <c r="A381" s="91"/>
      <c r="B381"/>
      <c r="C381" s="137" t="s">
        <v>288</v>
      </c>
      <c r="D381" s="71">
        <v>2</v>
      </c>
      <c r="E381" s="137" t="s">
        <v>288</v>
      </c>
      <c r="F381" s="71">
        <v>0</v>
      </c>
      <c r="G381" s="137" t="s">
        <v>288</v>
      </c>
      <c r="H381" s="71">
        <v>12</v>
      </c>
      <c r="I381" s="137" t="s">
        <v>288</v>
      </c>
      <c r="J381" s="71">
        <v>0</v>
      </c>
      <c r="K381" s="137" t="s">
        <v>288</v>
      </c>
      <c r="L381" s="71">
        <v>4</v>
      </c>
      <c r="M381" s="137" t="s">
        <v>288</v>
      </c>
      <c r="N381" s="71">
        <v>0</v>
      </c>
      <c r="O381" s="137" t="s">
        <v>288</v>
      </c>
      <c r="P381" s="71">
        <v>2</v>
      </c>
      <c r="Q381" s="137" t="s">
        <v>288</v>
      </c>
      <c r="R381" s="71">
        <v>4</v>
      </c>
      <c r="S381" s="137" t="s">
        <v>288</v>
      </c>
      <c r="T381" s="71">
        <v>0</v>
      </c>
      <c r="U381" s="137" t="s">
        <v>288</v>
      </c>
      <c r="V381" s="164">
        <v>10</v>
      </c>
      <c r="W381" s="137" t="s">
        <v>288</v>
      </c>
      <c r="X381" s="81">
        <v>10</v>
      </c>
      <c r="Y381" s="137" t="s">
        <v>288</v>
      </c>
      <c r="Z381" s="71">
        <v>16</v>
      </c>
      <c r="AA381" s="137" t="s">
        <v>288</v>
      </c>
      <c r="AB381" s="71">
        <v>10</v>
      </c>
      <c r="AC381" s="137" t="s">
        <v>288</v>
      </c>
      <c r="AD381" s="71">
        <v>6</v>
      </c>
      <c r="AE381" s="137" t="s">
        <v>288</v>
      </c>
      <c r="AF381" s="71">
        <v>0</v>
      </c>
      <c r="AG381" s="137" t="s">
        <v>288</v>
      </c>
      <c r="AH381" s="71">
        <v>0</v>
      </c>
      <c r="AI381" s="137" t="s">
        <v>288</v>
      </c>
      <c r="AJ381" s="71">
        <v>4</v>
      </c>
      <c r="AK381" s="137" t="s">
        <v>288</v>
      </c>
      <c r="AL381" s="71">
        <v>0</v>
      </c>
      <c r="AM381" s="137" t="s">
        <v>288</v>
      </c>
      <c r="AN381" s="71">
        <v>0</v>
      </c>
    </row>
    <row r="382" spans="1:40" ht="16.5" hidden="1" customHeight="1" x14ac:dyDescent="0.25">
      <c r="A382" s="1"/>
      <c r="B382"/>
      <c r="C382" s="137" t="s">
        <v>289</v>
      </c>
      <c r="D382" s="71">
        <v>3</v>
      </c>
      <c r="E382" s="137" t="s">
        <v>289</v>
      </c>
      <c r="F382" s="71">
        <v>0</v>
      </c>
      <c r="G382" s="137" t="s">
        <v>289</v>
      </c>
      <c r="H382" s="71">
        <v>12</v>
      </c>
      <c r="I382" s="137" t="s">
        <v>289</v>
      </c>
      <c r="J382" s="71">
        <v>0</v>
      </c>
      <c r="K382" s="137" t="s">
        <v>289</v>
      </c>
      <c r="L382" s="71">
        <v>0</v>
      </c>
      <c r="M382" s="137" t="s">
        <v>289</v>
      </c>
      <c r="N382" s="71">
        <v>0</v>
      </c>
      <c r="O382" s="137" t="s">
        <v>289</v>
      </c>
      <c r="P382" s="71">
        <v>0</v>
      </c>
      <c r="Q382" s="137" t="s">
        <v>289</v>
      </c>
      <c r="R382" s="71">
        <v>3</v>
      </c>
      <c r="S382" s="137" t="s">
        <v>289</v>
      </c>
      <c r="T382" s="71">
        <v>0</v>
      </c>
      <c r="U382" s="137" t="s">
        <v>289</v>
      </c>
      <c r="V382" s="164">
        <v>0</v>
      </c>
      <c r="W382" s="137" t="s">
        <v>289</v>
      </c>
      <c r="X382" s="81">
        <v>3</v>
      </c>
      <c r="Y382" s="137" t="s">
        <v>289</v>
      </c>
      <c r="Z382" s="71">
        <v>3</v>
      </c>
      <c r="AA382" s="137" t="s">
        <v>289</v>
      </c>
      <c r="AB382" s="71">
        <v>6</v>
      </c>
      <c r="AC382" s="137" t="s">
        <v>289</v>
      </c>
      <c r="AD382" s="71">
        <v>0</v>
      </c>
      <c r="AE382" s="137" t="s">
        <v>289</v>
      </c>
      <c r="AF382" s="71">
        <v>0</v>
      </c>
      <c r="AG382" s="137" t="s">
        <v>289</v>
      </c>
      <c r="AH382" s="71">
        <v>3</v>
      </c>
      <c r="AI382" s="137" t="s">
        <v>289</v>
      </c>
      <c r="AJ382" s="71">
        <v>0</v>
      </c>
      <c r="AK382" s="137" t="s">
        <v>289</v>
      </c>
      <c r="AL382" s="71">
        <v>0</v>
      </c>
      <c r="AM382" s="137" t="s">
        <v>289</v>
      </c>
      <c r="AN382" s="71">
        <v>0</v>
      </c>
    </row>
    <row r="383" spans="1:40" ht="16.5" hidden="1" customHeight="1" x14ac:dyDescent="0.25">
      <c r="A383" s="1"/>
      <c r="B383"/>
      <c r="C383" s="137" t="s">
        <v>283</v>
      </c>
      <c r="D383" s="71">
        <v>12</v>
      </c>
      <c r="E383" s="137" t="s">
        <v>283</v>
      </c>
      <c r="F383" s="71">
        <v>0</v>
      </c>
      <c r="G383" s="137" t="s">
        <v>283</v>
      </c>
      <c r="H383" s="71">
        <v>8</v>
      </c>
      <c r="I383" s="137" t="s">
        <v>283</v>
      </c>
      <c r="J383" s="71">
        <v>0</v>
      </c>
      <c r="K383" s="137" t="s">
        <v>283</v>
      </c>
      <c r="L383" s="71">
        <v>12</v>
      </c>
      <c r="M383" s="137" t="s">
        <v>283</v>
      </c>
      <c r="N383" s="71">
        <v>4</v>
      </c>
      <c r="O383" s="137" t="s">
        <v>283</v>
      </c>
      <c r="P383" s="71">
        <v>4</v>
      </c>
      <c r="Q383" s="137" t="s">
        <v>283</v>
      </c>
      <c r="R383" s="71">
        <v>8</v>
      </c>
      <c r="S383" s="137" t="s">
        <v>283</v>
      </c>
      <c r="T383" s="71">
        <v>0</v>
      </c>
      <c r="U383" s="137" t="s">
        <v>283</v>
      </c>
      <c r="V383" s="164">
        <v>0</v>
      </c>
      <c r="W383" s="137" t="s">
        <v>283</v>
      </c>
      <c r="X383" s="81">
        <v>0</v>
      </c>
      <c r="Y383" s="137" t="s">
        <v>283</v>
      </c>
      <c r="Z383" s="71">
        <v>4</v>
      </c>
      <c r="AA383" s="137" t="s">
        <v>283</v>
      </c>
      <c r="AB383" s="71">
        <v>0</v>
      </c>
      <c r="AC383" s="137" t="s">
        <v>283</v>
      </c>
      <c r="AD383" s="71">
        <v>0</v>
      </c>
      <c r="AE383" s="137" t="s">
        <v>283</v>
      </c>
      <c r="AF383" s="71">
        <v>8</v>
      </c>
      <c r="AG383" s="137" t="s">
        <v>283</v>
      </c>
      <c r="AH383" s="71">
        <v>0</v>
      </c>
      <c r="AI383" s="137" t="s">
        <v>283</v>
      </c>
      <c r="AJ383" s="71">
        <v>12</v>
      </c>
      <c r="AK383" s="137" t="s">
        <v>283</v>
      </c>
      <c r="AL383" s="71">
        <v>4</v>
      </c>
      <c r="AM383" s="137" t="s">
        <v>283</v>
      </c>
      <c r="AN383" s="71">
        <v>20</v>
      </c>
    </row>
    <row r="384" spans="1:40" ht="16.5" hidden="1" customHeight="1" x14ac:dyDescent="0.25">
      <c r="A384" s="1"/>
      <c r="B384"/>
      <c r="C384" s="137" t="s">
        <v>290</v>
      </c>
      <c r="D384" s="71">
        <v>0</v>
      </c>
      <c r="E384" s="137" t="s">
        <v>290</v>
      </c>
      <c r="F384" s="71">
        <v>0</v>
      </c>
      <c r="G384" s="137" t="s">
        <v>290</v>
      </c>
      <c r="H384" s="71">
        <v>0</v>
      </c>
      <c r="I384" s="137" t="s">
        <v>290</v>
      </c>
      <c r="J384" s="71">
        <v>0</v>
      </c>
      <c r="K384" s="137" t="s">
        <v>290</v>
      </c>
      <c r="L384" s="71">
        <v>0</v>
      </c>
      <c r="M384" s="137" t="s">
        <v>290</v>
      </c>
      <c r="N384" s="71">
        <v>0</v>
      </c>
      <c r="O384" s="137" t="s">
        <v>290</v>
      </c>
      <c r="P384" s="71">
        <v>0</v>
      </c>
      <c r="Q384" s="137" t="s">
        <v>290</v>
      </c>
      <c r="R384" s="71">
        <v>0</v>
      </c>
      <c r="S384" s="137" t="s">
        <v>290</v>
      </c>
      <c r="T384" s="71">
        <v>0</v>
      </c>
      <c r="U384" s="137" t="s">
        <v>290</v>
      </c>
      <c r="V384" s="164">
        <v>0</v>
      </c>
      <c r="W384" s="137" t="s">
        <v>290</v>
      </c>
      <c r="X384" s="81">
        <v>0</v>
      </c>
      <c r="Y384" s="137" t="s">
        <v>290</v>
      </c>
      <c r="Z384" s="71">
        <v>0</v>
      </c>
      <c r="AA384" s="137" t="s">
        <v>290</v>
      </c>
      <c r="AB384" s="71">
        <v>0</v>
      </c>
      <c r="AC384" s="137" t="s">
        <v>290</v>
      </c>
      <c r="AD384" s="71">
        <v>0</v>
      </c>
      <c r="AE384" s="137" t="s">
        <v>290</v>
      </c>
      <c r="AF384" s="71">
        <v>0</v>
      </c>
      <c r="AG384" s="137" t="s">
        <v>290</v>
      </c>
      <c r="AH384" s="71">
        <v>0</v>
      </c>
      <c r="AI384" s="137" t="s">
        <v>290</v>
      </c>
      <c r="AJ384" s="71">
        <v>0</v>
      </c>
      <c r="AK384" s="137" t="s">
        <v>290</v>
      </c>
      <c r="AL384" s="71">
        <v>0</v>
      </c>
      <c r="AM384" s="137" t="s">
        <v>290</v>
      </c>
      <c r="AN384" s="71">
        <v>0</v>
      </c>
    </row>
    <row r="385" spans="1:40" ht="16.5" hidden="1" customHeight="1" x14ac:dyDescent="0.25">
      <c r="A385" s="1"/>
      <c r="B385"/>
      <c r="C385" s="137" t="s">
        <v>291</v>
      </c>
      <c r="D385" s="71">
        <v>0</v>
      </c>
      <c r="E385" s="137" t="s">
        <v>291</v>
      </c>
      <c r="F385" s="71">
        <v>0</v>
      </c>
      <c r="G385" s="137" t="s">
        <v>291</v>
      </c>
      <c r="H385" s="71">
        <v>0</v>
      </c>
      <c r="I385" s="137" t="s">
        <v>291</v>
      </c>
      <c r="J385" s="71">
        <v>0</v>
      </c>
      <c r="K385" s="137" t="s">
        <v>291</v>
      </c>
      <c r="L385" s="71">
        <v>0</v>
      </c>
      <c r="M385" s="137" t="s">
        <v>291</v>
      </c>
      <c r="N385" s="71">
        <v>0</v>
      </c>
      <c r="O385" s="137" t="s">
        <v>291</v>
      </c>
      <c r="P385" s="71">
        <v>0</v>
      </c>
      <c r="Q385" s="137" t="s">
        <v>291</v>
      </c>
      <c r="R385" s="71">
        <v>0</v>
      </c>
      <c r="S385" s="137" t="s">
        <v>291</v>
      </c>
      <c r="T385" s="71">
        <v>0</v>
      </c>
      <c r="U385" s="137" t="s">
        <v>291</v>
      </c>
      <c r="V385" s="164">
        <v>0</v>
      </c>
      <c r="W385" s="137" t="s">
        <v>291</v>
      </c>
      <c r="X385" s="81">
        <v>0</v>
      </c>
      <c r="Y385" s="137" t="s">
        <v>291</v>
      </c>
      <c r="Z385" s="71">
        <v>0</v>
      </c>
      <c r="AA385" s="137" t="s">
        <v>291</v>
      </c>
      <c r="AB385" s="71">
        <v>0</v>
      </c>
      <c r="AC385" s="137" t="s">
        <v>291</v>
      </c>
      <c r="AD385" s="71">
        <v>0</v>
      </c>
      <c r="AE385" s="137" t="s">
        <v>291</v>
      </c>
      <c r="AF385" s="71">
        <v>0</v>
      </c>
      <c r="AG385" s="137" t="s">
        <v>291</v>
      </c>
      <c r="AH385" s="71">
        <v>0</v>
      </c>
      <c r="AI385" s="137" t="s">
        <v>291</v>
      </c>
      <c r="AJ385" s="71">
        <v>6</v>
      </c>
      <c r="AK385" s="137" t="s">
        <v>291</v>
      </c>
      <c r="AL385" s="71">
        <v>0</v>
      </c>
      <c r="AM385" s="137" t="s">
        <v>291</v>
      </c>
      <c r="AN385" s="71">
        <v>24</v>
      </c>
    </row>
    <row r="386" spans="1:40" ht="16.5" hidden="1" customHeight="1" x14ac:dyDescent="0.25">
      <c r="A386" s="1"/>
      <c r="B386"/>
      <c r="C386" s="137" t="s">
        <v>292</v>
      </c>
      <c r="D386" s="71">
        <v>0</v>
      </c>
      <c r="E386" s="137" t="s">
        <v>292</v>
      </c>
      <c r="F386" s="71">
        <v>0</v>
      </c>
      <c r="G386" s="137" t="s">
        <v>292</v>
      </c>
      <c r="H386" s="71">
        <v>0</v>
      </c>
      <c r="I386" s="137" t="s">
        <v>292</v>
      </c>
      <c r="J386" s="71">
        <v>0</v>
      </c>
      <c r="K386" s="137" t="s">
        <v>292</v>
      </c>
      <c r="L386" s="71">
        <v>0</v>
      </c>
      <c r="M386" s="137" t="s">
        <v>292</v>
      </c>
      <c r="N386" s="71">
        <v>0</v>
      </c>
      <c r="O386" s="137" t="s">
        <v>292</v>
      </c>
      <c r="P386" s="71">
        <v>0</v>
      </c>
      <c r="Q386" s="137" t="s">
        <v>292</v>
      </c>
      <c r="R386" s="71">
        <v>0</v>
      </c>
      <c r="S386" s="137" t="s">
        <v>292</v>
      </c>
      <c r="T386" s="71">
        <v>0</v>
      </c>
      <c r="U386" s="137" t="s">
        <v>292</v>
      </c>
      <c r="V386" s="164">
        <v>0</v>
      </c>
      <c r="W386" s="137" t="s">
        <v>292</v>
      </c>
      <c r="X386" s="81">
        <v>0</v>
      </c>
      <c r="Y386" s="137" t="s">
        <v>292</v>
      </c>
      <c r="Z386" s="71">
        <v>0</v>
      </c>
      <c r="AA386" s="137" t="s">
        <v>292</v>
      </c>
      <c r="AB386" s="71">
        <v>0</v>
      </c>
      <c r="AC386" s="137" t="s">
        <v>292</v>
      </c>
      <c r="AD386" s="71">
        <v>0</v>
      </c>
      <c r="AE386" s="137" t="s">
        <v>292</v>
      </c>
      <c r="AF386" s="71">
        <v>0</v>
      </c>
      <c r="AG386" s="137" t="s">
        <v>292</v>
      </c>
      <c r="AH386" s="71">
        <v>0</v>
      </c>
      <c r="AI386" s="137" t="s">
        <v>292</v>
      </c>
      <c r="AJ386" s="71">
        <v>14</v>
      </c>
      <c r="AK386" s="137" t="s">
        <v>292</v>
      </c>
      <c r="AL386" s="71">
        <v>0</v>
      </c>
      <c r="AM386" s="137" t="s">
        <v>292</v>
      </c>
      <c r="AN386" s="71">
        <v>0</v>
      </c>
    </row>
    <row r="387" spans="1:40" ht="16.5" hidden="1" customHeight="1" x14ac:dyDescent="0.25">
      <c r="A387" s="1"/>
      <c r="B387"/>
      <c r="C387" s="12" t="s">
        <v>87</v>
      </c>
      <c r="D387" s="71">
        <v>48</v>
      </c>
      <c r="E387" s="12" t="s">
        <v>87</v>
      </c>
      <c r="F387" s="71">
        <v>0</v>
      </c>
      <c r="G387" s="12" t="s">
        <v>87</v>
      </c>
      <c r="H387" s="71">
        <v>0</v>
      </c>
      <c r="I387" s="12" t="s">
        <v>87</v>
      </c>
      <c r="J387" s="71">
        <v>0</v>
      </c>
      <c r="K387" s="12" t="s">
        <v>87</v>
      </c>
      <c r="L387" s="71">
        <v>32</v>
      </c>
      <c r="M387" s="12" t="s">
        <v>87</v>
      </c>
      <c r="N387" s="71">
        <v>24</v>
      </c>
      <c r="O387" s="12" t="s">
        <v>87</v>
      </c>
      <c r="P387" s="71">
        <v>40</v>
      </c>
      <c r="Q387" s="12" t="s">
        <v>87</v>
      </c>
      <c r="R387" s="71">
        <v>48</v>
      </c>
      <c r="S387" s="12" t="s">
        <v>87</v>
      </c>
      <c r="T387" s="71">
        <v>48</v>
      </c>
      <c r="U387" s="12" t="s">
        <v>87</v>
      </c>
      <c r="V387" s="164">
        <v>24</v>
      </c>
      <c r="W387" s="12" t="s">
        <v>87</v>
      </c>
      <c r="X387" s="81">
        <v>40</v>
      </c>
      <c r="Y387" s="12" t="s">
        <v>87</v>
      </c>
      <c r="Z387" s="71">
        <v>8</v>
      </c>
      <c r="AA387" s="12" t="s">
        <v>87</v>
      </c>
      <c r="AB387" s="71">
        <v>24</v>
      </c>
      <c r="AC387" s="12" t="s">
        <v>87</v>
      </c>
      <c r="AD387" s="71">
        <v>24</v>
      </c>
      <c r="AE387" s="12" t="s">
        <v>87</v>
      </c>
      <c r="AF387" s="71">
        <v>56</v>
      </c>
      <c r="AG387" s="12" t="s">
        <v>87</v>
      </c>
      <c r="AH387" s="71">
        <v>48</v>
      </c>
      <c r="AI387" s="12" t="s">
        <v>87</v>
      </c>
      <c r="AJ387" s="71">
        <v>16</v>
      </c>
      <c r="AK387" s="12" t="s">
        <v>87</v>
      </c>
      <c r="AL387" s="71">
        <v>40</v>
      </c>
      <c r="AM387" s="12" t="s">
        <v>87</v>
      </c>
      <c r="AN387" s="71">
        <v>16</v>
      </c>
    </row>
    <row r="388" spans="1:40" ht="16.5" customHeight="1" x14ac:dyDescent="0.25">
      <c r="A388" s="21"/>
      <c r="B388"/>
      <c r="C388" s="131" t="s">
        <v>87</v>
      </c>
      <c r="D388" s="71">
        <v>67</v>
      </c>
      <c r="E388" s="131" t="s">
        <v>87</v>
      </c>
      <c r="F388" s="71">
        <v>0</v>
      </c>
      <c r="G388" s="131" t="s">
        <v>87</v>
      </c>
      <c r="H388" s="71">
        <v>40</v>
      </c>
      <c r="I388" s="131" t="s">
        <v>87</v>
      </c>
      <c r="J388" s="71">
        <v>0</v>
      </c>
      <c r="K388" s="131" t="s">
        <v>87</v>
      </c>
      <c r="L388" s="71">
        <v>49</v>
      </c>
      <c r="M388" s="131" t="s">
        <v>87</v>
      </c>
      <c r="N388" s="71">
        <v>29</v>
      </c>
      <c r="O388" s="131" t="s">
        <v>87</v>
      </c>
      <c r="P388" s="71">
        <v>46</v>
      </c>
      <c r="Q388" s="131" t="s">
        <v>87</v>
      </c>
      <c r="R388" s="71">
        <v>64</v>
      </c>
      <c r="S388" s="131" t="s">
        <v>87</v>
      </c>
      <c r="T388" s="71">
        <v>48</v>
      </c>
      <c r="U388" s="131" t="s">
        <v>87</v>
      </c>
      <c r="V388" s="164">
        <v>36</v>
      </c>
      <c r="W388" s="131" t="s">
        <v>87</v>
      </c>
      <c r="X388" s="136">
        <v>59</v>
      </c>
      <c r="Y388" s="131" t="s">
        <v>87</v>
      </c>
      <c r="Z388" s="71">
        <v>39</v>
      </c>
      <c r="AA388" s="131" t="s">
        <v>87</v>
      </c>
      <c r="AB388" s="71">
        <v>42</v>
      </c>
      <c r="AC388" s="131" t="s">
        <v>87</v>
      </c>
      <c r="AD388" s="71">
        <v>31</v>
      </c>
      <c r="AE388" s="131" t="s">
        <v>87</v>
      </c>
      <c r="AF388" s="71">
        <v>64</v>
      </c>
      <c r="AG388" s="131" t="s">
        <v>87</v>
      </c>
      <c r="AH388" s="71">
        <v>51</v>
      </c>
      <c r="AI388" s="131" t="s">
        <v>87</v>
      </c>
      <c r="AJ388" s="71">
        <v>52</v>
      </c>
      <c r="AK388" s="131" t="s">
        <v>87</v>
      </c>
      <c r="AL388" s="71">
        <v>44</v>
      </c>
      <c r="AM388" s="131" t="s">
        <v>87</v>
      </c>
      <c r="AN388" s="71">
        <v>60</v>
      </c>
    </row>
    <row r="389" spans="1:40" ht="15" hidden="1" customHeight="1" x14ac:dyDescent="0.25">
      <c r="A389" s="1"/>
      <c r="B389"/>
      <c r="C389" s="12" t="s">
        <v>279</v>
      </c>
      <c r="D389" s="71">
        <v>40</v>
      </c>
      <c r="E389" s="12" t="s">
        <v>279</v>
      </c>
      <c r="F389" s="71">
        <v>0</v>
      </c>
      <c r="G389" s="12" t="s">
        <v>279</v>
      </c>
      <c r="H389" s="71">
        <v>24</v>
      </c>
      <c r="I389" s="12" t="s">
        <v>279</v>
      </c>
      <c r="J389" s="71">
        <v>0</v>
      </c>
      <c r="K389" s="12" t="s">
        <v>279</v>
      </c>
      <c r="L389" s="71">
        <v>32</v>
      </c>
      <c r="M389" s="12" t="s">
        <v>279</v>
      </c>
      <c r="N389" s="71">
        <v>0</v>
      </c>
      <c r="O389" s="12" t="s">
        <v>279</v>
      </c>
      <c r="P389" s="71">
        <v>0</v>
      </c>
      <c r="Q389" s="138" t="s">
        <v>279</v>
      </c>
      <c r="R389" s="139">
        <v>0</v>
      </c>
      <c r="S389" s="12" t="s">
        <v>279</v>
      </c>
      <c r="T389" s="71">
        <v>0</v>
      </c>
      <c r="U389" s="12" t="s">
        <v>279</v>
      </c>
      <c r="V389" s="164">
        <v>0</v>
      </c>
      <c r="W389" s="12" t="s">
        <v>279</v>
      </c>
      <c r="X389" s="81">
        <v>24</v>
      </c>
      <c r="Y389" s="12" t="s">
        <v>279</v>
      </c>
      <c r="Z389" s="71">
        <v>8</v>
      </c>
      <c r="AA389" s="12" t="s">
        <v>279</v>
      </c>
      <c r="AB389" s="71">
        <v>0</v>
      </c>
      <c r="AC389" s="12" t="s">
        <v>279</v>
      </c>
      <c r="AD389" s="71">
        <v>16</v>
      </c>
      <c r="AE389" s="12" t="s">
        <v>279</v>
      </c>
      <c r="AF389" s="71">
        <v>744</v>
      </c>
      <c r="AG389" s="12" t="s">
        <v>279</v>
      </c>
      <c r="AH389" s="71">
        <v>24</v>
      </c>
      <c r="AI389" s="12" t="s">
        <v>279</v>
      </c>
      <c r="AJ389" s="71">
        <v>0</v>
      </c>
      <c r="AK389" s="12" t="s">
        <v>279</v>
      </c>
      <c r="AL389" s="71">
        <v>0</v>
      </c>
      <c r="AM389" s="12" t="s">
        <v>279</v>
      </c>
      <c r="AN389" s="81">
        <v>72</v>
      </c>
    </row>
    <row r="390" spans="1:40" ht="16.5" hidden="1" customHeight="1" x14ac:dyDescent="0.25">
      <c r="A390" s="1"/>
      <c r="B390"/>
      <c r="C390" s="12" t="s">
        <v>293</v>
      </c>
      <c r="D390" s="71">
        <v>0</v>
      </c>
      <c r="E390" s="12" t="s">
        <v>293</v>
      </c>
      <c r="F390" s="71">
        <v>0</v>
      </c>
      <c r="G390" s="12" t="s">
        <v>293</v>
      </c>
      <c r="H390" s="71">
        <v>0</v>
      </c>
      <c r="I390" s="12" t="s">
        <v>293</v>
      </c>
      <c r="J390" s="71">
        <v>0</v>
      </c>
      <c r="K390" s="12" t="s">
        <v>293</v>
      </c>
      <c r="L390" s="71">
        <v>0</v>
      </c>
      <c r="M390" s="12" t="s">
        <v>293</v>
      </c>
      <c r="N390" s="71">
        <v>0</v>
      </c>
      <c r="O390" s="12" t="s">
        <v>293</v>
      </c>
      <c r="P390" s="71">
        <v>0</v>
      </c>
      <c r="Q390" s="138" t="s">
        <v>293</v>
      </c>
      <c r="R390" s="139">
        <v>0</v>
      </c>
      <c r="S390" s="12" t="s">
        <v>293</v>
      </c>
      <c r="T390" s="71">
        <v>0</v>
      </c>
      <c r="U390" s="12" t="s">
        <v>293</v>
      </c>
      <c r="V390" s="164">
        <v>0</v>
      </c>
      <c r="W390" s="12" t="s">
        <v>293</v>
      </c>
      <c r="X390" s="81">
        <v>0</v>
      </c>
      <c r="Y390" s="12" t="s">
        <v>293</v>
      </c>
      <c r="Z390" s="71">
        <v>0</v>
      </c>
      <c r="AA390" s="12" t="s">
        <v>293</v>
      </c>
      <c r="AB390" s="71">
        <v>0</v>
      </c>
      <c r="AC390" s="12" t="s">
        <v>293</v>
      </c>
      <c r="AD390" s="71">
        <v>0</v>
      </c>
      <c r="AE390" s="12" t="s">
        <v>293</v>
      </c>
      <c r="AF390" s="71">
        <v>28</v>
      </c>
      <c r="AG390" s="12" t="s">
        <v>293</v>
      </c>
      <c r="AH390" s="71">
        <v>0</v>
      </c>
      <c r="AI390" s="12" t="s">
        <v>293</v>
      </c>
      <c r="AJ390" s="71">
        <v>0</v>
      </c>
      <c r="AK390" s="12" t="s">
        <v>293</v>
      </c>
      <c r="AL390" s="71">
        <v>0</v>
      </c>
      <c r="AM390" s="12" t="s">
        <v>293</v>
      </c>
      <c r="AN390" s="81">
        <v>0</v>
      </c>
    </row>
    <row r="391" spans="1:40" ht="16.5" customHeight="1" x14ac:dyDescent="0.25">
      <c r="A391" s="21"/>
      <c r="B391"/>
      <c r="C391" s="131" t="s">
        <v>279</v>
      </c>
      <c r="D391" s="71">
        <v>40</v>
      </c>
      <c r="E391" s="131" t="s">
        <v>279</v>
      </c>
      <c r="F391" s="71">
        <v>0</v>
      </c>
      <c r="G391" s="131" t="s">
        <v>279</v>
      </c>
      <c r="H391" s="71">
        <v>24</v>
      </c>
      <c r="I391" s="131" t="s">
        <v>279</v>
      </c>
      <c r="J391" s="71">
        <v>0</v>
      </c>
      <c r="K391" s="131" t="s">
        <v>279</v>
      </c>
      <c r="L391" s="71">
        <v>32</v>
      </c>
      <c r="M391" s="131" t="s">
        <v>279</v>
      </c>
      <c r="N391" s="71">
        <v>0</v>
      </c>
      <c r="O391" s="131" t="s">
        <v>279</v>
      </c>
      <c r="P391" s="71">
        <v>0</v>
      </c>
      <c r="Q391" s="138" t="s">
        <v>279</v>
      </c>
      <c r="R391" s="139">
        <v>0</v>
      </c>
      <c r="S391" s="131" t="s">
        <v>279</v>
      </c>
      <c r="T391" s="71">
        <v>0</v>
      </c>
      <c r="U391" s="131" t="s">
        <v>279</v>
      </c>
      <c r="V391" s="71">
        <v>0</v>
      </c>
      <c r="W391" s="131" t="s">
        <v>279</v>
      </c>
      <c r="X391" s="136">
        <v>24</v>
      </c>
      <c r="Y391" s="131" t="s">
        <v>279</v>
      </c>
      <c r="Z391" s="71">
        <v>8</v>
      </c>
      <c r="AA391" s="131" t="s">
        <v>279</v>
      </c>
      <c r="AB391" s="71">
        <v>0</v>
      </c>
      <c r="AC391" s="131" t="s">
        <v>279</v>
      </c>
      <c r="AD391" s="71">
        <v>16</v>
      </c>
      <c r="AE391" s="131" t="s">
        <v>279</v>
      </c>
      <c r="AF391" s="71">
        <v>772</v>
      </c>
      <c r="AG391" s="131" t="s">
        <v>279</v>
      </c>
      <c r="AH391" s="71">
        <v>24</v>
      </c>
      <c r="AI391" s="131" t="s">
        <v>279</v>
      </c>
      <c r="AJ391" s="71">
        <v>0</v>
      </c>
      <c r="AK391" s="131" t="s">
        <v>279</v>
      </c>
      <c r="AL391" s="71">
        <v>0</v>
      </c>
      <c r="AM391" s="131" t="s">
        <v>279</v>
      </c>
      <c r="AN391" s="136">
        <v>72</v>
      </c>
    </row>
    <row r="392" spans="1:40" ht="15" hidden="1" customHeight="1" x14ac:dyDescent="0.25">
      <c r="A392" s="21"/>
      <c r="B392"/>
      <c r="C392" s="12" t="s">
        <v>88</v>
      </c>
      <c r="D392" s="71">
        <v>64</v>
      </c>
      <c r="E392" s="12" t="s">
        <v>88</v>
      </c>
      <c r="F392" s="71">
        <v>0</v>
      </c>
      <c r="G392" s="12" t="s">
        <v>88</v>
      </c>
      <c r="H392" s="71">
        <v>64</v>
      </c>
      <c r="I392" s="12" t="s">
        <v>88</v>
      </c>
      <c r="J392" s="71">
        <v>24</v>
      </c>
      <c r="K392" s="12" t="s">
        <v>88</v>
      </c>
      <c r="L392" s="71">
        <v>72</v>
      </c>
      <c r="M392" s="12" t="s">
        <v>88</v>
      </c>
      <c r="N392" s="71">
        <v>72</v>
      </c>
      <c r="O392" s="12" t="s">
        <v>88</v>
      </c>
      <c r="P392" s="71">
        <v>56</v>
      </c>
      <c r="Q392" s="12" t="s">
        <v>88</v>
      </c>
      <c r="R392" s="71">
        <v>64</v>
      </c>
      <c r="S392" s="12" t="s">
        <v>88</v>
      </c>
      <c r="T392" s="71">
        <v>56</v>
      </c>
      <c r="U392" s="12" t="s">
        <v>88</v>
      </c>
      <c r="V392" s="164">
        <v>64</v>
      </c>
      <c r="W392" s="12" t="s">
        <v>88</v>
      </c>
      <c r="X392" s="81">
        <v>64</v>
      </c>
      <c r="Y392" s="12" t="s">
        <v>88</v>
      </c>
      <c r="Z392" s="71">
        <v>72</v>
      </c>
      <c r="AA392" s="12" t="s">
        <v>88</v>
      </c>
      <c r="AB392" s="71">
        <v>80</v>
      </c>
      <c r="AC392" s="12" t="s">
        <v>88</v>
      </c>
      <c r="AD392" s="71">
        <v>80</v>
      </c>
      <c r="AE392" s="12" t="s">
        <v>88</v>
      </c>
      <c r="AF392" s="71">
        <v>80</v>
      </c>
      <c r="AG392" s="12" t="s">
        <v>88</v>
      </c>
      <c r="AH392" s="71">
        <v>48</v>
      </c>
      <c r="AI392" s="12" t="s">
        <v>88</v>
      </c>
      <c r="AJ392" s="71">
        <v>72</v>
      </c>
      <c r="AK392" s="12" t="s">
        <v>88</v>
      </c>
      <c r="AL392" s="71">
        <v>48</v>
      </c>
      <c r="AM392" s="12" t="s">
        <v>88</v>
      </c>
      <c r="AN392" s="71">
        <v>80</v>
      </c>
    </row>
    <row r="393" spans="1:40" ht="16.5" hidden="1" customHeight="1" x14ac:dyDescent="0.25">
      <c r="A393" s="21"/>
      <c r="B393"/>
      <c r="C393" s="12" t="s">
        <v>294</v>
      </c>
      <c r="D393" s="71">
        <v>0</v>
      </c>
      <c r="E393" s="12" t="s">
        <v>294</v>
      </c>
      <c r="F393" s="71">
        <v>0</v>
      </c>
      <c r="G393" s="12" t="s">
        <v>294</v>
      </c>
      <c r="H393" s="71">
        <v>0</v>
      </c>
      <c r="I393" s="12" t="s">
        <v>294</v>
      </c>
      <c r="J393" s="71">
        <v>0</v>
      </c>
      <c r="K393" s="12" t="s">
        <v>294</v>
      </c>
      <c r="L393" s="71">
        <v>8</v>
      </c>
      <c r="M393" s="12" t="s">
        <v>294</v>
      </c>
      <c r="N393" s="71">
        <v>0</v>
      </c>
      <c r="O393" s="12" t="s">
        <v>294</v>
      </c>
      <c r="P393" s="71">
        <v>0</v>
      </c>
      <c r="Q393" s="12" t="s">
        <v>294</v>
      </c>
      <c r="R393" s="71">
        <v>0</v>
      </c>
      <c r="S393" s="12" t="s">
        <v>294</v>
      </c>
      <c r="T393" s="71">
        <v>0</v>
      </c>
      <c r="U393" s="12" t="s">
        <v>294</v>
      </c>
      <c r="V393" s="164">
        <v>0</v>
      </c>
      <c r="W393" s="12" t="s">
        <v>294</v>
      </c>
      <c r="X393" s="81">
        <v>16</v>
      </c>
      <c r="Y393" s="12" t="s">
        <v>294</v>
      </c>
      <c r="Z393" s="71">
        <v>4</v>
      </c>
      <c r="AA393" s="12" t="s">
        <v>294</v>
      </c>
      <c r="AB393" s="71">
        <v>0</v>
      </c>
      <c r="AC393" s="12" t="s">
        <v>294</v>
      </c>
      <c r="AD393" s="71">
        <v>0</v>
      </c>
      <c r="AE393" s="12" t="s">
        <v>294</v>
      </c>
      <c r="AF393" s="71">
        <v>0</v>
      </c>
      <c r="AG393" s="12" t="s">
        <v>294</v>
      </c>
      <c r="AH393" s="71">
        <v>0</v>
      </c>
      <c r="AI393" s="12" t="s">
        <v>294</v>
      </c>
      <c r="AJ393" s="71">
        <v>0</v>
      </c>
      <c r="AK393" s="12" t="s">
        <v>294</v>
      </c>
      <c r="AL393" s="71">
        <v>0</v>
      </c>
      <c r="AM393" s="12" t="s">
        <v>294</v>
      </c>
      <c r="AN393" s="71">
        <v>0</v>
      </c>
    </row>
    <row r="394" spans="1:40" ht="16.5" customHeight="1" x14ac:dyDescent="0.25">
      <c r="A394" s="21"/>
      <c r="B394"/>
      <c r="C394" s="131" t="s">
        <v>88</v>
      </c>
      <c r="D394" s="71">
        <v>64</v>
      </c>
      <c r="E394" s="131" t="s">
        <v>88</v>
      </c>
      <c r="F394" s="71">
        <v>0</v>
      </c>
      <c r="G394" s="131" t="s">
        <v>88</v>
      </c>
      <c r="H394" s="71">
        <v>64</v>
      </c>
      <c r="I394" s="131" t="s">
        <v>88</v>
      </c>
      <c r="J394" s="71">
        <v>24</v>
      </c>
      <c r="K394" s="131" t="s">
        <v>88</v>
      </c>
      <c r="L394" s="71">
        <v>80</v>
      </c>
      <c r="M394" s="131" t="s">
        <v>88</v>
      </c>
      <c r="N394" s="71">
        <v>72</v>
      </c>
      <c r="O394" s="131" t="s">
        <v>88</v>
      </c>
      <c r="P394" s="71">
        <v>56</v>
      </c>
      <c r="Q394" s="131" t="s">
        <v>88</v>
      </c>
      <c r="R394" s="71">
        <v>64</v>
      </c>
      <c r="S394" s="131" t="s">
        <v>88</v>
      </c>
      <c r="T394" s="71">
        <v>56</v>
      </c>
      <c r="U394" s="131" t="s">
        <v>88</v>
      </c>
      <c r="V394" s="164">
        <v>64</v>
      </c>
      <c r="W394" s="131" t="s">
        <v>88</v>
      </c>
      <c r="X394" s="136">
        <v>80</v>
      </c>
      <c r="Y394" s="131" t="s">
        <v>88</v>
      </c>
      <c r="Z394" s="71">
        <v>76</v>
      </c>
      <c r="AA394" s="131" t="s">
        <v>88</v>
      </c>
      <c r="AB394" s="71">
        <v>80</v>
      </c>
      <c r="AC394" s="131" t="s">
        <v>88</v>
      </c>
      <c r="AD394" s="71">
        <v>80</v>
      </c>
      <c r="AE394" s="131" t="s">
        <v>88</v>
      </c>
      <c r="AF394" s="71">
        <v>80</v>
      </c>
      <c r="AG394" s="131" t="s">
        <v>88</v>
      </c>
      <c r="AH394" s="71">
        <v>48</v>
      </c>
      <c r="AI394" s="131" t="s">
        <v>88</v>
      </c>
      <c r="AJ394" s="71">
        <v>72</v>
      </c>
      <c r="AK394" s="131" t="s">
        <v>88</v>
      </c>
      <c r="AL394" s="71">
        <v>48</v>
      </c>
      <c r="AM394" s="131" t="s">
        <v>88</v>
      </c>
      <c r="AN394" s="71">
        <v>80</v>
      </c>
    </row>
    <row r="395" spans="1:40" ht="15" customHeight="1" x14ac:dyDescent="0.25">
      <c r="A395" s="1"/>
      <c r="B395"/>
      <c r="C395" s="21"/>
      <c r="D395" s="171"/>
      <c r="E395" s="21"/>
      <c r="F395" s="1"/>
      <c r="G395" s="21"/>
      <c r="H395" s="1"/>
      <c r="I395" s="8"/>
      <c r="J395" s="8"/>
      <c r="K395" s="8"/>
      <c r="L395" s="8"/>
      <c r="M395" s="8"/>
      <c r="N395" s="8"/>
      <c r="O395" s="21"/>
      <c r="P395" s="1"/>
      <c r="Q395" s="21"/>
      <c r="R395" s="1"/>
      <c r="S395" s="21"/>
      <c r="T395" s="1"/>
      <c r="V395" s="8"/>
      <c r="W395" s="21"/>
      <c r="X395"/>
      <c r="Y395" s="21"/>
      <c r="Z395" s="171"/>
      <c r="AA395" s="21"/>
      <c r="AB395" s="1"/>
      <c r="AC395" s="21"/>
      <c r="AD395" s="1"/>
      <c r="AE395" s="21"/>
      <c r="AF395" s="1"/>
      <c r="AG395" s="21"/>
      <c r="AH395" s="1"/>
      <c r="AI395" s="21"/>
      <c r="AJ395" s="1"/>
      <c r="AK395" s="21"/>
      <c r="AL395" s="1"/>
      <c r="AM395" s="21"/>
      <c r="AN395" s="1"/>
    </row>
    <row r="396" spans="1:40" ht="15" customHeight="1" x14ac:dyDescent="0.25">
      <c r="A396" s="91" t="s">
        <v>463</v>
      </c>
      <c r="B396"/>
      <c r="C396" s="140"/>
      <c r="D396" s="34"/>
      <c r="E396" s="177"/>
      <c r="F396" s="177"/>
      <c r="G396" s="140"/>
      <c r="H396" s="14"/>
      <c r="I396" s="140"/>
      <c r="J396" s="140"/>
      <c r="K396" s="140"/>
      <c r="L396" s="14"/>
      <c r="M396" s="140"/>
      <c r="N396" s="14"/>
      <c r="O396" s="140"/>
      <c r="P396" s="14"/>
      <c r="Q396" s="140"/>
      <c r="R396" s="14"/>
      <c r="S396" s="140"/>
      <c r="T396" s="14"/>
      <c r="U396" s="140"/>
      <c r="V396" s="14"/>
      <c r="W396" s="140"/>
      <c r="X396" s="30"/>
      <c r="Y396" s="140"/>
      <c r="Z396" s="22"/>
      <c r="AA396"/>
      <c r="AB396" s="9"/>
      <c r="AC396" s="24"/>
      <c r="AD396" s="24"/>
      <c r="AE396" s="140"/>
      <c r="AF396" s="14"/>
      <c r="AG396" s="140"/>
      <c r="AH396" s="14"/>
      <c r="AI396" s="140"/>
      <c r="AJ396" s="14"/>
      <c r="AK396" s="140"/>
      <c r="AL396" s="14"/>
      <c r="AM396" s="140"/>
      <c r="AN396" s="24"/>
    </row>
    <row r="397" spans="1:40" ht="15" x14ac:dyDescent="0.25">
      <c r="A397" s="91"/>
      <c r="B397"/>
      <c r="C397" s="140"/>
      <c r="D397" s="34"/>
      <c r="E397" s="140"/>
      <c r="F397" s="14"/>
      <c r="G397" s="140"/>
      <c r="H397" s="14"/>
      <c r="I397" s="140"/>
      <c r="J397" s="14"/>
      <c r="K397" s="140"/>
      <c r="L397" s="14"/>
      <c r="M397" s="140"/>
      <c r="N397" s="14"/>
      <c r="O397" s="140"/>
      <c r="P397" s="14"/>
      <c r="Q397" s="140"/>
      <c r="R397" s="14"/>
      <c r="S397" s="140"/>
      <c r="T397" s="14"/>
      <c r="U397" s="140"/>
      <c r="V397" s="14"/>
      <c r="W397" s="140"/>
      <c r="X397" s="30"/>
      <c r="Y397" s="140"/>
      <c r="Z397" s="22"/>
      <c r="AA397" s="140"/>
      <c r="AB397" s="14"/>
      <c r="AC397" s="140"/>
      <c r="AD397" s="24"/>
      <c r="AE397" s="140"/>
      <c r="AF397" s="14"/>
      <c r="AG397" s="140"/>
      <c r="AH397" s="14"/>
      <c r="AI397" s="140"/>
      <c r="AJ397" s="14"/>
      <c r="AK397" s="140"/>
      <c r="AL397" s="14"/>
      <c r="AM397" s="140"/>
      <c r="AN397" s="24"/>
    </row>
    <row r="398" spans="1:40" ht="15" x14ac:dyDescent="0.25">
      <c r="A398" s="91"/>
      <c r="B398"/>
      <c r="C398" s="140"/>
      <c r="D398" s="34"/>
      <c r="E398" s="140"/>
      <c r="F398" s="14"/>
      <c r="G398" s="140"/>
      <c r="H398" s="14"/>
      <c r="I398" s="140"/>
      <c r="J398" s="14"/>
      <c r="K398" s="140"/>
      <c r="L398" s="14"/>
      <c r="M398" s="140"/>
      <c r="N398" s="14"/>
      <c r="O398" s="140"/>
      <c r="P398" s="14"/>
      <c r="Q398" s="140"/>
      <c r="R398" s="14"/>
      <c r="S398" s="140"/>
      <c r="T398" s="14"/>
      <c r="U398" s="140"/>
      <c r="V398" s="14"/>
      <c r="W398"/>
      <c r="X398" s="30"/>
      <c r="Y398" s="140"/>
      <c r="Z398" s="22"/>
      <c r="AA398" s="140"/>
      <c r="AB398" s="14"/>
      <c r="AC398" s="140"/>
      <c r="AD398" s="24"/>
      <c r="AE398" s="140"/>
      <c r="AF398" s="14"/>
      <c r="AG398" s="140"/>
      <c r="AH398" s="14"/>
      <c r="AI398" s="140"/>
      <c r="AJ398" s="14"/>
      <c r="AK398" s="140"/>
      <c r="AL398" s="14"/>
      <c r="AM398" s="140"/>
      <c r="AN398" s="24"/>
    </row>
    <row r="399" spans="1:40" ht="15" x14ac:dyDescent="0.25">
      <c r="A399" s="92" t="s">
        <v>464</v>
      </c>
      <c r="B399"/>
      <c r="C399" s="71" t="s">
        <v>85</v>
      </c>
      <c r="D399" s="176">
        <v>160</v>
      </c>
      <c r="E399" s="81" t="s">
        <v>85</v>
      </c>
      <c r="F399" s="176">
        <v>0</v>
      </c>
      <c r="G399" s="81" t="s">
        <v>85</v>
      </c>
      <c r="H399" s="176">
        <v>160</v>
      </c>
      <c r="I399" s="81" t="s">
        <v>85</v>
      </c>
      <c r="J399" s="176">
        <v>160</v>
      </c>
      <c r="K399" s="81" t="s">
        <v>85</v>
      </c>
      <c r="L399" s="176">
        <v>160</v>
      </c>
      <c r="M399" s="81" t="s">
        <v>85</v>
      </c>
      <c r="N399" s="176">
        <v>144</v>
      </c>
      <c r="O399" s="81" t="s">
        <v>85</v>
      </c>
      <c r="P399" s="141">
        <v>128</v>
      </c>
      <c r="Q399" s="71" t="s">
        <v>85</v>
      </c>
      <c r="R399" s="141">
        <v>160</v>
      </c>
      <c r="S399" s="81" t="s">
        <v>85</v>
      </c>
      <c r="T399" s="141">
        <v>160</v>
      </c>
      <c r="U399" s="81" t="s">
        <v>85</v>
      </c>
      <c r="V399" s="141">
        <v>160</v>
      </c>
      <c r="W399" s="71" t="s">
        <v>85</v>
      </c>
      <c r="X399" s="141">
        <v>160</v>
      </c>
      <c r="Y399" s="81" t="s">
        <v>85</v>
      </c>
      <c r="Z399" s="141">
        <v>160</v>
      </c>
      <c r="AA399" s="81" t="s">
        <v>85</v>
      </c>
      <c r="AB399" s="141">
        <v>144</v>
      </c>
      <c r="AC399" s="71" t="s">
        <v>85</v>
      </c>
      <c r="AD399" s="141">
        <v>160</v>
      </c>
      <c r="AE399" s="81" t="s">
        <v>85</v>
      </c>
      <c r="AF399" s="71">
        <v>160</v>
      </c>
      <c r="AG399" s="81" t="s">
        <v>85</v>
      </c>
      <c r="AH399" s="141">
        <v>160</v>
      </c>
      <c r="AI399" s="81" t="s">
        <v>85</v>
      </c>
      <c r="AJ399" s="141">
        <v>144</v>
      </c>
      <c r="AK399" s="81" t="s">
        <v>85</v>
      </c>
      <c r="AL399" s="71">
        <v>160</v>
      </c>
      <c r="AM399" s="71" t="s">
        <v>85</v>
      </c>
      <c r="AN399" s="141">
        <v>160</v>
      </c>
    </row>
    <row r="400" spans="1:40" ht="15" x14ac:dyDescent="0.25">
      <c r="A400" s="14"/>
      <c r="B400"/>
      <c r="C400" s="71" t="s">
        <v>87</v>
      </c>
      <c r="D400" s="176">
        <v>76</v>
      </c>
      <c r="E400" s="81" t="s">
        <v>87</v>
      </c>
      <c r="F400" s="176">
        <v>0</v>
      </c>
      <c r="G400" s="81" t="s">
        <v>87</v>
      </c>
      <c r="H400" s="176">
        <v>80</v>
      </c>
      <c r="I400" s="81" t="s">
        <v>87</v>
      </c>
      <c r="J400" s="176">
        <v>20</v>
      </c>
      <c r="K400" s="81" t="s">
        <v>87</v>
      </c>
      <c r="L400" s="176">
        <v>74</v>
      </c>
      <c r="M400" s="81" t="s">
        <v>87</v>
      </c>
      <c r="N400" s="176">
        <v>68</v>
      </c>
      <c r="O400" s="81" t="s">
        <v>87</v>
      </c>
      <c r="P400" s="141">
        <v>52</v>
      </c>
      <c r="Q400" s="71" t="s">
        <v>87</v>
      </c>
      <c r="R400" s="141">
        <v>64</v>
      </c>
      <c r="S400" s="81" t="s">
        <v>87</v>
      </c>
      <c r="T400" s="141">
        <v>64</v>
      </c>
      <c r="U400" s="81" t="s">
        <v>87</v>
      </c>
      <c r="V400" s="141">
        <v>60</v>
      </c>
      <c r="W400" s="71" t="s">
        <v>87</v>
      </c>
      <c r="X400" s="141">
        <v>64</v>
      </c>
      <c r="Y400" s="81" t="s">
        <v>87</v>
      </c>
      <c r="Z400" s="141">
        <v>64</v>
      </c>
      <c r="AA400" s="81" t="s">
        <v>87</v>
      </c>
      <c r="AB400" s="141">
        <v>58</v>
      </c>
      <c r="AC400" s="71" t="s">
        <v>87</v>
      </c>
      <c r="AD400" s="141">
        <v>64</v>
      </c>
      <c r="AE400" s="81" t="s">
        <v>87</v>
      </c>
      <c r="AF400" s="71">
        <v>64</v>
      </c>
      <c r="AG400" s="81" t="s">
        <v>87</v>
      </c>
      <c r="AH400" s="141">
        <v>60</v>
      </c>
      <c r="AI400" s="81" t="s">
        <v>87</v>
      </c>
      <c r="AJ400" s="141">
        <v>54</v>
      </c>
      <c r="AK400" s="81" t="s">
        <v>87</v>
      </c>
      <c r="AL400" s="71">
        <v>40</v>
      </c>
      <c r="AM400" s="71" t="s">
        <v>87</v>
      </c>
      <c r="AN400" s="141">
        <v>64</v>
      </c>
    </row>
    <row r="401" spans="1:40" ht="15" x14ac:dyDescent="0.25">
      <c r="A401" s="14"/>
      <c r="B401"/>
      <c r="C401" s="71" t="s">
        <v>279</v>
      </c>
      <c r="D401" s="176">
        <v>40</v>
      </c>
      <c r="E401" s="81" t="s">
        <v>279</v>
      </c>
      <c r="F401" s="176">
        <v>0</v>
      </c>
      <c r="G401" s="81" t="s">
        <v>279</v>
      </c>
      <c r="H401" s="176">
        <v>24</v>
      </c>
      <c r="I401" s="81" t="s">
        <v>279</v>
      </c>
      <c r="J401" s="176">
        <v>40</v>
      </c>
      <c r="K401" s="81" t="s">
        <v>279</v>
      </c>
      <c r="L401" s="176">
        <v>92</v>
      </c>
      <c r="M401" s="81" t="s">
        <v>279</v>
      </c>
      <c r="N401" s="176">
        <v>176</v>
      </c>
      <c r="O401" s="81" t="s">
        <v>279</v>
      </c>
      <c r="P401" s="71">
        <v>304</v>
      </c>
      <c r="Q401" s="138" t="s">
        <v>279</v>
      </c>
      <c r="R401" s="139">
        <v>224</v>
      </c>
      <c r="S401" s="81" t="s">
        <v>279</v>
      </c>
      <c r="T401" s="71">
        <v>4</v>
      </c>
      <c r="U401" s="71" t="s">
        <v>279</v>
      </c>
      <c r="V401" s="141">
        <v>308</v>
      </c>
      <c r="W401" s="71" t="s">
        <v>279</v>
      </c>
      <c r="X401" s="141">
        <v>32</v>
      </c>
      <c r="Y401" s="81" t="s">
        <v>279</v>
      </c>
      <c r="Z401" s="81">
        <v>172</v>
      </c>
      <c r="AA401" s="81" t="s">
        <v>279</v>
      </c>
      <c r="AB401" s="71">
        <v>80</v>
      </c>
      <c r="AC401" s="71" t="s">
        <v>279</v>
      </c>
      <c r="AD401" s="71">
        <v>80</v>
      </c>
      <c r="AE401" s="81" t="s">
        <v>279</v>
      </c>
      <c r="AF401" s="71">
        <v>772</v>
      </c>
      <c r="AG401" s="81" t="s">
        <v>279</v>
      </c>
      <c r="AH401" s="71">
        <v>24</v>
      </c>
      <c r="AI401" s="81" t="s">
        <v>279</v>
      </c>
      <c r="AJ401" s="71">
        <v>16</v>
      </c>
      <c r="AK401" s="81" t="s">
        <v>279</v>
      </c>
      <c r="AL401" s="71">
        <v>52</v>
      </c>
      <c r="AM401" s="71" t="s">
        <v>279</v>
      </c>
      <c r="AN401" s="141">
        <v>72</v>
      </c>
    </row>
    <row r="402" spans="1:40" ht="15" x14ac:dyDescent="0.25">
      <c r="A402" s="14"/>
      <c r="B402"/>
      <c r="C402" s="71" t="s">
        <v>88</v>
      </c>
      <c r="D402" s="176">
        <v>80</v>
      </c>
      <c r="E402" s="81" t="s">
        <v>88</v>
      </c>
      <c r="F402" s="176">
        <v>0</v>
      </c>
      <c r="G402" s="81" t="s">
        <v>88</v>
      </c>
      <c r="H402" s="176">
        <v>80</v>
      </c>
      <c r="I402" s="81" t="s">
        <v>88</v>
      </c>
      <c r="J402" s="176">
        <v>24</v>
      </c>
      <c r="K402" s="81" t="s">
        <v>88</v>
      </c>
      <c r="L402" s="176">
        <v>80</v>
      </c>
      <c r="M402" s="81" t="s">
        <v>88</v>
      </c>
      <c r="N402" s="176">
        <v>72</v>
      </c>
      <c r="O402" s="81" t="s">
        <v>88</v>
      </c>
      <c r="P402" s="141">
        <v>80</v>
      </c>
      <c r="Q402" s="71" t="s">
        <v>88</v>
      </c>
      <c r="R402" s="141">
        <v>80</v>
      </c>
      <c r="S402" s="81" t="s">
        <v>88</v>
      </c>
      <c r="T402" s="141">
        <v>80</v>
      </c>
      <c r="U402" s="81" t="s">
        <v>88</v>
      </c>
      <c r="V402" s="141">
        <v>80</v>
      </c>
      <c r="W402" s="71" t="s">
        <v>88</v>
      </c>
      <c r="X402" s="108">
        <v>80</v>
      </c>
      <c r="Y402" s="81" t="s">
        <v>88</v>
      </c>
      <c r="Z402" s="141">
        <v>80</v>
      </c>
      <c r="AA402" s="81" t="s">
        <v>88</v>
      </c>
      <c r="AB402" s="141">
        <v>80</v>
      </c>
      <c r="AC402" s="71" t="s">
        <v>88</v>
      </c>
      <c r="AD402" s="141">
        <v>80</v>
      </c>
      <c r="AE402" s="81" t="s">
        <v>88</v>
      </c>
      <c r="AF402" s="71">
        <v>80</v>
      </c>
      <c r="AG402" s="81" t="s">
        <v>88</v>
      </c>
      <c r="AH402" s="71">
        <v>80</v>
      </c>
      <c r="AI402" s="81" t="s">
        <v>88</v>
      </c>
      <c r="AJ402" s="249">
        <v>80</v>
      </c>
      <c r="AK402" s="81" t="s">
        <v>88</v>
      </c>
      <c r="AL402" s="71">
        <v>72</v>
      </c>
      <c r="AM402" s="71" t="s">
        <v>88</v>
      </c>
      <c r="AN402" s="141">
        <v>80</v>
      </c>
    </row>
    <row r="403" spans="1:40" ht="15" x14ac:dyDescent="0.25">
      <c r="A403" s="14"/>
      <c r="B403"/>
      <c r="C403" s="24"/>
      <c r="D403" s="3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24"/>
      <c r="R403" s="142"/>
      <c r="S403" s="14"/>
      <c r="T403" s="14"/>
      <c r="U403" s="14"/>
      <c r="V403" s="14"/>
      <c r="W403" s="24"/>
      <c r="X403" s="142"/>
      <c r="Y403" s="14"/>
      <c r="Z403" s="22"/>
      <c r="AA403" s="14"/>
      <c r="AB403" s="24"/>
      <c r="AC403" s="24"/>
      <c r="AD403" s="24"/>
      <c r="AE403" s="14"/>
      <c r="AF403" s="14"/>
      <c r="AG403" s="14"/>
      <c r="AH403" s="14"/>
      <c r="AI403" s="14"/>
      <c r="AJ403" s="14"/>
      <c r="AK403" s="14"/>
      <c r="AL403" s="14"/>
      <c r="AM403" s="24"/>
      <c r="AN403" s="24"/>
    </row>
    <row r="404" spans="1:40" ht="15" x14ac:dyDescent="0.25">
      <c r="A404" s="91" t="s">
        <v>56</v>
      </c>
      <c r="B404"/>
      <c r="C404" s="143"/>
      <c r="D404" s="34"/>
      <c r="E404" s="143"/>
      <c r="F404" s="14"/>
      <c r="G404" s="143"/>
      <c r="H404" s="14"/>
      <c r="I404" s="143"/>
      <c r="J404" s="14"/>
      <c r="K404" s="143"/>
      <c r="L404" s="14"/>
      <c r="M404" s="143"/>
      <c r="N404" s="14"/>
      <c r="O404" s="143"/>
      <c r="P404" s="14"/>
      <c r="Q404" s="143"/>
      <c r="R404" s="30"/>
      <c r="S404" s="143"/>
      <c r="T404" s="14"/>
      <c r="U404" s="143"/>
      <c r="V404" s="14"/>
      <c r="W404" s="143"/>
      <c r="X404" s="30"/>
      <c r="Y404" s="143"/>
      <c r="Z404" s="22"/>
      <c r="AA404" s="143"/>
      <c r="AB404" s="14"/>
      <c r="AC404" s="143"/>
      <c r="AD404" s="24"/>
      <c r="AE404" s="143"/>
      <c r="AF404" s="14"/>
      <c r="AG404" s="143"/>
      <c r="AH404" s="14"/>
      <c r="AI404" s="143"/>
      <c r="AJ404" s="14"/>
      <c r="AK404" s="143"/>
      <c r="AL404" s="14"/>
      <c r="AM404" s="143"/>
      <c r="AN404" s="24"/>
    </row>
    <row r="405" spans="1:40" ht="15" x14ac:dyDescent="0.25">
      <c r="A405" s="25"/>
      <c r="B405"/>
      <c r="C405" s="131" t="s">
        <v>85</v>
      </c>
      <c r="D405" s="136">
        <v>0</v>
      </c>
      <c r="E405" s="131" t="s">
        <v>85</v>
      </c>
      <c r="F405" s="136">
        <v>0</v>
      </c>
      <c r="G405" s="131" t="s">
        <v>85</v>
      </c>
      <c r="H405" s="136">
        <v>20</v>
      </c>
      <c r="I405" s="131" t="s">
        <v>85</v>
      </c>
      <c r="J405" s="136">
        <v>136</v>
      </c>
      <c r="K405" s="131" t="s">
        <v>85</v>
      </c>
      <c r="L405" s="136">
        <v>16</v>
      </c>
      <c r="M405" s="131" t="s">
        <v>85</v>
      </c>
      <c r="N405" s="136">
        <v>0</v>
      </c>
      <c r="O405" s="131" t="s">
        <v>85</v>
      </c>
      <c r="P405" s="136">
        <v>0</v>
      </c>
      <c r="Q405" s="131" t="s">
        <v>85</v>
      </c>
      <c r="R405" s="141">
        <v>0</v>
      </c>
      <c r="S405" s="131" t="s">
        <v>85</v>
      </c>
      <c r="T405" s="136">
        <v>8</v>
      </c>
      <c r="U405" s="131" t="s">
        <v>85</v>
      </c>
      <c r="V405" s="136">
        <v>24</v>
      </c>
      <c r="W405" s="131" t="s">
        <v>85</v>
      </c>
      <c r="X405" s="136">
        <v>0</v>
      </c>
      <c r="Y405" s="131" t="s">
        <v>85</v>
      </c>
      <c r="Z405" s="71">
        <v>32</v>
      </c>
      <c r="AA405" s="131" t="s">
        <v>85</v>
      </c>
      <c r="AB405" s="136">
        <v>4</v>
      </c>
      <c r="AC405" s="131" t="s">
        <v>85</v>
      </c>
      <c r="AD405" s="136">
        <v>0</v>
      </c>
      <c r="AE405" s="131" t="s">
        <v>85</v>
      </c>
      <c r="AF405" s="136">
        <v>160</v>
      </c>
      <c r="AG405" s="131" t="s">
        <v>85</v>
      </c>
      <c r="AH405" s="136">
        <v>0</v>
      </c>
      <c r="AI405" s="131" t="s">
        <v>85</v>
      </c>
      <c r="AJ405" s="136">
        <v>32</v>
      </c>
      <c r="AK405" s="131" t="s">
        <v>85</v>
      </c>
      <c r="AL405" s="136">
        <v>128</v>
      </c>
      <c r="AM405" s="131" t="s">
        <v>85</v>
      </c>
      <c r="AN405" s="144">
        <v>0</v>
      </c>
    </row>
    <row r="406" spans="1:40" ht="15" x14ac:dyDescent="0.25">
      <c r="A406" s="25"/>
      <c r="B406"/>
      <c r="C406" s="131" t="s">
        <v>87</v>
      </c>
      <c r="D406" s="136">
        <v>9</v>
      </c>
      <c r="E406" s="131" t="s">
        <v>87</v>
      </c>
      <c r="F406" s="136">
        <v>0</v>
      </c>
      <c r="G406" s="131" t="s">
        <v>87</v>
      </c>
      <c r="H406" s="136">
        <v>40</v>
      </c>
      <c r="I406" s="131" t="s">
        <v>87</v>
      </c>
      <c r="J406" s="136">
        <v>20</v>
      </c>
      <c r="K406" s="131" t="s">
        <v>87</v>
      </c>
      <c r="L406" s="136">
        <v>25</v>
      </c>
      <c r="M406" s="131" t="s">
        <v>87</v>
      </c>
      <c r="N406" s="136">
        <v>39</v>
      </c>
      <c r="O406" s="131" t="s">
        <v>87</v>
      </c>
      <c r="P406" s="136">
        <v>6</v>
      </c>
      <c r="Q406" s="131" t="s">
        <v>87</v>
      </c>
      <c r="R406" s="141">
        <v>0</v>
      </c>
      <c r="S406" s="131" t="s">
        <v>87</v>
      </c>
      <c r="T406" s="136">
        <v>16</v>
      </c>
      <c r="U406" s="131" t="s">
        <v>87</v>
      </c>
      <c r="V406" s="136">
        <v>24</v>
      </c>
      <c r="W406" s="131" t="s">
        <v>87</v>
      </c>
      <c r="X406" s="136">
        <v>5</v>
      </c>
      <c r="Y406" s="131" t="s">
        <v>87</v>
      </c>
      <c r="Z406" s="71">
        <v>25</v>
      </c>
      <c r="AA406" s="131" t="s">
        <v>87</v>
      </c>
      <c r="AB406" s="144">
        <v>16</v>
      </c>
      <c r="AC406" s="131" t="s">
        <v>87</v>
      </c>
      <c r="AD406" s="136">
        <v>33</v>
      </c>
      <c r="AE406" s="131" t="s">
        <v>87</v>
      </c>
      <c r="AF406" s="136">
        <v>0</v>
      </c>
      <c r="AG406" s="131" t="s">
        <v>87</v>
      </c>
      <c r="AH406" s="136">
        <v>9</v>
      </c>
      <c r="AI406" s="131" t="s">
        <v>87</v>
      </c>
      <c r="AJ406" s="136">
        <v>2</v>
      </c>
      <c r="AK406" s="131" t="s">
        <v>87</v>
      </c>
      <c r="AL406" s="136">
        <v>-4</v>
      </c>
      <c r="AM406" s="131" t="s">
        <v>87</v>
      </c>
      <c r="AN406" s="144">
        <v>4</v>
      </c>
    </row>
    <row r="407" spans="1:40" ht="15" x14ac:dyDescent="0.25">
      <c r="A407" s="25"/>
      <c r="B407"/>
      <c r="C407" s="131" t="s">
        <v>279</v>
      </c>
      <c r="D407" s="136">
        <v>0</v>
      </c>
      <c r="E407" s="131" t="s">
        <v>279</v>
      </c>
      <c r="F407" s="136">
        <v>0</v>
      </c>
      <c r="G407" s="131" t="s">
        <v>279</v>
      </c>
      <c r="H407" s="136">
        <v>0</v>
      </c>
      <c r="I407" s="131" t="s">
        <v>279</v>
      </c>
      <c r="J407" s="136">
        <v>40</v>
      </c>
      <c r="K407" s="131" t="s">
        <v>279</v>
      </c>
      <c r="L407" s="136">
        <v>60</v>
      </c>
      <c r="M407" s="131" t="s">
        <v>279</v>
      </c>
      <c r="N407" s="136">
        <v>176</v>
      </c>
      <c r="O407" s="131" t="s">
        <v>279</v>
      </c>
      <c r="P407" s="136">
        <v>304</v>
      </c>
      <c r="Q407" s="138" t="s">
        <v>279</v>
      </c>
      <c r="R407" s="139">
        <v>0</v>
      </c>
      <c r="S407" s="131" t="s">
        <v>279</v>
      </c>
      <c r="T407" s="136">
        <v>4</v>
      </c>
      <c r="U407" s="131" t="s">
        <v>279</v>
      </c>
      <c r="V407" s="136">
        <v>308</v>
      </c>
      <c r="W407" s="131" t="s">
        <v>279</v>
      </c>
      <c r="X407" s="136">
        <v>8</v>
      </c>
      <c r="Y407" s="131" t="s">
        <v>279</v>
      </c>
      <c r="Z407" s="71">
        <v>164</v>
      </c>
      <c r="AA407" s="131" t="s">
        <v>279</v>
      </c>
      <c r="AB407" s="136">
        <v>80</v>
      </c>
      <c r="AC407" s="131" t="s">
        <v>279</v>
      </c>
      <c r="AD407" s="136">
        <v>64</v>
      </c>
      <c r="AE407" s="131" t="s">
        <v>279</v>
      </c>
      <c r="AF407" s="136">
        <v>0</v>
      </c>
      <c r="AG407" s="131" t="s">
        <v>279</v>
      </c>
      <c r="AH407" s="136">
        <v>0</v>
      </c>
      <c r="AI407" s="131" t="s">
        <v>279</v>
      </c>
      <c r="AJ407" s="136">
        <v>16</v>
      </c>
      <c r="AK407" s="131" t="s">
        <v>279</v>
      </c>
      <c r="AL407" s="136">
        <v>52</v>
      </c>
      <c r="AM407" s="131" t="s">
        <v>279</v>
      </c>
      <c r="AN407" s="136">
        <v>0</v>
      </c>
    </row>
    <row r="408" spans="1:40" ht="15" x14ac:dyDescent="0.25">
      <c r="A408" s="8"/>
      <c r="B408"/>
      <c r="C408" s="131" t="s">
        <v>88</v>
      </c>
      <c r="D408" s="136">
        <v>16</v>
      </c>
      <c r="E408" s="131" t="s">
        <v>88</v>
      </c>
      <c r="F408" s="144">
        <v>0</v>
      </c>
      <c r="G408" s="131" t="s">
        <v>88</v>
      </c>
      <c r="H408" s="144">
        <v>16</v>
      </c>
      <c r="I408" s="131" t="s">
        <v>88</v>
      </c>
      <c r="J408" s="144">
        <v>0</v>
      </c>
      <c r="K408" s="131" t="s">
        <v>88</v>
      </c>
      <c r="L408" s="144">
        <v>0</v>
      </c>
      <c r="M408" s="131" t="s">
        <v>88</v>
      </c>
      <c r="N408" s="144">
        <v>0</v>
      </c>
      <c r="O408" s="131" t="s">
        <v>88</v>
      </c>
      <c r="P408" s="144">
        <v>24</v>
      </c>
      <c r="Q408" s="131" t="s">
        <v>88</v>
      </c>
      <c r="R408" s="108">
        <v>16</v>
      </c>
      <c r="S408" s="131" t="s">
        <v>88</v>
      </c>
      <c r="T408" s="144">
        <v>24</v>
      </c>
      <c r="U408" s="131" t="s">
        <v>88</v>
      </c>
      <c r="V408" s="144">
        <v>16</v>
      </c>
      <c r="W408" s="131" t="s">
        <v>88</v>
      </c>
      <c r="X408" s="136">
        <v>0</v>
      </c>
      <c r="Y408" s="131" t="s">
        <v>88</v>
      </c>
      <c r="Z408" s="172">
        <v>4</v>
      </c>
      <c r="AA408" s="131" t="s">
        <v>88</v>
      </c>
      <c r="AB408" s="144">
        <v>0</v>
      </c>
      <c r="AC408" s="131" t="s">
        <v>88</v>
      </c>
      <c r="AD408" s="144">
        <v>0</v>
      </c>
      <c r="AE408" s="131" t="s">
        <v>88</v>
      </c>
      <c r="AF408" s="144">
        <v>0</v>
      </c>
      <c r="AG408" s="131" t="s">
        <v>88</v>
      </c>
      <c r="AH408" s="144">
        <v>32</v>
      </c>
      <c r="AI408" s="131" t="s">
        <v>88</v>
      </c>
      <c r="AJ408" s="144">
        <v>8</v>
      </c>
      <c r="AK408" s="131" t="s">
        <v>88</v>
      </c>
      <c r="AL408" s="144">
        <v>24</v>
      </c>
      <c r="AM408" s="131" t="s">
        <v>88</v>
      </c>
      <c r="AN408" s="144">
        <v>0</v>
      </c>
    </row>
    <row r="409" spans="1:40" ht="15" x14ac:dyDescent="0.25">
      <c r="A409" s="8"/>
      <c r="B409"/>
      <c r="C409"/>
      <c r="D409" s="9"/>
      <c r="E409" s="8"/>
      <c r="F409" s="145"/>
      <c r="G409" s="8"/>
      <c r="H409" s="145"/>
      <c r="I409" s="8"/>
      <c r="J409" s="145"/>
      <c r="K409" s="8"/>
      <c r="L409" s="145"/>
      <c r="M409" s="8"/>
      <c r="N409" s="145"/>
      <c r="O409" s="8"/>
      <c r="P409" s="145"/>
      <c r="Q409" s="8"/>
      <c r="R409" s="145"/>
      <c r="S409" s="8"/>
      <c r="T409" s="145"/>
      <c r="U409" s="146"/>
      <c r="V409" s="145"/>
      <c r="W409"/>
      <c r="X409"/>
      <c r="Y409" s="8"/>
      <c r="Z409" s="9"/>
      <c r="AA409" s="8"/>
      <c r="AB409" s="145"/>
      <c r="AC409"/>
      <c r="AD409" s="145"/>
      <c r="AE409" s="8"/>
      <c r="AF409" s="145"/>
      <c r="AG409" s="8"/>
      <c r="AH409" s="145"/>
      <c r="AI409" s="8"/>
      <c r="AJ409" s="145"/>
      <c r="AK409" s="8"/>
      <c r="AL409" s="145"/>
      <c r="AM409"/>
      <c r="AN409"/>
    </row>
    <row r="410" spans="1:40" ht="15" x14ac:dyDescent="0.25">
      <c r="A410" s="6"/>
      <c r="B410"/>
      <c r="C410"/>
      <c r="D410" s="132"/>
      <c r="E410" s="146"/>
      <c r="F410" s="145"/>
      <c r="G410" s="146"/>
      <c r="H410" s="145"/>
      <c r="I410" s="146"/>
      <c r="J410" s="145"/>
      <c r="K410" s="146"/>
      <c r="L410" s="145"/>
      <c r="M410" s="146"/>
      <c r="N410" s="145"/>
      <c r="O410" s="146"/>
      <c r="P410" s="145"/>
      <c r="Q410" s="146"/>
      <c r="R410" s="145"/>
      <c r="S410" s="146"/>
      <c r="T410" s="145"/>
      <c r="U410" s="119"/>
      <c r="V410" s="119"/>
      <c r="W410" s="119"/>
      <c r="X410" s="119"/>
      <c r="Y410" s="146"/>
      <c r="Z410" s="9"/>
      <c r="AA410" s="146"/>
      <c r="AB410" s="145"/>
      <c r="AC410"/>
      <c r="AD410"/>
      <c r="AE410" s="146"/>
      <c r="AF410" s="145"/>
      <c r="AG410" s="146"/>
      <c r="AH410" s="145"/>
      <c r="AI410" s="146"/>
      <c r="AJ410" s="145"/>
      <c r="AK410" s="146"/>
      <c r="AL410" s="145"/>
      <c r="AM410" s="119"/>
      <c r="AN410" s="119"/>
    </row>
    <row r="411" spans="1:40" ht="15" x14ac:dyDescent="0.25">
      <c r="A411"/>
      <c r="B411"/>
      <c r="C411"/>
      <c r="D411" s="132"/>
      <c r="E411"/>
      <c r="F411" s="9"/>
      <c r="G411"/>
      <c r="H411" s="9"/>
      <c r="I411"/>
      <c r="J411"/>
      <c r="K411"/>
      <c r="L411"/>
      <c r="M411"/>
      <c r="N411"/>
      <c r="O411"/>
      <c r="P411" s="9"/>
      <c r="Q411"/>
      <c r="R411" s="142"/>
      <c r="S411"/>
      <c r="T411" s="9"/>
      <c r="U411" s="119"/>
      <c r="V411" s="9"/>
      <c r="W411"/>
      <c r="X411" s="142"/>
      <c r="Y411"/>
      <c r="Z411" s="9"/>
      <c r="AA411"/>
      <c r="AB411"/>
      <c r="AC411"/>
      <c r="AD411"/>
      <c r="AE411"/>
      <c r="AF411" s="9"/>
      <c r="AG411"/>
      <c r="AH411" s="9"/>
      <c r="AI411"/>
      <c r="AJ411" s="9"/>
      <c r="AK411"/>
      <c r="AL411" s="9"/>
      <c r="AM411"/>
      <c r="AN411"/>
    </row>
    <row r="412" spans="1:40" ht="15" hidden="1" x14ac:dyDescent="0.25">
      <c r="A412"/>
      <c r="B412"/>
      <c r="C412" s="103" t="s">
        <v>295</v>
      </c>
      <c r="D412" s="71">
        <v>2</v>
      </c>
      <c r="E412" s="103" t="s">
        <v>295</v>
      </c>
      <c r="F412" s="71">
        <v>0</v>
      </c>
      <c r="G412" s="103" t="s">
        <v>295</v>
      </c>
      <c r="H412" s="71">
        <v>7</v>
      </c>
      <c r="I412" s="103" t="s">
        <v>295</v>
      </c>
      <c r="J412" s="71">
        <v>0</v>
      </c>
      <c r="K412" s="103" t="s">
        <v>295</v>
      </c>
      <c r="L412" s="71">
        <v>1</v>
      </c>
      <c r="M412" s="103" t="s">
        <v>295</v>
      </c>
      <c r="N412" s="71">
        <v>2</v>
      </c>
      <c r="O412" s="103" t="s">
        <v>295</v>
      </c>
      <c r="P412" s="71">
        <v>0</v>
      </c>
      <c r="Q412" s="103" t="s">
        <v>295</v>
      </c>
      <c r="R412" s="71">
        <v>0</v>
      </c>
      <c r="S412" s="103" t="s">
        <v>295</v>
      </c>
      <c r="T412" s="71">
        <v>0</v>
      </c>
      <c r="U412" s="179" t="s">
        <v>295</v>
      </c>
      <c r="V412" s="164">
        <v>1</v>
      </c>
      <c r="W412" s="103" t="s">
        <v>295</v>
      </c>
      <c r="X412" s="273">
        <v>1</v>
      </c>
      <c r="Y412" s="103" t="s">
        <v>295</v>
      </c>
      <c r="Z412" s="71">
        <v>1</v>
      </c>
      <c r="AA412" s="103" t="s">
        <v>295</v>
      </c>
      <c r="AB412" s="71">
        <v>2</v>
      </c>
      <c r="AC412" s="103" t="s">
        <v>295</v>
      </c>
      <c r="AD412" s="71">
        <v>4</v>
      </c>
      <c r="AE412" s="103" t="s">
        <v>295</v>
      </c>
      <c r="AF412" s="71">
        <v>0</v>
      </c>
      <c r="AG412" s="103" t="s">
        <v>295</v>
      </c>
      <c r="AH412" s="71">
        <v>1</v>
      </c>
      <c r="AI412" s="103" t="s">
        <v>295</v>
      </c>
      <c r="AJ412" s="71">
        <v>0</v>
      </c>
      <c r="AK412" s="103" t="s">
        <v>295</v>
      </c>
      <c r="AL412" s="71">
        <v>0</v>
      </c>
      <c r="AM412" s="103" t="s">
        <v>295</v>
      </c>
      <c r="AN412" s="71">
        <v>2</v>
      </c>
    </row>
    <row r="413" spans="1:40" ht="15" hidden="1" x14ac:dyDescent="0.25">
      <c r="A413"/>
      <c r="B413"/>
      <c r="C413" s="103" t="s">
        <v>296</v>
      </c>
      <c r="D413" s="71">
        <v>4</v>
      </c>
      <c r="E413" s="103" t="s">
        <v>296</v>
      </c>
      <c r="F413" s="71">
        <v>0</v>
      </c>
      <c r="G413" s="103" t="s">
        <v>296</v>
      </c>
      <c r="H413" s="71">
        <v>4</v>
      </c>
      <c r="I413" s="103" t="s">
        <v>296</v>
      </c>
      <c r="J413" s="71">
        <v>0</v>
      </c>
      <c r="K413" s="103" t="s">
        <v>296</v>
      </c>
      <c r="L413" s="71">
        <v>6</v>
      </c>
      <c r="M413" s="103" t="s">
        <v>296</v>
      </c>
      <c r="N413" s="71">
        <v>2</v>
      </c>
      <c r="O413" s="103" t="s">
        <v>296</v>
      </c>
      <c r="P413" s="71">
        <v>0</v>
      </c>
      <c r="Q413" s="103" t="s">
        <v>296</v>
      </c>
      <c r="R413" s="71">
        <v>4</v>
      </c>
      <c r="S413" s="103" t="s">
        <v>296</v>
      </c>
      <c r="T413" s="71">
        <v>4</v>
      </c>
      <c r="U413" s="179" t="s">
        <v>296</v>
      </c>
      <c r="V413" s="164">
        <v>2</v>
      </c>
      <c r="W413" s="103" t="s">
        <v>296</v>
      </c>
      <c r="X413" s="273">
        <v>4</v>
      </c>
      <c r="Y413" s="103" t="s">
        <v>296</v>
      </c>
      <c r="Z413" s="71">
        <v>2</v>
      </c>
      <c r="AA413" s="103" t="s">
        <v>296</v>
      </c>
      <c r="AB413" s="71">
        <v>0</v>
      </c>
      <c r="AC413" s="103" t="s">
        <v>296</v>
      </c>
      <c r="AD413" s="71">
        <v>8</v>
      </c>
      <c r="AE413" s="103" t="s">
        <v>296</v>
      </c>
      <c r="AF413" s="71">
        <v>2</v>
      </c>
      <c r="AG413" s="103" t="s">
        <v>296</v>
      </c>
      <c r="AH413" s="71">
        <v>0</v>
      </c>
      <c r="AI413" s="103" t="s">
        <v>296</v>
      </c>
      <c r="AJ413" s="71">
        <v>0</v>
      </c>
      <c r="AK413" s="103" t="s">
        <v>296</v>
      </c>
      <c r="AL413" s="71">
        <v>2</v>
      </c>
      <c r="AM413" s="103" t="s">
        <v>296</v>
      </c>
      <c r="AN413" s="71">
        <v>2</v>
      </c>
    </row>
    <row r="414" spans="1:40" ht="15" hidden="1" x14ac:dyDescent="0.25">
      <c r="A414" s="6"/>
      <c r="B414"/>
      <c r="C414" s="103" t="s">
        <v>285</v>
      </c>
      <c r="D414" s="71">
        <v>18</v>
      </c>
      <c r="E414" s="103" t="s">
        <v>285</v>
      </c>
      <c r="F414" s="71">
        <v>0</v>
      </c>
      <c r="G414" s="103" t="s">
        <v>285</v>
      </c>
      <c r="H414" s="71">
        <v>9</v>
      </c>
      <c r="I414" s="103" t="s">
        <v>285</v>
      </c>
      <c r="J414" s="71">
        <v>0</v>
      </c>
      <c r="K414" s="103" t="s">
        <v>285</v>
      </c>
      <c r="L414" s="71">
        <v>6</v>
      </c>
      <c r="M414" s="103" t="s">
        <v>285</v>
      </c>
      <c r="N414" s="71">
        <v>0</v>
      </c>
      <c r="O414" s="103" t="s">
        <v>285</v>
      </c>
      <c r="P414" s="71">
        <v>0</v>
      </c>
      <c r="Q414" s="103" t="s">
        <v>285</v>
      </c>
      <c r="R414" s="71">
        <v>0</v>
      </c>
      <c r="S414" s="103" t="s">
        <v>285</v>
      </c>
      <c r="T414" s="71">
        <v>0</v>
      </c>
      <c r="U414" s="179" t="s">
        <v>285</v>
      </c>
      <c r="V414" s="164">
        <v>0</v>
      </c>
      <c r="W414" s="103" t="s">
        <v>285</v>
      </c>
      <c r="X414" s="273">
        <v>0</v>
      </c>
      <c r="Y414" s="103" t="s">
        <v>285</v>
      </c>
      <c r="Z414" s="71">
        <v>0</v>
      </c>
      <c r="AA414" s="103" t="s">
        <v>285</v>
      </c>
      <c r="AB414" s="71">
        <v>3</v>
      </c>
      <c r="AC414" s="103" t="s">
        <v>285</v>
      </c>
      <c r="AD414" s="71">
        <v>0</v>
      </c>
      <c r="AE414" s="103" t="s">
        <v>285</v>
      </c>
      <c r="AF414" s="71">
        <v>0</v>
      </c>
      <c r="AG414" s="103" t="s">
        <v>285</v>
      </c>
      <c r="AH414" s="71">
        <v>0</v>
      </c>
      <c r="AI414" s="103" t="s">
        <v>285</v>
      </c>
      <c r="AJ414" s="71">
        <v>0</v>
      </c>
      <c r="AK414" s="103" t="s">
        <v>285</v>
      </c>
      <c r="AL414" s="71">
        <v>0</v>
      </c>
      <c r="AM414" s="103" t="s">
        <v>285</v>
      </c>
      <c r="AN414" s="71">
        <v>6</v>
      </c>
    </row>
    <row r="415" spans="1:40" ht="15" hidden="1" x14ac:dyDescent="0.25">
      <c r="A415"/>
      <c r="B415"/>
      <c r="C415" s="103" t="s">
        <v>284</v>
      </c>
      <c r="D415" s="71">
        <v>8</v>
      </c>
      <c r="E415" s="103" t="s">
        <v>284</v>
      </c>
      <c r="F415" s="71">
        <v>0</v>
      </c>
      <c r="G415" s="103" t="s">
        <v>284</v>
      </c>
      <c r="H415" s="71">
        <v>24</v>
      </c>
      <c r="I415" s="103" t="s">
        <v>284</v>
      </c>
      <c r="J415" s="71">
        <v>0</v>
      </c>
      <c r="K415" s="103" t="s">
        <v>284</v>
      </c>
      <c r="L415" s="71">
        <v>24</v>
      </c>
      <c r="M415" s="103" t="s">
        <v>284</v>
      </c>
      <c r="N415" s="71">
        <v>20</v>
      </c>
      <c r="O415" s="103" t="s">
        <v>284</v>
      </c>
      <c r="P415" s="71">
        <v>4</v>
      </c>
      <c r="Q415" s="103" t="s">
        <v>284</v>
      </c>
      <c r="R415" s="71">
        <v>16</v>
      </c>
      <c r="S415" s="103" t="s">
        <v>284</v>
      </c>
      <c r="T415" s="71">
        <v>0</v>
      </c>
      <c r="U415" s="179" t="s">
        <v>284</v>
      </c>
      <c r="V415" s="164">
        <v>0</v>
      </c>
      <c r="W415" s="103" t="s">
        <v>284</v>
      </c>
      <c r="X415" s="273">
        <v>0</v>
      </c>
      <c r="Y415" s="103" t="s">
        <v>284</v>
      </c>
      <c r="Z415" s="71">
        <v>8</v>
      </c>
      <c r="AA415" s="103" t="s">
        <v>284</v>
      </c>
      <c r="AB415" s="71">
        <v>12</v>
      </c>
      <c r="AC415" s="103" t="s">
        <v>284</v>
      </c>
      <c r="AD415" s="71">
        <v>36</v>
      </c>
      <c r="AE415" s="103" t="s">
        <v>284</v>
      </c>
      <c r="AF415" s="71">
        <v>0</v>
      </c>
      <c r="AG415" s="103" t="s">
        <v>284</v>
      </c>
      <c r="AH415" s="71">
        <v>12</v>
      </c>
      <c r="AI415" s="103" t="s">
        <v>284</v>
      </c>
      <c r="AJ415" s="71">
        <v>4</v>
      </c>
      <c r="AK415" s="103" t="s">
        <v>284</v>
      </c>
      <c r="AL415" s="71">
        <v>0</v>
      </c>
      <c r="AM415" s="103" t="s">
        <v>284</v>
      </c>
      <c r="AN415" s="71">
        <v>40</v>
      </c>
    </row>
    <row r="416" spans="1:40" ht="15" hidden="1" x14ac:dyDescent="0.25">
      <c r="A416"/>
      <c r="B416"/>
      <c r="C416" s="103" t="s">
        <v>12</v>
      </c>
      <c r="D416" s="71">
        <v>0</v>
      </c>
      <c r="E416" s="103" t="s">
        <v>12</v>
      </c>
      <c r="F416" s="71">
        <v>0</v>
      </c>
      <c r="G416" s="103" t="s">
        <v>12</v>
      </c>
      <c r="H416" s="71">
        <v>5</v>
      </c>
      <c r="I416" s="103" t="s">
        <v>12</v>
      </c>
      <c r="J416" s="71">
        <v>0</v>
      </c>
      <c r="K416" s="103" t="s">
        <v>12</v>
      </c>
      <c r="L416" s="71">
        <v>5</v>
      </c>
      <c r="M416" s="103" t="s">
        <v>12</v>
      </c>
      <c r="N416" s="71">
        <v>0</v>
      </c>
      <c r="O416" s="103" t="s">
        <v>12</v>
      </c>
      <c r="P416" s="71">
        <v>0</v>
      </c>
      <c r="Q416" s="103" t="s">
        <v>12</v>
      </c>
      <c r="R416" s="71">
        <v>0</v>
      </c>
      <c r="S416" s="103" t="s">
        <v>12</v>
      </c>
      <c r="T416" s="71">
        <v>0</v>
      </c>
      <c r="U416" s="179" t="s">
        <v>12</v>
      </c>
      <c r="V416" s="164">
        <v>0</v>
      </c>
      <c r="W416" s="103" t="s">
        <v>12</v>
      </c>
      <c r="X416" s="273">
        <v>0</v>
      </c>
      <c r="Y416" s="103" t="s">
        <v>12</v>
      </c>
      <c r="Z416" s="71">
        <v>0</v>
      </c>
      <c r="AA416" s="103" t="s">
        <v>12</v>
      </c>
      <c r="AB416" s="71">
        <v>0</v>
      </c>
      <c r="AC416" s="103" t="s">
        <v>12</v>
      </c>
      <c r="AD416" s="71">
        <v>0</v>
      </c>
      <c r="AE416" s="103" t="s">
        <v>12</v>
      </c>
      <c r="AF416" s="71">
        <v>0</v>
      </c>
      <c r="AG416" s="103" t="s">
        <v>12</v>
      </c>
      <c r="AH416" s="71">
        <v>0</v>
      </c>
      <c r="AI416" s="103" t="s">
        <v>12</v>
      </c>
      <c r="AJ416" s="71">
        <v>0</v>
      </c>
      <c r="AK416" s="103" t="s">
        <v>12</v>
      </c>
      <c r="AL416" s="71">
        <v>0</v>
      </c>
      <c r="AM416" s="103" t="s">
        <v>12</v>
      </c>
      <c r="AN416" s="71">
        <v>0</v>
      </c>
    </row>
    <row r="417" spans="1:40" ht="15" hidden="1" x14ac:dyDescent="0.25">
      <c r="A417"/>
      <c r="B417"/>
      <c r="C417" s="103" t="s">
        <v>13</v>
      </c>
      <c r="D417" s="71">
        <v>0</v>
      </c>
      <c r="E417" s="103" t="s">
        <v>13</v>
      </c>
      <c r="F417" s="71">
        <v>0</v>
      </c>
      <c r="G417" s="103" t="s">
        <v>13</v>
      </c>
      <c r="H417" s="71">
        <v>0</v>
      </c>
      <c r="I417" s="103" t="s">
        <v>13</v>
      </c>
      <c r="J417" s="71">
        <v>0</v>
      </c>
      <c r="K417" s="103" t="s">
        <v>13</v>
      </c>
      <c r="L417" s="71">
        <v>0</v>
      </c>
      <c r="M417" s="103" t="s">
        <v>13</v>
      </c>
      <c r="N417" s="71">
        <v>0</v>
      </c>
      <c r="O417" s="103" t="s">
        <v>13</v>
      </c>
      <c r="P417" s="71">
        <v>0</v>
      </c>
      <c r="Q417" s="103" t="s">
        <v>13</v>
      </c>
      <c r="R417" s="71">
        <v>0</v>
      </c>
      <c r="S417" s="103" t="s">
        <v>13</v>
      </c>
      <c r="T417" s="71">
        <v>0</v>
      </c>
      <c r="U417" s="179" t="s">
        <v>13</v>
      </c>
      <c r="V417" s="164">
        <v>0</v>
      </c>
      <c r="W417" s="103" t="s">
        <v>13</v>
      </c>
      <c r="X417" s="273">
        <v>0</v>
      </c>
      <c r="Y417" s="103" t="s">
        <v>13</v>
      </c>
      <c r="Z417" s="71">
        <v>0</v>
      </c>
      <c r="AA417" s="103" t="s">
        <v>13</v>
      </c>
      <c r="AB417" s="71">
        <v>0</v>
      </c>
      <c r="AC417" s="103" t="s">
        <v>13</v>
      </c>
      <c r="AD417" s="71">
        <v>0</v>
      </c>
      <c r="AE417" s="103" t="s">
        <v>13</v>
      </c>
      <c r="AF417" s="71">
        <v>0</v>
      </c>
      <c r="AG417" s="103" t="s">
        <v>13</v>
      </c>
      <c r="AH417" s="71">
        <v>0</v>
      </c>
      <c r="AI417" s="103" t="s">
        <v>13</v>
      </c>
      <c r="AJ417" s="71">
        <v>0</v>
      </c>
      <c r="AK417" s="103" t="s">
        <v>13</v>
      </c>
      <c r="AL417" s="71">
        <v>0</v>
      </c>
      <c r="AM417" s="103" t="s">
        <v>13</v>
      </c>
      <c r="AN417" s="71">
        <v>0</v>
      </c>
    </row>
    <row r="418" spans="1:40" ht="15" hidden="1" x14ac:dyDescent="0.25">
      <c r="A418"/>
      <c r="B418"/>
      <c r="C418" s="103" t="s">
        <v>14</v>
      </c>
      <c r="D418" s="71">
        <v>0</v>
      </c>
      <c r="E418" s="103" t="s">
        <v>14</v>
      </c>
      <c r="F418" s="71">
        <v>0</v>
      </c>
      <c r="G418" s="103" t="s">
        <v>14</v>
      </c>
      <c r="H418" s="71">
        <v>0</v>
      </c>
      <c r="I418" s="103" t="s">
        <v>14</v>
      </c>
      <c r="J418" s="71">
        <v>0</v>
      </c>
      <c r="K418" s="103" t="s">
        <v>14</v>
      </c>
      <c r="L418" s="71">
        <v>0</v>
      </c>
      <c r="M418" s="103" t="s">
        <v>14</v>
      </c>
      <c r="N418" s="71">
        <v>0</v>
      </c>
      <c r="O418" s="103" t="s">
        <v>14</v>
      </c>
      <c r="P418" s="71">
        <v>0</v>
      </c>
      <c r="Q418" s="103" t="s">
        <v>14</v>
      </c>
      <c r="R418" s="71">
        <v>0</v>
      </c>
      <c r="S418" s="103" t="s">
        <v>14</v>
      </c>
      <c r="T418" s="71">
        <v>0</v>
      </c>
      <c r="U418" s="179" t="s">
        <v>14</v>
      </c>
      <c r="V418" s="164">
        <v>0</v>
      </c>
      <c r="W418" s="103" t="s">
        <v>14</v>
      </c>
      <c r="X418" s="273">
        <v>0</v>
      </c>
      <c r="Y418" s="103" t="s">
        <v>14</v>
      </c>
      <c r="Z418" s="71">
        <v>0</v>
      </c>
      <c r="AA418" s="103" t="s">
        <v>14</v>
      </c>
      <c r="AB418" s="71">
        <v>0</v>
      </c>
      <c r="AC418" s="103" t="s">
        <v>14</v>
      </c>
      <c r="AD418" s="71">
        <v>0</v>
      </c>
      <c r="AE418" s="103" t="s">
        <v>14</v>
      </c>
      <c r="AF418" s="71">
        <v>0</v>
      </c>
      <c r="AG418" s="103" t="s">
        <v>14</v>
      </c>
      <c r="AH418" s="71">
        <v>0</v>
      </c>
      <c r="AI418" s="103" t="s">
        <v>14</v>
      </c>
      <c r="AJ418" s="71">
        <v>0</v>
      </c>
      <c r="AK418" s="103" t="s">
        <v>14</v>
      </c>
      <c r="AL418" s="71">
        <v>0</v>
      </c>
      <c r="AM418" s="103" t="s">
        <v>14</v>
      </c>
      <c r="AN418" s="71">
        <v>0</v>
      </c>
    </row>
    <row r="419" spans="1:40" ht="15" hidden="1" x14ac:dyDescent="0.25">
      <c r="A419"/>
      <c r="B419"/>
      <c r="C419" s="71" t="s">
        <v>11</v>
      </c>
      <c r="D419" s="71">
        <v>24</v>
      </c>
      <c r="E419" s="71" t="s">
        <v>11</v>
      </c>
      <c r="F419" s="71">
        <v>0</v>
      </c>
      <c r="G419" s="71" t="s">
        <v>11</v>
      </c>
      <c r="H419" s="71">
        <v>24</v>
      </c>
      <c r="I419" s="71" t="s">
        <v>11</v>
      </c>
      <c r="J419" s="71">
        <v>0</v>
      </c>
      <c r="K419" s="71" t="s">
        <v>11</v>
      </c>
      <c r="L419" s="71">
        <v>0</v>
      </c>
      <c r="M419" s="71" t="s">
        <v>11</v>
      </c>
      <c r="N419" s="71">
        <v>0</v>
      </c>
      <c r="O419" s="71" t="s">
        <v>11</v>
      </c>
      <c r="P419" s="71">
        <v>0</v>
      </c>
      <c r="Q419" s="71" t="s">
        <v>11</v>
      </c>
      <c r="R419" s="71">
        <v>8</v>
      </c>
      <c r="S419" s="71" t="s">
        <v>11</v>
      </c>
      <c r="T419" s="71">
        <v>8</v>
      </c>
      <c r="U419" s="164" t="s">
        <v>11</v>
      </c>
      <c r="V419" s="164">
        <v>0</v>
      </c>
      <c r="W419" s="71" t="s">
        <v>11</v>
      </c>
      <c r="X419" s="273">
        <v>8</v>
      </c>
      <c r="Y419" s="71" t="s">
        <v>11</v>
      </c>
      <c r="Z419" s="71">
        <v>16</v>
      </c>
      <c r="AA419" s="71" t="s">
        <v>11</v>
      </c>
      <c r="AB419" s="71">
        <v>24</v>
      </c>
      <c r="AC419" s="71" t="s">
        <v>11</v>
      </c>
      <c r="AD419" s="71">
        <v>0</v>
      </c>
      <c r="AE419" s="71" t="s">
        <v>11</v>
      </c>
      <c r="AF419" s="71">
        <v>0</v>
      </c>
      <c r="AG419" s="71" t="s">
        <v>11</v>
      </c>
      <c r="AH419" s="71">
        <v>8</v>
      </c>
      <c r="AI419" s="71" t="s">
        <v>11</v>
      </c>
      <c r="AJ419" s="71">
        <v>0</v>
      </c>
      <c r="AK419" s="71" t="s">
        <v>11</v>
      </c>
      <c r="AL419" s="71">
        <v>0</v>
      </c>
      <c r="AM419" s="71" t="s">
        <v>11</v>
      </c>
      <c r="AN419" s="71">
        <v>32</v>
      </c>
    </row>
    <row r="420" spans="1:40" ht="15" x14ac:dyDescent="0.25">
      <c r="A420" s="6" t="s">
        <v>137</v>
      </c>
      <c r="B420"/>
      <c r="C420" s="106" t="s">
        <v>15</v>
      </c>
      <c r="D420" s="71">
        <v>56</v>
      </c>
      <c r="E420" s="93" t="s">
        <v>15</v>
      </c>
      <c r="F420" s="71">
        <v>0</v>
      </c>
      <c r="G420" s="93" t="s">
        <v>15</v>
      </c>
      <c r="H420" s="71">
        <v>73</v>
      </c>
      <c r="I420" s="93" t="s">
        <v>15</v>
      </c>
      <c r="J420" s="71">
        <v>0</v>
      </c>
      <c r="K420" s="93" t="s">
        <v>15</v>
      </c>
      <c r="L420" s="71">
        <v>42</v>
      </c>
      <c r="M420" s="93" t="s">
        <v>15</v>
      </c>
      <c r="N420" s="71">
        <v>24</v>
      </c>
      <c r="O420" s="93" t="s">
        <v>15</v>
      </c>
      <c r="P420" s="71">
        <v>4</v>
      </c>
      <c r="Q420" s="93" t="s">
        <v>15</v>
      </c>
      <c r="R420" s="71">
        <v>28</v>
      </c>
      <c r="S420" s="93" t="s">
        <v>15</v>
      </c>
      <c r="T420" s="71">
        <v>12</v>
      </c>
      <c r="U420" s="93" t="s">
        <v>15</v>
      </c>
      <c r="V420" s="164">
        <v>3</v>
      </c>
      <c r="W420" s="106" t="s">
        <v>15</v>
      </c>
      <c r="X420" s="108">
        <v>13</v>
      </c>
      <c r="Y420" s="93" t="s">
        <v>15</v>
      </c>
      <c r="Z420" s="71">
        <v>27</v>
      </c>
      <c r="AA420" s="93" t="s">
        <v>15</v>
      </c>
      <c r="AB420" s="71">
        <v>41</v>
      </c>
      <c r="AC420" s="106" t="s">
        <v>15</v>
      </c>
      <c r="AD420" s="71">
        <v>48</v>
      </c>
      <c r="AE420" s="93" t="s">
        <v>15</v>
      </c>
      <c r="AF420" s="71">
        <v>2</v>
      </c>
      <c r="AG420" s="93" t="s">
        <v>15</v>
      </c>
      <c r="AH420" s="71">
        <v>21</v>
      </c>
      <c r="AI420" s="93" t="s">
        <v>15</v>
      </c>
      <c r="AJ420" s="71">
        <v>4</v>
      </c>
      <c r="AK420" s="93" t="s">
        <v>15</v>
      </c>
      <c r="AL420" s="71">
        <v>2</v>
      </c>
      <c r="AM420" s="106" t="s">
        <v>15</v>
      </c>
      <c r="AN420" s="71">
        <v>82</v>
      </c>
    </row>
    <row r="421" spans="1:40" ht="15" hidden="1" x14ac:dyDescent="0.25">
      <c r="A421"/>
      <c r="B421"/>
      <c r="C421" s="109" t="s">
        <v>16</v>
      </c>
      <c r="D421" s="121">
        <v>-3</v>
      </c>
      <c r="E421" s="104" t="s">
        <v>16</v>
      </c>
      <c r="F421" s="121">
        <v>0</v>
      </c>
      <c r="G421" s="104" t="s">
        <v>16</v>
      </c>
      <c r="H421" s="121">
        <v>-1</v>
      </c>
      <c r="I421" s="104" t="s">
        <v>16</v>
      </c>
      <c r="J421" s="121">
        <v>0</v>
      </c>
      <c r="K421" s="104" t="s">
        <v>16</v>
      </c>
      <c r="L421" s="121">
        <v>0</v>
      </c>
      <c r="M421" s="104" t="s">
        <v>16</v>
      </c>
      <c r="N421" s="121">
        <v>0</v>
      </c>
      <c r="O421" s="104" t="s">
        <v>16</v>
      </c>
      <c r="P421" s="121">
        <v>-1</v>
      </c>
      <c r="Q421" s="104" t="s">
        <v>16</v>
      </c>
      <c r="R421" s="121">
        <v>-2</v>
      </c>
      <c r="S421" s="104" t="s">
        <v>16</v>
      </c>
      <c r="T421" s="121">
        <v>0</v>
      </c>
      <c r="U421" s="104" t="s">
        <v>16</v>
      </c>
      <c r="V421" s="274">
        <v>0</v>
      </c>
      <c r="W421" s="109" t="s">
        <v>16</v>
      </c>
      <c r="X421" s="108">
        <v>-2</v>
      </c>
      <c r="Y421" s="104" t="s">
        <v>16</v>
      </c>
      <c r="Z421" s="121">
        <v>0</v>
      </c>
      <c r="AA421" s="104" t="s">
        <v>16</v>
      </c>
      <c r="AB421" s="121">
        <v>0</v>
      </c>
      <c r="AC421" s="109" t="s">
        <v>16</v>
      </c>
      <c r="AD421" s="121">
        <v>-1</v>
      </c>
      <c r="AE421" s="104" t="s">
        <v>16</v>
      </c>
      <c r="AF421" s="121">
        <v>-1</v>
      </c>
      <c r="AG421" s="104" t="s">
        <v>16</v>
      </c>
      <c r="AH421" s="121">
        <v>-1</v>
      </c>
      <c r="AI421" s="104" t="s">
        <v>16</v>
      </c>
      <c r="AJ421" s="121">
        <v>0</v>
      </c>
      <c r="AK421" s="104" t="s">
        <v>16</v>
      </c>
      <c r="AL421" s="121">
        <v>0</v>
      </c>
      <c r="AM421" s="109" t="s">
        <v>16</v>
      </c>
      <c r="AN421" s="121">
        <v>0</v>
      </c>
    </row>
    <row r="422" spans="1:40" ht="15" hidden="1" x14ac:dyDescent="0.25">
      <c r="A422"/>
      <c r="B422"/>
      <c r="C422" s="109" t="s">
        <v>10</v>
      </c>
      <c r="D422" s="121">
        <v>-2</v>
      </c>
      <c r="E422" s="104" t="s">
        <v>10</v>
      </c>
      <c r="F422" s="121">
        <v>0</v>
      </c>
      <c r="G422" s="104" t="s">
        <v>10</v>
      </c>
      <c r="H422" s="121">
        <v>-2</v>
      </c>
      <c r="I422" s="104" t="s">
        <v>10</v>
      </c>
      <c r="J422" s="121">
        <v>0</v>
      </c>
      <c r="K422" s="104" t="s">
        <v>10</v>
      </c>
      <c r="L422" s="121">
        <v>0</v>
      </c>
      <c r="M422" s="104" t="s">
        <v>10</v>
      </c>
      <c r="N422" s="121">
        <v>-6</v>
      </c>
      <c r="O422" s="104" t="s">
        <v>10</v>
      </c>
      <c r="P422" s="121">
        <v>0</v>
      </c>
      <c r="Q422" s="104" t="s">
        <v>10</v>
      </c>
      <c r="R422" s="121">
        <v>-2</v>
      </c>
      <c r="S422" s="104" t="s">
        <v>10</v>
      </c>
      <c r="T422" s="121">
        <v>-4</v>
      </c>
      <c r="U422" s="104" t="s">
        <v>10</v>
      </c>
      <c r="V422" s="274">
        <v>0</v>
      </c>
      <c r="W422" s="109" t="s">
        <v>10</v>
      </c>
      <c r="X422" s="108">
        <v>-2</v>
      </c>
      <c r="Y422" s="104" t="s">
        <v>10</v>
      </c>
      <c r="Z422" s="121">
        <v>0</v>
      </c>
      <c r="AA422" s="104" t="s">
        <v>10</v>
      </c>
      <c r="AB422" s="121">
        <v>0</v>
      </c>
      <c r="AC422" s="109" t="s">
        <v>10</v>
      </c>
      <c r="AD422" s="121">
        <v>-6</v>
      </c>
      <c r="AE422" s="104" t="s">
        <v>10</v>
      </c>
      <c r="AF422" s="121">
        <v>-8</v>
      </c>
      <c r="AG422" s="104" t="s">
        <v>10</v>
      </c>
      <c r="AH422" s="121">
        <v>0</v>
      </c>
      <c r="AI422" s="104" t="s">
        <v>10</v>
      </c>
      <c r="AJ422" s="121">
        <v>0</v>
      </c>
      <c r="AK422" s="104" t="s">
        <v>10</v>
      </c>
      <c r="AL422" s="121">
        <v>-4</v>
      </c>
      <c r="AM422" s="109" t="s">
        <v>10</v>
      </c>
      <c r="AN422" s="121">
        <v>-2</v>
      </c>
    </row>
    <row r="423" spans="1:40" ht="15" hidden="1" x14ac:dyDescent="0.25">
      <c r="A423"/>
      <c r="B423"/>
      <c r="C423" s="109" t="s">
        <v>17</v>
      </c>
      <c r="D423" s="121">
        <v>-6</v>
      </c>
      <c r="E423" s="104" t="s">
        <v>17</v>
      </c>
      <c r="F423" s="121">
        <v>0</v>
      </c>
      <c r="G423" s="104" t="s">
        <v>17</v>
      </c>
      <c r="H423" s="121">
        <v>-6</v>
      </c>
      <c r="I423" s="104" t="s">
        <v>17</v>
      </c>
      <c r="J423" s="121">
        <v>0</v>
      </c>
      <c r="K423" s="104" t="s">
        <v>17</v>
      </c>
      <c r="L423" s="121">
        <v>0</v>
      </c>
      <c r="M423" s="104" t="s">
        <v>17</v>
      </c>
      <c r="N423" s="121">
        <v>-9</v>
      </c>
      <c r="O423" s="104" t="s">
        <v>17</v>
      </c>
      <c r="P423" s="121">
        <v>0</v>
      </c>
      <c r="Q423" s="104" t="s">
        <v>17</v>
      </c>
      <c r="R423" s="121">
        <v>-6</v>
      </c>
      <c r="S423" s="104" t="s">
        <v>17</v>
      </c>
      <c r="T423" s="121">
        <v>0</v>
      </c>
      <c r="U423" s="104" t="s">
        <v>17</v>
      </c>
      <c r="V423" s="274">
        <v>-3</v>
      </c>
      <c r="W423" s="109" t="s">
        <v>17</v>
      </c>
      <c r="X423" s="108">
        <v>0</v>
      </c>
      <c r="Y423" s="104" t="s">
        <v>17</v>
      </c>
      <c r="Z423" s="121">
        <v>0</v>
      </c>
      <c r="AA423" s="104" t="s">
        <v>17</v>
      </c>
      <c r="AB423" s="121">
        <v>-3</v>
      </c>
      <c r="AC423" s="109" t="s">
        <v>17</v>
      </c>
      <c r="AD423" s="121">
        <v>-6</v>
      </c>
      <c r="AE423" s="104" t="s">
        <v>17</v>
      </c>
      <c r="AF423" s="121">
        <v>0</v>
      </c>
      <c r="AG423" s="104" t="s">
        <v>17</v>
      </c>
      <c r="AH423" s="121">
        <v>0</v>
      </c>
      <c r="AI423" s="104" t="s">
        <v>17</v>
      </c>
      <c r="AJ423" s="121">
        <v>0</v>
      </c>
      <c r="AK423" s="104" t="s">
        <v>17</v>
      </c>
      <c r="AL423" s="121">
        <v>0</v>
      </c>
      <c r="AM423" s="109" t="s">
        <v>17</v>
      </c>
      <c r="AN423" s="121">
        <v>0</v>
      </c>
    </row>
    <row r="424" spans="1:40" ht="15" hidden="1" x14ac:dyDescent="0.25">
      <c r="A424"/>
      <c r="B424"/>
      <c r="C424" s="109" t="s">
        <v>18</v>
      </c>
      <c r="D424" s="121">
        <v>-4</v>
      </c>
      <c r="E424" s="104" t="s">
        <v>18</v>
      </c>
      <c r="F424" s="121">
        <v>0</v>
      </c>
      <c r="G424" s="104" t="s">
        <v>18</v>
      </c>
      <c r="H424" s="121">
        <v>-4</v>
      </c>
      <c r="I424" s="104" t="s">
        <v>18</v>
      </c>
      <c r="J424" s="121">
        <v>0</v>
      </c>
      <c r="K424" s="104" t="s">
        <v>18</v>
      </c>
      <c r="L424" s="121">
        <v>-8</v>
      </c>
      <c r="M424" s="104" t="s">
        <v>18</v>
      </c>
      <c r="N424" s="121">
        <v>-4</v>
      </c>
      <c r="O424" s="104" t="s">
        <v>18</v>
      </c>
      <c r="P424" s="121">
        <v>0</v>
      </c>
      <c r="Q424" s="104" t="s">
        <v>18</v>
      </c>
      <c r="R424" s="121">
        <v>-4</v>
      </c>
      <c r="S424" s="104" t="s">
        <v>18</v>
      </c>
      <c r="T424" s="121">
        <v>-4</v>
      </c>
      <c r="U424" s="104" t="s">
        <v>18</v>
      </c>
      <c r="V424" s="274">
        <v>0</v>
      </c>
      <c r="W424" s="109" t="s">
        <v>18</v>
      </c>
      <c r="X424" s="108">
        <v>-8</v>
      </c>
      <c r="Y424" s="104" t="s">
        <v>18</v>
      </c>
      <c r="Z424" s="121">
        <v>0</v>
      </c>
      <c r="AA424" s="104" t="s">
        <v>18</v>
      </c>
      <c r="AB424" s="121">
        <v>-8</v>
      </c>
      <c r="AC424" s="109" t="s">
        <v>18</v>
      </c>
      <c r="AD424" s="121">
        <v>-8</v>
      </c>
      <c r="AE424" s="104" t="s">
        <v>18</v>
      </c>
      <c r="AF424" s="121">
        <v>0</v>
      </c>
      <c r="AG424" s="104" t="s">
        <v>18</v>
      </c>
      <c r="AH424" s="121">
        <v>-4</v>
      </c>
      <c r="AI424" s="104" t="s">
        <v>18</v>
      </c>
      <c r="AJ424" s="121">
        <v>0</v>
      </c>
      <c r="AK424" s="104" t="s">
        <v>18</v>
      </c>
      <c r="AL424" s="121">
        <v>-4</v>
      </c>
      <c r="AM424" s="109" t="s">
        <v>18</v>
      </c>
      <c r="AN424" s="121">
        <v>-16</v>
      </c>
    </row>
    <row r="425" spans="1:40" ht="15" hidden="1" x14ac:dyDescent="0.25">
      <c r="A425"/>
      <c r="B425"/>
      <c r="C425" s="109" t="s">
        <v>19</v>
      </c>
      <c r="D425" s="121">
        <v>0</v>
      </c>
      <c r="E425" s="104" t="s">
        <v>19</v>
      </c>
      <c r="F425" s="121">
        <v>0</v>
      </c>
      <c r="G425" s="104" t="s">
        <v>19</v>
      </c>
      <c r="H425" s="121">
        <v>0</v>
      </c>
      <c r="I425" s="104" t="s">
        <v>19</v>
      </c>
      <c r="J425" s="121">
        <v>0</v>
      </c>
      <c r="K425" s="104" t="s">
        <v>19</v>
      </c>
      <c r="L425" s="121">
        <v>0</v>
      </c>
      <c r="M425" s="104" t="s">
        <v>19</v>
      </c>
      <c r="N425" s="121">
        <v>0</v>
      </c>
      <c r="O425" s="104" t="s">
        <v>19</v>
      </c>
      <c r="P425" s="121">
        <v>0</v>
      </c>
      <c r="Q425" s="104" t="s">
        <v>19</v>
      </c>
      <c r="R425" s="121">
        <v>0</v>
      </c>
      <c r="S425" s="104" t="s">
        <v>19</v>
      </c>
      <c r="T425" s="121">
        <v>0</v>
      </c>
      <c r="U425" s="104" t="s">
        <v>19</v>
      </c>
      <c r="V425" s="274">
        <v>0</v>
      </c>
      <c r="W425" s="109" t="s">
        <v>19</v>
      </c>
      <c r="X425" s="108">
        <v>0</v>
      </c>
      <c r="Y425" s="104" t="s">
        <v>19</v>
      </c>
      <c r="Z425" s="121">
        <v>0</v>
      </c>
      <c r="AA425" s="104" t="s">
        <v>19</v>
      </c>
      <c r="AB425" s="121">
        <v>0</v>
      </c>
      <c r="AC425" s="109" t="s">
        <v>19</v>
      </c>
      <c r="AD425" s="121">
        <v>0</v>
      </c>
      <c r="AE425" s="104" t="s">
        <v>19</v>
      </c>
      <c r="AF425" s="121">
        <v>0</v>
      </c>
      <c r="AG425" s="104" t="s">
        <v>19</v>
      </c>
      <c r="AH425" s="121">
        <v>0</v>
      </c>
      <c r="AI425" s="104" t="s">
        <v>19</v>
      </c>
      <c r="AJ425" s="121">
        <v>0</v>
      </c>
      <c r="AK425" s="104" t="s">
        <v>19</v>
      </c>
      <c r="AL425" s="121">
        <v>0</v>
      </c>
      <c r="AM425" s="109" t="s">
        <v>19</v>
      </c>
      <c r="AN425" s="121">
        <v>0</v>
      </c>
    </row>
    <row r="426" spans="1:40" ht="15" hidden="1" x14ac:dyDescent="0.25">
      <c r="A426"/>
      <c r="B426"/>
      <c r="C426" s="109" t="s">
        <v>20</v>
      </c>
      <c r="D426" s="121">
        <v>0</v>
      </c>
      <c r="E426" s="104" t="s">
        <v>20</v>
      </c>
      <c r="F426" s="121">
        <v>0</v>
      </c>
      <c r="G426" s="104" t="s">
        <v>20</v>
      </c>
      <c r="H426" s="121">
        <v>0</v>
      </c>
      <c r="I426" s="104" t="s">
        <v>20</v>
      </c>
      <c r="J426" s="121">
        <v>0</v>
      </c>
      <c r="K426" s="104" t="s">
        <v>20</v>
      </c>
      <c r="L426" s="121">
        <v>0</v>
      </c>
      <c r="M426" s="104" t="s">
        <v>20</v>
      </c>
      <c r="N426" s="121">
        <v>0</v>
      </c>
      <c r="O426" s="104" t="s">
        <v>20</v>
      </c>
      <c r="P426" s="121">
        <v>0</v>
      </c>
      <c r="Q426" s="104" t="s">
        <v>20</v>
      </c>
      <c r="R426" s="121">
        <v>0</v>
      </c>
      <c r="S426" s="104" t="s">
        <v>20</v>
      </c>
      <c r="T426" s="121">
        <v>0</v>
      </c>
      <c r="U426" s="104" t="s">
        <v>20</v>
      </c>
      <c r="V426" s="274">
        <v>0</v>
      </c>
      <c r="W426" s="109" t="s">
        <v>20</v>
      </c>
      <c r="X426" s="108">
        <v>0</v>
      </c>
      <c r="Y426" s="104" t="s">
        <v>20</v>
      </c>
      <c r="Z426" s="121">
        <v>0</v>
      </c>
      <c r="AA426" s="104" t="s">
        <v>20</v>
      </c>
      <c r="AB426" s="121">
        <v>0</v>
      </c>
      <c r="AC426" s="109" t="s">
        <v>20</v>
      </c>
      <c r="AD426" s="121">
        <v>0</v>
      </c>
      <c r="AE426" s="104" t="s">
        <v>20</v>
      </c>
      <c r="AF426" s="121">
        <v>0</v>
      </c>
      <c r="AG426" s="104" t="s">
        <v>20</v>
      </c>
      <c r="AH426" s="121">
        <v>0</v>
      </c>
      <c r="AI426" s="104" t="s">
        <v>20</v>
      </c>
      <c r="AJ426" s="121">
        <v>0</v>
      </c>
      <c r="AK426" s="104" t="s">
        <v>20</v>
      </c>
      <c r="AL426" s="121">
        <v>0</v>
      </c>
      <c r="AM426" s="109" t="s">
        <v>20</v>
      </c>
      <c r="AN426" s="121">
        <v>-6</v>
      </c>
    </row>
    <row r="427" spans="1:40" ht="15" hidden="1" x14ac:dyDescent="0.25">
      <c r="A427"/>
      <c r="B427"/>
      <c r="C427" s="109" t="s">
        <v>21</v>
      </c>
      <c r="D427" s="121">
        <v>0</v>
      </c>
      <c r="E427" s="104" t="s">
        <v>21</v>
      </c>
      <c r="F427" s="121">
        <v>0</v>
      </c>
      <c r="G427" s="104" t="s">
        <v>21</v>
      </c>
      <c r="H427" s="121">
        <v>0</v>
      </c>
      <c r="I427" s="104" t="s">
        <v>21</v>
      </c>
      <c r="J427" s="121">
        <v>0</v>
      </c>
      <c r="K427" s="104" t="s">
        <v>21</v>
      </c>
      <c r="L427" s="121">
        <v>0</v>
      </c>
      <c r="M427" s="104" t="s">
        <v>21</v>
      </c>
      <c r="N427" s="121">
        <v>0</v>
      </c>
      <c r="O427" s="104" t="s">
        <v>21</v>
      </c>
      <c r="P427" s="121">
        <v>0</v>
      </c>
      <c r="Q427" s="104" t="s">
        <v>21</v>
      </c>
      <c r="R427" s="121">
        <v>0</v>
      </c>
      <c r="S427" s="104" t="s">
        <v>21</v>
      </c>
      <c r="T427" s="121">
        <v>0</v>
      </c>
      <c r="U427" s="104" t="s">
        <v>21</v>
      </c>
      <c r="V427" s="274">
        <v>0</v>
      </c>
      <c r="W427" s="109" t="s">
        <v>21</v>
      </c>
      <c r="X427" s="108">
        <v>0</v>
      </c>
      <c r="Y427" s="104" t="s">
        <v>21</v>
      </c>
      <c r="Z427" s="121">
        <v>0</v>
      </c>
      <c r="AA427" s="104" t="s">
        <v>21</v>
      </c>
      <c r="AB427" s="121">
        <v>0</v>
      </c>
      <c r="AC427" s="109" t="s">
        <v>21</v>
      </c>
      <c r="AD427" s="121">
        <v>0</v>
      </c>
      <c r="AE427" s="104" t="s">
        <v>21</v>
      </c>
      <c r="AF427" s="121">
        <v>0</v>
      </c>
      <c r="AG427" s="104" t="s">
        <v>21</v>
      </c>
      <c r="AH427" s="121">
        <v>0</v>
      </c>
      <c r="AI427" s="104" t="s">
        <v>21</v>
      </c>
      <c r="AJ427" s="121">
        <v>0</v>
      </c>
      <c r="AK427" s="104" t="s">
        <v>21</v>
      </c>
      <c r="AL427" s="121">
        <v>0</v>
      </c>
      <c r="AM427" s="109" t="s">
        <v>21</v>
      </c>
      <c r="AN427" s="121">
        <v>0</v>
      </c>
    </row>
    <row r="428" spans="1:40" ht="15" hidden="1" x14ac:dyDescent="0.25">
      <c r="A428"/>
      <c r="B428"/>
      <c r="C428" s="108" t="s">
        <v>22</v>
      </c>
      <c r="D428" s="121">
        <v>-32</v>
      </c>
      <c r="E428" s="81" t="s">
        <v>22</v>
      </c>
      <c r="F428" s="121">
        <v>0</v>
      </c>
      <c r="G428" s="81" t="s">
        <v>22</v>
      </c>
      <c r="H428" s="121">
        <v>-56</v>
      </c>
      <c r="I428" s="81" t="s">
        <v>22</v>
      </c>
      <c r="J428" s="121">
        <v>0</v>
      </c>
      <c r="K428" s="81" t="s">
        <v>22</v>
      </c>
      <c r="L428" s="121">
        <v>-40</v>
      </c>
      <c r="M428" s="81" t="s">
        <v>22</v>
      </c>
      <c r="N428" s="121">
        <v>-16</v>
      </c>
      <c r="O428" s="81" t="s">
        <v>22</v>
      </c>
      <c r="P428" s="121">
        <v>-16</v>
      </c>
      <c r="Q428" s="81" t="s">
        <v>22</v>
      </c>
      <c r="R428" s="121">
        <v>-8</v>
      </c>
      <c r="S428" s="81" t="s">
        <v>22</v>
      </c>
      <c r="T428" s="121">
        <v>-8</v>
      </c>
      <c r="U428" s="81" t="s">
        <v>22</v>
      </c>
      <c r="V428" s="274">
        <v>-16</v>
      </c>
      <c r="W428" s="108" t="s">
        <v>22</v>
      </c>
      <c r="X428" s="108">
        <v>0</v>
      </c>
      <c r="Y428" s="81" t="s">
        <v>22</v>
      </c>
      <c r="Z428" s="121">
        <v>-56</v>
      </c>
      <c r="AA428" s="81" t="s">
        <v>22</v>
      </c>
      <c r="AB428" s="121">
        <v>-32</v>
      </c>
      <c r="AC428" s="108" t="s">
        <v>22</v>
      </c>
      <c r="AD428" s="121">
        <v>-40</v>
      </c>
      <c r="AE428" s="81" t="s">
        <v>22</v>
      </c>
      <c r="AF428" s="121">
        <v>-56</v>
      </c>
      <c r="AG428" s="81" t="s">
        <v>22</v>
      </c>
      <c r="AH428" s="121">
        <v>-24</v>
      </c>
      <c r="AI428" s="81" t="s">
        <v>22</v>
      </c>
      <c r="AJ428" s="121">
        <v>-8</v>
      </c>
      <c r="AK428" s="81" t="s">
        <v>22</v>
      </c>
      <c r="AL428" s="121">
        <v>0</v>
      </c>
      <c r="AM428" s="108" t="s">
        <v>22</v>
      </c>
      <c r="AN428" s="121">
        <v>-56</v>
      </c>
    </row>
    <row r="429" spans="1:40" ht="15" x14ac:dyDescent="0.25">
      <c r="A429"/>
      <c r="B429"/>
      <c r="C429" s="106" t="s">
        <v>23</v>
      </c>
      <c r="D429" s="71">
        <v>-47</v>
      </c>
      <c r="E429" s="93" t="s">
        <v>23</v>
      </c>
      <c r="F429" s="71">
        <v>0</v>
      </c>
      <c r="G429" s="93" t="s">
        <v>23</v>
      </c>
      <c r="H429" s="71">
        <v>-69</v>
      </c>
      <c r="I429" s="93" t="s">
        <v>23</v>
      </c>
      <c r="J429" s="71">
        <v>0</v>
      </c>
      <c r="K429" s="93" t="s">
        <v>23</v>
      </c>
      <c r="L429" s="71">
        <v>-48</v>
      </c>
      <c r="M429" s="93" t="s">
        <v>23</v>
      </c>
      <c r="N429" s="71">
        <v>-35</v>
      </c>
      <c r="O429" s="93" t="s">
        <v>23</v>
      </c>
      <c r="P429" s="71">
        <v>-17</v>
      </c>
      <c r="Q429" s="93" t="s">
        <v>23</v>
      </c>
      <c r="R429" s="71">
        <v>-22</v>
      </c>
      <c r="S429" s="93" t="s">
        <v>23</v>
      </c>
      <c r="T429" s="71">
        <v>-16</v>
      </c>
      <c r="U429" s="93" t="s">
        <v>23</v>
      </c>
      <c r="V429" s="164">
        <v>-19</v>
      </c>
      <c r="W429" s="106" t="s">
        <v>23</v>
      </c>
      <c r="X429" s="108">
        <v>-12</v>
      </c>
      <c r="Y429" s="93" t="s">
        <v>23</v>
      </c>
      <c r="Z429" s="71">
        <v>-56</v>
      </c>
      <c r="AA429" s="93" t="s">
        <v>23</v>
      </c>
      <c r="AB429" s="71">
        <v>-43</v>
      </c>
      <c r="AC429" s="106" t="s">
        <v>23</v>
      </c>
      <c r="AD429" s="71">
        <v>-61</v>
      </c>
      <c r="AE429" s="93" t="s">
        <v>23</v>
      </c>
      <c r="AF429" s="71">
        <v>-65</v>
      </c>
      <c r="AG429" s="93" t="s">
        <v>23</v>
      </c>
      <c r="AH429" s="71">
        <v>-29</v>
      </c>
      <c r="AI429" s="93" t="s">
        <v>23</v>
      </c>
      <c r="AJ429" s="71">
        <v>-8</v>
      </c>
      <c r="AK429" s="93" t="s">
        <v>23</v>
      </c>
      <c r="AL429" s="71">
        <v>-8</v>
      </c>
      <c r="AM429" s="106" t="s">
        <v>23</v>
      </c>
      <c r="AN429" s="71">
        <v>-80</v>
      </c>
    </row>
    <row r="430" spans="1:40" ht="15" x14ac:dyDescent="0.25">
      <c r="A430"/>
      <c r="B430"/>
      <c r="C430" s="105" t="s">
        <v>24</v>
      </c>
      <c r="D430" s="12">
        <v>8</v>
      </c>
      <c r="E430" s="105" t="s">
        <v>24</v>
      </c>
      <c r="F430" s="12">
        <v>0</v>
      </c>
      <c r="G430" s="105" t="s">
        <v>24</v>
      </c>
      <c r="H430" s="12">
        <v>5</v>
      </c>
      <c r="I430" s="105" t="s">
        <v>24</v>
      </c>
      <c r="J430" s="12">
        <v>-5</v>
      </c>
      <c r="K430" s="105" t="s">
        <v>24</v>
      </c>
      <c r="L430" s="12">
        <v>6</v>
      </c>
      <c r="M430" s="105" t="s">
        <v>24</v>
      </c>
      <c r="N430" s="12">
        <v>19</v>
      </c>
      <c r="O430" s="105" t="s">
        <v>24</v>
      </c>
      <c r="P430" s="12">
        <v>35</v>
      </c>
      <c r="Q430" s="105" t="s">
        <v>24</v>
      </c>
      <c r="R430" s="12">
        <v>2</v>
      </c>
      <c r="S430" s="105" t="s">
        <v>24</v>
      </c>
      <c r="T430" s="12">
        <v>-4</v>
      </c>
      <c r="U430" s="105" t="s">
        <v>24</v>
      </c>
      <c r="V430" s="12">
        <v>0</v>
      </c>
      <c r="W430" s="105" t="s">
        <v>24</v>
      </c>
      <c r="X430" s="122">
        <v>2</v>
      </c>
      <c r="Y430" s="105" t="s">
        <v>24</v>
      </c>
      <c r="Z430" s="12">
        <v>50</v>
      </c>
      <c r="AA430" s="105" t="s">
        <v>24</v>
      </c>
      <c r="AB430" s="12">
        <v>0</v>
      </c>
      <c r="AC430" s="105" t="s">
        <v>24</v>
      </c>
      <c r="AD430" s="12">
        <v>8</v>
      </c>
      <c r="AE430" s="105" t="s">
        <v>24</v>
      </c>
      <c r="AF430" s="12">
        <v>16</v>
      </c>
      <c r="AG430" s="105" t="s">
        <v>24</v>
      </c>
      <c r="AH430" s="12">
        <v>0</v>
      </c>
      <c r="AI430" s="105" t="s">
        <v>24</v>
      </c>
      <c r="AJ430" s="12">
        <v>0</v>
      </c>
      <c r="AK430" s="105" t="s">
        <v>24</v>
      </c>
      <c r="AL430" s="12">
        <v>2</v>
      </c>
      <c r="AM430" s="105" t="s">
        <v>24</v>
      </c>
      <c r="AN430" s="12">
        <v>2</v>
      </c>
    </row>
    <row r="431" spans="1:40" ht="15" x14ac:dyDescent="0.25">
      <c r="A431" s="30"/>
      <c r="B431"/>
      <c r="C431"/>
      <c r="D431" s="9"/>
      <c r="E431" s="30"/>
      <c r="F431" s="30"/>
      <c r="G431" s="30"/>
      <c r="H431" s="30"/>
      <c r="I431" s="30"/>
      <c r="J431" s="31"/>
      <c r="K431" s="30"/>
      <c r="L431" s="30"/>
      <c r="M431" s="30"/>
      <c r="N431" s="30"/>
      <c r="O431" s="30"/>
      <c r="P431" s="30"/>
      <c r="Q431" s="30"/>
      <c r="R431" s="30"/>
      <c r="S431"/>
      <c r="T431" s="9"/>
      <c r="U431" s="30"/>
      <c r="V431" s="30"/>
      <c r="W431" s="30"/>
      <c r="X431" s="30"/>
      <c r="Y431" s="30"/>
      <c r="Z431" s="31"/>
      <c r="AA431" s="30"/>
      <c r="AB431" s="30"/>
      <c r="AC431"/>
      <c r="AD431" s="9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</row>
    <row r="432" spans="1:40" ht="15" x14ac:dyDescent="0.25">
      <c r="A432"/>
      <c r="B432"/>
      <c r="C432" s="119"/>
      <c r="D432" s="9"/>
      <c r="E432" s="21"/>
      <c r="F432" s="24"/>
      <c r="G432" s="119"/>
      <c r="H432" s="119"/>
      <c r="I432" s="119"/>
      <c r="J432" s="9"/>
      <c r="K432" s="131" t="s">
        <v>90</v>
      </c>
      <c r="L432" s="71">
        <v>9</v>
      </c>
      <c r="M432" s="131" t="s">
        <v>90</v>
      </c>
      <c r="N432" s="71">
        <v>24</v>
      </c>
      <c r="O432" s="12" t="s">
        <v>280</v>
      </c>
      <c r="P432" s="71">
        <v>51</v>
      </c>
      <c r="Q432" s="30"/>
      <c r="R432" s="30"/>
      <c r="S432"/>
      <c r="T432"/>
      <c r="U432" s="30"/>
      <c r="V432" s="30"/>
      <c r="W432" s="30"/>
      <c r="X432" s="30"/>
      <c r="Y432"/>
      <c r="Z432" s="9"/>
      <c r="AA432"/>
      <c r="AB432" s="9"/>
      <c r="AC432"/>
      <c r="AD432"/>
      <c r="AE432"/>
      <c r="AF432" s="9"/>
      <c r="AG432"/>
      <c r="AH432"/>
      <c r="AI432"/>
      <c r="AJ432"/>
      <c r="AK432"/>
      <c r="AL432" s="9"/>
      <c r="AM432"/>
      <c r="AN432"/>
    </row>
    <row r="433" spans="1:40" ht="15" x14ac:dyDescent="0.25">
      <c r="A433"/>
      <c r="B433"/>
      <c r="C433" s="119"/>
      <c r="D433" s="9"/>
      <c r="E433" s="21"/>
      <c r="F433" s="24"/>
      <c r="G433" s="119"/>
      <c r="H433" s="119"/>
      <c r="I433" s="119"/>
      <c r="J433" s="9"/>
      <c r="K433" s="71" t="s">
        <v>490</v>
      </c>
      <c r="L433" s="71">
        <v>0</v>
      </c>
      <c r="M433" s="71" t="s">
        <v>490</v>
      </c>
      <c r="N433" s="71">
        <v>2</v>
      </c>
      <c r="O433" s="3" t="s">
        <v>297</v>
      </c>
      <c r="P433" s="12">
        <v>1</v>
      </c>
      <c r="Q433" s="30"/>
      <c r="R433" s="30"/>
      <c r="S433"/>
      <c r="T433"/>
      <c r="U433" s="30"/>
      <c r="V433" s="30"/>
      <c r="W433" s="30"/>
      <c r="X433" s="30"/>
      <c r="Y433"/>
      <c r="Z433" s="9"/>
      <c r="AA433" s="12" t="s">
        <v>90</v>
      </c>
      <c r="AB433" s="71">
        <v>26</v>
      </c>
      <c r="AC433"/>
      <c r="AD433"/>
      <c r="AE433"/>
      <c r="AF433" s="9"/>
      <c r="AG433"/>
      <c r="AH433"/>
      <c r="AI433" s="12" t="s">
        <v>90</v>
      </c>
      <c r="AJ433" s="71">
        <v>26</v>
      </c>
      <c r="AK433"/>
      <c r="AL433"/>
      <c r="AM433"/>
      <c r="AN433"/>
    </row>
    <row r="434" spans="1:40" ht="15" x14ac:dyDescent="0.25">
      <c r="A434"/>
      <c r="B434"/>
      <c r="C434" s="119"/>
      <c r="D434" s="9"/>
      <c r="E434" s="24"/>
      <c r="F434" s="24"/>
      <c r="G434" s="119"/>
      <c r="H434" s="119"/>
      <c r="I434" s="119"/>
      <c r="J434" s="9"/>
      <c r="K434" s="119"/>
      <c r="L434" s="9"/>
      <c r="M434" s="119"/>
      <c r="N434" s="9"/>
      <c r="O434"/>
      <c r="P434" s="9"/>
      <c r="Q434" s="30"/>
      <c r="R434" s="30"/>
      <c r="S434"/>
      <c r="T434"/>
      <c r="U434" s="119"/>
      <c r="V434" s="119"/>
      <c r="W434" s="119"/>
      <c r="X434" s="119"/>
      <c r="Y434"/>
      <c r="Z434" s="9"/>
      <c r="AA434" s="3" t="s">
        <v>297</v>
      </c>
      <c r="AB434" s="12">
        <v>0</v>
      </c>
      <c r="AC434"/>
      <c r="AD434" s="9"/>
      <c r="AE434"/>
      <c r="AF434" s="9"/>
      <c r="AG434"/>
      <c r="AH434"/>
      <c r="AI434" s="3" t="s">
        <v>297</v>
      </c>
      <c r="AJ434" s="12">
        <v>0</v>
      </c>
      <c r="AK434"/>
      <c r="AL434"/>
      <c r="AM434" s="30"/>
      <c r="AN434" s="30"/>
    </row>
    <row r="435" spans="1:40" ht="15" x14ac:dyDescent="0.25">
      <c r="A435"/>
      <c r="B435"/>
      <c r="C435" s="119"/>
      <c r="D435" s="9"/>
      <c r="E435" s="119"/>
      <c r="F435" s="9"/>
      <c r="G435" s="119"/>
      <c r="H435" s="119"/>
      <c r="I435" s="119"/>
      <c r="J435" s="9"/>
      <c r="K435" s="119"/>
      <c r="L435" s="9"/>
      <c r="M435" s="119"/>
      <c r="N435" s="9"/>
      <c r="O435"/>
      <c r="P435" s="9"/>
      <c r="Q435" s="30"/>
      <c r="R435" s="30"/>
      <c r="S435"/>
      <c r="T435"/>
      <c r="U435" s="119"/>
      <c r="V435" s="119"/>
      <c r="W435" s="119"/>
      <c r="X435" s="119"/>
      <c r="Y435"/>
      <c r="Z435" s="9"/>
      <c r="AA435"/>
      <c r="AB435" s="9"/>
      <c r="AC435"/>
      <c r="AD435" s="9"/>
      <c r="AE435"/>
      <c r="AF435" s="9"/>
      <c r="AG435"/>
      <c r="AH435"/>
      <c r="AI435"/>
      <c r="AJ435"/>
      <c r="AK435"/>
      <c r="AL435"/>
      <c r="AM435"/>
      <c r="AN435"/>
    </row>
    <row r="436" spans="1:40" ht="15" x14ac:dyDescent="0.25">
      <c r="A436"/>
      <c r="B436"/>
      <c r="C436" s="119"/>
      <c r="D436" s="9"/>
      <c r="E436" s="119"/>
      <c r="F436" s="9"/>
      <c r="G436" s="119"/>
      <c r="H436" s="119"/>
      <c r="I436" s="119"/>
      <c r="J436" s="9"/>
      <c r="K436" s="119"/>
      <c r="L436" s="9"/>
      <c r="M436" s="119"/>
      <c r="N436" s="9"/>
      <c r="O436"/>
      <c r="P436" s="9"/>
      <c r="Q436" s="30"/>
      <c r="R436" s="30"/>
      <c r="S436"/>
      <c r="T436"/>
      <c r="U436" s="119"/>
      <c r="V436" s="119"/>
      <c r="W436" s="119"/>
      <c r="X436" s="119"/>
      <c r="Y436"/>
      <c r="Z436" s="9"/>
      <c r="AA436"/>
      <c r="AB436" s="9"/>
      <c r="AC436"/>
      <c r="AD436" s="9"/>
      <c r="AE436"/>
      <c r="AF436" s="9"/>
      <c r="AG436"/>
      <c r="AH436"/>
      <c r="AI436"/>
      <c r="AJ436"/>
      <c r="AK436"/>
      <c r="AL436"/>
      <c r="AM436"/>
      <c r="AN436"/>
    </row>
    <row r="437" spans="1:40" ht="15" x14ac:dyDescent="0.25">
      <c r="A437"/>
      <c r="B437"/>
      <c r="C437" s="119"/>
      <c r="D437" s="9"/>
      <c r="E437" s="119"/>
      <c r="F437" s="9"/>
      <c r="G437" s="119"/>
      <c r="H437" s="119"/>
      <c r="I437" s="119"/>
      <c r="J437" s="9"/>
      <c r="K437" s="119"/>
      <c r="L437" s="9"/>
      <c r="M437" s="119"/>
      <c r="N437" s="9"/>
      <c r="O437"/>
      <c r="P437" s="9"/>
      <c r="Q437" s="30"/>
      <c r="R437" s="30"/>
      <c r="S437"/>
      <c r="T437"/>
      <c r="U437" s="119"/>
      <c r="V437" s="119"/>
      <c r="W437" s="119"/>
      <c r="X437" s="119"/>
      <c r="Y437"/>
      <c r="Z437" s="9"/>
      <c r="AA437"/>
      <c r="AB437" s="9"/>
      <c r="AC437"/>
      <c r="AD437" s="9"/>
      <c r="AE437"/>
      <c r="AF437" s="9"/>
      <c r="AG437"/>
      <c r="AH437"/>
      <c r="AI437"/>
      <c r="AJ437"/>
      <c r="AK437"/>
      <c r="AL437"/>
      <c r="AM437"/>
      <c r="AN437"/>
    </row>
    <row r="438" spans="1:40" ht="15" x14ac:dyDescent="0.25">
      <c r="A438"/>
      <c r="B438"/>
      <c r="C438" s="119"/>
      <c r="D438" s="9"/>
      <c r="E438" s="119"/>
      <c r="F438" s="9"/>
      <c r="G438" s="119"/>
      <c r="H438" s="119"/>
      <c r="I438" s="119"/>
      <c r="J438" s="9"/>
      <c r="K438" s="119"/>
      <c r="L438" s="9"/>
      <c r="M438" s="119"/>
      <c r="N438" s="9"/>
      <c r="O438"/>
      <c r="P438" s="9"/>
      <c r="Q438" s="30"/>
      <c r="R438" s="30"/>
      <c r="S438"/>
      <c r="T438"/>
      <c r="U438" s="119"/>
      <c r="V438" s="119"/>
      <c r="W438" s="119"/>
      <c r="X438" s="119"/>
      <c r="Y438"/>
      <c r="Z438" s="9"/>
      <c r="AA438"/>
      <c r="AB438" s="9"/>
      <c r="AC438"/>
      <c r="AD438" s="9"/>
      <c r="AE438"/>
      <c r="AF438" s="9"/>
      <c r="AG438"/>
      <c r="AH438"/>
      <c r="AI438"/>
      <c r="AJ438"/>
      <c r="AK438"/>
      <c r="AL438"/>
      <c r="AM438"/>
      <c r="AN438"/>
    </row>
    <row r="439" spans="1:40" ht="15" x14ac:dyDescent="0.25">
      <c r="A439"/>
      <c r="B439"/>
      <c r="C439" s="119"/>
      <c r="D439" s="9"/>
      <c r="E439" s="119"/>
      <c r="F439" s="9"/>
      <c r="G439" s="119"/>
      <c r="H439" s="119"/>
      <c r="I439" s="119"/>
      <c r="J439" s="9"/>
      <c r="K439" s="119"/>
      <c r="L439" s="9"/>
      <c r="M439" s="119"/>
      <c r="N439" s="9"/>
      <c r="O439"/>
      <c r="P439" s="9"/>
      <c r="Q439" s="30"/>
      <c r="R439" s="30"/>
      <c r="S439"/>
      <c r="T439"/>
      <c r="U439" s="119"/>
      <c r="V439" s="119"/>
      <c r="W439" s="119"/>
      <c r="X439" s="119"/>
      <c r="Y439"/>
      <c r="Z439" s="9"/>
      <c r="AA439"/>
      <c r="AB439" s="9"/>
      <c r="AC439"/>
      <c r="AD439" s="9"/>
      <c r="AE439"/>
      <c r="AF439" s="9"/>
      <c r="AG439"/>
      <c r="AH439"/>
      <c r="AI439"/>
      <c r="AJ439"/>
      <c r="AK439"/>
      <c r="AL439"/>
      <c r="AM439"/>
      <c r="AN439"/>
    </row>
    <row r="440" spans="1:40" ht="15" x14ac:dyDescent="0.25">
      <c r="A440"/>
      <c r="B440"/>
      <c r="C440" s="119"/>
      <c r="D440" s="9"/>
      <c r="E440" s="119"/>
      <c r="F440" s="9"/>
      <c r="G440" s="119"/>
      <c r="H440" s="119"/>
      <c r="I440" s="119"/>
      <c r="J440" s="9"/>
      <c r="K440" s="119"/>
      <c r="L440" s="9"/>
      <c r="M440" s="119"/>
      <c r="N440" s="9"/>
      <c r="O440"/>
      <c r="P440" s="9"/>
      <c r="Q440" s="30"/>
      <c r="R440" s="30"/>
      <c r="S440"/>
      <c r="T440"/>
      <c r="U440" s="119"/>
      <c r="V440" s="119"/>
      <c r="W440" s="119"/>
      <c r="X440" s="119"/>
      <c r="Y440"/>
      <c r="Z440" s="9"/>
      <c r="AA440"/>
      <c r="AB440" s="9"/>
      <c r="AC440"/>
      <c r="AD440" s="9"/>
      <c r="AE440"/>
      <c r="AF440" s="9"/>
      <c r="AG440"/>
      <c r="AH440"/>
      <c r="AI440"/>
      <c r="AJ440"/>
      <c r="AK440"/>
      <c r="AL440"/>
      <c r="AM440"/>
      <c r="AN440"/>
    </row>
    <row r="441" spans="1:40" ht="15" x14ac:dyDescent="0.25">
      <c r="A441"/>
      <c r="B441"/>
      <c r="C441" s="119"/>
      <c r="D441" s="9"/>
      <c r="E441" s="119"/>
      <c r="F441" s="9"/>
      <c r="G441" s="119"/>
      <c r="H441" s="119"/>
      <c r="I441" s="119"/>
      <c r="J441" s="9"/>
      <c r="K441" s="119"/>
      <c r="L441" s="9"/>
      <c r="M441" s="119"/>
      <c r="N441" s="9"/>
      <c r="O441"/>
      <c r="P441" s="9"/>
      <c r="Q441" s="30"/>
      <c r="R441" s="30"/>
      <c r="S441"/>
      <c r="T441"/>
      <c r="U441" s="119"/>
      <c r="V441" s="119"/>
      <c r="W441" s="119"/>
      <c r="X441" s="119"/>
      <c r="Y441"/>
      <c r="Z441" s="9"/>
      <c r="AA441"/>
      <c r="AB441" s="9"/>
      <c r="AC441"/>
      <c r="AD441" s="9"/>
      <c r="AE441"/>
      <c r="AF441" s="9"/>
      <c r="AG441"/>
      <c r="AH441"/>
      <c r="AI441"/>
      <c r="AJ441"/>
      <c r="AK441"/>
      <c r="AL441"/>
      <c r="AM441"/>
      <c r="AN441"/>
    </row>
    <row r="442" spans="1:40" ht="15" x14ac:dyDescent="0.25">
      <c r="A442"/>
      <c r="B442"/>
      <c r="C442" s="119"/>
      <c r="D442" s="9"/>
      <c r="E442" s="119"/>
      <c r="F442" s="9"/>
      <c r="G442" s="119"/>
      <c r="H442" s="119"/>
      <c r="I442" s="119"/>
      <c r="J442" s="9"/>
      <c r="K442" s="119"/>
      <c r="L442" s="9"/>
      <c r="M442" s="119"/>
      <c r="N442" s="9"/>
      <c r="O442"/>
      <c r="P442" s="9"/>
      <c r="Q442" s="30"/>
      <c r="R442" s="30"/>
      <c r="S442"/>
      <c r="T442"/>
      <c r="U442" s="119"/>
      <c r="V442" s="119"/>
      <c r="W442" s="119"/>
      <c r="X442" s="119"/>
      <c r="Y442"/>
      <c r="Z442" s="9"/>
      <c r="AA442"/>
      <c r="AB442" s="9"/>
      <c r="AC442"/>
      <c r="AD442" s="9"/>
      <c r="AE442"/>
      <c r="AF442" s="9"/>
      <c r="AG442"/>
      <c r="AH442"/>
      <c r="AI442"/>
      <c r="AJ442"/>
      <c r="AK442"/>
      <c r="AL442"/>
      <c r="AM442"/>
      <c r="AN442"/>
    </row>
    <row r="443" spans="1:40" ht="15" x14ac:dyDescent="0.25">
      <c r="A443"/>
      <c r="B443"/>
      <c r="C443" s="119"/>
      <c r="D443" s="9"/>
      <c r="E443" s="119"/>
      <c r="F443" s="9"/>
      <c r="G443" s="119"/>
      <c r="H443" s="119"/>
      <c r="I443" s="119"/>
      <c r="J443" s="9"/>
      <c r="K443" s="119"/>
      <c r="L443" s="9"/>
      <c r="M443" s="119"/>
      <c r="N443" s="9"/>
      <c r="O443"/>
      <c r="P443" s="9"/>
      <c r="Q443" s="30"/>
      <c r="R443" s="30"/>
      <c r="S443"/>
      <c r="T443"/>
      <c r="U443" s="119"/>
      <c r="V443" s="119"/>
      <c r="W443" s="119"/>
      <c r="X443" s="119"/>
      <c r="Y443"/>
      <c r="Z443" s="9"/>
      <c r="AA443"/>
      <c r="AB443" s="9"/>
      <c r="AC443"/>
      <c r="AD443" s="9"/>
      <c r="AE443"/>
      <c r="AF443" s="9"/>
      <c r="AG443"/>
      <c r="AH443"/>
      <c r="AI443"/>
      <c r="AJ443"/>
      <c r="AK443"/>
      <c r="AL443"/>
      <c r="AM443"/>
      <c r="AN443"/>
    </row>
    <row r="444" spans="1:40" ht="15" x14ac:dyDescent="0.25">
      <c r="A444"/>
      <c r="B444"/>
      <c r="C444" s="119"/>
      <c r="D444" s="9"/>
      <c r="E444" s="119"/>
      <c r="F444" s="9"/>
      <c r="G444" s="119"/>
      <c r="H444" s="119"/>
      <c r="I444" s="119"/>
      <c r="J444" s="9"/>
      <c r="K444" s="119"/>
      <c r="L444" s="9"/>
      <c r="M444" s="119"/>
      <c r="N444" s="9"/>
      <c r="O444"/>
      <c r="P444" s="9"/>
      <c r="Q444" s="30"/>
      <c r="R444" s="30"/>
      <c r="S444"/>
      <c r="T444"/>
      <c r="U444" s="119"/>
      <c r="V444" s="119"/>
      <c r="W444" s="119"/>
      <c r="X444" s="119"/>
      <c r="Y444"/>
      <c r="Z444" s="9"/>
      <c r="AA444"/>
      <c r="AB444" s="9"/>
      <c r="AC444"/>
      <c r="AD444" s="9"/>
      <c r="AE444"/>
      <c r="AF444" s="9"/>
      <c r="AG444"/>
      <c r="AH444"/>
      <c r="AI444"/>
      <c r="AJ444"/>
      <c r="AK444"/>
      <c r="AL444"/>
      <c r="AM444"/>
      <c r="AN444"/>
    </row>
    <row r="445" spans="1:40" ht="15" x14ac:dyDescent="0.25">
      <c r="A445"/>
      <c r="B445"/>
      <c r="C445" s="119"/>
      <c r="D445" s="9"/>
      <c r="E445" s="119"/>
      <c r="F445" s="9"/>
      <c r="G445" s="119"/>
      <c r="H445" s="119"/>
      <c r="I445" s="119"/>
      <c r="J445" s="9"/>
      <c r="K445" s="119"/>
      <c r="L445" s="9"/>
      <c r="M445" s="119"/>
      <c r="N445" s="9"/>
      <c r="O445"/>
      <c r="P445" s="9"/>
      <c r="Q445" s="30"/>
      <c r="R445" s="30"/>
      <c r="S445"/>
      <c r="T445"/>
      <c r="U445" s="119"/>
      <c r="V445" s="119"/>
      <c r="W445" s="119"/>
      <c r="X445" s="119"/>
      <c r="Y445"/>
      <c r="Z445" s="9"/>
      <c r="AA445"/>
      <c r="AB445" s="9"/>
      <c r="AC445"/>
      <c r="AD445" s="9"/>
      <c r="AE445"/>
      <c r="AF445" s="9"/>
      <c r="AG445"/>
      <c r="AH445"/>
      <c r="AI445"/>
      <c r="AJ445"/>
      <c r="AK445"/>
      <c r="AL445"/>
      <c r="AM445"/>
      <c r="AN445"/>
    </row>
    <row r="446" spans="1:40" ht="15" x14ac:dyDescent="0.25">
      <c r="A446"/>
      <c r="B446"/>
      <c r="C446" s="119"/>
      <c r="D446" s="9"/>
      <c r="E446" s="119"/>
      <c r="F446" s="9"/>
      <c r="G446" s="119"/>
      <c r="H446" s="119"/>
      <c r="I446" s="119"/>
      <c r="J446" s="9"/>
      <c r="K446" s="119"/>
      <c r="L446" s="9"/>
      <c r="M446" s="119"/>
      <c r="N446" s="9"/>
      <c r="O446"/>
      <c r="P446" s="9"/>
      <c r="Q446" s="30"/>
      <c r="R446" s="30"/>
      <c r="S446"/>
      <c r="T446"/>
      <c r="U446" s="119"/>
      <c r="V446" s="119"/>
      <c r="W446" s="119"/>
      <c r="X446" s="119"/>
      <c r="Y446"/>
      <c r="Z446" s="9"/>
      <c r="AA446"/>
      <c r="AB446" s="9"/>
      <c r="AC446"/>
      <c r="AD446" s="9"/>
      <c r="AE446"/>
      <c r="AF446" s="9"/>
      <c r="AG446"/>
      <c r="AH446"/>
      <c r="AI446"/>
      <c r="AJ446"/>
      <c r="AK446"/>
      <c r="AL446"/>
      <c r="AM446"/>
      <c r="AN446"/>
    </row>
    <row r="447" spans="1:40" ht="15" x14ac:dyDescent="0.25">
      <c r="A447"/>
      <c r="B447"/>
      <c r="C447" s="119"/>
      <c r="D447" s="9"/>
      <c r="E447" s="119"/>
      <c r="F447" s="9"/>
      <c r="G447" s="119"/>
      <c r="H447" s="119"/>
      <c r="I447" s="119"/>
      <c r="J447" s="9"/>
      <c r="K447" s="119"/>
      <c r="L447" s="9"/>
      <c r="M447" s="119"/>
      <c r="N447" s="9"/>
      <c r="O447"/>
      <c r="P447" s="9"/>
      <c r="Q447" s="30"/>
      <c r="R447" s="30"/>
      <c r="S447"/>
      <c r="T447"/>
      <c r="U447" s="119"/>
      <c r="V447" s="119"/>
      <c r="W447" s="119"/>
      <c r="X447" s="119"/>
      <c r="Y447"/>
      <c r="Z447" s="9"/>
      <c r="AA447"/>
      <c r="AB447" s="9"/>
      <c r="AC447"/>
      <c r="AD447" s="9"/>
      <c r="AE447"/>
      <c r="AF447" s="9"/>
      <c r="AG447"/>
      <c r="AH447"/>
      <c r="AI447"/>
      <c r="AJ447"/>
      <c r="AK447"/>
      <c r="AL447"/>
      <c r="AM447"/>
      <c r="AN447"/>
    </row>
    <row r="448" spans="1:40" ht="15" x14ac:dyDescent="0.25">
      <c r="A448"/>
      <c r="B448"/>
      <c r="C448" s="119"/>
      <c r="D448" s="9"/>
      <c r="E448" s="119"/>
      <c r="F448" s="9"/>
      <c r="G448" s="119"/>
      <c r="H448" s="119"/>
      <c r="I448" s="119"/>
      <c r="J448" s="9"/>
      <c r="K448" s="119"/>
      <c r="L448" s="9"/>
      <c r="M448" s="119"/>
      <c r="N448" s="9"/>
      <c r="O448"/>
      <c r="P448" s="9"/>
      <c r="Q448" s="30"/>
      <c r="R448" s="30"/>
      <c r="S448"/>
      <c r="T448"/>
      <c r="U448" s="119"/>
      <c r="V448" s="119"/>
      <c r="W448" s="119"/>
      <c r="X448" s="119"/>
      <c r="Y448"/>
      <c r="Z448" s="9"/>
      <c r="AA448"/>
      <c r="AB448" s="9"/>
      <c r="AC448"/>
      <c r="AD448" s="9"/>
      <c r="AE448"/>
      <c r="AF448" s="9"/>
      <c r="AG448"/>
      <c r="AH448"/>
      <c r="AI448"/>
      <c r="AJ448"/>
      <c r="AK448"/>
      <c r="AL448"/>
      <c r="AM448"/>
      <c r="AN448"/>
    </row>
    <row r="449" spans="1:40" ht="15" x14ac:dyDescent="0.25">
      <c r="A449"/>
      <c r="B449"/>
      <c r="C449" s="119"/>
      <c r="D449" s="9"/>
      <c r="E449" s="119"/>
      <c r="F449" s="9"/>
      <c r="G449" s="119"/>
      <c r="H449" s="119"/>
      <c r="I449" s="119"/>
      <c r="J449" s="9"/>
      <c r="K449" s="119"/>
      <c r="L449" s="9"/>
      <c r="M449" s="119"/>
      <c r="N449" s="9"/>
      <c r="O449"/>
      <c r="P449" s="9"/>
      <c r="Q449" s="30"/>
      <c r="R449" s="30"/>
      <c r="S449"/>
      <c r="T449"/>
      <c r="U449" s="119"/>
      <c r="V449" s="119"/>
      <c r="W449" s="119"/>
      <c r="X449" s="119"/>
      <c r="Y449"/>
      <c r="Z449" s="9"/>
      <c r="AA449"/>
      <c r="AB449" s="9"/>
      <c r="AC449"/>
      <c r="AD449" s="9"/>
      <c r="AE449"/>
      <c r="AF449" s="9"/>
      <c r="AG449"/>
      <c r="AH449"/>
      <c r="AI449"/>
      <c r="AJ449"/>
      <c r="AK449"/>
      <c r="AL449"/>
      <c r="AM449"/>
      <c r="AN449"/>
    </row>
    <row r="450" spans="1:40" ht="15" x14ac:dyDescent="0.25">
      <c r="A450"/>
      <c r="B450"/>
      <c r="C450" s="119"/>
      <c r="D450" s="9"/>
      <c r="E450" s="119"/>
      <c r="F450" s="9"/>
      <c r="G450" s="119"/>
      <c r="H450" s="119"/>
      <c r="I450" s="119"/>
      <c r="J450" s="9"/>
      <c r="K450" s="119"/>
      <c r="L450" s="9"/>
      <c r="M450" s="119"/>
      <c r="N450" s="9"/>
      <c r="O450"/>
      <c r="P450" s="9"/>
      <c r="Q450" s="30"/>
      <c r="R450" s="30"/>
      <c r="S450"/>
      <c r="T450"/>
      <c r="U450" s="119"/>
      <c r="V450" s="119"/>
      <c r="W450" s="119"/>
      <c r="X450" s="119"/>
      <c r="Y450"/>
      <c r="Z450" s="9"/>
      <c r="AA450"/>
      <c r="AB450" s="9"/>
      <c r="AC450"/>
      <c r="AD450" s="9"/>
      <c r="AE450"/>
      <c r="AF450" s="9"/>
      <c r="AG450"/>
      <c r="AH450"/>
      <c r="AI450"/>
      <c r="AJ450"/>
      <c r="AK450"/>
      <c r="AL450"/>
      <c r="AM450"/>
      <c r="AN450"/>
    </row>
    <row r="451" spans="1:40" x14ac:dyDescent="0.2">
      <c r="E451" s="97"/>
      <c r="F451" s="99"/>
      <c r="H451" s="9"/>
      <c r="I451" s="30"/>
      <c r="J451" s="30"/>
      <c r="P451" s="9"/>
      <c r="R451" s="9"/>
    </row>
    <row r="460" spans="1:40" x14ac:dyDescent="0.2">
      <c r="D460" s="9"/>
    </row>
  </sheetData>
  <sheetProtection algorithmName="SHA-512" hashValue="OygbEWVnZ4fw6A1t8eL7we+vBJDnXqp085Mb5v0WHrbyAumYHH5obIFsXzZF5dO2HXiIl4/xVBc19E5dbl9hWA==" saltValue="KjONtzsdX9VEtrsokY54FQ==" spinCount="100000" sheet="1" objects="1" scenarios="1" formatColumns="0" formatRows="0"/>
  <mergeCells count="64">
    <mergeCell ref="C8:D8"/>
    <mergeCell ref="E8:F8"/>
    <mergeCell ref="S10:T10"/>
    <mergeCell ref="Q10:R10"/>
    <mergeCell ref="O10:P10"/>
    <mergeCell ref="M10:N10"/>
    <mergeCell ref="K10:L10"/>
    <mergeCell ref="Q8:R8"/>
    <mergeCell ref="Q9:R9"/>
    <mergeCell ref="S9:T9"/>
    <mergeCell ref="G10:H10"/>
    <mergeCell ref="E10:F10"/>
    <mergeCell ref="C10:D10"/>
    <mergeCell ref="AM10:AN10"/>
    <mergeCell ref="AG8:AH8"/>
    <mergeCell ref="AI8:AJ8"/>
    <mergeCell ref="AM9:AN9"/>
    <mergeCell ref="AC10:AD10"/>
    <mergeCell ref="AE8:AF8"/>
    <mergeCell ref="AK10:AL10"/>
    <mergeCell ref="AI10:AJ10"/>
    <mergeCell ref="AG10:AH10"/>
    <mergeCell ref="AE10:AF10"/>
    <mergeCell ref="AK8:AL8"/>
    <mergeCell ref="AG9:AL9"/>
    <mergeCell ref="AE9:AF9"/>
    <mergeCell ref="AC9:AD9"/>
    <mergeCell ref="AA9:AB9"/>
    <mergeCell ref="U9:V9"/>
    <mergeCell ref="W9:X9"/>
    <mergeCell ref="Y9:Z9"/>
    <mergeCell ref="A1:B2"/>
    <mergeCell ref="P4:S4"/>
    <mergeCell ref="P5:S5"/>
    <mergeCell ref="P6:S6"/>
    <mergeCell ref="O9:P9"/>
    <mergeCell ref="P7:S7"/>
    <mergeCell ref="C9:N9"/>
    <mergeCell ref="M8:N8"/>
    <mergeCell ref="O8:P8"/>
    <mergeCell ref="G8:H8"/>
    <mergeCell ref="I8:J8"/>
    <mergeCell ref="K8:L8"/>
    <mergeCell ref="O1:S1"/>
    <mergeCell ref="O2:S2"/>
    <mergeCell ref="AC4:AE4"/>
    <mergeCell ref="AC5:AE5"/>
    <mergeCell ref="AA8:AB8"/>
    <mergeCell ref="AC8:AD8"/>
    <mergeCell ref="W8:X8"/>
    <mergeCell ref="Y8:Z8"/>
    <mergeCell ref="V4:AA4"/>
    <mergeCell ref="V7:AA7"/>
    <mergeCell ref="V6:AA6"/>
    <mergeCell ref="V5:AA5"/>
    <mergeCell ref="U8:V8"/>
    <mergeCell ref="S8:T8"/>
    <mergeCell ref="A85:A92"/>
    <mergeCell ref="A110:A118"/>
    <mergeCell ref="AA10:AB10"/>
    <mergeCell ref="Y10:Z10"/>
    <mergeCell ref="W10:X10"/>
    <mergeCell ref="U10:V10"/>
    <mergeCell ref="I10:J10"/>
  </mergeCells>
  <conditionalFormatting sqref="U9:V10">
    <cfRule type="expression" dxfId="476" priority="64110">
      <formula>$U$9="Renfort avant"</formula>
    </cfRule>
    <cfRule type="expression" dxfId="475" priority="64111">
      <formula>$U$9="Renfort arrière"</formula>
    </cfRule>
    <cfRule type="expression" dxfId="474" priority="64112">
      <formula>$U$9="Renfort chaudières"</formula>
    </cfRule>
  </conditionalFormatting>
  <conditionalFormatting sqref="W9:X10">
    <cfRule type="expression" dxfId="473" priority="64107">
      <formula>$W$9="Renfort chaudières"</formula>
    </cfRule>
    <cfRule type="expression" dxfId="472" priority="64108">
      <formula>$W$9="Renfort avant"</formula>
    </cfRule>
    <cfRule type="expression" dxfId="471" priority="64109">
      <formula>$W$9="Renfort arrière"</formula>
    </cfRule>
  </conditionalFormatting>
  <conditionalFormatting sqref="AM9:AN10">
    <cfRule type="expression" dxfId="470" priority="64104">
      <formula>$AM$9="Renfort avant"</formula>
    </cfRule>
    <cfRule type="expression" dxfId="469" priority="64105">
      <formula>$AM$9="Renfort arrière"</formula>
    </cfRule>
    <cfRule type="expression" dxfId="468" priority="64106">
      <formula>$AM$9="Renfort chaudières"</formula>
    </cfRule>
  </conditionalFormatting>
  <conditionalFormatting sqref="P430">
    <cfRule type="cellIs" dxfId="175" priority="44" operator="notBetween">
      <formula>-8</formula>
      <formula>80</formula>
    </cfRule>
  </conditionalFormatting>
  <conditionalFormatting sqref="P405:P408">
    <cfRule type="cellIs" dxfId="174" priority="43" operator="lessThan">
      <formula>0</formula>
    </cfRule>
  </conditionalFormatting>
  <conditionalFormatting sqref="Q405:R406 Q408:R408">
    <cfRule type="cellIs" dxfId="173" priority="41" operator="lessThan">
      <formula>0</formula>
    </cfRule>
  </conditionalFormatting>
  <conditionalFormatting sqref="R430">
    <cfRule type="cellIs" dxfId="172" priority="42" operator="notBetween">
      <formula>-8</formula>
      <formula>80</formula>
    </cfRule>
  </conditionalFormatting>
  <conditionalFormatting sqref="T430">
    <cfRule type="cellIs" dxfId="171" priority="40" operator="notBetween">
      <formula>-8</formula>
      <formula>80</formula>
    </cfRule>
  </conditionalFormatting>
  <conditionalFormatting sqref="T405:T408">
    <cfRule type="cellIs" dxfId="170" priority="39" operator="lessThan">
      <formula>0</formula>
    </cfRule>
  </conditionalFormatting>
  <conditionalFormatting sqref="U405:V406 U408:V408">
    <cfRule type="cellIs" dxfId="169" priority="37" operator="lessThan">
      <formula>0</formula>
    </cfRule>
  </conditionalFormatting>
  <conditionalFormatting sqref="U407:V407">
    <cfRule type="cellIs" dxfId="168" priority="35" operator="lessThan">
      <formula>0</formula>
    </cfRule>
  </conditionalFormatting>
  <conditionalFormatting sqref="V430">
    <cfRule type="cellIs" dxfId="167" priority="38" operator="notBetween">
      <formula>-8</formula>
      <formula>80</formula>
    </cfRule>
  </conditionalFormatting>
  <conditionalFormatting sqref="W405:X408">
    <cfRule type="cellIs" dxfId="166" priority="34" operator="lessThan">
      <formula>0</formula>
    </cfRule>
  </conditionalFormatting>
  <conditionalFormatting sqref="X430">
    <cfRule type="cellIs" dxfId="165" priority="36" operator="notBetween">
      <formula>-8</formula>
      <formula>24</formula>
    </cfRule>
  </conditionalFormatting>
  <conditionalFormatting sqref="Z430">
    <cfRule type="cellIs" dxfId="164" priority="33" operator="notBetween">
      <formula>-8</formula>
      <formula>80</formula>
    </cfRule>
  </conditionalFormatting>
  <conditionalFormatting sqref="Z405:Z408">
    <cfRule type="cellIs" dxfId="163" priority="32" operator="lessThan">
      <formula>0</formula>
    </cfRule>
  </conditionalFormatting>
  <conditionalFormatting sqref="AB430">
    <cfRule type="cellIs" dxfId="162" priority="29" operator="lessThan">
      <formula>-9</formula>
    </cfRule>
    <cfRule type="cellIs" dxfId="161" priority="30" operator="notBetween">
      <formula>-8</formula>
      <formula>80</formula>
    </cfRule>
  </conditionalFormatting>
  <conditionalFormatting sqref="AB405:AB408">
    <cfRule type="cellIs" dxfId="160" priority="31" operator="lessThan">
      <formula>0</formula>
    </cfRule>
  </conditionalFormatting>
  <conditionalFormatting sqref="AC405:AD408">
    <cfRule type="cellIs" dxfId="159" priority="26" operator="lessThan">
      <formula>0</formula>
    </cfRule>
  </conditionalFormatting>
  <conditionalFormatting sqref="AD430">
    <cfRule type="cellIs" dxfId="158" priority="27" operator="lessThan">
      <formula>-9</formula>
    </cfRule>
    <cfRule type="cellIs" dxfId="157" priority="28" operator="notBetween">
      <formula>-8</formula>
      <formula>80</formula>
    </cfRule>
  </conditionalFormatting>
  <conditionalFormatting sqref="AF430">
    <cfRule type="cellIs" dxfId="156" priority="25" operator="notBetween">
      <formula>-8</formula>
      <formula>80</formula>
    </cfRule>
  </conditionalFormatting>
  <conditionalFormatting sqref="AF405:AF408">
    <cfRule type="cellIs" dxfId="155" priority="24" operator="lessThan">
      <formula>0</formula>
    </cfRule>
  </conditionalFormatting>
  <conditionalFormatting sqref="AH405:AH408">
    <cfRule type="cellIs" dxfId="154" priority="22" operator="lessThan">
      <formula>0</formula>
    </cfRule>
  </conditionalFormatting>
  <conditionalFormatting sqref="AH430">
    <cfRule type="cellIs" dxfId="153" priority="23" operator="notBetween">
      <formula>-8</formula>
      <formula>80</formula>
    </cfRule>
  </conditionalFormatting>
  <conditionalFormatting sqref="AJ430">
    <cfRule type="cellIs" dxfId="152" priority="21" operator="notBetween">
      <formula>-8</formula>
      <formula>80</formula>
    </cfRule>
  </conditionalFormatting>
  <conditionalFormatting sqref="AJ405:AJ408">
    <cfRule type="cellIs" dxfId="151" priority="20" operator="lessThan">
      <formula>0</formula>
    </cfRule>
  </conditionalFormatting>
  <conditionalFormatting sqref="AK407:AL407">
    <cfRule type="cellIs" dxfId="150" priority="17" operator="lessThan">
      <formula>0</formula>
    </cfRule>
  </conditionalFormatting>
  <conditionalFormatting sqref="AL405:AL406 AL408">
    <cfRule type="cellIs" dxfId="149" priority="18" operator="lessThan">
      <formula>0</formula>
    </cfRule>
  </conditionalFormatting>
  <conditionalFormatting sqref="AL430">
    <cfRule type="cellIs" dxfId="148" priority="19" operator="notBetween">
      <formula>-8</formula>
      <formula>80</formula>
    </cfRule>
  </conditionalFormatting>
  <conditionalFormatting sqref="AM405:AN408">
    <cfRule type="cellIs" dxfId="147" priority="14" operator="lessThan">
      <formula>0</formula>
    </cfRule>
  </conditionalFormatting>
  <conditionalFormatting sqref="AN430">
    <cfRule type="cellIs" dxfId="146" priority="15" operator="lessThan">
      <formula>-9</formula>
    </cfRule>
    <cfRule type="cellIs" dxfId="145" priority="16" operator="notBetween">
      <formula>-8</formula>
      <formula>80</formula>
    </cfRule>
  </conditionalFormatting>
  <conditionalFormatting sqref="C405:D408">
    <cfRule type="cellIs" dxfId="144" priority="11" operator="lessThan">
      <formula>0</formula>
    </cfRule>
  </conditionalFormatting>
  <conditionalFormatting sqref="D430">
    <cfRule type="cellIs" dxfId="143" priority="12" operator="lessThan">
      <formula>-9</formula>
    </cfRule>
    <cfRule type="cellIs" dxfId="142" priority="13" operator="notBetween">
      <formula>-8</formula>
      <formula>80</formula>
    </cfRule>
  </conditionalFormatting>
  <conditionalFormatting sqref="F430">
    <cfRule type="cellIs" dxfId="141" priority="10" operator="notBetween">
      <formula>-8</formula>
      <formula>80</formula>
    </cfRule>
  </conditionalFormatting>
  <conditionalFormatting sqref="F405:F408">
    <cfRule type="cellIs" dxfId="140" priority="9" operator="lessThan">
      <formula>0</formula>
    </cfRule>
  </conditionalFormatting>
  <conditionalFormatting sqref="H430">
    <cfRule type="cellIs" dxfId="139" priority="8" operator="notBetween">
      <formula>-8</formula>
      <formula>80</formula>
    </cfRule>
  </conditionalFormatting>
  <conditionalFormatting sqref="G405:H408">
    <cfRule type="cellIs" dxfId="138" priority="7" operator="lessThan">
      <formula>0</formula>
    </cfRule>
  </conditionalFormatting>
  <conditionalFormatting sqref="J430">
    <cfRule type="cellIs" dxfId="137" priority="6" operator="notBetween">
      <formula>-8</formula>
      <formula>80</formula>
    </cfRule>
  </conditionalFormatting>
  <conditionalFormatting sqref="I405:J408">
    <cfRule type="cellIs" dxfId="136" priority="5" operator="lessThan">
      <formula>0</formula>
    </cfRule>
  </conditionalFormatting>
  <conditionalFormatting sqref="K405:L408">
    <cfRule type="cellIs" dxfId="135" priority="3" operator="lessThan">
      <formula>0</formula>
    </cfRule>
  </conditionalFormatting>
  <conditionalFormatting sqref="L430">
    <cfRule type="cellIs" dxfId="134" priority="4" operator="notBetween">
      <formula>-8</formula>
      <formula>80</formula>
    </cfRule>
  </conditionalFormatting>
  <conditionalFormatting sqref="M405:N408">
    <cfRule type="cellIs" dxfId="133" priority="1" operator="lessThan">
      <formula>0</formula>
    </cfRule>
  </conditionalFormatting>
  <conditionalFormatting sqref="N430">
    <cfRule type="cellIs" dxfId="132" priority="2" operator="notBetween">
      <formula>-8</formula>
      <formula>80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landscape" r:id="rId1"/>
  <headerFooter>
    <oddHeader>&amp;C&amp;"Calibri"&amp;10&amp;K000000 Confidential&amp;1#_x000D_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tabColor theme="6"/>
    <pageSetUpPr fitToPage="1"/>
  </sheetPr>
  <dimension ref="A1:AN460"/>
  <sheetViews>
    <sheetView showGridLines="0" zoomScaleNormal="100" zoomScaleSheetLayoutView="80" workbookViewId="0">
      <pane xSplit="2" ySplit="10" topLeftCell="C246" activePane="bottomRight" state="frozen"/>
      <selection activeCell="O11" sqref="O11"/>
      <selection pane="topRight" activeCell="O11" sqref="O11"/>
      <selection pane="bottomLeft" activeCell="O11" sqref="O11"/>
      <selection pane="bottomRight" activeCell="B259" sqref="B259"/>
    </sheetView>
  </sheetViews>
  <sheetFormatPr baseColWidth="10" defaultColWidth="11.42578125" defaultRowHeight="12.75" outlineLevelRow="1" outlineLevelCol="1" x14ac:dyDescent="0.2"/>
  <cols>
    <col min="1" max="2" width="6.42578125" style="17" customWidth="1"/>
    <col min="3" max="11" width="7" style="17" hidden="1" customWidth="1" outlineLevel="1"/>
    <col min="12" max="12" width="7.28515625" style="17" hidden="1" customWidth="1" outlineLevel="1"/>
    <col min="13" max="14" width="7" style="17" hidden="1" customWidth="1" outlineLevel="1"/>
    <col min="15" max="15" width="8.7109375" style="17" customWidth="1" collapsed="1"/>
    <col min="16" max="20" width="8.7109375" style="17" customWidth="1"/>
    <col min="21" max="21" width="8.7109375" style="8" customWidth="1"/>
    <col min="22" max="38" width="8.7109375" style="17" customWidth="1"/>
    <col min="39" max="39" width="8.7109375" style="8" customWidth="1"/>
    <col min="40" max="40" width="8.7109375" style="17" customWidth="1"/>
    <col min="41" max="16384" width="11.42578125" style="17"/>
  </cols>
  <sheetData>
    <row r="1" spans="1:40" ht="15" customHeight="1" outlineLevel="1" x14ac:dyDescent="0.25">
      <c r="A1" s="309" t="s">
        <v>127</v>
      </c>
      <c r="B1" s="310"/>
      <c r="O1" s="348" t="s">
        <v>269</v>
      </c>
      <c r="P1" s="349"/>
      <c r="Q1" s="349"/>
      <c r="R1" s="349"/>
      <c r="S1" s="350"/>
      <c r="U1" s="17"/>
    </row>
    <row r="2" spans="1:40" ht="15.75" customHeight="1" outlineLevel="1" thickBot="1" x14ac:dyDescent="0.25">
      <c r="A2" s="311"/>
      <c r="B2" s="312"/>
      <c r="O2" s="354">
        <f>Shift1!O2</f>
        <v>46295.595381944448</v>
      </c>
      <c r="P2" s="355"/>
      <c r="Q2" s="355"/>
      <c r="R2" s="355"/>
      <c r="S2" s="356"/>
      <c r="U2" s="17"/>
    </row>
    <row r="3" spans="1:40" outlineLevel="1" x14ac:dyDescent="0.2">
      <c r="U3" s="17"/>
    </row>
    <row r="4" spans="1:40" outlineLevel="1" x14ac:dyDescent="0.2">
      <c r="O4" s="95" t="s">
        <v>85</v>
      </c>
      <c r="P4" s="313" t="s">
        <v>107</v>
      </c>
      <c r="Q4" s="313"/>
      <c r="R4" s="313"/>
      <c r="S4" s="313"/>
      <c r="U4" s="4" t="s">
        <v>108</v>
      </c>
      <c r="V4" s="289" t="s">
        <v>109</v>
      </c>
      <c r="W4" s="290"/>
      <c r="X4" s="290"/>
      <c r="Y4" s="290"/>
      <c r="Z4" s="290"/>
      <c r="AA4" s="291"/>
      <c r="AB4" s="96" t="s">
        <v>90</v>
      </c>
      <c r="AC4" s="292" t="s">
        <v>110</v>
      </c>
      <c r="AD4" s="293"/>
      <c r="AE4" s="294"/>
    </row>
    <row r="5" spans="1:40" outlineLevel="1" x14ac:dyDescent="0.2">
      <c r="O5" s="5" t="s">
        <v>87</v>
      </c>
      <c r="P5" s="313" t="s">
        <v>111</v>
      </c>
      <c r="Q5" s="313"/>
      <c r="R5" s="313"/>
      <c r="S5" s="313"/>
      <c r="U5" s="5" t="s">
        <v>86</v>
      </c>
      <c r="V5" s="292" t="s">
        <v>112</v>
      </c>
      <c r="W5" s="293"/>
      <c r="X5" s="293"/>
      <c r="Y5" s="293"/>
      <c r="Z5" s="293"/>
      <c r="AA5" s="294"/>
      <c r="AB5" s="96" t="s">
        <v>113</v>
      </c>
      <c r="AC5" s="292" t="s">
        <v>114</v>
      </c>
      <c r="AD5" s="293"/>
      <c r="AE5" s="294"/>
    </row>
    <row r="6" spans="1:40" outlineLevel="1" x14ac:dyDescent="0.2">
      <c r="O6" s="5" t="s">
        <v>89</v>
      </c>
      <c r="P6" s="292" t="s">
        <v>115</v>
      </c>
      <c r="Q6" s="293"/>
      <c r="R6" s="293"/>
      <c r="S6" s="294"/>
      <c r="U6" s="95" t="s">
        <v>271</v>
      </c>
      <c r="V6" s="292" t="s">
        <v>117</v>
      </c>
      <c r="W6" s="293"/>
      <c r="X6" s="293"/>
      <c r="Y6" s="293"/>
      <c r="Z6" s="293"/>
      <c r="AA6" s="294"/>
      <c r="AB6" s="262" t="s">
        <v>467</v>
      </c>
      <c r="AC6" s="263" t="s">
        <v>635</v>
      </c>
      <c r="AD6" s="95"/>
      <c r="AE6" s="95"/>
    </row>
    <row r="7" spans="1:40" outlineLevel="1" x14ac:dyDescent="0.2">
      <c r="O7" s="5" t="s">
        <v>88</v>
      </c>
      <c r="P7" s="313" t="s">
        <v>118</v>
      </c>
      <c r="Q7" s="313"/>
      <c r="R7" s="313"/>
      <c r="S7" s="313"/>
      <c r="U7" s="95" t="s">
        <v>91</v>
      </c>
      <c r="V7" s="292" t="s">
        <v>119</v>
      </c>
      <c r="W7" s="293"/>
      <c r="X7" s="293"/>
      <c r="Y7" s="293"/>
      <c r="Z7" s="293"/>
      <c r="AA7" s="294"/>
    </row>
    <row r="8" spans="1:40" outlineLevel="1" x14ac:dyDescent="0.2">
      <c r="C8" s="295"/>
      <c r="D8" s="295"/>
      <c r="E8" s="295"/>
      <c r="F8" s="295"/>
      <c r="G8" s="295"/>
      <c r="H8" s="295"/>
      <c r="I8" s="317"/>
      <c r="J8" s="317"/>
      <c r="K8" s="295"/>
      <c r="L8" s="295"/>
      <c r="M8" s="295"/>
      <c r="N8" s="295"/>
      <c r="O8" s="295"/>
      <c r="P8" s="295"/>
      <c r="Q8" s="295"/>
      <c r="R8" s="295"/>
      <c r="S8" s="295"/>
      <c r="T8" s="295"/>
      <c r="U8" s="295"/>
      <c r="V8" s="295"/>
      <c r="W8" s="295"/>
      <c r="X8" s="295"/>
      <c r="Y8" s="295"/>
      <c r="Z8" s="295"/>
      <c r="AA8" s="295"/>
      <c r="AB8" s="295"/>
      <c r="AC8" s="295"/>
      <c r="AD8" s="295"/>
      <c r="AE8" s="295"/>
      <c r="AF8" s="295"/>
      <c r="AG8" s="295"/>
      <c r="AH8" s="295"/>
      <c r="AI8" s="295"/>
      <c r="AJ8" s="295"/>
      <c r="AK8" s="295"/>
      <c r="AL8" s="295"/>
    </row>
    <row r="9" spans="1:40" x14ac:dyDescent="0.2">
      <c r="C9" s="316" t="s">
        <v>232</v>
      </c>
      <c r="D9" s="316"/>
      <c r="E9" s="316"/>
      <c r="F9" s="316"/>
      <c r="G9" s="316"/>
      <c r="H9" s="316"/>
      <c r="I9" s="316"/>
      <c r="J9" s="316"/>
      <c r="K9" s="316"/>
      <c r="L9" s="316"/>
      <c r="M9" s="316"/>
      <c r="N9" s="316"/>
      <c r="O9" s="318" t="s">
        <v>57</v>
      </c>
      <c r="P9" s="315"/>
      <c r="Q9" s="318" t="s">
        <v>58</v>
      </c>
      <c r="R9" s="315"/>
      <c r="S9" s="318" t="s">
        <v>59</v>
      </c>
      <c r="T9" s="315"/>
      <c r="U9" s="351" t="s">
        <v>270</v>
      </c>
      <c r="V9" s="352"/>
      <c r="W9" s="351"/>
      <c r="X9" s="352"/>
      <c r="Y9" s="302" t="s">
        <v>60</v>
      </c>
      <c r="Z9" s="303"/>
      <c r="AA9" s="302" t="s">
        <v>61</v>
      </c>
      <c r="AB9" s="303"/>
      <c r="AC9" s="302" t="s">
        <v>57</v>
      </c>
      <c r="AD9" s="303"/>
      <c r="AE9" s="302" t="s">
        <v>57</v>
      </c>
      <c r="AF9" s="303"/>
      <c r="AG9" s="327" t="s">
        <v>62</v>
      </c>
      <c r="AH9" s="328"/>
      <c r="AI9" s="328"/>
      <c r="AJ9" s="328"/>
      <c r="AK9" s="328"/>
      <c r="AL9" s="329"/>
      <c r="AM9" s="351"/>
      <c r="AN9" s="352"/>
    </row>
    <row r="10" spans="1:40" x14ac:dyDescent="0.2">
      <c r="C10" s="322" t="s">
        <v>229</v>
      </c>
      <c r="D10" s="322"/>
      <c r="E10" s="322"/>
      <c r="F10" s="322"/>
      <c r="G10" s="322" t="s">
        <v>50</v>
      </c>
      <c r="H10" s="322"/>
      <c r="I10" s="322" t="s">
        <v>124</v>
      </c>
      <c r="J10" s="322"/>
      <c r="K10" s="322" t="s">
        <v>51</v>
      </c>
      <c r="L10" s="322"/>
      <c r="M10" s="322" t="s">
        <v>230</v>
      </c>
      <c r="N10" s="322"/>
      <c r="O10" s="301" t="s">
        <v>233</v>
      </c>
      <c r="P10" s="301"/>
      <c r="Q10" s="301" t="s">
        <v>253</v>
      </c>
      <c r="R10" s="301"/>
      <c r="S10" s="301" t="s">
        <v>41</v>
      </c>
      <c r="T10" s="301"/>
      <c r="U10" s="298" t="s">
        <v>254</v>
      </c>
      <c r="V10" s="298"/>
      <c r="W10" s="353"/>
      <c r="X10" s="322"/>
      <c r="Y10" s="296" t="s">
        <v>474</v>
      </c>
      <c r="Z10" s="296"/>
      <c r="AA10" s="296" t="s">
        <v>48</v>
      </c>
      <c r="AB10" s="296"/>
      <c r="AC10" s="296" t="s">
        <v>49</v>
      </c>
      <c r="AD10" s="296"/>
      <c r="AE10" s="296" t="s">
        <v>530</v>
      </c>
      <c r="AF10" s="296"/>
      <c r="AG10" s="326" t="s">
        <v>241</v>
      </c>
      <c r="AH10" s="326"/>
      <c r="AI10" s="326" t="s">
        <v>223</v>
      </c>
      <c r="AJ10" s="326"/>
      <c r="AK10" s="326" t="s">
        <v>444</v>
      </c>
      <c r="AL10" s="326"/>
      <c r="AM10" s="353"/>
      <c r="AN10" s="322"/>
    </row>
    <row r="11" spans="1:40" ht="12.75" customHeight="1" x14ac:dyDescent="0.25">
      <c r="A11" s="15"/>
      <c r="B11" s="86">
        <v>1</v>
      </c>
      <c r="C11" s="86" t="s">
        <v>278</v>
      </c>
      <c r="D11" s="147"/>
      <c r="E11" s="86"/>
      <c r="F11" s="147"/>
      <c r="G11" s="86" t="s">
        <v>278</v>
      </c>
      <c r="H11" s="147"/>
      <c r="I11" s="86" t="s">
        <v>276</v>
      </c>
      <c r="J11" s="147" t="s">
        <v>492</v>
      </c>
      <c r="K11" s="86" t="s">
        <v>277</v>
      </c>
      <c r="L11" s="147" t="s">
        <v>22</v>
      </c>
      <c r="M11" s="86" t="s">
        <v>442</v>
      </c>
      <c r="N11" s="147" t="s">
        <v>22</v>
      </c>
      <c r="O11" s="86" t="s">
        <v>278</v>
      </c>
      <c r="P11" s="147"/>
      <c r="Q11" s="86" t="s">
        <v>278</v>
      </c>
      <c r="R11" s="147" t="s">
        <v>492</v>
      </c>
      <c r="S11" s="86" t="s">
        <v>278</v>
      </c>
      <c r="T11" s="147"/>
      <c r="U11" s="86" t="s">
        <v>278</v>
      </c>
      <c r="V11" s="147"/>
      <c r="W11" s="86"/>
      <c r="X11" s="147"/>
      <c r="Y11" s="86" t="s">
        <v>278</v>
      </c>
      <c r="Z11" s="147"/>
      <c r="AA11" s="86" t="s">
        <v>278</v>
      </c>
      <c r="AB11" s="147"/>
      <c r="AC11" s="86" t="s">
        <v>278</v>
      </c>
      <c r="AD11" s="147"/>
      <c r="AE11" s="86"/>
      <c r="AF11" s="147"/>
      <c r="AG11" s="86" t="s">
        <v>278</v>
      </c>
      <c r="AH11" s="147"/>
      <c r="AI11" s="86" t="s">
        <v>278</v>
      </c>
      <c r="AJ11" s="147"/>
      <c r="AK11" s="86" t="s">
        <v>278</v>
      </c>
      <c r="AL11" s="147"/>
      <c r="AM11" s="86"/>
      <c r="AN11" s="147"/>
    </row>
    <row r="12" spans="1:40" ht="12.75" customHeight="1" x14ac:dyDescent="0.25">
      <c r="A12" s="1"/>
      <c r="B12" s="85">
        <v>2</v>
      </c>
      <c r="C12" s="85" t="s">
        <v>491</v>
      </c>
      <c r="D12" s="148" t="s">
        <v>87</v>
      </c>
      <c r="E12" s="85"/>
      <c r="F12" s="148"/>
      <c r="G12" s="85" t="s">
        <v>276</v>
      </c>
      <c r="H12" s="148" t="s">
        <v>89</v>
      </c>
      <c r="I12" s="85" t="s">
        <v>277</v>
      </c>
      <c r="J12" s="148" t="s">
        <v>492</v>
      </c>
      <c r="K12" s="85" t="s">
        <v>82</v>
      </c>
      <c r="L12" s="148" t="s">
        <v>467</v>
      </c>
      <c r="M12" s="85" t="s">
        <v>442</v>
      </c>
      <c r="N12" s="148" t="s">
        <v>527</v>
      </c>
      <c r="O12" s="85" t="s">
        <v>276</v>
      </c>
      <c r="P12" s="148"/>
      <c r="Q12" s="85" t="s">
        <v>276</v>
      </c>
      <c r="R12" s="148" t="s">
        <v>492</v>
      </c>
      <c r="S12" s="85" t="s">
        <v>276</v>
      </c>
      <c r="T12" s="148" t="s">
        <v>494</v>
      </c>
      <c r="U12" s="85" t="s">
        <v>276</v>
      </c>
      <c r="V12" s="148" t="s">
        <v>85</v>
      </c>
      <c r="W12" s="85"/>
      <c r="X12" s="148"/>
      <c r="Y12" s="85" t="s">
        <v>276</v>
      </c>
      <c r="Z12" s="148"/>
      <c r="AA12" s="85" t="s">
        <v>276</v>
      </c>
      <c r="AB12" s="148" t="s">
        <v>494</v>
      </c>
      <c r="AC12" s="85" t="s">
        <v>276</v>
      </c>
      <c r="AD12" s="148"/>
      <c r="AE12" s="85"/>
      <c r="AF12" s="148"/>
      <c r="AG12" s="85" t="s">
        <v>276</v>
      </c>
      <c r="AH12" s="148"/>
      <c r="AI12" s="85" t="s">
        <v>276</v>
      </c>
      <c r="AJ12" s="148"/>
      <c r="AK12" s="85" t="s">
        <v>276</v>
      </c>
      <c r="AL12" s="148"/>
      <c r="AM12" s="85"/>
      <c r="AN12" s="148"/>
    </row>
    <row r="13" spans="1:40" ht="12.75" customHeight="1" x14ac:dyDescent="0.25">
      <c r="A13" s="2" t="s">
        <v>93</v>
      </c>
      <c r="B13" s="232">
        <v>3</v>
      </c>
      <c r="C13" s="232" t="s">
        <v>278</v>
      </c>
      <c r="D13" s="147"/>
      <c r="E13" s="232"/>
      <c r="F13" s="147"/>
      <c r="G13" s="232" t="s">
        <v>276</v>
      </c>
      <c r="H13" s="147"/>
      <c r="I13" s="232" t="s">
        <v>277</v>
      </c>
      <c r="J13" s="147" t="s">
        <v>492</v>
      </c>
      <c r="K13" s="232" t="s">
        <v>82</v>
      </c>
      <c r="L13" s="147" t="s">
        <v>467</v>
      </c>
      <c r="M13" s="232" t="s">
        <v>278</v>
      </c>
      <c r="N13" s="147" t="s">
        <v>283</v>
      </c>
      <c r="O13" s="232" t="s">
        <v>276</v>
      </c>
      <c r="P13" s="147"/>
      <c r="Q13" s="232" t="s">
        <v>276</v>
      </c>
      <c r="R13" s="147"/>
      <c r="S13" s="232" t="s">
        <v>276</v>
      </c>
      <c r="T13" s="147" t="s">
        <v>494</v>
      </c>
      <c r="U13" s="232" t="s">
        <v>276</v>
      </c>
      <c r="V13" s="147"/>
      <c r="W13" s="232"/>
      <c r="X13" s="147"/>
      <c r="Y13" s="232" t="s">
        <v>276</v>
      </c>
      <c r="Z13" s="147"/>
      <c r="AA13" s="232" t="s">
        <v>276</v>
      </c>
      <c r="AB13" s="147" t="s">
        <v>494</v>
      </c>
      <c r="AC13" s="232" t="s">
        <v>276</v>
      </c>
      <c r="AD13" s="147"/>
      <c r="AE13" s="232"/>
      <c r="AF13" s="147"/>
      <c r="AG13" s="232" t="s">
        <v>276</v>
      </c>
      <c r="AH13" s="147"/>
      <c r="AI13" s="232" t="s">
        <v>276</v>
      </c>
      <c r="AJ13" s="147"/>
      <c r="AK13" s="232" t="s">
        <v>276</v>
      </c>
      <c r="AL13" s="147"/>
      <c r="AM13" s="232"/>
      <c r="AN13" s="147"/>
    </row>
    <row r="14" spans="1:40" ht="12.75" customHeight="1" x14ac:dyDescent="0.2">
      <c r="A14" s="2" t="s">
        <v>94</v>
      </c>
      <c r="B14" s="19">
        <v>4</v>
      </c>
      <c r="C14" s="19" t="s">
        <v>278</v>
      </c>
      <c r="D14" s="149"/>
      <c r="E14" s="19"/>
      <c r="F14" s="149"/>
      <c r="G14" s="19" t="s">
        <v>276</v>
      </c>
      <c r="H14" s="149" t="s">
        <v>466</v>
      </c>
      <c r="I14" s="19" t="s">
        <v>277</v>
      </c>
      <c r="J14" s="149" t="s">
        <v>492</v>
      </c>
      <c r="K14" s="19" t="s">
        <v>82</v>
      </c>
      <c r="L14" s="149" t="s">
        <v>467</v>
      </c>
      <c r="M14" s="19" t="s">
        <v>278</v>
      </c>
      <c r="N14" s="149"/>
      <c r="O14" s="19" t="s">
        <v>276</v>
      </c>
      <c r="P14" s="149" t="s">
        <v>22</v>
      </c>
      <c r="Q14" s="19" t="s">
        <v>276</v>
      </c>
      <c r="R14" s="149"/>
      <c r="S14" s="19" t="s">
        <v>276</v>
      </c>
      <c r="T14" s="149" t="s">
        <v>22</v>
      </c>
      <c r="U14" s="19" t="s">
        <v>276</v>
      </c>
      <c r="V14" s="149"/>
      <c r="W14" s="19"/>
      <c r="X14" s="149"/>
      <c r="Y14" s="19" t="s">
        <v>276</v>
      </c>
      <c r="Z14" s="149"/>
      <c r="AA14" s="19" t="s">
        <v>276</v>
      </c>
      <c r="AB14" s="149" t="s">
        <v>494</v>
      </c>
      <c r="AC14" s="19" t="s">
        <v>276</v>
      </c>
      <c r="AD14" s="149"/>
      <c r="AE14" s="19"/>
      <c r="AF14" s="149"/>
      <c r="AG14" s="19" t="s">
        <v>276</v>
      </c>
      <c r="AH14" s="149" t="s">
        <v>18</v>
      </c>
      <c r="AI14" s="19" t="s">
        <v>276</v>
      </c>
      <c r="AJ14" s="149"/>
      <c r="AK14" s="19" t="s">
        <v>276</v>
      </c>
      <c r="AL14" s="149"/>
      <c r="AM14" s="19"/>
      <c r="AN14" s="149"/>
    </row>
    <row r="15" spans="1:40" ht="12.75" customHeight="1" x14ac:dyDescent="0.25">
      <c r="A15" s="2" t="s">
        <v>82</v>
      </c>
      <c r="B15" s="233">
        <v>5</v>
      </c>
      <c r="C15" s="233" t="s">
        <v>442</v>
      </c>
      <c r="D15" s="148"/>
      <c r="E15" s="233"/>
      <c r="F15" s="148"/>
      <c r="G15" s="233" t="s">
        <v>277</v>
      </c>
      <c r="H15" s="148" t="s">
        <v>520</v>
      </c>
      <c r="I15" s="233" t="s">
        <v>82</v>
      </c>
      <c r="J15" s="148" t="s">
        <v>492</v>
      </c>
      <c r="K15" s="233" t="s">
        <v>278</v>
      </c>
      <c r="L15" s="148"/>
      <c r="M15" s="233" t="s">
        <v>276</v>
      </c>
      <c r="N15" s="148" t="s">
        <v>467</v>
      </c>
      <c r="O15" s="233" t="s">
        <v>277</v>
      </c>
      <c r="P15" s="148"/>
      <c r="Q15" s="233" t="s">
        <v>277</v>
      </c>
      <c r="R15" s="148" t="s">
        <v>85</v>
      </c>
      <c r="S15" s="233" t="s">
        <v>277</v>
      </c>
      <c r="T15" s="148" t="s">
        <v>494</v>
      </c>
      <c r="U15" s="233" t="s">
        <v>277</v>
      </c>
      <c r="V15" s="148"/>
      <c r="W15" s="233"/>
      <c r="X15" s="148"/>
      <c r="Y15" s="233" t="s">
        <v>277</v>
      </c>
      <c r="Z15" s="148"/>
      <c r="AA15" s="233" t="s">
        <v>277</v>
      </c>
      <c r="AB15" s="148" t="s">
        <v>82</v>
      </c>
      <c r="AC15" s="233" t="s">
        <v>277</v>
      </c>
      <c r="AD15" s="148"/>
      <c r="AE15" s="233" t="s">
        <v>83</v>
      </c>
      <c r="AF15" s="148"/>
      <c r="AG15" s="233" t="s">
        <v>277</v>
      </c>
      <c r="AH15" s="148"/>
      <c r="AI15" s="233" t="s">
        <v>277</v>
      </c>
      <c r="AJ15" s="148" t="s">
        <v>522</v>
      </c>
      <c r="AK15" s="233" t="s">
        <v>277</v>
      </c>
      <c r="AL15" s="148"/>
      <c r="AM15" s="233"/>
      <c r="AN15" s="148"/>
    </row>
    <row r="16" spans="1:40" ht="12.75" customHeight="1" x14ac:dyDescent="0.25">
      <c r="A16" s="2" t="s">
        <v>95</v>
      </c>
      <c r="B16" s="85">
        <v>6</v>
      </c>
      <c r="C16" s="85" t="s">
        <v>442</v>
      </c>
      <c r="D16" s="148" t="s">
        <v>524</v>
      </c>
      <c r="E16" s="85"/>
      <c r="F16" s="148"/>
      <c r="G16" s="85" t="s">
        <v>277</v>
      </c>
      <c r="H16" s="148" t="s">
        <v>466</v>
      </c>
      <c r="I16" s="85" t="s">
        <v>82</v>
      </c>
      <c r="J16" s="148" t="s">
        <v>492</v>
      </c>
      <c r="K16" s="85" t="s">
        <v>278</v>
      </c>
      <c r="L16" s="148"/>
      <c r="M16" s="85" t="s">
        <v>276</v>
      </c>
      <c r="N16" s="148" t="s">
        <v>467</v>
      </c>
      <c r="O16" s="85" t="s">
        <v>277</v>
      </c>
      <c r="P16" s="148" t="s">
        <v>82</v>
      </c>
      <c r="Q16" s="85" t="s">
        <v>277</v>
      </c>
      <c r="R16" s="148" t="s">
        <v>82</v>
      </c>
      <c r="S16" s="85" t="s">
        <v>277</v>
      </c>
      <c r="T16" s="148" t="s">
        <v>494</v>
      </c>
      <c r="U16" s="85" t="s">
        <v>277</v>
      </c>
      <c r="V16" s="148" t="s">
        <v>86</v>
      </c>
      <c r="W16" s="85"/>
      <c r="X16" s="148"/>
      <c r="Y16" s="85" t="s">
        <v>277</v>
      </c>
      <c r="Z16" s="148"/>
      <c r="AA16" s="85" t="s">
        <v>277</v>
      </c>
      <c r="AB16" s="148" t="s">
        <v>82</v>
      </c>
      <c r="AC16" s="85" t="s">
        <v>277</v>
      </c>
      <c r="AD16" s="148"/>
      <c r="AE16" s="85" t="s">
        <v>83</v>
      </c>
      <c r="AF16" s="148"/>
      <c r="AG16" s="85" t="s">
        <v>277</v>
      </c>
      <c r="AH16" s="148" t="s">
        <v>276</v>
      </c>
      <c r="AI16" s="85" t="s">
        <v>277</v>
      </c>
      <c r="AJ16" s="148"/>
      <c r="AK16" s="85" t="s">
        <v>277</v>
      </c>
      <c r="AL16" s="148"/>
      <c r="AM16" s="85"/>
      <c r="AN16" s="148"/>
    </row>
    <row r="17" spans="1:40" ht="12.75" customHeight="1" x14ac:dyDescent="0.25">
      <c r="A17" s="2" t="s">
        <v>96</v>
      </c>
      <c r="B17" s="85">
        <v>7</v>
      </c>
      <c r="C17" s="85" t="s">
        <v>442</v>
      </c>
      <c r="D17" s="148" t="s">
        <v>467</v>
      </c>
      <c r="E17" s="85"/>
      <c r="F17" s="148"/>
      <c r="G17" s="85" t="s">
        <v>82</v>
      </c>
      <c r="H17" s="148" t="s">
        <v>467</v>
      </c>
      <c r="I17" s="85" t="s">
        <v>278</v>
      </c>
      <c r="J17" s="148" t="s">
        <v>492</v>
      </c>
      <c r="K17" s="85" t="s">
        <v>467</v>
      </c>
      <c r="L17" s="148" t="s">
        <v>515</v>
      </c>
      <c r="M17" s="85" t="s">
        <v>277</v>
      </c>
      <c r="N17" s="148" t="s">
        <v>467</v>
      </c>
      <c r="O17" s="85" t="s">
        <v>82</v>
      </c>
      <c r="P17" s="148"/>
      <c r="Q17" s="85" t="s">
        <v>82</v>
      </c>
      <c r="R17" s="148"/>
      <c r="S17" s="85" t="s">
        <v>82</v>
      </c>
      <c r="T17" s="148" t="s">
        <v>494</v>
      </c>
      <c r="U17" s="85" t="s">
        <v>82</v>
      </c>
      <c r="V17" s="148" t="s">
        <v>85</v>
      </c>
      <c r="W17" s="85"/>
      <c r="X17" s="148"/>
      <c r="Y17" s="85" t="s">
        <v>82</v>
      </c>
      <c r="Z17" s="148"/>
      <c r="AA17" s="85" t="s">
        <v>82</v>
      </c>
      <c r="AB17" s="148"/>
      <c r="AC17" s="85" t="s">
        <v>82</v>
      </c>
      <c r="AD17" s="148" t="s">
        <v>88</v>
      </c>
      <c r="AE17" s="85" t="s">
        <v>83</v>
      </c>
      <c r="AF17" s="148"/>
      <c r="AG17" s="85" t="s">
        <v>82</v>
      </c>
      <c r="AH17" s="148" t="s">
        <v>528</v>
      </c>
      <c r="AI17" s="85" t="s">
        <v>82</v>
      </c>
      <c r="AJ17" s="148"/>
      <c r="AK17" s="85" t="s">
        <v>82</v>
      </c>
      <c r="AL17" s="148"/>
      <c r="AM17" s="85"/>
      <c r="AN17" s="148"/>
    </row>
    <row r="18" spans="1:40" ht="12.75" customHeight="1" x14ac:dyDescent="0.25">
      <c r="A18" s="2" t="s">
        <v>97</v>
      </c>
      <c r="B18" s="85">
        <v>8</v>
      </c>
      <c r="C18" s="85" t="s">
        <v>442</v>
      </c>
      <c r="D18" s="148" t="s">
        <v>467</v>
      </c>
      <c r="E18" s="85"/>
      <c r="F18" s="148"/>
      <c r="G18" s="85" t="s">
        <v>82</v>
      </c>
      <c r="H18" s="148" t="s">
        <v>467</v>
      </c>
      <c r="I18" s="85" t="s">
        <v>278</v>
      </c>
      <c r="J18" s="148" t="s">
        <v>492</v>
      </c>
      <c r="K18" s="85" t="s">
        <v>276</v>
      </c>
      <c r="L18" s="148" t="s">
        <v>85</v>
      </c>
      <c r="M18" s="85" t="s">
        <v>277</v>
      </c>
      <c r="N18" s="148" t="s">
        <v>467</v>
      </c>
      <c r="O18" s="85" t="s">
        <v>82</v>
      </c>
      <c r="P18" s="148"/>
      <c r="Q18" s="85" t="s">
        <v>82</v>
      </c>
      <c r="R18" s="148" t="s">
        <v>85</v>
      </c>
      <c r="S18" s="85" t="s">
        <v>82</v>
      </c>
      <c r="T18" s="148" t="s">
        <v>494</v>
      </c>
      <c r="U18" s="85" t="s">
        <v>82</v>
      </c>
      <c r="V18" s="148" t="s">
        <v>86</v>
      </c>
      <c r="W18" s="85"/>
      <c r="X18" s="148"/>
      <c r="Y18" s="85" t="s">
        <v>82</v>
      </c>
      <c r="Z18" s="148"/>
      <c r="AA18" s="85" t="s">
        <v>82</v>
      </c>
      <c r="AB18" s="148"/>
      <c r="AC18" s="85" t="s">
        <v>82</v>
      </c>
      <c r="AD18" s="148"/>
      <c r="AE18" s="85" t="s">
        <v>83</v>
      </c>
      <c r="AF18" s="148"/>
      <c r="AG18" s="85" t="s">
        <v>82</v>
      </c>
      <c r="AH18" s="148"/>
      <c r="AI18" s="85" t="s">
        <v>82</v>
      </c>
      <c r="AJ18" s="148"/>
      <c r="AK18" s="85" t="s">
        <v>82</v>
      </c>
      <c r="AL18" s="148"/>
      <c r="AM18" s="85"/>
      <c r="AN18" s="148"/>
    </row>
    <row r="19" spans="1:40" ht="12.75" customHeight="1" x14ac:dyDescent="0.25">
      <c r="A19" s="2" t="s">
        <v>86</v>
      </c>
      <c r="B19" s="85">
        <v>9</v>
      </c>
      <c r="C19" s="85" t="s">
        <v>442</v>
      </c>
      <c r="D19" s="148" t="s">
        <v>88</v>
      </c>
      <c r="E19" s="85"/>
      <c r="F19" s="148"/>
      <c r="G19" s="85" t="s">
        <v>278</v>
      </c>
      <c r="H19" s="148"/>
      <c r="I19" s="85" t="s">
        <v>276</v>
      </c>
      <c r="J19" s="148" t="s">
        <v>492</v>
      </c>
      <c r="K19" s="85" t="s">
        <v>277</v>
      </c>
      <c r="L19" s="148" t="s">
        <v>467</v>
      </c>
      <c r="M19" s="85" t="s">
        <v>82</v>
      </c>
      <c r="N19" s="148" t="s">
        <v>467</v>
      </c>
      <c r="O19" s="85" t="s">
        <v>278</v>
      </c>
      <c r="P19" s="148"/>
      <c r="Q19" s="85" t="s">
        <v>278</v>
      </c>
      <c r="R19" s="148"/>
      <c r="S19" s="85" t="s">
        <v>278</v>
      </c>
      <c r="T19" s="148"/>
      <c r="U19" s="85" t="s">
        <v>278</v>
      </c>
      <c r="V19" s="148"/>
      <c r="W19" s="85"/>
      <c r="X19" s="148"/>
      <c r="Y19" s="85" t="s">
        <v>278</v>
      </c>
      <c r="Z19" s="148"/>
      <c r="AA19" s="85" t="s">
        <v>278</v>
      </c>
      <c r="AB19" s="148"/>
      <c r="AC19" s="85" t="s">
        <v>278</v>
      </c>
      <c r="AD19" s="148"/>
      <c r="AE19" s="85" t="s">
        <v>83</v>
      </c>
      <c r="AF19" s="148"/>
      <c r="AG19" s="85" t="s">
        <v>278</v>
      </c>
      <c r="AH19" s="148"/>
      <c r="AI19" s="85" t="s">
        <v>278</v>
      </c>
      <c r="AJ19" s="148"/>
      <c r="AK19" s="85" t="s">
        <v>278</v>
      </c>
      <c r="AL19" s="148"/>
      <c r="AM19" s="85"/>
      <c r="AN19" s="148"/>
    </row>
    <row r="20" spans="1:40" ht="12.75" customHeight="1" x14ac:dyDescent="0.25">
      <c r="A20" s="1"/>
      <c r="B20" s="232">
        <v>10</v>
      </c>
      <c r="C20" s="232" t="s">
        <v>278</v>
      </c>
      <c r="D20" s="147"/>
      <c r="E20" s="232"/>
      <c r="F20" s="147"/>
      <c r="G20" s="232" t="s">
        <v>278</v>
      </c>
      <c r="H20" s="147" t="s">
        <v>284</v>
      </c>
      <c r="I20" s="232" t="s">
        <v>276</v>
      </c>
      <c r="J20" s="147" t="s">
        <v>492</v>
      </c>
      <c r="K20" s="232" t="s">
        <v>277</v>
      </c>
      <c r="L20" s="147" t="s">
        <v>467</v>
      </c>
      <c r="M20" s="232" t="s">
        <v>82</v>
      </c>
      <c r="N20" s="147" t="s">
        <v>467</v>
      </c>
      <c r="O20" s="232" t="s">
        <v>278</v>
      </c>
      <c r="P20" s="147"/>
      <c r="Q20" s="232" t="s">
        <v>278</v>
      </c>
      <c r="R20" s="147"/>
      <c r="S20" s="232" t="s">
        <v>278</v>
      </c>
      <c r="T20" s="147"/>
      <c r="U20" s="232" t="s">
        <v>278</v>
      </c>
      <c r="V20" s="147"/>
      <c r="W20" s="232"/>
      <c r="X20" s="147"/>
      <c r="Y20" s="232" t="s">
        <v>278</v>
      </c>
      <c r="Z20" s="147"/>
      <c r="AA20" s="232" t="s">
        <v>278</v>
      </c>
      <c r="AB20" s="147"/>
      <c r="AC20" s="232" t="s">
        <v>278</v>
      </c>
      <c r="AD20" s="147"/>
      <c r="AE20" s="232" t="s">
        <v>278</v>
      </c>
      <c r="AF20" s="147"/>
      <c r="AG20" s="232" t="s">
        <v>278</v>
      </c>
      <c r="AH20" s="147"/>
      <c r="AI20" s="232" t="s">
        <v>278</v>
      </c>
      <c r="AJ20" s="147"/>
      <c r="AK20" s="232" t="s">
        <v>278</v>
      </c>
      <c r="AL20" s="147"/>
      <c r="AM20" s="232"/>
      <c r="AN20" s="147"/>
    </row>
    <row r="21" spans="1:40" ht="12.75" customHeight="1" x14ac:dyDescent="0.2">
      <c r="A21" s="1"/>
      <c r="B21" s="19">
        <v>11</v>
      </c>
      <c r="C21" s="19" t="s">
        <v>278</v>
      </c>
      <c r="D21" s="149"/>
      <c r="E21" s="19"/>
      <c r="F21" s="149"/>
      <c r="G21" s="19" t="s">
        <v>278</v>
      </c>
      <c r="H21" s="149"/>
      <c r="I21" s="19" t="s">
        <v>276</v>
      </c>
      <c r="J21" s="149" t="s">
        <v>492</v>
      </c>
      <c r="K21" s="19" t="s">
        <v>277</v>
      </c>
      <c r="L21" s="149" t="s">
        <v>467</v>
      </c>
      <c r="M21" s="19" t="s">
        <v>82</v>
      </c>
      <c r="N21" s="149" t="s">
        <v>467</v>
      </c>
      <c r="O21" s="19" t="s">
        <v>278</v>
      </c>
      <c r="P21" s="149"/>
      <c r="Q21" s="19" t="s">
        <v>278</v>
      </c>
      <c r="R21" s="149"/>
      <c r="S21" s="19" t="s">
        <v>278</v>
      </c>
      <c r="T21" s="149"/>
      <c r="U21" s="19" t="s">
        <v>278</v>
      </c>
      <c r="V21" s="149"/>
      <c r="W21" s="19"/>
      <c r="X21" s="149"/>
      <c r="Y21" s="19" t="s">
        <v>278</v>
      </c>
      <c r="Z21" s="149"/>
      <c r="AA21" s="19" t="s">
        <v>278</v>
      </c>
      <c r="AB21" s="149"/>
      <c r="AC21" s="19" t="s">
        <v>278</v>
      </c>
      <c r="AD21" s="149"/>
      <c r="AE21" s="19" t="s">
        <v>278</v>
      </c>
      <c r="AF21" s="149"/>
      <c r="AG21" s="19" t="s">
        <v>278</v>
      </c>
      <c r="AH21" s="149"/>
      <c r="AI21" s="19" t="s">
        <v>278</v>
      </c>
      <c r="AJ21" s="149"/>
      <c r="AK21" s="19" t="s">
        <v>278</v>
      </c>
      <c r="AL21" s="149"/>
      <c r="AM21" s="19"/>
      <c r="AN21" s="149"/>
    </row>
    <row r="22" spans="1:40" ht="12.75" customHeight="1" x14ac:dyDescent="0.25">
      <c r="A22" s="1"/>
      <c r="B22" s="233">
        <v>12</v>
      </c>
      <c r="C22" s="233" t="s">
        <v>276</v>
      </c>
      <c r="D22" s="148" t="s">
        <v>511</v>
      </c>
      <c r="E22" s="233"/>
      <c r="F22" s="148"/>
      <c r="G22" s="233" t="s">
        <v>276</v>
      </c>
      <c r="H22" s="148" t="s">
        <v>467</v>
      </c>
      <c r="I22" s="233" t="s">
        <v>277</v>
      </c>
      <c r="J22" s="148" t="s">
        <v>492</v>
      </c>
      <c r="K22" s="233" t="s">
        <v>82</v>
      </c>
      <c r="L22" s="148"/>
      <c r="M22" s="233" t="s">
        <v>278</v>
      </c>
      <c r="N22" s="148"/>
      <c r="O22" s="233" t="s">
        <v>83</v>
      </c>
      <c r="P22" s="148" t="s">
        <v>281</v>
      </c>
      <c r="Q22" s="233" t="s">
        <v>298</v>
      </c>
      <c r="R22" s="148" t="s">
        <v>278</v>
      </c>
      <c r="S22" s="233" t="s">
        <v>278</v>
      </c>
      <c r="T22" s="148"/>
      <c r="U22" s="233" t="s">
        <v>278</v>
      </c>
      <c r="V22" s="148"/>
      <c r="W22" s="233"/>
      <c r="X22" s="148"/>
      <c r="Y22" s="233" t="s">
        <v>83</v>
      </c>
      <c r="Z22" s="148" t="s">
        <v>85</v>
      </c>
      <c r="AA22" s="233" t="s">
        <v>282</v>
      </c>
      <c r="AB22" s="148" t="s">
        <v>90</v>
      </c>
      <c r="AC22" s="233" t="s">
        <v>83</v>
      </c>
      <c r="AD22" s="148" t="s">
        <v>281</v>
      </c>
      <c r="AE22" s="233" t="s">
        <v>83</v>
      </c>
      <c r="AF22" s="148"/>
      <c r="AG22" s="233" t="s">
        <v>298</v>
      </c>
      <c r="AH22" s="148"/>
      <c r="AI22" s="233" t="s">
        <v>278</v>
      </c>
      <c r="AJ22" s="148"/>
      <c r="AK22" s="233" t="s">
        <v>278</v>
      </c>
      <c r="AL22" s="148"/>
      <c r="AM22" s="233"/>
      <c r="AN22" s="148"/>
    </row>
    <row r="23" spans="1:40" ht="12.75" customHeight="1" x14ac:dyDescent="0.25">
      <c r="A23" s="1"/>
      <c r="B23" s="85">
        <v>13</v>
      </c>
      <c r="C23" s="85" t="s">
        <v>276</v>
      </c>
      <c r="D23" s="148" t="s">
        <v>492</v>
      </c>
      <c r="E23" s="85"/>
      <c r="F23" s="148"/>
      <c r="G23" s="85" t="s">
        <v>298</v>
      </c>
      <c r="H23" s="148" t="s">
        <v>542</v>
      </c>
      <c r="I23" s="85" t="s">
        <v>277</v>
      </c>
      <c r="J23" s="148" t="s">
        <v>492</v>
      </c>
      <c r="K23" s="85" t="s">
        <v>82</v>
      </c>
      <c r="L23" s="148" t="s">
        <v>467</v>
      </c>
      <c r="M23" s="85" t="s">
        <v>278</v>
      </c>
      <c r="N23" s="148" t="s">
        <v>296</v>
      </c>
      <c r="O23" s="85" t="s">
        <v>83</v>
      </c>
      <c r="P23" s="148" t="s">
        <v>281</v>
      </c>
      <c r="Q23" s="85" t="s">
        <v>298</v>
      </c>
      <c r="R23" s="148" t="s">
        <v>286</v>
      </c>
      <c r="S23" s="85" t="s">
        <v>278</v>
      </c>
      <c r="T23" s="148"/>
      <c r="U23" s="85" t="s">
        <v>278</v>
      </c>
      <c r="V23" s="148"/>
      <c r="W23" s="85"/>
      <c r="X23" s="148"/>
      <c r="Y23" s="85" t="s">
        <v>83</v>
      </c>
      <c r="Z23" s="148" t="s">
        <v>85</v>
      </c>
      <c r="AA23" s="85" t="s">
        <v>282</v>
      </c>
      <c r="AB23" s="148" t="s">
        <v>90</v>
      </c>
      <c r="AC23" s="85" t="s">
        <v>83</v>
      </c>
      <c r="AD23" s="148" t="s">
        <v>281</v>
      </c>
      <c r="AE23" s="85" t="s">
        <v>83</v>
      </c>
      <c r="AF23" s="148"/>
      <c r="AG23" s="85" t="s">
        <v>298</v>
      </c>
      <c r="AH23" s="148" t="s">
        <v>276</v>
      </c>
      <c r="AI23" s="85" t="s">
        <v>278</v>
      </c>
      <c r="AJ23" s="148"/>
      <c r="AK23" s="85" t="s">
        <v>278</v>
      </c>
      <c r="AL23" s="148"/>
      <c r="AM23" s="85"/>
      <c r="AN23" s="148"/>
    </row>
    <row r="24" spans="1:40" ht="12.75" customHeight="1" x14ac:dyDescent="0.25">
      <c r="A24" s="2">
        <v>2</v>
      </c>
      <c r="B24" s="85">
        <v>14</v>
      </c>
      <c r="C24" s="85" t="s">
        <v>277</v>
      </c>
      <c r="D24" s="148" t="s">
        <v>492</v>
      </c>
      <c r="E24" s="85"/>
      <c r="F24" s="148"/>
      <c r="G24" s="85" t="s">
        <v>541</v>
      </c>
      <c r="H24" s="148" t="s">
        <v>467</v>
      </c>
      <c r="I24" s="85" t="s">
        <v>277</v>
      </c>
      <c r="J24" s="148" t="s">
        <v>492</v>
      </c>
      <c r="K24" s="85" t="s">
        <v>278</v>
      </c>
      <c r="L24" s="148"/>
      <c r="M24" s="85" t="s">
        <v>276</v>
      </c>
      <c r="N24" s="148" t="s">
        <v>467</v>
      </c>
      <c r="O24" s="85" t="s">
        <v>83</v>
      </c>
      <c r="P24" s="148" t="s">
        <v>281</v>
      </c>
      <c r="Q24" s="85" t="s">
        <v>298</v>
      </c>
      <c r="R24" s="148" t="s">
        <v>286</v>
      </c>
      <c r="S24" s="85" t="s">
        <v>83</v>
      </c>
      <c r="T24" s="148" t="s">
        <v>280</v>
      </c>
      <c r="U24" s="85" t="s">
        <v>83</v>
      </c>
      <c r="V24" s="148" t="s">
        <v>90</v>
      </c>
      <c r="W24" s="85"/>
      <c r="X24" s="148"/>
      <c r="Y24" s="85" t="s">
        <v>83</v>
      </c>
      <c r="Z24" s="148" t="s">
        <v>85</v>
      </c>
      <c r="AA24" s="85" t="s">
        <v>282</v>
      </c>
      <c r="AB24" s="148" t="s">
        <v>89</v>
      </c>
      <c r="AC24" s="85" t="s">
        <v>83</v>
      </c>
      <c r="AD24" s="148" t="s">
        <v>281</v>
      </c>
      <c r="AE24" s="85" t="s">
        <v>83</v>
      </c>
      <c r="AF24" s="148"/>
      <c r="AG24" s="85" t="s">
        <v>276</v>
      </c>
      <c r="AH24" s="148" t="s">
        <v>296</v>
      </c>
      <c r="AI24" s="85" t="s">
        <v>83</v>
      </c>
      <c r="AJ24" s="148" t="s">
        <v>281</v>
      </c>
      <c r="AK24" s="85" t="s">
        <v>83</v>
      </c>
      <c r="AL24" s="148" t="s">
        <v>277</v>
      </c>
      <c r="AM24" s="85"/>
      <c r="AN24" s="148"/>
    </row>
    <row r="25" spans="1:40" ht="12.75" customHeight="1" x14ac:dyDescent="0.25">
      <c r="A25" s="2">
        <v>0</v>
      </c>
      <c r="B25" s="85">
        <v>15</v>
      </c>
      <c r="C25" s="85" t="s">
        <v>277</v>
      </c>
      <c r="D25" s="148" t="s">
        <v>492</v>
      </c>
      <c r="E25" s="85"/>
      <c r="F25" s="148"/>
      <c r="G25" s="85" t="s">
        <v>277</v>
      </c>
      <c r="H25" s="148" t="s">
        <v>467</v>
      </c>
      <c r="I25" s="85" t="s">
        <v>82</v>
      </c>
      <c r="J25" s="148" t="s">
        <v>492</v>
      </c>
      <c r="K25" s="85" t="s">
        <v>278</v>
      </c>
      <c r="L25" s="148"/>
      <c r="M25" s="85" t="s">
        <v>276</v>
      </c>
      <c r="N25" s="148" t="s">
        <v>467</v>
      </c>
      <c r="O25" s="85" t="s">
        <v>278</v>
      </c>
      <c r="P25" s="148"/>
      <c r="Q25" s="85" t="s">
        <v>84</v>
      </c>
      <c r="R25" s="148" t="s">
        <v>288</v>
      </c>
      <c r="S25" s="85" t="s">
        <v>83</v>
      </c>
      <c r="T25" s="148" t="s">
        <v>280</v>
      </c>
      <c r="U25" s="85" t="s">
        <v>83</v>
      </c>
      <c r="V25" s="148" t="s">
        <v>90</v>
      </c>
      <c r="W25" s="85"/>
      <c r="X25" s="148"/>
      <c r="Y25" s="85" t="s">
        <v>278</v>
      </c>
      <c r="Z25" s="148"/>
      <c r="AA25" s="85" t="s">
        <v>278</v>
      </c>
      <c r="AB25" s="148"/>
      <c r="AC25" s="85" t="s">
        <v>278</v>
      </c>
      <c r="AD25" s="148"/>
      <c r="AE25" s="85" t="s">
        <v>83</v>
      </c>
      <c r="AF25" s="148"/>
      <c r="AG25" s="85" t="s">
        <v>278</v>
      </c>
      <c r="AH25" s="148"/>
      <c r="AI25" s="85" t="s">
        <v>83</v>
      </c>
      <c r="AJ25" s="148" t="s">
        <v>281</v>
      </c>
      <c r="AK25" s="85" t="s">
        <v>484</v>
      </c>
      <c r="AL25" s="148" t="s">
        <v>522</v>
      </c>
      <c r="AM25" s="85"/>
      <c r="AN25" s="148"/>
    </row>
    <row r="26" spans="1:40" ht="12.75" customHeight="1" x14ac:dyDescent="0.25">
      <c r="A26" s="2">
        <v>2</v>
      </c>
      <c r="B26" s="85">
        <v>16</v>
      </c>
      <c r="C26" s="85" t="s">
        <v>82</v>
      </c>
      <c r="D26" s="148" t="s">
        <v>492</v>
      </c>
      <c r="E26" s="85"/>
      <c r="F26" s="148"/>
      <c r="G26" s="85" t="s">
        <v>278</v>
      </c>
      <c r="H26" s="148" t="s">
        <v>285</v>
      </c>
      <c r="I26" s="85" t="s">
        <v>278</v>
      </c>
      <c r="J26" s="148" t="s">
        <v>492</v>
      </c>
      <c r="K26" s="85" t="s">
        <v>276</v>
      </c>
      <c r="L26" s="148" t="s">
        <v>467</v>
      </c>
      <c r="M26" s="85" t="s">
        <v>277</v>
      </c>
      <c r="N26" s="148" t="s">
        <v>467</v>
      </c>
      <c r="O26" s="85" t="s">
        <v>278</v>
      </c>
      <c r="P26" s="148"/>
      <c r="Q26" s="85" t="s">
        <v>278</v>
      </c>
      <c r="R26" s="148" t="s">
        <v>288</v>
      </c>
      <c r="S26" s="85" t="s">
        <v>83</v>
      </c>
      <c r="T26" s="148" t="s">
        <v>280</v>
      </c>
      <c r="U26" s="85" t="s">
        <v>83</v>
      </c>
      <c r="V26" s="148" t="s">
        <v>85</v>
      </c>
      <c r="W26" s="85"/>
      <c r="X26" s="148"/>
      <c r="Y26" s="85" t="s">
        <v>278</v>
      </c>
      <c r="Z26" s="148"/>
      <c r="AA26" s="85" t="s">
        <v>278</v>
      </c>
      <c r="AB26" s="148"/>
      <c r="AC26" s="85" t="s">
        <v>278</v>
      </c>
      <c r="AD26" s="148"/>
      <c r="AE26" s="85" t="s">
        <v>83</v>
      </c>
      <c r="AF26" s="148"/>
      <c r="AG26" s="85" t="s">
        <v>278</v>
      </c>
      <c r="AH26" s="148"/>
      <c r="AI26" s="85" t="s">
        <v>83</v>
      </c>
      <c r="AJ26" s="148" t="s">
        <v>281</v>
      </c>
      <c r="AK26" s="85" t="s">
        <v>83</v>
      </c>
      <c r="AL26" s="148" t="s">
        <v>89</v>
      </c>
      <c r="AM26" s="85"/>
      <c r="AN26" s="148"/>
    </row>
    <row r="27" spans="1:40" ht="12.75" customHeight="1" x14ac:dyDescent="0.25">
      <c r="A27" s="2">
        <v>6</v>
      </c>
      <c r="B27" s="232">
        <v>17</v>
      </c>
      <c r="C27" s="232" t="s">
        <v>82</v>
      </c>
      <c r="D27" s="147" t="s">
        <v>492</v>
      </c>
      <c r="E27" s="232"/>
      <c r="F27" s="147"/>
      <c r="G27" s="232" t="s">
        <v>278</v>
      </c>
      <c r="H27" s="147" t="s">
        <v>543</v>
      </c>
      <c r="I27" s="232" t="s">
        <v>278</v>
      </c>
      <c r="J27" s="147" t="s">
        <v>492</v>
      </c>
      <c r="K27" s="232" t="s">
        <v>276</v>
      </c>
      <c r="L27" s="147" t="s">
        <v>467</v>
      </c>
      <c r="M27" s="232" t="s">
        <v>277</v>
      </c>
      <c r="N27" s="147" t="s">
        <v>22</v>
      </c>
      <c r="O27" s="232" t="s">
        <v>278</v>
      </c>
      <c r="P27" s="147"/>
      <c r="Q27" s="232" t="s">
        <v>278</v>
      </c>
      <c r="R27" s="147"/>
      <c r="S27" s="232" t="s">
        <v>278</v>
      </c>
      <c r="T27" s="147"/>
      <c r="U27" s="232" t="s">
        <v>278</v>
      </c>
      <c r="V27" s="147"/>
      <c r="W27" s="232"/>
      <c r="X27" s="147"/>
      <c r="Y27" s="232" t="s">
        <v>278</v>
      </c>
      <c r="Z27" s="147"/>
      <c r="AA27" s="232" t="s">
        <v>278</v>
      </c>
      <c r="AB27" s="147"/>
      <c r="AC27" s="232" t="s">
        <v>278</v>
      </c>
      <c r="AD27" s="147"/>
      <c r="AE27" s="232" t="s">
        <v>278</v>
      </c>
      <c r="AF27" s="147"/>
      <c r="AG27" s="232" t="s">
        <v>278</v>
      </c>
      <c r="AH27" s="147"/>
      <c r="AI27" s="232" t="s">
        <v>278</v>
      </c>
      <c r="AJ27" s="147"/>
      <c r="AK27" s="232" t="s">
        <v>278</v>
      </c>
      <c r="AL27" s="147"/>
      <c r="AM27" s="232"/>
      <c r="AN27" s="147"/>
    </row>
    <row r="28" spans="1:40" ht="12.75" customHeight="1" x14ac:dyDescent="0.2">
      <c r="A28" s="1"/>
      <c r="B28" s="19">
        <v>18</v>
      </c>
      <c r="C28" s="19" t="s">
        <v>82</v>
      </c>
      <c r="D28" s="149" t="s">
        <v>492</v>
      </c>
      <c r="E28" s="19"/>
      <c r="F28" s="149"/>
      <c r="G28" s="19" t="s">
        <v>278</v>
      </c>
      <c r="H28" s="149"/>
      <c r="I28" s="19" t="s">
        <v>278</v>
      </c>
      <c r="J28" s="149" t="s">
        <v>492</v>
      </c>
      <c r="K28" s="19" t="s">
        <v>276</v>
      </c>
      <c r="L28" s="149" t="s">
        <v>467</v>
      </c>
      <c r="M28" s="19" t="s">
        <v>277</v>
      </c>
      <c r="N28" s="149" t="s">
        <v>492</v>
      </c>
      <c r="O28" s="19" t="s">
        <v>278</v>
      </c>
      <c r="P28" s="149"/>
      <c r="Q28" s="19" t="s">
        <v>278</v>
      </c>
      <c r="R28" s="149"/>
      <c r="S28" s="19" t="s">
        <v>278</v>
      </c>
      <c r="T28" s="149"/>
      <c r="U28" s="19" t="s">
        <v>278</v>
      </c>
      <c r="V28" s="149"/>
      <c r="W28" s="19"/>
      <c r="X28" s="149"/>
      <c r="Y28" s="19" t="s">
        <v>278</v>
      </c>
      <c r="Z28" s="149"/>
      <c r="AA28" s="19" t="s">
        <v>278</v>
      </c>
      <c r="AB28" s="149"/>
      <c r="AC28" s="19" t="s">
        <v>278</v>
      </c>
      <c r="AD28" s="149"/>
      <c r="AE28" s="19" t="s">
        <v>278</v>
      </c>
      <c r="AF28" s="149"/>
      <c r="AG28" s="19" t="s">
        <v>278</v>
      </c>
      <c r="AH28" s="149"/>
      <c r="AI28" s="19" t="s">
        <v>278</v>
      </c>
      <c r="AJ28" s="149"/>
      <c r="AK28" s="19" t="s">
        <v>278</v>
      </c>
      <c r="AL28" s="149"/>
      <c r="AM28" s="19"/>
      <c r="AN28" s="149"/>
    </row>
    <row r="29" spans="1:40" ht="12.75" customHeight="1" x14ac:dyDescent="0.25">
      <c r="A29" s="1"/>
      <c r="B29" s="233">
        <v>19</v>
      </c>
      <c r="C29" s="233" t="s">
        <v>278</v>
      </c>
      <c r="D29" s="148"/>
      <c r="E29" s="233"/>
      <c r="F29" s="148"/>
      <c r="G29" s="233" t="s">
        <v>276</v>
      </c>
      <c r="H29" s="148" t="s">
        <v>467</v>
      </c>
      <c r="I29" s="233" t="s">
        <v>83</v>
      </c>
      <c r="J29" s="148" t="s">
        <v>492</v>
      </c>
      <c r="K29" s="233" t="s">
        <v>277</v>
      </c>
      <c r="L29" s="148"/>
      <c r="M29" s="233" t="s">
        <v>82</v>
      </c>
      <c r="N29" s="148" t="s">
        <v>492</v>
      </c>
      <c r="O29" s="233" t="s">
        <v>276</v>
      </c>
      <c r="P29" s="148"/>
      <c r="Q29" s="233" t="s">
        <v>276</v>
      </c>
      <c r="R29" s="148"/>
      <c r="S29" s="233" t="s">
        <v>276</v>
      </c>
      <c r="T29" s="148"/>
      <c r="U29" s="233" t="s">
        <v>276</v>
      </c>
      <c r="V29" s="148"/>
      <c r="W29" s="233"/>
      <c r="X29" s="148"/>
      <c r="Y29" s="233" t="s">
        <v>276</v>
      </c>
      <c r="Z29" s="148"/>
      <c r="AA29" s="233" t="s">
        <v>276</v>
      </c>
      <c r="AB29" s="148" t="s">
        <v>82</v>
      </c>
      <c r="AC29" s="233" t="s">
        <v>276</v>
      </c>
      <c r="AD29" s="148" t="s">
        <v>288</v>
      </c>
      <c r="AE29" s="233" t="s">
        <v>83</v>
      </c>
      <c r="AF29" s="148"/>
      <c r="AG29" s="233" t="s">
        <v>276</v>
      </c>
      <c r="AH29" s="148"/>
      <c r="AI29" s="233" t="s">
        <v>276</v>
      </c>
      <c r="AJ29" s="148"/>
      <c r="AK29" s="233" t="s">
        <v>276</v>
      </c>
      <c r="AL29" s="148" t="s">
        <v>542</v>
      </c>
      <c r="AM29" s="233"/>
      <c r="AN29" s="148"/>
    </row>
    <row r="30" spans="1:40" ht="12.75" customHeight="1" x14ac:dyDescent="0.25">
      <c r="A30" s="1"/>
      <c r="B30" s="85">
        <v>20</v>
      </c>
      <c r="C30" s="85" t="s">
        <v>278</v>
      </c>
      <c r="D30" s="148"/>
      <c r="E30" s="85"/>
      <c r="F30" s="148"/>
      <c r="G30" s="85" t="s">
        <v>276</v>
      </c>
      <c r="H30" s="148" t="s">
        <v>467</v>
      </c>
      <c r="I30" s="85" t="s">
        <v>83</v>
      </c>
      <c r="J30" s="148" t="s">
        <v>492</v>
      </c>
      <c r="K30" s="85" t="s">
        <v>277</v>
      </c>
      <c r="L30" s="148" t="s">
        <v>502</v>
      </c>
      <c r="M30" s="85" t="s">
        <v>82</v>
      </c>
      <c r="N30" s="148" t="s">
        <v>492</v>
      </c>
      <c r="O30" s="85" t="s">
        <v>276</v>
      </c>
      <c r="P30" s="148"/>
      <c r="Q30" s="85" t="s">
        <v>276</v>
      </c>
      <c r="R30" s="148"/>
      <c r="S30" s="85" t="s">
        <v>276</v>
      </c>
      <c r="T30" s="148" t="s">
        <v>522</v>
      </c>
      <c r="U30" s="85" t="s">
        <v>276</v>
      </c>
      <c r="V30" s="148"/>
      <c r="W30" s="85"/>
      <c r="X30" s="148"/>
      <c r="Y30" s="85" t="s">
        <v>276</v>
      </c>
      <c r="Z30" s="148" t="s">
        <v>484</v>
      </c>
      <c r="AA30" s="85" t="s">
        <v>276</v>
      </c>
      <c r="AB30" s="148" t="s">
        <v>82</v>
      </c>
      <c r="AC30" s="85" t="s">
        <v>276</v>
      </c>
      <c r="AD30" s="148"/>
      <c r="AE30" s="85" t="s">
        <v>83</v>
      </c>
      <c r="AF30" s="148"/>
      <c r="AG30" s="85" t="s">
        <v>276</v>
      </c>
      <c r="AH30" s="148"/>
      <c r="AI30" s="85" t="s">
        <v>276</v>
      </c>
      <c r="AJ30" s="148"/>
      <c r="AK30" s="85" t="s">
        <v>276</v>
      </c>
      <c r="AL30" s="148"/>
      <c r="AM30" s="85"/>
      <c r="AN30" s="148"/>
    </row>
    <row r="31" spans="1:40" ht="12.75" customHeight="1" x14ac:dyDescent="0.25">
      <c r="A31" s="1"/>
      <c r="B31" s="85">
        <v>21</v>
      </c>
      <c r="C31" s="85" t="s">
        <v>276</v>
      </c>
      <c r="D31" s="148" t="s">
        <v>467</v>
      </c>
      <c r="E31" s="85"/>
      <c r="F31" s="148"/>
      <c r="G31" s="85" t="s">
        <v>298</v>
      </c>
      <c r="H31" s="148" t="s">
        <v>84</v>
      </c>
      <c r="I31" s="85" t="s">
        <v>83</v>
      </c>
      <c r="J31" s="148" t="s">
        <v>492</v>
      </c>
      <c r="K31" s="85" t="s">
        <v>82</v>
      </c>
      <c r="L31" s="148" t="s">
        <v>495</v>
      </c>
      <c r="M31" s="85" t="s">
        <v>82</v>
      </c>
      <c r="N31" s="148" t="s">
        <v>492</v>
      </c>
      <c r="O31" s="85" t="s">
        <v>277</v>
      </c>
      <c r="P31" s="148" t="s">
        <v>84</v>
      </c>
      <c r="Q31" s="85" t="s">
        <v>277</v>
      </c>
      <c r="R31" s="148" t="s">
        <v>286</v>
      </c>
      <c r="S31" s="85" t="s">
        <v>277</v>
      </c>
      <c r="T31" s="148"/>
      <c r="U31" s="85" t="s">
        <v>277</v>
      </c>
      <c r="V31" s="148" t="s">
        <v>492</v>
      </c>
      <c r="W31" s="85"/>
      <c r="X31" s="148"/>
      <c r="Y31" s="85" t="s">
        <v>277</v>
      </c>
      <c r="Z31" s="148"/>
      <c r="AA31" s="85" t="s">
        <v>277</v>
      </c>
      <c r="AB31" s="148" t="s">
        <v>82</v>
      </c>
      <c r="AC31" s="85" t="s">
        <v>277</v>
      </c>
      <c r="AD31" s="148"/>
      <c r="AE31" s="85" t="s">
        <v>83</v>
      </c>
      <c r="AF31" s="148"/>
      <c r="AG31" s="85" t="s">
        <v>277</v>
      </c>
      <c r="AH31" s="148"/>
      <c r="AI31" s="85" t="s">
        <v>277</v>
      </c>
      <c r="AJ31" s="148" t="s">
        <v>84</v>
      </c>
      <c r="AK31" s="85" t="s">
        <v>277</v>
      </c>
      <c r="AL31" s="148"/>
      <c r="AM31" s="85"/>
      <c r="AN31" s="148"/>
    </row>
    <row r="32" spans="1:40" ht="12.75" customHeight="1" x14ac:dyDescent="0.25">
      <c r="A32" s="1"/>
      <c r="B32" s="85">
        <v>22</v>
      </c>
      <c r="C32" s="85" t="s">
        <v>277</v>
      </c>
      <c r="D32" s="148" t="s">
        <v>467</v>
      </c>
      <c r="E32" s="85"/>
      <c r="F32" s="148"/>
      <c r="G32" s="85" t="s">
        <v>298</v>
      </c>
      <c r="H32" s="148" t="s">
        <v>552</v>
      </c>
      <c r="I32" s="85" t="s">
        <v>278</v>
      </c>
      <c r="J32" s="148" t="s">
        <v>492</v>
      </c>
      <c r="K32" s="85" t="s">
        <v>276</v>
      </c>
      <c r="L32" s="148" t="s">
        <v>467</v>
      </c>
      <c r="M32" s="85" t="s">
        <v>278</v>
      </c>
      <c r="N32" s="148" t="s">
        <v>492</v>
      </c>
      <c r="O32" s="85" t="s">
        <v>277</v>
      </c>
      <c r="P32" s="148" t="s">
        <v>86</v>
      </c>
      <c r="Q32" s="85" t="s">
        <v>277</v>
      </c>
      <c r="R32" s="148" t="s">
        <v>82</v>
      </c>
      <c r="S32" s="85" t="s">
        <v>277</v>
      </c>
      <c r="T32" s="148"/>
      <c r="U32" s="85" t="s">
        <v>277</v>
      </c>
      <c r="V32" s="148" t="s">
        <v>289</v>
      </c>
      <c r="W32" s="85"/>
      <c r="X32" s="148"/>
      <c r="Y32" s="85" t="s">
        <v>277</v>
      </c>
      <c r="Z32" s="148" t="s">
        <v>492</v>
      </c>
      <c r="AA32" s="85" t="s">
        <v>277</v>
      </c>
      <c r="AB32" s="148" t="s">
        <v>82</v>
      </c>
      <c r="AC32" s="85" t="s">
        <v>277</v>
      </c>
      <c r="AD32" s="148"/>
      <c r="AE32" s="85" t="s">
        <v>83</v>
      </c>
      <c r="AF32" s="148"/>
      <c r="AG32" s="85" t="s">
        <v>277</v>
      </c>
      <c r="AH32" s="148" t="s">
        <v>537</v>
      </c>
      <c r="AI32" s="85" t="s">
        <v>277</v>
      </c>
      <c r="AJ32" s="148" t="s">
        <v>492</v>
      </c>
      <c r="AK32" s="85" t="s">
        <v>277</v>
      </c>
      <c r="AL32" s="148"/>
      <c r="AM32" s="85"/>
      <c r="AN32" s="148"/>
    </row>
    <row r="33" spans="1:40" ht="12.75" customHeight="1" x14ac:dyDescent="0.25">
      <c r="A33" s="1"/>
      <c r="B33" s="85">
        <v>23</v>
      </c>
      <c r="C33" s="85" t="s">
        <v>277</v>
      </c>
      <c r="D33" s="148" t="s">
        <v>85</v>
      </c>
      <c r="E33" s="85"/>
      <c r="F33" s="148"/>
      <c r="G33" s="85" t="s">
        <v>298</v>
      </c>
      <c r="H33" s="148" t="s">
        <v>84</v>
      </c>
      <c r="I33" s="85" t="s">
        <v>278</v>
      </c>
      <c r="J33" s="148" t="s">
        <v>492</v>
      </c>
      <c r="K33" s="85" t="s">
        <v>278</v>
      </c>
      <c r="L33" s="148"/>
      <c r="M33" s="85" t="s">
        <v>276</v>
      </c>
      <c r="N33" s="148" t="s">
        <v>492</v>
      </c>
      <c r="O33" s="85" t="s">
        <v>277</v>
      </c>
      <c r="P33" s="148" t="s">
        <v>510</v>
      </c>
      <c r="Q33" s="85" t="s">
        <v>82</v>
      </c>
      <c r="R33" s="148"/>
      <c r="S33" s="85" t="s">
        <v>82</v>
      </c>
      <c r="T33" s="148"/>
      <c r="U33" s="85" t="s">
        <v>82</v>
      </c>
      <c r="V33" s="148"/>
      <c r="W33" s="85"/>
      <c r="X33" s="148"/>
      <c r="Y33" s="85" t="s">
        <v>82</v>
      </c>
      <c r="Z33" s="148" t="s">
        <v>88</v>
      </c>
      <c r="AA33" s="85" t="s">
        <v>82</v>
      </c>
      <c r="AB33" s="148"/>
      <c r="AC33" s="85" t="s">
        <v>82</v>
      </c>
      <c r="AD33" s="148"/>
      <c r="AE33" s="85" t="s">
        <v>83</v>
      </c>
      <c r="AF33" s="148"/>
      <c r="AG33" s="85" t="s">
        <v>82</v>
      </c>
      <c r="AH33" s="148"/>
      <c r="AI33" s="85" t="s">
        <v>82</v>
      </c>
      <c r="AJ33" s="148" t="s">
        <v>492</v>
      </c>
      <c r="AK33" s="85" t="s">
        <v>82</v>
      </c>
      <c r="AL33" s="148"/>
      <c r="AM33" s="85"/>
      <c r="AN33" s="148"/>
    </row>
    <row r="34" spans="1:40" ht="12.75" customHeight="1" x14ac:dyDescent="0.2">
      <c r="A34" s="1"/>
      <c r="B34" s="19">
        <v>24</v>
      </c>
      <c r="C34" s="19" t="s">
        <v>277</v>
      </c>
      <c r="D34" s="149" t="s">
        <v>85</v>
      </c>
      <c r="E34" s="19"/>
      <c r="F34" s="149"/>
      <c r="G34" s="19" t="s">
        <v>278</v>
      </c>
      <c r="H34" s="149"/>
      <c r="I34" s="19" t="s">
        <v>278</v>
      </c>
      <c r="J34" s="149" t="s">
        <v>492</v>
      </c>
      <c r="K34" s="19" t="s">
        <v>278</v>
      </c>
      <c r="L34" s="149" t="s">
        <v>288</v>
      </c>
      <c r="M34" s="19" t="s">
        <v>276</v>
      </c>
      <c r="N34" s="149" t="s">
        <v>492</v>
      </c>
      <c r="O34" s="19" t="s">
        <v>277</v>
      </c>
      <c r="P34" s="149" t="s">
        <v>510</v>
      </c>
      <c r="Q34" s="19" t="s">
        <v>82</v>
      </c>
      <c r="R34" s="149"/>
      <c r="S34" s="19" t="s">
        <v>82</v>
      </c>
      <c r="T34" s="149"/>
      <c r="U34" s="19" t="s">
        <v>82</v>
      </c>
      <c r="V34" s="149"/>
      <c r="W34" s="19"/>
      <c r="X34" s="149"/>
      <c r="Y34" s="19" t="s">
        <v>82</v>
      </c>
      <c r="Z34" s="149"/>
      <c r="AA34" s="19" t="s">
        <v>82</v>
      </c>
      <c r="AB34" s="149"/>
      <c r="AC34" s="19" t="s">
        <v>82</v>
      </c>
      <c r="AD34" s="149"/>
      <c r="AE34" s="19" t="s">
        <v>278</v>
      </c>
      <c r="AF34" s="149"/>
      <c r="AG34" s="19" t="s">
        <v>82</v>
      </c>
      <c r="AH34" s="149"/>
      <c r="AI34" s="19" t="s">
        <v>82</v>
      </c>
      <c r="AJ34" s="149" t="s">
        <v>492</v>
      </c>
      <c r="AK34" s="19" t="s">
        <v>82</v>
      </c>
      <c r="AL34" s="149"/>
      <c r="AM34" s="19"/>
      <c r="AN34" s="149"/>
    </row>
    <row r="35" spans="1:40" ht="12.75" customHeight="1" x14ac:dyDescent="0.2">
      <c r="A35" s="1"/>
      <c r="B35" s="19">
        <v>25</v>
      </c>
      <c r="C35" s="19" t="s">
        <v>277</v>
      </c>
      <c r="D35" s="149" t="s">
        <v>85</v>
      </c>
      <c r="E35" s="19"/>
      <c r="F35" s="149"/>
      <c r="G35" s="19" t="s">
        <v>278</v>
      </c>
      <c r="H35" s="149"/>
      <c r="I35" s="19" t="s">
        <v>278</v>
      </c>
      <c r="J35" s="149" t="s">
        <v>492</v>
      </c>
      <c r="K35" s="19" t="s">
        <v>278</v>
      </c>
      <c r="L35" s="149"/>
      <c r="M35" s="19" t="s">
        <v>277</v>
      </c>
      <c r="N35" s="149" t="s">
        <v>492</v>
      </c>
      <c r="O35" s="19" t="s">
        <v>82</v>
      </c>
      <c r="P35" s="149" t="s">
        <v>277</v>
      </c>
      <c r="Q35" s="19" t="s">
        <v>82</v>
      </c>
      <c r="R35" s="149"/>
      <c r="S35" s="19" t="s">
        <v>82</v>
      </c>
      <c r="T35" s="149"/>
      <c r="U35" s="19" t="s">
        <v>82</v>
      </c>
      <c r="V35" s="149"/>
      <c r="W35" s="19"/>
      <c r="X35" s="149"/>
      <c r="Y35" s="19" t="s">
        <v>82</v>
      </c>
      <c r="Z35" s="149"/>
      <c r="AA35" s="19" t="s">
        <v>82</v>
      </c>
      <c r="AB35" s="149"/>
      <c r="AC35" s="19" t="s">
        <v>82</v>
      </c>
      <c r="AD35" s="149"/>
      <c r="AE35" s="19" t="s">
        <v>278</v>
      </c>
      <c r="AF35" s="149"/>
      <c r="AG35" s="19" t="s">
        <v>82</v>
      </c>
      <c r="AH35" s="149"/>
      <c r="AI35" s="19" t="s">
        <v>82</v>
      </c>
      <c r="AJ35" s="149" t="s">
        <v>492</v>
      </c>
      <c r="AK35" s="19" t="s">
        <v>82</v>
      </c>
      <c r="AL35" s="149" t="s">
        <v>278</v>
      </c>
      <c r="AM35" s="19"/>
      <c r="AN35" s="149"/>
    </row>
    <row r="36" spans="1:40" ht="12.75" customHeight="1" x14ac:dyDescent="0.25">
      <c r="A36" s="1"/>
      <c r="B36" s="233">
        <v>26</v>
      </c>
      <c r="C36" s="233" t="s">
        <v>82</v>
      </c>
      <c r="D36" s="148" t="s">
        <v>467</v>
      </c>
      <c r="E36" s="233"/>
      <c r="F36" s="148"/>
      <c r="G36" s="233" t="s">
        <v>276</v>
      </c>
      <c r="H36" s="148" t="s">
        <v>466</v>
      </c>
      <c r="I36" s="233" t="s">
        <v>83</v>
      </c>
      <c r="J36" s="148" t="s">
        <v>492</v>
      </c>
      <c r="K36" s="233" t="s">
        <v>298</v>
      </c>
      <c r="L36" s="148" t="s">
        <v>84</v>
      </c>
      <c r="M36" s="233" t="s">
        <v>277</v>
      </c>
      <c r="N36" s="148" t="s">
        <v>492</v>
      </c>
      <c r="O36" s="233" t="s">
        <v>278</v>
      </c>
      <c r="P36" s="148"/>
      <c r="Q36" s="233" t="s">
        <v>278</v>
      </c>
      <c r="R36" s="148"/>
      <c r="S36" s="233" t="s">
        <v>278</v>
      </c>
      <c r="T36" s="148"/>
      <c r="U36" s="233" t="s">
        <v>278</v>
      </c>
      <c r="V36" s="148"/>
      <c r="W36" s="233"/>
      <c r="X36" s="148"/>
      <c r="Y36" s="233" t="s">
        <v>278</v>
      </c>
      <c r="Z36" s="148"/>
      <c r="AA36" s="233" t="s">
        <v>278</v>
      </c>
      <c r="AB36" s="148"/>
      <c r="AC36" s="233" t="s">
        <v>278</v>
      </c>
      <c r="AD36" s="148"/>
      <c r="AE36" s="233" t="s">
        <v>278</v>
      </c>
      <c r="AF36" s="148"/>
      <c r="AG36" s="233" t="s">
        <v>278</v>
      </c>
      <c r="AH36" s="148"/>
      <c r="AI36" s="233" t="s">
        <v>278</v>
      </c>
      <c r="AJ36" s="148"/>
      <c r="AK36" s="233" t="s">
        <v>278</v>
      </c>
      <c r="AL36" s="148" t="s">
        <v>84</v>
      </c>
      <c r="AM36" s="233"/>
      <c r="AN36" s="148"/>
    </row>
    <row r="37" spans="1:40" ht="12.75" customHeight="1" x14ac:dyDescent="0.25">
      <c r="A37" s="1"/>
      <c r="B37" s="85">
        <v>27</v>
      </c>
      <c r="C37" s="85" t="s">
        <v>82</v>
      </c>
      <c r="D37" s="148" t="s">
        <v>283</v>
      </c>
      <c r="E37" s="85"/>
      <c r="F37" s="148"/>
      <c r="G37" s="85" t="s">
        <v>276</v>
      </c>
      <c r="H37" s="148" t="s">
        <v>89</v>
      </c>
      <c r="I37" s="85" t="s">
        <v>83</v>
      </c>
      <c r="J37" s="148" t="s">
        <v>492</v>
      </c>
      <c r="K37" s="85" t="s">
        <v>298</v>
      </c>
      <c r="L37" s="148" t="s">
        <v>84</v>
      </c>
      <c r="M37" s="85" t="s">
        <v>277</v>
      </c>
      <c r="N37" s="148" t="s">
        <v>492</v>
      </c>
      <c r="O37" s="85" t="s">
        <v>278</v>
      </c>
      <c r="P37" s="148"/>
      <c r="Q37" s="85" t="s">
        <v>278</v>
      </c>
      <c r="R37" s="148"/>
      <c r="S37" s="85" t="s">
        <v>278</v>
      </c>
      <c r="T37" s="148"/>
      <c r="U37" s="85" t="s">
        <v>278</v>
      </c>
      <c r="V37" s="148"/>
      <c r="W37" s="85"/>
      <c r="X37" s="148"/>
      <c r="Y37" s="85" t="s">
        <v>278</v>
      </c>
      <c r="Z37" s="148"/>
      <c r="AA37" s="85" t="s">
        <v>278</v>
      </c>
      <c r="AB37" s="148"/>
      <c r="AC37" s="85" t="s">
        <v>278</v>
      </c>
      <c r="AD37" s="148"/>
      <c r="AE37" s="85" t="s">
        <v>278</v>
      </c>
      <c r="AF37" s="148" t="s">
        <v>276</v>
      </c>
      <c r="AG37" s="85" t="s">
        <v>278</v>
      </c>
      <c r="AH37" s="148"/>
      <c r="AI37" s="85" t="s">
        <v>278</v>
      </c>
      <c r="AJ37" s="148"/>
      <c r="AK37" s="85" t="s">
        <v>278</v>
      </c>
      <c r="AL37" s="148" t="s">
        <v>84</v>
      </c>
      <c r="AM37" s="85"/>
      <c r="AN37" s="148"/>
    </row>
    <row r="38" spans="1:40" ht="12.75" customHeight="1" x14ac:dyDescent="0.25">
      <c r="A38" s="1"/>
      <c r="B38" s="85">
        <v>28</v>
      </c>
      <c r="C38" s="85" t="s">
        <v>278</v>
      </c>
      <c r="D38" s="148"/>
      <c r="E38" s="85"/>
      <c r="F38" s="148"/>
      <c r="G38" s="85" t="s">
        <v>277</v>
      </c>
      <c r="H38" s="148" t="s">
        <v>89</v>
      </c>
      <c r="I38" s="85" t="s">
        <v>83</v>
      </c>
      <c r="J38" s="148" t="s">
        <v>492</v>
      </c>
      <c r="K38" s="85" t="s">
        <v>298</v>
      </c>
      <c r="L38" s="148" t="s">
        <v>86</v>
      </c>
      <c r="M38" s="85" t="s">
        <v>82</v>
      </c>
      <c r="N38" s="148" t="s">
        <v>492</v>
      </c>
      <c r="O38" s="85" t="s">
        <v>276</v>
      </c>
      <c r="P38" s="148"/>
      <c r="Q38" s="85" t="s">
        <v>276</v>
      </c>
      <c r="R38" s="148"/>
      <c r="S38" s="85" t="s">
        <v>276</v>
      </c>
      <c r="T38" s="148" t="s">
        <v>280</v>
      </c>
      <c r="U38" s="85" t="s">
        <v>276</v>
      </c>
      <c r="V38" s="148" t="s">
        <v>277</v>
      </c>
      <c r="W38" s="85"/>
      <c r="X38" s="148"/>
      <c r="Y38" s="85" t="s">
        <v>276</v>
      </c>
      <c r="Z38" s="148"/>
      <c r="AA38" s="85" t="s">
        <v>276</v>
      </c>
      <c r="AB38" s="148" t="s">
        <v>82</v>
      </c>
      <c r="AC38" s="85" t="s">
        <v>276</v>
      </c>
      <c r="AD38" s="148"/>
      <c r="AE38" s="85" t="s">
        <v>276</v>
      </c>
      <c r="AF38" s="148"/>
      <c r="AG38" s="85" t="s">
        <v>276</v>
      </c>
      <c r="AH38" s="148" t="s">
        <v>481</v>
      </c>
      <c r="AI38" s="85" t="s">
        <v>276</v>
      </c>
      <c r="AJ38" s="148"/>
      <c r="AK38" s="85" t="s">
        <v>276</v>
      </c>
      <c r="AL38" s="148" t="s">
        <v>84</v>
      </c>
      <c r="AM38" s="85"/>
      <c r="AN38" s="148"/>
    </row>
    <row r="39" spans="1:40" ht="12.75" customHeight="1" x14ac:dyDescent="0.25">
      <c r="A39" s="1"/>
      <c r="B39" s="85">
        <v>29</v>
      </c>
      <c r="C39" s="85" t="s">
        <v>278</v>
      </c>
      <c r="D39" s="148"/>
      <c r="E39" s="85"/>
      <c r="F39" s="148"/>
      <c r="G39" s="85" t="s">
        <v>277</v>
      </c>
      <c r="H39" s="148" t="s">
        <v>85</v>
      </c>
      <c r="I39" s="85" t="s">
        <v>83</v>
      </c>
      <c r="J39" s="148" t="s">
        <v>492</v>
      </c>
      <c r="K39" s="85" t="s">
        <v>278</v>
      </c>
      <c r="L39" s="148"/>
      <c r="M39" s="85" t="s">
        <v>82</v>
      </c>
      <c r="N39" s="148" t="s">
        <v>492</v>
      </c>
      <c r="O39" s="85" t="s">
        <v>276</v>
      </c>
      <c r="P39" s="148"/>
      <c r="Q39" s="85" t="s">
        <v>276</v>
      </c>
      <c r="R39" s="148"/>
      <c r="S39" s="85" t="s">
        <v>276</v>
      </c>
      <c r="T39" s="148" t="s">
        <v>280</v>
      </c>
      <c r="U39" s="85" t="s">
        <v>276</v>
      </c>
      <c r="V39" s="148" t="s">
        <v>277</v>
      </c>
      <c r="W39" s="85"/>
      <c r="X39" s="148"/>
      <c r="Y39" s="85" t="s">
        <v>276</v>
      </c>
      <c r="Z39" s="148"/>
      <c r="AA39" s="85" t="s">
        <v>276</v>
      </c>
      <c r="AB39" s="148" t="s">
        <v>82</v>
      </c>
      <c r="AC39" s="85" t="s">
        <v>276</v>
      </c>
      <c r="AD39" s="148" t="s">
        <v>294</v>
      </c>
      <c r="AE39" s="85" t="s">
        <v>276</v>
      </c>
      <c r="AF39" s="148"/>
      <c r="AG39" s="85" t="s">
        <v>276</v>
      </c>
      <c r="AH39" s="148"/>
      <c r="AI39" s="85" t="s">
        <v>276</v>
      </c>
      <c r="AJ39" s="148"/>
      <c r="AK39" s="85" t="s">
        <v>278</v>
      </c>
      <c r="AL39" s="148" t="s">
        <v>276</v>
      </c>
      <c r="AM39" s="85"/>
      <c r="AN39" s="148"/>
    </row>
    <row r="40" spans="1:40" ht="12.75" customHeight="1" x14ac:dyDescent="0.25">
      <c r="A40" s="1"/>
      <c r="B40" s="85">
        <v>30</v>
      </c>
      <c r="C40" s="85" t="s">
        <v>276</v>
      </c>
      <c r="D40" s="148" t="s">
        <v>492</v>
      </c>
      <c r="E40" s="85"/>
      <c r="F40" s="148"/>
      <c r="G40" s="85" t="s">
        <v>539</v>
      </c>
      <c r="H40" s="148" t="s">
        <v>467</v>
      </c>
      <c r="I40" s="85" t="s">
        <v>83</v>
      </c>
      <c r="J40" s="148" t="s">
        <v>492</v>
      </c>
      <c r="K40" s="85" t="s">
        <v>278</v>
      </c>
      <c r="L40" s="148"/>
      <c r="M40" s="85" t="s">
        <v>278</v>
      </c>
      <c r="N40" s="148" t="s">
        <v>492</v>
      </c>
      <c r="O40" s="85" t="s">
        <v>277</v>
      </c>
      <c r="P40" s="148"/>
      <c r="Q40" s="85" t="s">
        <v>277</v>
      </c>
      <c r="R40" s="148"/>
      <c r="S40" s="85" t="s">
        <v>277</v>
      </c>
      <c r="T40" s="148"/>
      <c r="U40" s="85" t="s">
        <v>277</v>
      </c>
      <c r="V40" s="148" t="s">
        <v>82</v>
      </c>
      <c r="W40" s="85"/>
      <c r="X40" s="148"/>
      <c r="Y40" s="85" t="s">
        <v>277</v>
      </c>
      <c r="Z40" s="148"/>
      <c r="AA40" s="85" t="s">
        <v>277</v>
      </c>
      <c r="AB40" s="148" t="s">
        <v>82</v>
      </c>
      <c r="AC40" s="85" t="s">
        <v>82</v>
      </c>
      <c r="AD40" s="148" t="s">
        <v>492</v>
      </c>
      <c r="AE40" s="85" t="s">
        <v>277</v>
      </c>
      <c r="AF40" s="148"/>
      <c r="AG40" s="85" t="s">
        <v>277</v>
      </c>
      <c r="AH40" s="148"/>
      <c r="AI40" s="85" t="s">
        <v>277</v>
      </c>
      <c r="AJ40" s="148"/>
      <c r="AK40" s="85" t="s">
        <v>277</v>
      </c>
      <c r="AL40" s="148"/>
      <c r="AM40" s="85"/>
      <c r="AN40" s="148"/>
    </row>
    <row r="41" spans="1:40" ht="12.75" customHeight="1" thickBot="1" x14ac:dyDescent="0.25">
      <c r="A41" s="1"/>
      <c r="B41" s="124">
        <v>31</v>
      </c>
      <c r="C41" s="124" t="s">
        <v>467</v>
      </c>
      <c r="D41" s="162" t="s">
        <v>559</v>
      </c>
      <c r="E41" s="124"/>
      <c r="F41" s="162"/>
      <c r="G41" s="124" t="s">
        <v>82</v>
      </c>
      <c r="H41" s="162" t="s">
        <v>560</v>
      </c>
      <c r="I41" s="124" t="s">
        <v>278</v>
      </c>
      <c r="J41" s="162" t="s">
        <v>492</v>
      </c>
      <c r="K41" s="124" t="s">
        <v>278</v>
      </c>
      <c r="L41" s="162"/>
      <c r="M41" s="124" t="s">
        <v>278</v>
      </c>
      <c r="N41" s="162" t="s">
        <v>492</v>
      </c>
      <c r="O41" s="124" t="s">
        <v>277</v>
      </c>
      <c r="P41" s="162"/>
      <c r="Q41" s="124" t="s">
        <v>277</v>
      </c>
      <c r="R41" s="162" t="s">
        <v>88</v>
      </c>
      <c r="S41" s="124" t="s">
        <v>277</v>
      </c>
      <c r="T41" s="162"/>
      <c r="U41" s="124" t="s">
        <v>277</v>
      </c>
      <c r="V41" s="162" t="s">
        <v>86</v>
      </c>
      <c r="W41" s="124"/>
      <c r="X41" s="162"/>
      <c r="Y41" s="124" t="s">
        <v>277</v>
      </c>
      <c r="Z41" s="162"/>
      <c r="AA41" s="124" t="s">
        <v>277</v>
      </c>
      <c r="AB41" s="162" t="s">
        <v>82</v>
      </c>
      <c r="AC41" s="124" t="s">
        <v>277</v>
      </c>
      <c r="AD41" s="162" t="s">
        <v>82</v>
      </c>
      <c r="AE41" s="124" t="s">
        <v>277</v>
      </c>
      <c r="AF41" s="162"/>
      <c r="AG41" s="124" t="s">
        <v>277</v>
      </c>
      <c r="AH41" s="162"/>
      <c r="AI41" s="124" t="s">
        <v>277</v>
      </c>
      <c r="AJ41" s="162"/>
      <c r="AK41" s="124" t="s">
        <v>277</v>
      </c>
      <c r="AL41" s="162" t="s">
        <v>85</v>
      </c>
      <c r="AM41" s="124"/>
      <c r="AN41" s="162"/>
    </row>
    <row r="42" spans="1:40" ht="12.75" customHeight="1" x14ac:dyDescent="0.2">
      <c r="A42" s="1"/>
      <c r="B42" s="19">
        <v>1</v>
      </c>
      <c r="C42" s="19" t="s">
        <v>276</v>
      </c>
      <c r="D42" s="149" t="s">
        <v>467</v>
      </c>
      <c r="E42" s="19"/>
      <c r="F42" s="149"/>
      <c r="G42" s="19" t="s">
        <v>82</v>
      </c>
      <c r="H42" s="149" t="s">
        <v>511</v>
      </c>
      <c r="I42" s="19" t="s">
        <v>278</v>
      </c>
      <c r="J42" s="149" t="s">
        <v>492</v>
      </c>
      <c r="K42" s="19" t="s">
        <v>278</v>
      </c>
      <c r="L42" s="149"/>
      <c r="M42" s="19" t="s">
        <v>278</v>
      </c>
      <c r="N42" s="149" t="s">
        <v>492</v>
      </c>
      <c r="O42" s="19" t="s">
        <v>277</v>
      </c>
      <c r="P42" s="149"/>
      <c r="Q42" s="19" t="s">
        <v>277</v>
      </c>
      <c r="R42" s="149"/>
      <c r="S42" s="19" t="s">
        <v>277</v>
      </c>
      <c r="T42" s="149"/>
      <c r="U42" s="19" t="s">
        <v>277</v>
      </c>
      <c r="V42" s="149"/>
      <c r="W42" s="19"/>
      <c r="X42" s="149"/>
      <c r="Y42" s="19" t="s">
        <v>277</v>
      </c>
      <c r="Z42" s="149"/>
      <c r="AA42" s="19" t="s">
        <v>277</v>
      </c>
      <c r="AB42" s="149" t="s">
        <v>82</v>
      </c>
      <c r="AC42" s="19" t="s">
        <v>277</v>
      </c>
      <c r="AD42" s="149" t="s">
        <v>82</v>
      </c>
      <c r="AE42" s="19" t="s">
        <v>277</v>
      </c>
      <c r="AF42" s="149"/>
      <c r="AG42" s="19" t="s">
        <v>277</v>
      </c>
      <c r="AH42" s="149"/>
      <c r="AI42" s="19" t="s">
        <v>277</v>
      </c>
      <c r="AJ42" s="149"/>
      <c r="AK42" s="19" t="s">
        <v>277</v>
      </c>
      <c r="AL42" s="149"/>
      <c r="AM42" s="19"/>
      <c r="AN42" s="149"/>
    </row>
    <row r="43" spans="1:40" ht="12.75" customHeight="1" x14ac:dyDescent="0.25">
      <c r="A43" s="1"/>
      <c r="B43" s="234">
        <v>2</v>
      </c>
      <c r="C43" s="234" t="s">
        <v>277</v>
      </c>
      <c r="D43" s="151" t="s">
        <v>466</v>
      </c>
      <c r="E43" s="234"/>
      <c r="F43" s="151"/>
      <c r="G43" s="234" t="s">
        <v>278</v>
      </c>
      <c r="H43" s="151" t="s">
        <v>284</v>
      </c>
      <c r="I43" s="234" t="s">
        <v>276</v>
      </c>
      <c r="J43" s="151" t="s">
        <v>492</v>
      </c>
      <c r="K43" s="234" t="s">
        <v>298</v>
      </c>
      <c r="L43" s="151" t="s">
        <v>86</v>
      </c>
      <c r="M43" s="234" t="s">
        <v>442</v>
      </c>
      <c r="N43" s="151" t="s">
        <v>90</v>
      </c>
      <c r="O43" s="234" t="s">
        <v>82</v>
      </c>
      <c r="P43" s="151" t="s">
        <v>492</v>
      </c>
      <c r="Q43" s="234" t="s">
        <v>82</v>
      </c>
      <c r="R43" s="151" t="s">
        <v>276</v>
      </c>
      <c r="S43" s="234" t="s">
        <v>82</v>
      </c>
      <c r="T43" s="151"/>
      <c r="U43" s="234" t="s">
        <v>82</v>
      </c>
      <c r="V43" s="151" t="s">
        <v>86</v>
      </c>
      <c r="W43" s="234"/>
      <c r="X43" s="151"/>
      <c r="Y43" s="234" t="s">
        <v>82</v>
      </c>
      <c r="Z43" s="151" t="s">
        <v>278</v>
      </c>
      <c r="AA43" s="234" t="s">
        <v>82</v>
      </c>
      <c r="AB43" s="151"/>
      <c r="AC43" s="234" t="s">
        <v>82</v>
      </c>
      <c r="AD43" s="151"/>
      <c r="AE43" s="234" t="s">
        <v>82</v>
      </c>
      <c r="AF43" s="151"/>
      <c r="AG43" s="234" t="s">
        <v>82</v>
      </c>
      <c r="AH43" s="151"/>
      <c r="AI43" s="234" t="s">
        <v>82</v>
      </c>
      <c r="AJ43" s="151"/>
      <c r="AK43" s="234" t="s">
        <v>82</v>
      </c>
      <c r="AL43" s="151"/>
      <c r="AM43" s="234"/>
      <c r="AN43" s="151"/>
    </row>
    <row r="44" spans="1:40" ht="12.75" customHeight="1" x14ac:dyDescent="0.25">
      <c r="A44" s="2" t="s">
        <v>84</v>
      </c>
      <c r="B44" s="84">
        <v>3</v>
      </c>
      <c r="C44" s="84" t="s">
        <v>277</v>
      </c>
      <c r="D44" s="151" t="s">
        <v>466</v>
      </c>
      <c r="E44" s="84"/>
      <c r="F44" s="151"/>
      <c r="G44" s="84" t="s">
        <v>278</v>
      </c>
      <c r="H44" s="151"/>
      <c r="I44" s="84" t="s">
        <v>276</v>
      </c>
      <c r="J44" s="151" t="s">
        <v>492</v>
      </c>
      <c r="K44" s="84" t="s">
        <v>298</v>
      </c>
      <c r="L44" s="151" t="s">
        <v>84</v>
      </c>
      <c r="M44" s="84" t="s">
        <v>442</v>
      </c>
      <c r="N44" s="151" t="s">
        <v>90</v>
      </c>
      <c r="O44" s="84" t="s">
        <v>82</v>
      </c>
      <c r="P44" s="151" t="s">
        <v>492</v>
      </c>
      <c r="Q44" s="84" t="s">
        <v>82</v>
      </c>
      <c r="R44" s="151" t="s">
        <v>84</v>
      </c>
      <c r="S44" s="84" t="s">
        <v>82</v>
      </c>
      <c r="T44" s="151"/>
      <c r="U44" s="84" t="s">
        <v>82</v>
      </c>
      <c r="V44" s="151" t="s">
        <v>86</v>
      </c>
      <c r="W44" s="84"/>
      <c r="X44" s="151"/>
      <c r="Y44" s="84" t="s">
        <v>82</v>
      </c>
      <c r="Z44" s="151" t="s">
        <v>84</v>
      </c>
      <c r="AA44" s="84" t="s">
        <v>82</v>
      </c>
      <c r="AB44" s="151"/>
      <c r="AC44" s="84" t="s">
        <v>82</v>
      </c>
      <c r="AD44" s="151"/>
      <c r="AE44" s="84" t="s">
        <v>82</v>
      </c>
      <c r="AF44" s="151"/>
      <c r="AG44" s="84" t="s">
        <v>82</v>
      </c>
      <c r="AH44" s="151" t="s">
        <v>523</v>
      </c>
      <c r="AI44" s="84" t="s">
        <v>82</v>
      </c>
      <c r="AJ44" s="151"/>
      <c r="AK44" s="84" t="s">
        <v>82</v>
      </c>
      <c r="AL44" s="151"/>
      <c r="AM44" s="84"/>
      <c r="AN44" s="151"/>
    </row>
    <row r="45" spans="1:40" ht="12.75" customHeight="1" x14ac:dyDescent="0.25">
      <c r="A45" s="2" t="s">
        <v>97</v>
      </c>
      <c r="B45" s="84">
        <v>4</v>
      </c>
      <c r="C45" s="84" t="s">
        <v>277</v>
      </c>
      <c r="D45" s="151" t="s">
        <v>466</v>
      </c>
      <c r="E45" s="84"/>
      <c r="F45" s="151"/>
      <c r="G45" s="84" t="s">
        <v>276</v>
      </c>
      <c r="H45" s="151" t="s">
        <v>86</v>
      </c>
      <c r="I45" s="84" t="s">
        <v>277</v>
      </c>
      <c r="J45" s="151" t="s">
        <v>492</v>
      </c>
      <c r="K45" s="84" t="s">
        <v>298</v>
      </c>
      <c r="L45" s="151" t="s">
        <v>86</v>
      </c>
      <c r="M45" s="84" t="s">
        <v>442</v>
      </c>
      <c r="N45" s="151" t="s">
        <v>90</v>
      </c>
      <c r="O45" s="84" t="s">
        <v>278</v>
      </c>
      <c r="P45" s="151" t="s">
        <v>492</v>
      </c>
      <c r="Q45" s="84" t="s">
        <v>278</v>
      </c>
      <c r="R45" s="151"/>
      <c r="S45" s="84" t="s">
        <v>278</v>
      </c>
      <c r="T45" s="151"/>
      <c r="U45" s="84" t="s">
        <v>278</v>
      </c>
      <c r="V45" s="151"/>
      <c r="W45" s="84"/>
      <c r="X45" s="151"/>
      <c r="Y45" s="84" t="s">
        <v>278</v>
      </c>
      <c r="Z45" s="151" t="s">
        <v>84</v>
      </c>
      <c r="AA45" s="84" t="s">
        <v>278</v>
      </c>
      <c r="AB45" s="151"/>
      <c r="AC45" s="84" t="s">
        <v>278</v>
      </c>
      <c r="AD45" s="151"/>
      <c r="AE45" s="84" t="s">
        <v>278</v>
      </c>
      <c r="AF45" s="151"/>
      <c r="AG45" s="84" t="s">
        <v>278</v>
      </c>
      <c r="AH45" s="151"/>
      <c r="AI45" s="84" t="s">
        <v>278</v>
      </c>
      <c r="AJ45" s="151"/>
      <c r="AK45" s="84" t="s">
        <v>278</v>
      </c>
      <c r="AL45" s="151"/>
      <c r="AM45" s="84"/>
      <c r="AN45" s="151"/>
    </row>
    <row r="46" spans="1:40" ht="12.75" customHeight="1" x14ac:dyDescent="0.25">
      <c r="A46" s="2" t="s">
        <v>95</v>
      </c>
      <c r="B46" s="84">
        <v>5</v>
      </c>
      <c r="C46" s="84" t="s">
        <v>569</v>
      </c>
      <c r="D46" s="151" t="s">
        <v>296</v>
      </c>
      <c r="E46" s="84"/>
      <c r="F46" s="151"/>
      <c r="G46" s="84" t="s">
        <v>276</v>
      </c>
      <c r="H46" s="151" t="s">
        <v>89</v>
      </c>
      <c r="I46" s="84" t="s">
        <v>277</v>
      </c>
      <c r="J46" s="151" t="s">
        <v>492</v>
      </c>
      <c r="K46" s="84" t="s">
        <v>298</v>
      </c>
      <c r="L46" s="151" t="s">
        <v>283</v>
      </c>
      <c r="M46" s="84" t="s">
        <v>278</v>
      </c>
      <c r="N46" s="151"/>
      <c r="O46" s="84" t="s">
        <v>278</v>
      </c>
      <c r="P46" s="151" t="s">
        <v>492</v>
      </c>
      <c r="Q46" s="84" t="s">
        <v>278</v>
      </c>
      <c r="R46" s="151"/>
      <c r="S46" s="84" t="s">
        <v>278</v>
      </c>
      <c r="T46" s="151"/>
      <c r="U46" s="84" t="s">
        <v>278</v>
      </c>
      <c r="V46" s="151"/>
      <c r="W46" s="84"/>
      <c r="X46" s="151"/>
      <c r="Y46" s="84" t="s">
        <v>278</v>
      </c>
      <c r="Z46" s="151"/>
      <c r="AA46" s="84" t="s">
        <v>278</v>
      </c>
      <c r="AB46" s="151"/>
      <c r="AC46" s="84" t="s">
        <v>278</v>
      </c>
      <c r="AD46" s="151"/>
      <c r="AE46" s="84" t="s">
        <v>278</v>
      </c>
      <c r="AF46" s="151"/>
      <c r="AG46" s="84" t="s">
        <v>278</v>
      </c>
      <c r="AH46" s="151"/>
      <c r="AI46" s="84" t="s">
        <v>278</v>
      </c>
      <c r="AJ46" s="151"/>
      <c r="AK46" s="84" t="s">
        <v>278</v>
      </c>
      <c r="AL46" s="151"/>
      <c r="AM46" s="84"/>
      <c r="AN46" s="151"/>
    </row>
    <row r="47" spans="1:40" ht="12.75" customHeight="1" x14ac:dyDescent="0.25">
      <c r="A47" s="2" t="s">
        <v>86</v>
      </c>
      <c r="B47" s="84">
        <v>6</v>
      </c>
      <c r="C47" s="84" t="s">
        <v>278</v>
      </c>
      <c r="D47" s="151"/>
      <c r="E47" s="84"/>
      <c r="F47" s="151"/>
      <c r="G47" s="84" t="s">
        <v>277</v>
      </c>
      <c r="H47" s="151" t="s">
        <v>89</v>
      </c>
      <c r="I47" s="84" t="s">
        <v>82</v>
      </c>
      <c r="J47" s="151" t="s">
        <v>492</v>
      </c>
      <c r="K47" s="84" t="s">
        <v>298</v>
      </c>
      <c r="L47" s="151"/>
      <c r="M47" s="84" t="s">
        <v>278</v>
      </c>
      <c r="N47" s="151"/>
      <c r="O47" s="84" t="s">
        <v>276</v>
      </c>
      <c r="P47" s="151" t="s">
        <v>492</v>
      </c>
      <c r="Q47" s="84" t="s">
        <v>276</v>
      </c>
      <c r="R47" s="151"/>
      <c r="S47" s="84" t="s">
        <v>276</v>
      </c>
      <c r="T47" s="151" t="s">
        <v>537</v>
      </c>
      <c r="U47" s="84" t="s">
        <v>276</v>
      </c>
      <c r="V47" s="151"/>
      <c r="W47" s="84"/>
      <c r="X47" s="151"/>
      <c r="Y47" s="84" t="s">
        <v>276</v>
      </c>
      <c r="Z47" s="151"/>
      <c r="AA47" s="84" t="s">
        <v>276</v>
      </c>
      <c r="AB47" s="151"/>
      <c r="AC47" s="84" t="s">
        <v>276</v>
      </c>
      <c r="AD47" s="151"/>
      <c r="AE47" s="84" t="s">
        <v>276</v>
      </c>
      <c r="AF47" s="151"/>
      <c r="AG47" s="84" t="s">
        <v>276</v>
      </c>
      <c r="AH47" s="151" t="s">
        <v>537</v>
      </c>
      <c r="AI47" s="84" t="s">
        <v>276</v>
      </c>
      <c r="AJ47" s="151"/>
      <c r="AK47" s="84" t="s">
        <v>276</v>
      </c>
      <c r="AL47" s="151"/>
      <c r="AM47" s="84"/>
      <c r="AN47" s="151"/>
    </row>
    <row r="48" spans="1:40" ht="12.75" customHeight="1" x14ac:dyDescent="0.2">
      <c r="A48" s="2" t="s">
        <v>96</v>
      </c>
      <c r="B48" s="19">
        <v>7</v>
      </c>
      <c r="C48" s="19" t="s">
        <v>278</v>
      </c>
      <c r="D48" s="149"/>
      <c r="E48" s="19"/>
      <c r="F48" s="149"/>
      <c r="G48" s="19" t="s">
        <v>277</v>
      </c>
      <c r="H48" s="149" t="s">
        <v>16</v>
      </c>
      <c r="I48" s="19" t="s">
        <v>82</v>
      </c>
      <c r="J48" s="149" t="s">
        <v>492</v>
      </c>
      <c r="K48" s="19" t="s">
        <v>278</v>
      </c>
      <c r="L48" s="149"/>
      <c r="M48" s="19" t="s">
        <v>278</v>
      </c>
      <c r="N48" s="149"/>
      <c r="O48" s="19" t="s">
        <v>276</v>
      </c>
      <c r="P48" s="149" t="s">
        <v>87</v>
      </c>
      <c r="Q48" s="19" t="s">
        <v>276</v>
      </c>
      <c r="R48" s="149"/>
      <c r="S48" s="19" t="s">
        <v>276</v>
      </c>
      <c r="T48" s="149"/>
      <c r="U48" s="19" t="s">
        <v>276</v>
      </c>
      <c r="V48" s="149"/>
      <c r="W48" s="19"/>
      <c r="X48" s="149"/>
      <c r="Y48" s="19" t="s">
        <v>276</v>
      </c>
      <c r="Z48" s="149"/>
      <c r="AA48" s="19" t="s">
        <v>276</v>
      </c>
      <c r="AB48" s="149" t="s">
        <v>293</v>
      </c>
      <c r="AC48" s="19" t="s">
        <v>276</v>
      </c>
      <c r="AD48" s="149" t="s">
        <v>287</v>
      </c>
      <c r="AE48" s="19" t="s">
        <v>276</v>
      </c>
      <c r="AF48" s="149"/>
      <c r="AG48" s="19" t="s">
        <v>276</v>
      </c>
      <c r="AH48" s="149"/>
      <c r="AI48" s="19" t="s">
        <v>276</v>
      </c>
      <c r="AJ48" s="149"/>
      <c r="AK48" s="19" t="s">
        <v>276</v>
      </c>
      <c r="AL48" s="149"/>
      <c r="AM48" s="19"/>
      <c r="AN48" s="149"/>
    </row>
    <row r="49" spans="1:40" ht="12.75" customHeight="1" x14ac:dyDescent="0.2">
      <c r="A49" s="2" t="s">
        <v>97</v>
      </c>
      <c r="B49" s="19">
        <v>8</v>
      </c>
      <c r="C49" s="19" t="s">
        <v>278</v>
      </c>
      <c r="D49" s="149"/>
      <c r="E49" s="19"/>
      <c r="F49" s="149"/>
      <c r="G49" s="19" t="s">
        <v>277</v>
      </c>
      <c r="H49" s="149" t="s">
        <v>568</v>
      </c>
      <c r="I49" s="19" t="s">
        <v>82</v>
      </c>
      <c r="J49" s="149" t="s">
        <v>492</v>
      </c>
      <c r="K49" s="19" t="s">
        <v>278</v>
      </c>
      <c r="L49" s="149"/>
      <c r="M49" s="19" t="s">
        <v>278</v>
      </c>
      <c r="N49" s="149"/>
      <c r="O49" s="19" t="s">
        <v>276</v>
      </c>
      <c r="P49" s="149"/>
      <c r="Q49" s="19" t="s">
        <v>276</v>
      </c>
      <c r="R49" s="149"/>
      <c r="S49" s="19" t="s">
        <v>276</v>
      </c>
      <c r="T49" s="149"/>
      <c r="U49" s="19" t="s">
        <v>276</v>
      </c>
      <c r="V49" s="149" t="s">
        <v>18</v>
      </c>
      <c r="W49" s="19"/>
      <c r="X49" s="149"/>
      <c r="Y49" s="19" t="s">
        <v>276</v>
      </c>
      <c r="Z49" s="149"/>
      <c r="AA49" s="19" t="s">
        <v>276</v>
      </c>
      <c r="AB49" s="149" t="s">
        <v>89</v>
      </c>
      <c r="AC49" s="19" t="s">
        <v>276</v>
      </c>
      <c r="AD49" s="149"/>
      <c r="AE49" s="19" t="s">
        <v>276</v>
      </c>
      <c r="AF49" s="149"/>
      <c r="AG49" s="19" t="s">
        <v>276</v>
      </c>
      <c r="AH49" s="149"/>
      <c r="AI49" s="19" t="s">
        <v>276</v>
      </c>
      <c r="AJ49" s="149"/>
      <c r="AK49" s="19" t="s">
        <v>276</v>
      </c>
      <c r="AL49" s="149"/>
      <c r="AM49" s="19"/>
      <c r="AN49" s="149"/>
    </row>
    <row r="50" spans="1:40" ht="12.75" customHeight="1" x14ac:dyDescent="0.25">
      <c r="A50" s="2" t="s">
        <v>86</v>
      </c>
      <c r="B50" s="234">
        <v>9</v>
      </c>
      <c r="C50" s="234" t="s">
        <v>529</v>
      </c>
      <c r="D50" s="151" t="s">
        <v>287</v>
      </c>
      <c r="E50" s="234"/>
      <c r="F50" s="151"/>
      <c r="G50" s="234" t="s">
        <v>82</v>
      </c>
      <c r="H50" s="151" t="s">
        <v>89</v>
      </c>
      <c r="I50" s="234" t="s">
        <v>278</v>
      </c>
      <c r="J50" s="151" t="s">
        <v>492</v>
      </c>
      <c r="K50" s="234" t="s">
        <v>276</v>
      </c>
      <c r="L50" s="151" t="s">
        <v>502</v>
      </c>
      <c r="M50" s="234" t="s">
        <v>442</v>
      </c>
      <c r="N50" s="151" t="s">
        <v>88</v>
      </c>
      <c r="O50" s="234" t="s">
        <v>277</v>
      </c>
      <c r="P50" s="151" t="s">
        <v>86</v>
      </c>
      <c r="Q50" s="234" t="s">
        <v>276</v>
      </c>
      <c r="R50" s="151" t="s">
        <v>289</v>
      </c>
      <c r="S50" s="234" t="s">
        <v>277</v>
      </c>
      <c r="T50" s="151"/>
      <c r="U50" s="234" t="s">
        <v>277</v>
      </c>
      <c r="V50" s="151"/>
      <c r="W50" s="234"/>
      <c r="X50" s="151"/>
      <c r="Y50" s="234" t="s">
        <v>277</v>
      </c>
      <c r="Z50" s="151"/>
      <c r="AA50" s="234" t="s">
        <v>82</v>
      </c>
      <c r="AB50" s="151" t="s">
        <v>492</v>
      </c>
      <c r="AC50" s="234" t="s">
        <v>277</v>
      </c>
      <c r="AD50" s="151"/>
      <c r="AE50" s="234" t="s">
        <v>277</v>
      </c>
      <c r="AF50" s="151"/>
      <c r="AG50" s="234" t="s">
        <v>277</v>
      </c>
      <c r="AH50" s="151"/>
      <c r="AI50" s="234" t="s">
        <v>277</v>
      </c>
      <c r="AJ50" s="151"/>
      <c r="AK50" s="234" t="s">
        <v>277</v>
      </c>
      <c r="AL50" s="151"/>
      <c r="AM50" s="234"/>
      <c r="AN50" s="151"/>
    </row>
    <row r="51" spans="1:40" ht="12.75" customHeight="1" x14ac:dyDescent="0.25">
      <c r="A51" s="1"/>
      <c r="B51" s="84">
        <v>10</v>
      </c>
      <c r="C51" s="84" t="s">
        <v>442</v>
      </c>
      <c r="D51" s="151" t="s">
        <v>492</v>
      </c>
      <c r="E51" s="84"/>
      <c r="F51" s="151"/>
      <c r="G51" s="84" t="s">
        <v>82</v>
      </c>
      <c r="H51" s="151" t="s">
        <v>511</v>
      </c>
      <c r="I51" s="84" t="s">
        <v>278</v>
      </c>
      <c r="J51" s="151" t="s">
        <v>492</v>
      </c>
      <c r="K51" s="84" t="s">
        <v>276</v>
      </c>
      <c r="L51" s="151" t="s">
        <v>467</v>
      </c>
      <c r="M51" s="84" t="s">
        <v>442</v>
      </c>
      <c r="N51" s="151" t="s">
        <v>492</v>
      </c>
      <c r="O51" s="84" t="s">
        <v>277</v>
      </c>
      <c r="P51" s="151" t="s">
        <v>492</v>
      </c>
      <c r="Q51" s="84" t="s">
        <v>277</v>
      </c>
      <c r="R51" s="151" t="s">
        <v>84</v>
      </c>
      <c r="S51" s="84" t="s">
        <v>277</v>
      </c>
      <c r="T51" s="151"/>
      <c r="U51" s="84" t="s">
        <v>298</v>
      </c>
      <c r="V51" s="151" t="s">
        <v>286</v>
      </c>
      <c r="W51" s="84"/>
      <c r="X51" s="151"/>
      <c r="Y51" s="84" t="s">
        <v>277</v>
      </c>
      <c r="Z51" s="151"/>
      <c r="AA51" s="84" t="s">
        <v>277</v>
      </c>
      <c r="AB51" s="151" t="s">
        <v>82</v>
      </c>
      <c r="AC51" s="84" t="s">
        <v>277</v>
      </c>
      <c r="AD51" s="151" t="s">
        <v>492</v>
      </c>
      <c r="AE51" s="84" t="s">
        <v>277</v>
      </c>
      <c r="AF51" s="151"/>
      <c r="AG51" s="84" t="s">
        <v>277</v>
      </c>
      <c r="AH51" s="151"/>
      <c r="AI51" s="84" t="s">
        <v>277</v>
      </c>
      <c r="AJ51" s="151" t="s">
        <v>510</v>
      </c>
      <c r="AK51" s="84" t="s">
        <v>277</v>
      </c>
      <c r="AL51" s="151"/>
      <c r="AM51" s="84"/>
      <c r="AN51" s="151"/>
    </row>
    <row r="52" spans="1:40" ht="12.75" customHeight="1" x14ac:dyDescent="0.25">
      <c r="A52" s="1"/>
      <c r="B52" s="84">
        <v>11</v>
      </c>
      <c r="C52" s="84" t="s">
        <v>572</v>
      </c>
      <c r="D52" s="151" t="s">
        <v>289</v>
      </c>
      <c r="E52" s="84"/>
      <c r="F52" s="151"/>
      <c r="G52" s="84" t="s">
        <v>278</v>
      </c>
      <c r="H52" s="151"/>
      <c r="I52" s="84" t="s">
        <v>276</v>
      </c>
      <c r="J52" s="151" t="s">
        <v>492</v>
      </c>
      <c r="K52" s="84" t="s">
        <v>277</v>
      </c>
      <c r="L52" s="151" t="s">
        <v>467</v>
      </c>
      <c r="M52" s="84" t="s">
        <v>442</v>
      </c>
      <c r="N52" s="151" t="s">
        <v>88</v>
      </c>
      <c r="O52" s="84" t="s">
        <v>277</v>
      </c>
      <c r="P52" s="151" t="s">
        <v>87</v>
      </c>
      <c r="Q52" s="84" t="s">
        <v>82</v>
      </c>
      <c r="R52" s="151"/>
      <c r="S52" s="84" t="s">
        <v>82</v>
      </c>
      <c r="T52" s="151"/>
      <c r="U52" s="84" t="s">
        <v>82</v>
      </c>
      <c r="V52" s="151" t="s">
        <v>85</v>
      </c>
      <c r="W52" s="84"/>
      <c r="X52" s="151"/>
      <c r="Y52" s="84" t="s">
        <v>82</v>
      </c>
      <c r="Z52" s="151"/>
      <c r="AA52" s="84" t="s">
        <v>82</v>
      </c>
      <c r="AB52" s="151"/>
      <c r="AC52" s="84" t="s">
        <v>82</v>
      </c>
      <c r="AD52" s="151"/>
      <c r="AE52" s="84" t="s">
        <v>82</v>
      </c>
      <c r="AF52" s="151"/>
      <c r="AG52" s="84" t="s">
        <v>82</v>
      </c>
      <c r="AH52" s="151"/>
      <c r="AI52" s="84" t="s">
        <v>82</v>
      </c>
      <c r="AJ52" s="151"/>
      <c r="AK52" s="84" t="s">
        <v>82</v>
      </c>
      <c r="AL52" s="151"/>
      <c r="AM52" s="84"/>
      <c r="AN52" s="151"/>
    </row>
    <row r="53" spans="1:40" ht="12.75" customHeight="1" x14ac:dyDescent="0.25">
      <c r="A53" s="1"/>
      <c r="B53" s="84">
        <v>12</v>
      </c>
      <c r="C53" s="84" t="s">
        <v>442</v>
      </c>
      <c r="D53" s="151" t="s">
        <v>62</v>
      </c>
      <c r="E53" s="84"/>
      <c r="F53" s="151"/>
      <c r="G53" s="84" t="s">
        <v>278</v>
      </c>
      <c r="H53" s="151" t="s">
        <v>285</v>
      </c>
      <c r="I53" s="84" t="s">
        <v>276</v>
      </c>
      <c r="J53" s="151" t="s">
        <v>492</v>
      </c>
      <c r="K53" s="84" t="s">
        <v>277</v>
      </c>
      <c r="L53" s="151" t="s">
        <v>91</v>
      </c>
      <c r="M53" s="84" t="s">
        <v>442</v>
      </c>
      <c r="N53" s="151" t="s">
        <v>88</v>
      </c>
      <c r="O53" s="84" t="s">
        <v>82</v>
      </c>
      <c r="P53" s="151" t="s">
        <v>91</v>
      </c>
      <c r="Q53" s="84" t="s">
        <v>82</v>
      </c>
      <c r="R53" s="151"/>
      <c r="S53" s="84" t="s">
        <v>82</v>
      </c>
      <c r="T53" s="151"/>
      <c r="U53" s="84" t="s">
        <v>82</v>
      </c>
      <c r="V53" s="151" t="s">
        <v>85</v>
      </c>
      <c r="W53" s="84"/>
      <c r="X53" s="151"/>
      <c r="Y53" s="84" t="s">
        <v>82</v>
      </c>
      <c r="Z53" s="151"/>
      <c r="AA53" s="84" t="s">
        <v>82</v>
      </c>
      <c r="AB53" s="151"/>
      <c r="AC53" s="84" t="s">
        <v>82</v>
      </c>
      <c r="AD53" s="151"/>
      <c r="AE53" s="84" t="s">
        <v>82</v>
      </c>
      <c r="AF53" s="151"/>
      <c r="AG53" s="84" t="s">
        <v>82</v>
      </c>
      <c r="AH53" s="151" t="s">
        <v>522</v>
      </c>
      <c r="AI53" s="84" t="s">
        <v>82</v>
      </c>
      <c r="AJ53" s="151"/>
      <c r="AK53" s="84" t="s">
        <v>82</v>
      </c>
      <c r="AL53" s="151"/>
      <c r="AM53" s="84"/>
      <c r="AN53" s="151"/>
    </row>
    <row r="54" spans="1:40" ht="12.75" customHeight="1" x14ac:dyDescent="0.25">
      <c r="A54" s="1"/>
      <c r="B54" s="84">
        <v>13</v>
      </c>
      <c r="C54" s="84" t="s">
        <v>278</v>
      </c>
      <c r="D54" s="151" t="s">
        <v>442</v>
      </c>
      <c r="E54" s="84"/>
      <c r="F54" s="151"/>
      <c r="G54" s="84" t="s">
        <v>276</v>
      </c>
      <c r="H54" s="151" t="s">
        <v>89</v>
      </c>
      <c r="I54" s="84" t="s">
        <v>277</v>
      </c>
      <c r="J54" s="151" t="s">
        <v>492</v>
      </c>
      <c r="K54" s="84" t="s">
        <v>82</v>
      </c>
      <c r="L54" s="151" t="s">
        <v>467</v>
      </c>
      <c r="M54" s="84" t="s">
        <v>442</v>
      </c>
      <c r="N54" s="151" t="s">
        <v>88</v>
      </c>
      <c r="O54" s="84" t="s">
        <v>278</v>
      </c>
      <c r="P54" s="151"/>
      <c r="Q54" s="84" t="s">
        <v>278</v>
      </c>
      <c r="R54" s="151"/>
      <c r="S54" s="84" t="s">
        <v>278</v>
      </c>
      <c r="T54" s="151"/>
      <c r="U54" s="84" t="s">
        <v>278</v>
      </c>
      <c r="V54" s="151"/>
      <c r="W54" s="84"/>
      <c r="X54" s="151"/>
      <c r="Y54" s="84" t="s">
        <v>278</v>
      </c>
      <c r="Z54" s="151"/>
      <c r="AA54" s="84" t="s">
        <v>278</v>
      </c>
      <c r="AB54" s="151"/>
      <c r="AC54" s="84" t="s">
        <v>278</v>
      </c>
      <c r="AD54" s="151"/>
      <c r="AE54" s="84" t="s">
        <v>278</v>
      </c>
      <c r="AF54" s="151"/>
      <c r="AG54" s="84" t="s">
        <v>278</v>
      </c>
      <c r="AH54" s="151"/>
      <c r="AI54" s="84" t="s">
        <v>278</v>
      </c>
      <c r="AJ54" s="151"/>
      <c r="AK54" s="84" t="s">
        <v>278</v>
      </c>
      <c r="AL54" s="151"/>
      <c r="AM54" s="84"/>
      <c r="AN54" s="151"/>
    </row>
    <row r="55" spans="1:40" ht="12.75" customHeight="1" x14ac:dyDescent="0.25">
      <c r="A55" s="2">
        <v>2</v>
      </c>
      <c r="B55" s="232">
        <v>14</v>
      </c>
      <c r="C55" s="232" t="s">
        <v>278</v>
      </c>
      <c r="D55" s="147"/>
      <c r="E55" s="232"/>
      <c r="F55" s="147"/>
      <c r="G55" s="232" t="s">
        <v>276</v>
      </c>
      <c r="H55" s="147"/>
      <c r="I55" s="232" t="s">
        <v>277</v>
      </c>
      <c r="J55" s="147" t="s">
        <v>492</v>
      </c>
      <c r="K55" s="232" t="s">
        <v>82</v>
      </c>
      <c r="L55" s="147" t="s">
        <v>467</v>
      </c>
      <c r="M55" s="232" t="s">
        <v>278</v>
      </c>
      <c r="N55" s="147"/>
      <c r="O55" s="232" t="s">
        <v>278</v>
      </c>
      <c r="P55" s="147"/>
      <c r="Q55" s="232" t="s">
        <v>278</v>
      </c>
      <c r="R55" s="147"/>
      <c r="S55" s="232" t="s">
        <v>278</v>
      </c>
      <c r="T55" s="147"/>
      <c r="U55" s="232" t="s">
        <v>278</v>
      </c>
      <c r="V55" s="147"/>
      <c r="W55" s="232"/>
      <c r="X55" s="147"/>
      <c r="Y55" s="232" t="s">
        <v>278</v>
      </c>
      <c r="Z55" s="147"/>
      <c r="AA55" s="232" t="s">
        <v>278</v>
      </c>
      <c r="AB55" s="147"/>
      <c r="AC55" s="232" t="s">
        <v>278</v>
      </c>
      <c r="AD55" s="147"/>
      <c r="AE55" s="232" t="s">
        <v>278</v>
      </c>
      <c r="AF55" s="147"/>
      <c r="AG55" s="232" t="s">
        <v>278</v>
      </c>
      <c r="AH55" s="147"/>
      <c r="AI55" s="232" t="s">
        <v>278</v>
      </c>
      <c r="AJ55" s="147"/>
      <c r="AK55" s="232" t="s">
        <v>278</v>
      </c>
      <c r="AL55" s="147"/>
      <c r="AM55" s="232"/>
      <c r="AN55" s="147"/>
    </row>
    <row r="56" spans="1:40" ht="12.75" customHeight="1" x14ac:dyDescent="0.2">
      <c r="A56" s="2">
        <v>0</v>
      </c>
      <c r="B56" s="19">
        <v>15</v>
      </c>
      <c r="C56" s="19" t="s">
        <v>278</v>
      </c>
      <c r="D56" s="149"/>
      <c r="E56" s="19"/>
      <c r="F56" s="149"/>
      <c r="G56" s="19" t="s">
        <v>467</v>
      </c>
      <c r="H56" s="149" t="s">
        <v>17</v>
      </c>
      <c r="I56" s="19" t="s">
        <v>277</v>
      </c>
      <c r="J56" s="149" t="s">
        <v>492</v>
      </c>
      <c r="K56" s="19" t="s">
        <v>82</v>
      </c>
      <c r="L56" s="149" t="s">
        <v>467</v>
      </c>
      <c r="M56" s="19" t="s">
        <v>278</v>
      </c>
      <c r="N56" s="149"/>
      <c r="O56" s="19" t="s">
        <v>278</v>
      </c>
      <c r="P56" s="149"/>
      <c r="Q56" s="19" t="s">
        <v>278</v>
      </c>
      <c r="R56" s="149"/>
      <c r="S56" s="19" t="s">
        <v>278</v>
      </c>
      <c r="T56" s="149"/>
      <c r="U56" s="19" t="s">
        <v>278</v>
      </c>
      <c r="V56" s="149"/>
      <c r="W56" s="19"/>
      <c r="X56" s="149"/>
      <c r="Y56" s="19" t="s">
        <v>278</v>
      </c>
      <c r="Z56" s="149"/>
      <c r="AA56" s="19" t="s">
        <v>278</v>
      </c>
      <c r="AB56" s="149"/>
      <c r="AC56" s="19" t="s">
        <v>278</v>
      </c>
      <c r="AD56" s="149"/>
      <c r="AE56" s="19" t="s">
        <v>278</v>
      </c>
      <c r="AF56" s="149"/>
      <c r="AG56" s="19" t="s">
        <v>278</v>
      </c>
      <c r="AH56" s="149"/>
      <c r="AI56" s="19" t="s">
        <v>278</v>
      </c>
      <c r="AJ56" s="149"/>
      <c r="AK56" s="19" t="s">
        <v>278</v>
      </c>
      <c r="AL56" s="149"/>
      <c r="AM56" s="19"/>
      <c r="AN56" s="149"/>
    </row>
    <row r="57" spans="1:40" ht="12.75" customHeight="1" x14ac:dyDescent="0.25">
      <c r="A57" s="2">
        <v>2</v>
      </c>
      <c r="B57" s="234">
        <v>16</v>
      </c>
      <c r="C57" s="234" t="s">
        <v>442</v>
      </c>
      <c r="D57" s="151" t="s">
        <v>278</v>
      </c>
      <c r="E57" s="234"/>
      <c r="F57" s="151"/>
      <c r="G57" s="234" t="s">
        <v>467</v>
      </c>
      <c r="H57" s="151" t="s">
        <v>539</v>
      </c>
      <c r="I57" s="234" t="s">
        <v>82</v>
      </c>
      <c r="J57" s="151" t="s">
        <v>492</v>
      </c>
      <c r="K57" s="234" t="s">
        <v>278</v>
      </c>
      <c r="L57" s="151" t="s">
        <v>284</v>
      </c>
      <c r="M57" s="234" t="s">
        <v>276</v>
      </c>
      <c r="N57" s="151" t="s">
        <v>502</v>
      </c>
      <c r="O57" s="234" t="s">
        <v>278</v>
      </c>
      <c r="P57" s="151"/>
      <c r="Q57" s="234" t="s">
        <v>278</v>
      </c>
      <c r="R57" s="151"/>
      <c r="S57" s="234" t="s">
        <v>83</v>
      </c>
      <c r="T57" s="151" t="s">
        <v>280</v>
      </c>
      <c r="U57" s="234" t="s">
        <v>83</v>
      </c>
      <c r="V57" s="151" t="s">
        <v>90</v>
      </c>
      <c r="W57" s="234"/>
      <c r="X57" s="151"/>
      <c r="Y57" s="234" t="s">
        <v>278</v>
      </c>
      <c r="Z57" s="151"/>
      <c r="AA57" s="234" t="s">
        <v>278</v>
      </c>
      <c r="AB57" s="151"/>
      <c r="AC57" s="234" t="s">
        <v>278</v>
      </c>
      <c r="AD57" s="151"/>
      <c r="AE57" s="234" t="s">
        <v>278</v>
      </c>
      <c r="AF57" s="151"/>
      <c r="AG57" s="234" t="s">
        <v>278</v>
      </c>
      <c r="AH57" s="151"/>
      <c r="AI57" s="234" t="s">
        <v>83</v>
      </c>
      <c r="AJ57" s="151" t="s">
        <v>281</v>
      </c>
      <c r="AK57" s="234" t="s">
        <v>83</v>
      </c>
      <c r="AL57" s="151" t="s">
        <v>88</v>
      </c>
      <c r="AM57" s="234"/>
      <c r="AN57" s="151"/>
    </row>
    <row r="58" spans="1:40" ht="12.75" customHeight="1" x14ac:dyDescent="0.25">
      <c r="A58" s="2">
        <v>6</v>
      </c>
      <c r="B58" s="84">
        <v>17</v>
      </c>
      <c r="C58" s="84" t="s">
        <v>442</v>
      </c>
      <c r="D58" s="151" t="s">
        <v>278</v>
      </c>
      <c r="E58" s="84"/>
      <c r="F58" s="151"/>
      <c r="G58" s="84" t="s">
        <v>467</v>
      </c>
      <c r="H58" s="151" t="s">
        <v>539</v>
      </c>
      <c r="I58" s="84" t="s">
        <v>82</v>
      </c>
      <c r="J58" s="151" t="s">
        <v>492</v>
      </c>
      <c r="K58" s="84" t="s">
        <v>278</v>
      </c>
      <c r="L58" s="151"/>
      <c r="M58" s="84" t="s">
        <v>276</v>
      </c>
      <c r="N58" s="151" t="s">
        <v>502</v>
      </c>
      <c r="O58" s="84" t="s">
        <v>278</v>
      </c>
      <c r="P58" s="151"/>
      <c r="Q58" s="84" t="s">
        <v>278</v>
      </c>
      <c r="R58" s="151" t="s">
        <v>298</v>
      </c>
      <c r="S58" s="84" t="s">
        <v>83</v>
      </c>
      <c r="T58" s="151" t="s">
        <v>280</v>
      </c>
      <c r="U58" s="84" t="s">
        <v>83</v>
      </c>
      <c r="V58" s="151" t="s">
        <v>90</v>
      </c>
      <c r="W58" s="84"/>
      <c r="X58" s="151"/>
      <c r="Y58" s="84" t="s">
        <v>278</v>
      </c>
      <c r="Z58" s="151"/>
      <c r="AA58" s="84" t="s">
        <v>278</v>
      </c>
      <c r="AB58" s="151"/>
      <c r="AC58" s="84" t="s">
        <v>278</v>
      </c>
      <c r="AD58" s="151"/>
      <c r="AE58" s="84" t="s">
        <v>278</v>
      </c>
      <c r="AF58" s="151"/>
      <c r="AG58" s="84" t="s">
        <v>278</v>
      </c>
      <c r="AH58" s="151"/>
      <c r="AI58" s="84" t="s">
        <v>83</v>
      </c>
      <c r="AJ58" s="151" t="s">
        <v>281</v>
      </c>
      <c r="AK58" s="84" t="s">
        <v>83</v>
      </c>
      <c r="AL58" s="151" t="s">
        <v>87</v>
      </c>
      <c r="AM58" s="84"/>
      <c r="AN58" s="151"/>
    </row>
    <row r="59" spans="1:40" ht="12.75" customHeight="1" x14ac:dyDescent="0.25">
      <c r="A59" s="1"/>
      <c r="B59" s="84">
        <v>18</v>
      </c>
      <c r="C59" s="84" t="s">
        <v>442</v>
      </c>
      <c r="D59" s="151" t="s">
        <v>85</v>
      </c>
      <c r="E59" s="84"/>
      <c r="F59" s="151"/>
      <c r="G59" s="84" t="s">
        <v>82</v>
      </c>
      <c r="H59" s="151" t="s">
        <v>467</v>
      </c>
      <c r="I59" s="84" t="s">
        <v>278</v>
      </c>
      <c r="J59" s="151" t="s">
        <v>492</v>
      </c>
      <c r="K59" s="84" t="s">
        <v>276</v>
      </c>
      <c r="L59" s="151" t="s">
        <v>495</v>
      </c>
      <c r="M59" s="84" t="s">
        <v>277</v>
      </c>
      <c r="N59" s="151" t="s">
        <v>467</v>
      </c>
      <c r="O59" s="84" t="s">
        <v>83</v>
      </c>
      <c r="P59" s="151" t="s">
        <v>281</v>
      </c>
      <c r="Q59" s="84" t="s">
        <v>298</v>
      </c>
      <c r="R59" s="151"/>
      <c r="S59" s="84" t="s">
        <v>83</v>
      </c>
      <c r="T59" s="151" t="s">
        <v>280</v>
      </c>
      <c r="U59" s="84" t="s">
        <v>83</v>
      </c>
      <c r="V59" s="151" t="s">
        <v>90</v>
      </c>
      <c r="W59" s="84"/>
      <c r="X59" s="151"/>
      <c r="Y59" s="84" t="s">
        <v>282</v>
      </c>
      <c r="Z59" s="151"/>
      <c r="AA59" s="84" t="s">
        <v>282</v>
      </c>
      <c r="AB59" s="151" t="s">
        <v>90</v>
      </c>
      <c r="AC59" s="84" t="s">
        <v>83</v>
      </c>
      <c r="AD59" s="151" t="s">
        <v>281</v>
      </c>
      <c r="AE59" s="84" t="s">
        <v>282</v>
      </c>
      <c r="AF59" s="151"/>
      <c r="AG59" s="84" t="s">
        <v>298</v>
      </c>
      <c r="AH59" s="151" t="s">
        <v>529</v>
      </c>
      <c r="AI59" s="84" t="s">
        <v>83</v>
      </c>
      <c r="AJ59" s="151" t="s">
        <v>281</v>
      </c>
      <c r="AK59" s="84" t="s">
        <v>83</v>
      </c>
      <c r="AL59" s="151" t="s">
        <v>85</v>
      </c>
      <c r="AM59" s="84"/>
      <c r="AN59" s="151"/>
    </row>
    <row r="60" spans="1:40" ht="12.75" customHeight="1" x14ac:dyDescent="0.25">
      <c r="A60" s="1"/>
      <c r="B60" s="84">
        <v>19</v>
      </c>
      <c r="C60" s="84" t="s">
        <v>442</v>
      </c>
      <c r="D60" s="151" t="s">
        <v>85</v>
      </c>
      <c r="E60" s="84"/>
      <c r="F60" s="151"/>
      <c r="G60" s="84" t="s">
        <v>82</v>
      </c>
      <c r="H60" s="151" t="s">
        <v>89</v>
      </c>
      <c r="I60" s="84" t="s">
        <v>278</v>
      </c>
      <c r="J60" s="151" t="s">
        <v>492</v>
      </c>
      <c r="K60" s="84" t="s">
        <v>276</v>
      </c>
      <c r="L60" s="151" t="s">
        <v>86</v>
      </c>
      <c r="M60" s="84" t="s">
        <v>277</v>
      </c>
      <c r="N60" s="151" t="s">
        <v>492</v>
      </c>
      <c r="O60" s="84" t="s">
        <v>83</v>
      </c>
      <c r="P60" s="151" t="s">
        <v>281</v>
      </c>
      <c r="Q60" s="84" t="s">
        <v>298</v>
      </c>
      <c r="R60" s="151" t="s">
        <v>288</v>
      </c>
      <c r="S60" s="84" t="s">
        <v>278</v>
      </c>
      <c r="T60" s="151"/>
      <c r="U60" s="84" t="s">
        <v>278</v>
      </c>
      <c r="V60" s="151"/>
      <c r="W60" s="84"/>
      <c r="X60" s="151"/>
      <c r="Y60" s="84" t="s">
        <v>282</v>
      </c>
      <c r="Z60" s="151" t="s">
        <v>283</v>
      </c>
      <c r="AA60" s="84" t="s">
        <v>282</v>
      </c>
      <c r="AB60" s="151" t="s">
        <v>90</v>
      </c>
      <c r="AC60" s="84" t="s">
        <v>83</v>
      </c>
      <c r="AD60" s="151" t="s">
        <v>281</v>
      </c>
      <c r="AE60" s="84" t="s">
        <v>282</v>
      </c>
      <c r="AF60" s="151"/>
      <c r="AG60" s="84" t="s">
        <v>298</v>
      </c>
      <c r="AH60" s="151" t="s">
        <v>571</v>
      </c>
      <c r="AI60" s="84" t="s">
        <v>278</v>
      </c>
      <c r="AJ60" s="151"/>
      <c r="AK60" s="84" t="s">
        <v>278</v>
      </c>
      <c r="AL60" s="151"/>
      <c r="AM60" s="84"/>
      <c r="AN60" s="151"/>
    </row>
    <row r="61" spans="1:40" ht="12.75" customHeight="1" x14ac:dyDescent="0.25">
      <c r="A61" s="1"/>
      <c r="B61" s="84">
        <v>20</v>
      </c>
      <c r="C61" s="84" t="s">
        <v>442</v>
      </c>
      <c r="D61" s="151" t="s">
        <v>85</v>
      </c>
      <c r="E61" s="84"/>
      <c r="F61" s="151"/>
      <c r="G61" s="84" t="s">
        <v>278</v>
      </c>
      <c r="H61" s="151"/>
      <c r="I61" s="84" t="s">
        <v>276</v>
      </c>
      <c r="J61" s="151" t="s">
        <v>492</v>
      </c>
      <c r="K61" s="84" t="s">
        <v>277</v>
      </c>
      <c r="L61" s="151" t="s">
        <v>467</v>
      </c>
      <c r="M61" s="84" t="s">
        <v>82</v>
      </c>
      <c r="N61" s="151" t="s">
        <v>492</v>
      </c>
      <c r="O61" s="84" t="s">
        <v>83</v>
      </c>
      <c r="P61" s="151" t="s">
        <v>281</v>
      </c>
      <c r="Q61" s="84" t="s">
        <v>298</v>
      </c>
      <c r="R61" s="151" t="s">
        <v>278</v>
      </c>
      <c r="S61" s="84" t="s">
        <v>278</v>
      </c>
      <c r="T61" s="151"/>
      <c r="U61" s="84" t="s">
        <v>278</v>
      </c>
      <c r="V61" s="151"/>
      <c r="W61" s="84"/>
      <c r="X61" s="151"/>
      <c r="Y61" s="84" t="s">
        <v>276</v>
      </c>
      <c r="Z61" s="151"/>
      <c r="AA61" s="84" t="s">
        <v>282</v>
      </c>
      <c r="AB61" s="151" t="s">
        <v>90</v>
      </c>
      <c r="AC61" s="84" t="s">
        <v>83</v>
      </c>
      <c r="AD61" s="151" t="s">
        <v>85</v>
      </c>
      <c r="AE61" s="84" t="s">
        <v>282</v>
      </c>
      <c r="AF61" s="151"/>
      <c r="AG61" s="84" t="s">
        <v>298</v>
      </c>
      <c r="AH61" s="151" t="s">
        <v>529</v>
      </c>
      <c r="AI61" s="84" t="s">
        <v>278</v>
      </c>
      <c r="AJ61" s="151"/>
      <c r="AK61" s="84" t="s">
        <v>278</v>
      </c>
      <c r="AL61" s="151"/>
      <c r="AM61" s="84"/>
      <c r="AN61" s="151"/>
    </row>
    <row r="62" spans="1:40" ht="12.75" customHeight="1" x14ac:dyDescent="0.25">
      <c r="A62" s="1"/>
      <c r="B62" s="232">
        <v>21</v>
      </c>
      <c r="C62" s="232" t="s">
        <v>278</v>
      </c>
      <c r="D62" s="147" t="s">
        <v>485</v>
      </c>
      <c r="E62" s="232"/>
      <c r="F62" s="147"/>
      <c r="G62" s="232" t="s">
        <v>278</v>
      </c>
      <c r="H62" s="147"/>
      <c r="I62" s="232" t="s">
        <v>276</v>
      </c>
      <c r="J62" s="147" t="s">
        <v>492</v>
      </c>
      <c r="K62" s="232" t="s">
        <v>277</v>
      </c>
      <c r="L62" s="147" t="s">
        <v>467</v>
      </c>
      <c r="M62" s="232" t="s">
        <v>82</v>
      </c>
      <c r="N62" s="147" t="s">
        <v>492</v>
      </c>
      <c r="O62" s="232" t="s">
        <v>278</v>
      </c>
      <c r="P62" s="147"/>
      <c r="Q62" s="232" t="s">
        <v>278</v>
      </c>
      <c r="R62" s="147"/>
      <c r="S62" s="232" t="s">
        <v>278</v>
      </c>
      <c r="T62" s="147"/>
      <c r="U62" s="232" t="s">
        <v>278</v>
      </c>
      <c r="V62" s="147"/>
      <c r="W62" s="232"/>
      <c r="X62" s="147"/>
      <c r="Y62" s="232" t="s">
        <v>278</v>
      </c>
      <c r="Z62" s="147"/>
      <c r="AA62" s="232" t="s">
        <v>278</v>
      </c>
      <c r="AB62" s="147"/>
      <c r="AC62" s="232" t="s">
        <v>278</v>
      </c>
      <c r="AD62" s="147"/>
      <c r="AE62" s="232" t="s">
        <v>278</v>
      </c>
      <c r="AF62" s="147"/>
      <c r="AG62" s="232" t="s">
        <v>278</v>
      </c>
      <c r="AH62" s="147"/>
      <c r="AI62" s="232" t="s">
        <v>278</v>
      </c>
      <c r="AJ62" s="147"/>
      <c r="AK62" s="232" t="s">
        <v>278</v>
      </c>
      <c r="AL62" s="147"/>
      <c r="AM62" s="232"/>
      <c r="AN62" s="147"/>
    </row>
    <row r="63" spans="1:40" ht="12.75" customHeight="1" x14ac:dyDescent="0.2">
      <c r="A63" s="1"/>
      <c r="B63" s="19">
        <v>22</v>
      </c>
      <c r="C63" s="19" t="s">
        <v>278</v>
      </c>
      <c r="D63" s="149" t="s">
        <v>278</v>
      </c>
      <c r="E63" s="19"/>
      <c r="F63" s="149"/>
      <c r="G63" s="19" t="s">
        <v>278</v>
      </c>
      <c r="H63" s="149"/>
      <c r="I63" s="19" t="s">
        <v>276</v>
      </c>
      <c r="J63" s="149" t="s">
        <v>492</v>
      </c>
      <c r="K63" s="19" t="s">
        <v>467</v>
      </c>
      <c r="L63" s="149" t="s">
        <v>82</v>
      </c>
      <c r="M63" s="19" t="s">
        <v>82</v>
      </c>
      <c r="N63" s="149" t="s">
        <v>492</v>
      </c>
      <c r="O63" s="19" t="s">
        <v>278</v>
      </c>
      <c r="P63" s="149"/>
      <c r="Q63" s="19" t="s">
        <v>278</v>
      </c>
      <c r="R63" s="149"/>
      <c r="S63" s="19" t="s">
        <v>278</v>
      </c>
      <c r="T63" s="149"/>
      <c r="U63" s="19" t="s">
        <v>278</v>
      </c>
      <c r="V63" s="149"/>
      <c r="W63" s="19"/>
      <c r="X63" s="149"/>
      <c r="Y63" s="19" t="s">
        <v>278</v>
      </c>
      <c r="Z63" s="149"/>
      <c r="AA63" s="19" t="s">
        <v>278</v>
      </c>
      <c r="AB63" s="149"/>
      <c r="AC63" s="19" t="s">
        <v>278</v>
      </c>
      <c r="AD63" s="149"/>
      <c r="AE63" s="19" t="s">
        <v>278</v>
      </c>
      <c r="AF63" s="149"/>
      <c r="AG63" s="19" t="s">
        <v>278</v>
      </c>
      <c r="AH63" s="149"/>
      <c r="AI63" s="19" t="s">
        <v>278</v>
      </c>
      <c r="AJ63" s="149"/>
      <c r="AK63" s="19" t="s">
        <v>278</v>
      </c>
      <c r="AL63" s="149"/>
      <c r="AM63" s="19"/>
      <c r="AN63" s="149"/>
    </row>
    <row r="64" spans="1:40" ht="12.75" customHeight="1" x14ac:dyDescent="0.25">
      <c r="A64" s="1"/>
      <c r="B64" s="235">
        <v>23</v>
      </c>
      <c r="C64" s="235" t="s">
        <v>276</v>
      </c>
      <c r="D64" s="242" t="s">
        <v>485</v>
      </c>
      <c r="E64" s="235"/>
      <c r="F64" s="242"/>
      <c r="G64" s="235" t="s">
        <v>298</v>
      </c>
      <c r="H64" s="242" t="s">
        <v>278</v>
      </c>
      <c r="I64" s="235" t="s">
        <v>277</v>
      </c>
      <c r="J64" s="242" t="s">
        <v>492</v>
      </c>
      <c r="K64" s="235" t="s">
        <v>82</v>
      </c>
      <c r="L64" s="242" t="s">
        <v>542</v>
      </c>
      <c r="M64" s="235" t="s">
        <v>278</v>
      </c>
      <c r="N64" s="242" t="s">
        <v>492</v>
      </c>
      <c r="O64" s="235" t="s">
        <v>276</v>
      </c>
      <c r="P64" s="242" t="s">
        <v>281</v>
      </c>
      <c r="Q64" s="235" t="s">
        <v>276</v>
      </c>
      <c r="R64" s="242"/>
      <c r="S64" s="235" t="s">
        <v>276</v>
      </c>
      <c r="T64" s="242"/>
      <c r="U64" s="235" t="s">
        <v>276</v>
      </c>
      <c r="V64" s="242" t="s">
        <v>86</v>
      </c>
      <c r="W64" s="235"/>
      <c r="X64" s="242"/>
      <c r="Y64" s="235" t="s">
        <v>276</v>
      </c>
      <c r="Z64" s="242"/>
      <c r="AA64" s="235" t="s">
        <v>276</v>
      </c>
      <c r="AB64" s="242" t="s">
        <v>82</v>
      </c>
      <c r="AC64" s="235" t="s">
        <v>276</v>
      </c>
      <c r="AD64" s="242"/>
      <c r="AE64" s="235" t="s">
        <v>276</v>
      </c>
      <c r="AF64" s="242"/>
      <c r="AG64" s="235" t="s">
        <v>276</v>
      </c>
      <c r="AH64" s="242"/>
      <c r="AI64" s="235" t="s">
        <v>276</v>
      </c>
      <c r="AJ64" s="242"/>
      <c r="AK64" s="235" t="s">
        <v>276</v>
      </c>
      <c r="AL64" s="242"/>
      <c r="AM64" s="235"/>
      <c r="AN64" s="242"/>
    </row>
    <row r="65" spans="1:40" ht="12.75" customHeight="1" x14ac:dyDescent="0.2">
      <c r="A65" s="1"/>
      <c r="B65" s="116">
        <v>24</v>
      </c>
      <c r="C65" s="116" t="s">
        <v>276</v>
      </c>
      <c r="D65" s="152" t="s">
        <v>485</v>
      </c>
      <c r="E65" s="116"/>
      <c r="F65" s="152"/>
      <c r="G65" s="116" t="s">
        <v>298</v>
      </c>
      <c r="H65" s="152" t="s">
        <v>278</v>
      </c>
      <c r="I65" s="116" t="s">
        <v>277</v>
      </c>
      <c r="J65" s="152" t="s">
        <v>492</v>
      </c>
      <c r="K65" s="116" t="s">
        <v>82</v>
      </c>
      <c r="L65" s="152" t="s">
        <v>87</v>
      </c>
      <c r="M65" s="116" t="s">
        <v>278</v>
      </c>
      <c r="N65" s="152" t="s">
        <v>492</v>
      </c>
      <c r="O65" s="116" t="s">
        <v>276</v>
      </c>
      <c r="P65" s="152" t="s">
        <v>85</v>
      </c>
      <c r="Q65" s="116" t="s">
        <v>276</v>
      </c>
      <c r="R65" s="152"/>
      <c r="S65" s="116" t="s">
        <v>276</v>
      </c>
      <c r="T65" s="152"/>
      <c r="U65" s="116" t="s">
        <v>276</v>
      </c>
      <c r="V65" s="152" t="s">
        <v>85</v>
      </c>
      <c r="W65" s="116"/>
      <c r="X65" s="152"/>
      <c r="Y65" s="116" t="s">
        <v>540</v>
      </c>
      <c r="Z65" s="152" t="s">
        <v>284</v>
      </c>
      <c r="AA65" s="116" t="s">
        <v>276</v>
      </c>
      <c r="AB65" s="152" t="s">
        <v>82</v>
      </c>
      <c r="AC65" s="116" t="s">
        <v>276</v>
      </c>
      <c r="AD65" s="152"/>
      <c r="AE65" s="116" t="s">
        <v>276</v>
      </c>
      <c r="AF65" s="152"/>
      <c r="AG65" s="116" t="s">
        <v>276</v>
      </c>
      <c r="AH65" s="152"/>
      <c r="AI65" s="116" t="s">
        <v>276</v>
      </c>
      <c r="AJ65" s="152"/>
      <c r="AK65" s="116" t="s">
        <v>276</v>
      </c>
      <c r="AL65" s="152"/>
      <c r="AM65" s="116"/>
      <c r="AN65" s="152"/>
    </row>
    <row r="66" spans="1:40" ht="12.75" customHeight="1" x14ac:dyDescent="0.25">
      <c r="A66" s="1"/>
      <c r="B66" s="84">
        <v>25</v>
      </c>
      <c r="C66" s="84" t="s">
        <v>277</v>
      </c>
      <c r="D66" s="151" t="s">
        <v>546</v>
      </c>
      <c r="E66" s="84"/>
      <c r="F66" s="151"/>
      <c r="G66" s="84" t="s">
        <v>298</v>
      </c>
      <c r="H66" s="151" t="s">
        <v>485</v>
      </c>
      <c r="I66" s="84" t="s">
        <v>82</v>
      </c>
      <c r="J66" s="151" t="s">
        <v>492</v>
      </c>
      <c r="K66" s="84" t="s">
        <v>278</v>
      </c>
      <c r="L66" s="151"/>
      <c r="M66" s="84" t="s">
        <v>276</v>
      </c>
      <c r="N66" s="151" t="s">
        <v>492</v>
      </c>
      <c r="O66" s="84" t="s">
        <v>277</v>
      </c>
      <c r="P66" s="151"/>
      <c r="Q66" s="84" t="s">
        <v>277</v>
      </c>
      <c r="R66" s="151" t="s">
        <v>294</v>
      </c>
      <c r="S66" s="84" t="s">
        <v>277</v>
      </c>
      <c r="T66" s="151"/>
      <c r="U66" s="84" t="s">
        <v>277</v>
      </c>
      <c r="V66" s="151"/>
      <c r="W66" s="84"/>
      <c r="X66" s="151"/>
      <c r="Y66" s="84" t="s">
        <v>277</v>
      </c>
      <c r="Z66" s="151" t="s">
        <v>296</v>
      </c>
      <c r="AA66" s="84" t="s">
        <v>277</v>
      </c>
      <c r="AB66" s="151" t="s">
        <v>82</v>
      </c>
      <c r="AC66" s="84" t="s">
        <v>277</v>
      </c>
      <c r="AD66" s="151"/>
      <c r="AE66" s="84" t="s">
        <v>277</v>
      </c>
      <c r="AF66" s="151"/>
      <c r="AG66" s="84" t="s">
        <v>512</v>
      </c>
      <c r="AH66" s="151" t="s">
        <v>507</v>
      </c>
      <c r="AI66" s="84" t="s">
        <v>277</v>
      </c>
      <c r="AJ66" s="151"/>
      <c r="AK66" s="84" t="s">
        <v>277</v>
      </c>
      <c r="AL66" s="151"/>
      <c r="AM66" s="84"/>
      <c r="AN66" s="151"/>
    </row>
    <row r="67" spans="1:40" ht="12.75" customHeight="1" x14ac:dyDescent="0.2">
      <c r="A67" s="1"/>
      <c r="B67" s="116">
        <v>26</v>
      </c>
      <c r="C67" s="116" t="s">
        <v>277</v>
      </c>
      <c r="D67" s="152" t="s">
        <v>84</v>
      </c>
      <c r="E67" s="116"/>
      <c r="F67" s="152"/>
      <c r="G67" s="116" t="s">
        <v>278</v>
      </c>
      <c r="H67" s="152" t="s">
        <v>484</v>
      </c>
      <c r="I67" s="116" t="s">
        <v>82</v>
      </c>
      <c r="J67" s="152" t="s">
        <v>492</v>
      </c>
      <c r="K67" s="116" t="s">
        <v>278</v>
      </c>
      <c r="L67" s="152"/>
      <c r="M67" s="116" t="s">
        <v>276</v>
      </c>
      <c r="N67" s="152" t="s">
        <v>492</v>
      </c>
      <c r="O67" s="116" t="s">
        <v>277</v>
      </c>
      <c r="P67" s="152"/>
      <c r="Q67" s="116" t="s">
        <v>277</v>
      </c>
      <c r="R67" s="152"/>
      <c r="S67" s="116" t="s">
        <v>277</v>
      </c>
      <c r="T67" s="152" t="s">
        <v>10</v>
      </c>
      <c r="U67" s="116" t="s">
        <v>277</v>
      </c>
      <c r="V67" s="152" t="s">
        <v>591</v>
      </c>
      <c r="W67" s="116"/>
      <c r="X67" s="152"/>
      <c r="Y67" s="116" t="s">
        <v>277</v>
      </c>
      <c r="Z67" s="152"/>
      <c r="AA67" s="116" t="s">
        <v>277</v>
      </c>
      <c r="AB67" s="152" t="s">
        <v>82</v>
      </c>
      <c r="AC67" s="116" t="s">
        <v>277</v>
      </c>
      <c r="AD67" s="152" t="s">
        <v>294</v>
      </c>
      <c r="AE67" s="116" t="s">
        <v>277</v>
      </c>
      <c r="AF67" s="152"/>
      <c r="AG67" s="116" t="s">
        <v>277</v>
      </c>
      <c r="AH67" s="152"/>
      <c r="AI67" s="116" t="s">
        <v>277</v>
      </c>
      <c r="AJ67" s="152" t="s">
        <v>510</v>
      </c>
      <c r="AK67" s="116" t="s">
        <v>277</v>
      </c>
      <c r="AL67" s="152"/>
      <c r="AM67" s="116"/>
      <c r="AN67" s="152"/>
    </row>
    <row r="68" spans="1:40" ht="12.75" customHeight="1" x14ac:dyDescent="0.25">
      <c r="A68" s="1"/>
      <c r="B68" s="84">
        <v>27</v>
      </c>
      <c r="C68" s="84" t="s">
        <v>82</v>
      </c>
      <c r="D68" s="151" t="s">
        <v>84</v>
      </c>
      <c r="E68" s="84"/>
      <c r="F68" s="151"/>
      <c r="G68" s="84" t="s">
        <v>278</v>
      </c>
      <c r="H68" s="151" t="s">
        <v>484</v>
      </c>
      <c r="I68" s="84" t="s">
        <v>278</v>
      </c>
      <c r="J68" s="151" t="s">
        <v>492</v>
      </c>
      <c r="K68" s="84" t="s">
        <v>276</v>
      </c>
      <c r="L68" s="151" t="s">
        <v>294</v>
      </c>
      <c r="M68" s="84" t="s">
        <v>277</v>
      </c>
      <c r="N68" s="151" t="s">
        <v>492</v>
      </c>
      <c r="O68" s="84" t="s">
        <v>82</v>
      </c>
      <c r="P68" s="151"/>
      <c r="Q68" s="84" t="s">
        <v>82</v>
      </c>
      <c r="R68" s="151"/>
      <c r="S68" s="84" t="s">
        <v>82</v>
      </c>
      <c r="T68" s="151"/>
      <c r="U68" s="84" t="s">
        <v>82</v>
      </c>
      <c r="V68" s="151" t="s">
        <v>591</v>
      </c>
      <c r="W68" s="84"/>
      <c r="X68" s="151"/>
      <c r="Y68" s="84" t="s">
        <v>82</v>
      </c>
      <c r="Z68" s="151"/>
      <c r="AA68" s="84" t="s">
        <v>82</v>
      </c>
      <c r="AB68" s="151"/>
      <c r="AC68" s="84" t="s">
        <v>82</v>
      </c>
      <c r="AD68" s="151"/>
      <c r="AE68" s="84" t="s">
        <v>82</v>
      </c>
      <c r="AF68" s="151"/>
      <c r="AG68" s="84" t="s">
        <v>82</v>
      </c>
      <c r="AH68" s="151" t="s">
        <v>522</v>
      </c>
      <c r="AI68" s="84" t="s">
        <v>82</v>
      </c>
      <c r="AJ68" s="151"/>
      <c r="AK68" s="84" t="s">
        <v>82</v>
      </c>
      <c r="AL68" s="151"/>
      <c r="AM68" s="84"/>
      <c r="AN68" s="151"/>
    </row>
    <row r="69" spans="1:40" ht="12.75" customHeight="1" thickBot="1" x14ac:dyDescent="0.3">
      <c r="A69" s="1"/>
      <c r="B69" s="236">
        <v>28</v>
      </c>
      <c r="C69" s="236" t="s">
        <v>82</v>
      </c>
      <c r="D69" s="243" t="s">
        <v>278</v>
      </c>
      <c r="E69" s="236"/>
      <c r="F69" s="243"/>
      <c r="G69" s="236" t="s">
        <v>278</v>
      </c>
      <c r="H69" s="243"/>
      <c r="I69" s="236" t="s">
        <v>278</v>
      </c>
      <c r="J69" s="243" t="s">
        <v>492</v>
      </c>
      <c r="K69" s="236" t="s">
        <v>276</v>
      </c>
      <c r="L69" s="243" t="s">
        <v>467</v>
      </c>
      <c r="M69" s="236" t="s">
        <v>277</v>
      </c>
      <c r="N69" s="243" t="s">
        <v>492</v>
      </c>
      <c r="O69" s="236" t="s">
        <v>82</v>
      </c>
      <c r="P69" s="243" t="s">
        <v>278</v>
      </c>
      <c r="Q69" s="236" t="s">
        <v>82</v>
      </c>
      <c r="R69" s="243"/>
      <c r="S69" s="236" t="s">
        <v>82</v>
      </c>
      <c r="T69" s="243"/>
      <c r="U69" s="236" t="s">
        <v>82</v>
      </c>
      <c r="V69" s="243" t="s">
        <v>22</v>
      </c>
      <c r="W69" s="236"/>
      <c r="X69" s="243"/>
      <c r="Y69" s="236" t="s">
        <v>82</v>
      </c>
      <c r="Z69" s="243"/>
      <c r="AA69" s="236" t="s">
        <v>82</v>
      </c>
      <c r="AB69" s="243"/>
      <c r="AC69" s="236" t="s">
        <v>82</v>
      </c>
      <c r="AD69" s="243"/>
      <c r="AE69" s="236" t="s">
        <v>82</v>
      </c>
      <c r="AF69" s="243"/>
      <c r="AG69" s="236" t="s">
        <v>82</v>
      </c>
      <c r="AH69" s="243" t="s">
        <v>522</v>
      </c>
      <c r="AI69" s="236" t="s">
        <v>82</v>
      </c>
      <c r="AJ69" s="243"/>
      <c r="AK69" s="236" t="s">
        <v>82</v>
      </c>
      <c r="AL69" s="243"/>
      <c r="AM69" s="236"/>
      <c r="AN69" s="243"/>
    </row>
    <row r="70" spans="1:40" ht="12.75" customHeight="1" x14ac:dyDescent="0.2">
      <c r="A70" s="1"/>
      <c r="B70" s="80">
        <v>1</v>
      </c>
      <c r="C70" s="80" t="s">
        <v>82</v>
      </c>
      <c r="D70" s="157" t="s">
        <v>278</v>
      </c>
      <c r="E70" s="80"/>
      <c r="F70" s="157"/>
      <c r="G70" s="80" t="s">
        <v>278</v>
      </c>
      <c r="H70" s="157"/>
      <c r="I70" s="80" t="s">
        <v>278</v>
      </c>
      <c r="J70" s="157" t="s">
        <v>492</v>
      </c>
      <c r="K70" s="80" t="s">
        <v>276</v>
      </c>
      <c r="L70" s="157" t="s">
        <v>506</v>
      </c>
      <c r="M70" s="80" t="s">
        <v>277</v>
      </c>
      <c r="N70" s="157" t="s">
        <v>492</v>
      </c>
      <c r="O70" s="80" t="s">
        <v>82</v>
      </c>
      <c r="P70" s="157" t="s">
        <v>278</v>
      </c>
      <c r="Q70" s="80" t="s">
        <v>82</v>
      </c>
      <c r="R70" s="157"/>
      <c r="S70" s="80" t="s">
        <v>82</v>
      </c>
      <c r="T70" s="157"/>
      <c r="U70" s="80" t="s">
        <v>82</v>
      </c>
      <c r="V70" s="157" t="s">
        <v>276</v>
      </c>
      <c r="W70" s="80"/>
      <c r="X70" s="157"/>
      <c r="Y70" s="80" t="s">
        <v>82</v>
      </c>
      <c r="Z70" s="157"/>
      <c r="AA70" s="80" t="s">
        <v>82</v>
      </c>
      <c r="AB70" s="157"/>
      <c r="AC70" s="80" t="s">
        <v>82</v>
      </c>
      <c r="AD70" s="157"/>
      <c r="AE70" s="80" t="s">
        <v>82</v>
      </c>
      <c r="AF70" s="157"/>
      <c r="AG70" s="80" t="s">
        <v>82</v>
      </c>
      <c r="AH70" s="157"/>
      <c r="AI70" s="80" t="s">
        <v>82</v>
      </c>
      <c r="AJ70" s="157"/>
      <c r="AK70" s="80" t="s">
        <v>82</v>
      </c>
      <c r="AL70" s="157" t="s">
        <v>295</v>
      </c>
      <c r="AM70" s="80"/>
      <c r="AN70" s="157"/>
    </row>
    <row r="71" spans="1:40" ht="12.75" customHeight="1" x14ac:dyDescent="0.2">
      <c r="A71" s="1"/>
      <c r="B71" s="237">
        <v>2</v>
      </c>
      <c r="C71" s="237" t="s">
        <v>278</v>
      </c>
      <c r="D71" s="244" t="s">
        <v>485</v>
      </c>
      <c r="E71" s="237"/>
      <c r="F71" s="244"/>
      <c r="G71" s="237" t="s">
        <v>298</v>
      </c>
      <c r="H71" s="244" t="s">
        <v>287</v>
      </c>
      <c r="I71" s="237" t="s">
        <v>83</v>
      </c>
      <c r="J71" s="244" t="s">
        <v>492</v>
      </c>
      <c r="K71" s="237" t="s">
        <v>277</v>
      </c>
      <c r="L71" s="244" t="s">
        <v>467</v>
      </c>
      <c r="M71" s="237" t="s">
        <v>82</v>
      </c>
      <c r="N71" s="244" t="s">
        <v>492</v>
      </c>
      <c r="O71" s="237" t="s">
        <v>276</v>
      </c>
      <c r="P71" s="244" t="s">
        <v>485</v>
      </c>
      <c r="Q71" s="237" t="s">
        <v>278</v>
      </c>
      <c r="R71" s="244"/>
      <c r="S71" s="237" t="s">
        <v>278</v>
      </c>
      <c r="T71" s="244"/>
      <c r="U71" s="237" t="s">
        <v>276</v>
      </c>
      <c r="V71" s="244" t="s">
        <v>11</v>
      </c>
      <c r="W71" s="237"/>
      <c r="X71" s="244"/>
      <c r="Y71" s="237" t="s">
        <v>278</v>
      </c>
      <c r="Z71" s="244"/>
      <c r="AA71" s="237" t="s">
        <v>278</v>
      </c>
      <c r="AB71" s="244"/>
      <c r="AC71" s="237" t="s">
        <v>278</v>
      </c>
      <c r="AD71" s="244"/>
      <c r="AE71" s="237" t="s">
        <v>278</v>
      </c>
      <c r="AF71" s="244"/>
      <c r="AG71" s="237" t="s">
        <v>278</v>
      </c>
      <c r="AH71" s="244" t="s">
        <v>284</v>
      </c>
      <c r="AI71" s="237" t="s">
        <v>278</v>
      </c>
      <c r="AJ71" s="244"/>
      <c r="AK71" s="237" t="s">
        <v>278</v>
      </c>
      <c r="AL71" s="244"/>
      <c r="AM71" s="237"/>
      <c r="AN71" s="244"/>
    </row>
    <row r="72" spans="1:40" ht="12.75" customHeight="1" x14ac:dyDescent="0.2">
      <c r="A72" s="2" t="s">
        <v>98</v>
      </c>
      <c r="B72" s="37">
        <v>3</v>
      </c>
      <c r="C72" s="37" t="s">
        <v>278</v>
      </c>
      <c r="D72" s="154" t="s">
        <v>485</v>
      </c>
      <c r="E72" s="37"/>
      <c r="F72" s="154"/>
      <c r="G72" s="37" t="s">
        <v>298</v>
      </c>
      <c r="H72" s="154" t="s">
        <v>287</v>
      </c>
      <c r="I72" s="37" t="s">
        <v>83</v>
      </c>
      <c r="J72" s="154" t="s">
        <v>492</v>
      </c>
      <c r="K72" s="37" t="s">
        <v>467</v>
      </c>
      <c r="L72" s="154" t="s">
        <v>295</v>
      </c>
      <c r="M72" s="37" t="s">
        <v>82</v>
      </c>
      <c r="N72" s="154" t="s">
        <v>492</v>
      </c>
      <c r="O72" s="37" t="s">
        <v>276</v>
      </c>
      <c r="P72" s="154" t="s">
        <v>485</v>
      </c>
      <c r="Q72" s="37" t="s">
        <v>278</v>
      </c>
      <c r="R72" s="154"/>
      <c r="S72" s="37" t="s">
        <v>278</v>
      </c>
      <c r="T72" s="154"/>
      <c r="U72" s="37" t="s">
        <v>278</v>
      </c>
      <c r="V72" s="154"/>
      <c r="W72" s="37"/>
      <c r="X72" s="154"/>
      <c r="Y72" s="37" t="s">
        <v>278</v>
      </c>
      <c r="Z72" s="154"/>
      <c r="AA72" s="37" t="s">
        <v>278</v>
      </c>
      <c r="AB72" s="154"/>
      <c r="AC72" s="37" t="s">
        <v>278</v>
      </c>
      <c r="AD72" s="154"/>
      <c r="AE72" s="37" t="s">
        <v>278</v>
      </c>
      <c r="AF72" s="154"/>
      <c r="AG72" s="37" t="s">
        <v>278</v>
      </c>
      <c r="AH72" s="154"/>
      <c r="AI72" s="37" t="s">
        <v>278</v>
      </c>
      <c r="AJ72" s="154"/>
      <c r="AK72" s="37" t="s">
        <v>278</v>
      </c>
      <c r="AL72" s="154"/>
      <c r="AM72" s="37"/>
      <c r="AN72" s="154"/>
    </row>
    <row r="73" spans="1:40" ht="12.75" customHeight="1" x14ac:dyDescent="0.2">
      <c r="A73" s="2" t="s">
        <v>94</v>
      </c>
      <c r="B73" s="37">
        <v>4</v>
      </c>
      <c r="C73" s="37" t="s">
        <v>276</v>
      </c>
      <c r="D73" s="154" t="s">
        <v>485</v>
      </c>
      <c r="E73" s="37"/>
      <c r="F73" s="154"/>
      <c r="G73" s="37" t="s">
        <v>298</v>
      </c>
      <c r="H73" s="154" t="s">
        <v>288</v>
      </c>
      <c r="I73" s="37" t="s">
        <v>83</v>
      </c>
      <c r="J73" s="154" t="s">
        <v>492</v>
      </c>
      <c r="K73" s="37" t="s">
        <v>82</v>
      </c>
      <c r="L73" s="154" t="s">
        <v>279</v>
      </c>
      <c r="M73" s="37" t="s">
        <v>278</v>
      </c>
      <c r="N73" s="154" t="s">
        <v>492</v>
      </c>
      <c r="O73" s="37" t="s">
        <v>276</v>
      </c>
      <c r="P73" s="154" t="s">
        <v>485</v>
      </c>
      <c r="Q73" s="37" t="s">
        <v>276</v>
      </c>
      <c r="R73" s="154"/>
      <c r="S73" s="37" t="s">
        <v>276</v>
      </c>
      <c r="T73" s="154" t="s">
        <v>85</v>
      </c>
      <c r="U73" s="37" t="s">
        <v>276</v>
      </c>
      <c r="V73" s="154"/>
      <c r="W73" s="37"/>
      <c r="X73" s="154"/>
      <c r="Y73" s="37" t="s">
        <v>276</v>
      </c>
      <c r="Z73" s="154"/>
      <c r="AA73" s="37" t="s">
        <v>276</v>
      </c>
      <c r="AB73" s="154" t="s">
        <v>82</v>
      </c>
      <c r="AC73" s="37" t="s">
        <v>276</v>
      </c>
      <c r="AD73" s="154"/>
      <c r="AE73" s="37" t="s">
        <v>276</v>
      </c>
      <c r="AF73" s="154"/>
      <c r="AG73" s="37" t="s">
        <v>276</v>
      </c>
      <c r="AH73" s="154"/>
      <c r="AI73" s="37" t="s">
        <v>276</v>
      </c>
      <c r="AJ73" s="154"/>
      <c r="AK73" s="37" t="s">
        <v>276</v>
      </c>
      <c r="AL73" s="154"/>
      <c r="AM73" s="37"/>
      <c r="AN73" s="154"/>
    </row>
    <row r="74" spans="1:40" ht="12.75" customHeight="1" x14ac:dyDescent="0.2">
      <c r="A74" s="2" t="s">
        <v>86</v>
      </c>
      <c r="B74" s="37">
        <v>5</v>
      </c>
      <c r="C74" s="37" t="s">
        <v>276</v>
      </c>
      <c r="D74" s="154" t="s">
        <v>485</v>
      </c>
      <c r="E74" s="37"/>
      <c r="F74" s="154"/>
      <c r="G74" s="37" t="s">
        <v>298</v>
      </c>
      <c r="H74" s="154" t="s">
        <v>485</v>
      </c>
      <c r="I74" s="37" t="s">
        <v>278</v>
      </c>
      <c r="J74" s="154" t="s">
        <v>492</v>
      </c>
      <c r="K74" s="37" t="s">
        <v>82</v>
      </c>
      <c r="L74" s="154" t="s">
        <v>466</v>
      </c>
      <c r="M74" s="37" t="s">
        <v>278</v>
      </c>
      <c r="N74" s="154"/>
      <c r="O74" s="37" t="s">
        <v>276</v>
      </c>
      <c r="P74" s="154" t="s">
        <v>485</v>
      </c>
      <c r="Q74" s="37" t="s">
        <v>276</v>
      </c>
      <c r="R74" s="154"/>
      <c r="S74" s="37" t="s">
        <v>276</v>
      </c>
      <c r="T74" s="154" t="s">
        <v>85</v>
      </c>
      <c r="U74" s="37" t="s">
        <v>276</v>
      </c>
      <c r="V74" s="154"/>
      <c r="W74" s="37"/>
      <c r="X74" s="154"/>
      <c r="Y74" s="37" t="s">
        <v>276</v>
      </c>
      <c r="Z74" s="154"/>
      <c r="AA74" s="37" t="s">
        <v>276</v>
      </c>
      <c r="AB74" s="154" t="s">
        <v>82</v>
      </c>
      <c r="AC74" s="37" t="s">
        <v>276</v>
      </c>
      <c r="AD74" s="154"/>
      <c r="AE74" s="37" t="s">
        <v>276</v>
      </c>
      <c r="AF74" s="154"/>
      <c r="AG74" s="37" t="s">
        <v>276</v>
      </c>
      <c r="AH74" s="154"/>
      <c r="AI74" s="37" t="s">
        <v>276</v>
      </c>
      <c r="AJ74" s="154"/>
      <c r="AK74" s="37" t="s">
        <v>276</v>
      </c>
      <c r="AL74" s="154"/>
      <c r="AM74" s="37"/>
      <c r="AN74" s="154"/>
    </row>
    <row r="75" spans="1:40" ht="12.75" customHeight="1" x14ac:dyDescent="0.25">
      <c r="A75" s="2" t="s">
        <v>99</v>
      </c>
      <c r="B75" s="85">
        <v>6</v>
      </c>
      <c r="C75" s="85" t="s">
        <v>277</v>
      </c>
      <c r="D75" s="148" t="s">
        <v>288</v>
      </c>
      <c r="E75" s="85"/>
      <c r="F75" s="148"/>
      <c r="G75" s="85" t="s">
        <v>298</v>
      </c>
      <c r="H75" s="148" t="s">
        <v>289</v>
      </c>
      <c r="I75" s="85" t="s">
        <v>278</v>
      </c>
      <c r="J75" s="148" t="s">
        <v>492</v>
      </c>
      <c r="K75" s="85" t="s">
        <v>278</v>
      </c>
      <c r="L75" s="148"/>
      <c r="M75" s="85" t="s">
        <v>277</v>
      </c>
      <c r="N75" s="148" t="s">
        <v>467</v>
      </c>
      <c r="O75" s="85" t="s">
        <v>276</v>
      </c>
      <c r="P75" s="148" t="s">
        <v>485</v>
      </c>
      <c r="Q75" s="85" t="s">
        <v>277</v>
      </c>
      <c r="R75" s="148"/>
      <c r="S75" s="85" t="s">
        <v>277</v>
      </c>
      <c r="T75" s="148"/>
      <c r="U75" s="85" t="s">
        <v>277</v>
      </c>
      <c r="V75" s="148"/>
      <c r="W75" s="85"/>
      <c r="X75" s="148"/>
      <c r="Y75" s="85" t="s">
        <v>277</v>
      </c>
      <c r="Z75" s="148"/>
      <c r="AA75" s="85" t="s">
        <v>277</v>
      </c>
      <c r="AB75" s="148" t="s">
        <v>82</v>
      </c>
      <c r="AC75" s="85" t="s">
        <v>277</v>
      </c>
      <c r="AD75" s="148"/>
      <c r="AE75" s="85" t="s">
        <v>277</v>
      </c>
      <c r="AF75" s="148"/>
      <c r="AG75" s="85" t="s">
        <v>277</v>
      </c>
      <c r="AH75" s="148"/>
      <c r="AI75" s="85" t="s">
        <v>277</v>
      </c>
      <c r="AJ75" s="148"/>
      <c r="AK75" s="85" t="s">
        <v>277</v>
      </c>
      <c r="AL75" s="148"/>
      <c r="AM75" s="85"/>
      <c r="AN75" s="148"/>
    </row>
    <row r="76" spans="1:40" ht="12.75" customHeight="1" x14ac:dyDescent="0.25">
      <c r="A76" s="1"/>
      <c r="B76" s="232">
        <v>7</v>
      </c>
      <c r="C76" s="232" t="s">
        <v>277</v>
      </c>
      <c r="D76" s="147"/>
      <c r="E76" s="232"/>
      <c r="F76" s="147"/>
      <c r="G76" s="232" t="s">
        <v>278</v>
      </c>
      <c r="H76" s="147" t="s">
        <v>296</v>
      </c>
      <c r="I76" s="232" t="s">
        <v>278</v>
      </c>
      <c r="J76" s="147" t="s">
        <v>492</v>
      </c>
      <c r="K76" s="232" t="s">
        <v>278</v>
      </c>
      <c r="L76" s="147"/>
      <c r="M76" s="232" t="s">
        <v>467</v>
      </c>
      <c r="N76" s="147" t="s">
        <v>295</v>
      </c>
      <c r="O76" s="232" t="s">
        <v>277</v>
      </c>
      <c r="P76" s="147" t="s">
        <v>278</v>
      </c>
      <c r="Q76" s="232" t="s">
        <v>277</v>
      </c>
      <c r="R76" s="147" t="s">
        <v>294</v>
      </c>
      <c r="S76" s="232" t="s">
        <v>277</v>
      </c>
      <c r="T76" s="147"/>
      <c r="U76" s="232" t="s">
        <v>277</v>
      </c>
      <c r="V76" s="147"/>
      <c r="W76" s="232"/>
      <c r="X76" s="147"/>
      <c r="Y76" s="232" t="s">
        <v>277</v>
      </c>
      <c r="Z76" s="147"/>
      <c r="AA76" s="232" t="s">
        <v>277</v>
      </c>
      <c r="AB76" s="147" t="s">
        <v>82</v>
      </c>
      <c r="AC76" s="232" t="s">
        <v>277</v>
      </c>
      <c r="AD76" s="147" t="s">
        <v>85</v>
      </c>
      <c r="AE76" s="232" t="s">
        <v>277</v>
      </c>
      <c r="AF76" s="147"/>
      <c r="AG76" s="232" t="s">
        <v>277</v>
      </c>
      <c r="AH76" s="147" t="s">
        <v>276</v>
      </c>
      <c r="AI76" s="232" t="s">
        <v>277</v>
      </c>
      <c r="AJ76" s="147"/>
      <c r="AK76" s="232" t="s">
        <v>277</v>
      </c>
      <c r="AL76" s="147" t="s">
        <v>85</v>
      </c>
      <c r="AM76" s="232"/>
      <c r="AN76" s="147"/>
    </row>
    <row r="77" spans="1:40" ht="12.75" customHeight="1" x14ac:dyDescent="0.2">
      <c r="A77" s="1"/>
      <c r="B77" s="19">
        <v>8</v>
      </c>
      <c r="C77" s="19" t="s">
        <v>277</v>
      </c>
      <c r="D77" s="149"/>
      <c r="E77" s="19"/>
      <c r="F77" s="149"/>
      <c r="G77" s="19" t="s">
        <v>278</v>
      </c>
      <c r="H77" s="149" t="s">
        <v>284</v>
      </c>
      <c r="I77" s="19" t="s">
        <v>278</v>
      </c>
      <c r="J77" s="149" t="s">
        <v>492</v>
      </c>
      <c r="K77" s="19" t="s">
        <v>278</v>
      </c>
      <c r="L77" s="149"/>
      <c r="M77" s="19" t="s">
        <v>277</v>
      </c>
      <c r="N77" s="149" t="s">
        <v>467</v>
      </c>
      <c r="O77" s="19" t="s">
        <v>277</v>
      </c>
      <c r="P77" s="149" t="s">
        <v>278</v>
      </c>
      <c r="Q77" s="19" t="s">
        <v>277</v>
      </c>
      <c r="R77" s="149"/>
      <c r="S77" s="19" t="s">
        <v>277</v>
      </c>
      <c r="T77" s="149"/>
      <c r="U77" s="19" t="s">
        <v>277</v>
      </c>
      <c r="V77" s="149" t="s">
        <v>276</v>
      </c>
      <c r="W77" s="19"/>
      <c r="X77" s="149"/>
      <c r="Y77" s="19" t="s">
        <v>277</v>
      </c>
      <c r="Z77" s="149" t="s">
        <v>82</v>
      </c>
      <c r="AA77" s="19" t="s">
        <v>277</v>
      </c>
      <c r="AB77" s="149" t="s">
        <v>82</v>
      </c>
      <c r="AC77" s="19" t="s">
        <v>277</v>
      </c>
      <c r="AD77" s="149"/>
      <c r="AE77" s="19" t="s">
        <v>277</v>
      </c>
      <c r="AF77" s="149"/>
      <c r="AG77" s="19" t="s">
        <v>277</v>
      </c>
      <c r="AH77" s="149"/>
      <c r="AI77" s="19" t="s">
        <v>277</v>
      </c>
      <c r="AJ77" s="149"/>
      <c r="AK77" s="19" t="s">
        <v>277</v>
      </c>
      <c r="AL77" s="149"/>
      <c r="AM77" s="19"/>
      <c r="AN77" s="149"/>
    </row>
    <row r="78" spans="1:40" ht="12.75" customHeight="1" x14ac:dyDescent="0.25">
      <c r="A78" s="2">
        <v>2</v>
      </c>
      <c r="B78" s="233">
        <v>9</v>
      </c>
      <c r="C78" s="233" t="s">
        <v>82</v>
      </c>
      <c r="D78" s="148" t="s">
        <v>485</v>
      </c>
      <c r="E78" s="233"/>
      <c r="F78" s="148"/>
      <c r="G78" s="233" t="s">
        <v>276</v>
      </c>
      <c r="H78" s="148" t="s">
        <v>467</v>
      </c>
      <c r="I78" s="233" t="s">
        <v>83</v>
      </c>
      <c r="J78" s="148" t="s">
        <v>492</v>
      </c>
      <c r="K78" s="233" t="s">
        <v>608</v>
      </c>
      <c r="L78" s="148"/>
      <c r="M78" s="233" t="s">
        <v>277</v>
      </c>
      <c r="N78" s="148" t="s">
        <v>602</v>
      </c>
      <c r="O78" s="233" t="s">
        <v>605</v>
      </c>
      <c r="P78" s="148" t="s">
        <v>485</v>
      </c>
      <c r="Q78" s="233" t="s">
        <v>82</v>
      </c>
      <c r="R78" s="148"/>
      <c r="S78" s="233" t="s">
        <v>539</v>
      </c>
      <c r="T78" s="148" t="s">
        <v>284</v>
      </c>
      <c r="U78" s="233" t="s">
        <v>82</v>
      </c>
      <c r="V78" s="148"/>
      <c r="W78" s="233"/>
      <c r="X78" s="148"/>
      <c r="Y78" s="233" t="s">
        <v>82</v>
      </c>
      <c r="Z78" s="148"/>
      <c r="AA78" s="233" t="s">
        <v>82</v>
      </c>
      <c r="AB78" s="148"/>
      <c r="AC78" s="233" t="s">
        <v>82</v>
      </c>
      <c r="AD78" s="148"/>
      <c r="AE78" s="233" t="s">
        <v>82</v>
      </c>
      <c r="AF78" s="148"/>
      <c r="AG78" s="233" t="s">
        <v>82</v>
      </c>
      <c r="AH78" s="148"/>
      <c r="AI78" s="233" t="s">
        <v>82</v>
      </c>
      <c r="AJ78" s="148"/>
      <c r="AK78" s="233" t="s">
        <v>82</v>
      </c>
      <c r="AL78" s="148"/>
      <c r="AM78" s="233"/>
      <c r="AN78" s="148"/>
    </row>
    <row r="79" spans="1:40" ht="12.75" customHeight="1" x14ac:dyDescent="0.25">
      <c r="A79" s="2">
        <v>0</v>
      </c>
      <c r="B79" s="85">
        <v>10</v>
      </c>
      <c r="C79" s="85" t="s">
        <v>82</v>
      </c>
      <c r="D79" s="148" t="s">
        <v>485</v>
      </c>
      <c r="E79" s="85"/>
      <c r="F79" s="148"/>
      <c r="G79" s="85" t="s">
        <v>276</v>
      </c>
      <c r="H79" s="148" t="s">
        <v>467</v>
      </c>
      <c r="I79" s="85" t="s">
        <v>83</v>
      </c>
      <c r="J79" s="148" t="s">
        <v>492</v>
      </c>
      <c r="K79" s="85" t="s">
        <v>298</v>
      </c>
      <c r="L79" s="148" t="s">
        <v>287</v>
      </c>
      <c r="M79" s="85" t="s">
        <v>277</v>
      </c>
      <c r="N79" s="148" t="s">
        <v>602</v>
      </c>
      <c r="O79" s="85" t="s">
        <v>276</v>
      </c>
      <c r="P79" s="148" t="s">
        <v>485</v>
      </c>
      <c r="Q79" s="85" t="s">
        <v>82</v>
      </c>
      <c r="R79" s="148"/>
      <c r="S79" s="85" t="s">
        <v>82</v>
      </c>
      <c r="T79" s="148"/>
      <c r="U79" s="85" t="s">
        <v>82</v>
      </c>
      <c r="V79" s="148"/>
      <c r="W79" s="85"/>
      <c r="X79" s="148"/>
      <c r="Y79" s="85" t="s">
        <v>82</v>
      </c>
      <c r="Z79" s="148"/>
      <c r="AA79" s="85" t="s">
        <v>82</v>
      </c>
      <c r="AB79" s="148"/>
      <c r="AC79" s="85" t="s">
        <v>82</v>
      </c>
      <c r="AD79" s="148"/>
      <c r="AE79" s="85" t="s">
        <v>82</v>
      </c>
      <c r="AF79" s="148"/>
      <c r="AG79" s="85" t="s">
        <v>82</v>
      </c>
      <c r="AH79" s="148"/>
      <c r="AI79" s="85" t="s">
        <v>82</v>
      </c>
      <c r="AJ79" s="148"/>
      <c r="AK79" s="85" t="s">
        <v>82</v>
      </c>
      <c r="AL79" s="148"/>
      <c r="AM79" s="85"/>
      <c r="AN79" s="148"/>
    </row>
    <row r="80" spans="1:40" ht="12.75" customHeight="1" x14ac:dyDescent="0.25">
      <c r="A80" s="2">
        <v>2</v>
      </c>
      <c r="B80" s="85">
        <v>11</v>
      </c>
      <c r="C80" s="85" t="s">
        <v>278</v>
      </c>
      <c r="D80" s="148" t="s">
        <v>612</v>
      </c>
      <c r="E80" s="85"/>
      <c r="F80" s="148"/>
      <c r="G80" s="85" t="s">
        <v>277</v>
      </c>
      <c r="H80" s="148" t="s">
        <v>467</v>
      </c>
      <c r="I80" s="85" t="s">
        <v>83</v>
      </c>
      <c r="J80" s="148" t="s">
        <v>492</v>
      </c>
      <c r="K80" s="85" t="s">
        <v>600</v>
      </c>
      <c r="L80" s="148" t="s">
        <v>467</v>
      </c>
      <c r="M80" s="85" t="s">
        <v>82</v>
      </c>
      <c r="N80" s="148" t="s">
        <v>492</v>
      </c>
      <c r="O80" s="85" t="s">
        <v>276</v>
      </c>
      <c r="P80" s="148" t="s">
        <v>485</v>
      </c>
      <c r="Q80" s="85" t="s">
        <v>278</v>
      </c>
      <c r="R80" s="148"/>
      <c r="S80" s="85" t="s">
        <v>278</v>
      </c>
      <c r="T80" s="148"/>
      <c r="U80" s="85" t="s">
        <v>278</v>
      </c>
      <c r="V80" s="148"/>
      <c r="W80" s="85"/>
      <c r="X80" s="148"/>
      <c r="Y80" s="85" t="s">
        <v>278</v>
      </c>
      <c r="Z80" s="148"/>
      <c r="AA80" s="85" t="s">
        <v>278</v>
      </c>
      <c r="AB80" s="148"/>
      <c r="AC80" s="85" t="s">
        <v>278</v>
      </c>
      <c r="AD80" s="148"/>
      <c r="AE80" s="85" t="s">
        <v>278</v>
      </c>
      <c r="AF80" s="148"/>
      <c r="AG80" s="85" t="s">
        <v>82</v>
      </c>
      <c r="AH80" s="148" t="s">
        <v>12</v>
      </c>
      <c r="AI80" s="85" t="s">
        <v>278</v>
      </c>
      <c r="AJ80" s="148"/>
      <c r="AK80" s="85" t="s">
        <v>278</v>
      </c>
      <c r="AL80" s="148"/>
      <c r="AM80" s="85"/>
      <c r="AN80" s="148"/>
    </row>
    <row r="81" spans="1:40" ht="12.75" customHeight="1" x14ac:dyDescent="0.25">
      <c r="A81" s="2">
        <v>6</v>
      </c>
      <c r="B81" s="85">
        <v>12</v>
      </c>
      <c r="C81" s="85" t="s">
        <v>278</v>
      </c>
      <c r="D81" s="148" t="s">
        <v>485</v>
      </c>
      <c r="E81" s="85"/>
      <c r="F81" s="148"/>
      <c r="G81" s="85" t="s">
        <v>277</v>
      </c>
      <c r="H81" s="148" t="s">
        <v>467</v>
      </c>
      <c r="I81" s="85" t="s">
        <v>83</v>
      </c>
      <c r="J81" s="148" t="s">
        <v>492</v>
      </c>
      <c r="K81" s="85" t="s">
        <v>278</v>
      </c>
      <c r="L81" s="148"/>
      <c r="M81" s="85" t="s">
        <v>82</v>
      </c>
      <c r="N81" s="148" t="s">
        <v>492</v>
      </c>
      <c r="O81" s="85" t="s">
        <v>276</v>
      </c>
      <c r="P81" s="148" t="s">
        <v>485</v>
      </c>
      <c r="Q81" s="85" t="s">
        <v>278</v>
      </c>
      <c r="R81" s="148"/>
      <c r="S81" s="85" t="s">
        <v>278</v>
      </c>
      <c r="T81" s="148"/>
      <c r="U81" s="85" t="s">
        <v>278</v>
      </c>
      <c r="V81" s="148"/>
      <c r="W81" s="85"/>
      <c r="X81" s="148"/>
      <c r="Y81" s="85" t="s">
        <v>278</v>
      </c>
      <c r="Z81" s="148"/>
      <c r="AA81" s="85" t="s">
        <v>278</v>
      </c>
      <c r="AB81" s="148"/>
      <c r="AC81" s="85" t="s">
        <v>278</v>
      </c>
      <c r="AD81" s="148"/>
      <c r="AE81" s="85" t="s">
        <v>278</v>
      </c>
      <c r="AF81" s="148"/>
      <c r="AG81" s="85" t="s">
        <v>278</v>
      </c>
      <c r="AH81" s="148"/>
      <c r="AI81" s="85" t="s">
        <v>278</v>
      </c>
      <c r="AJ81" s="148"/>
      <c r="AK81" s="85" t="s">
        <v>278</v>
      </c>
      <c r="AL81" s="148"/>
      <c r="AM81" s="85"/>
      <c r="AN81" s="148"/>
    </row>
    <row r="82" spans="1:40" ht="12.75" customHeight="1" x14ac:dyDescent="0.25">
      <c r="A82" s="1"/>
      <c r="B82" s="85">
        <v>13</v>
      </c>
      <c r="C82" s="85" t="s">
        <v>276</v>
      </c>
      <c r="D82" s="148" t="s">
        <v>485</v>
      </c>
      <c r="E82" s="85"/>
      <c r="F82" s="148"/>
      <c r="G82" s="85" t="s">
        <v>540</v>
      </c>
      <c r="H82" s="148" t="s">
        <v>288</v>
      </c>
      <c r="I82" s="85" t="s">
        <v>83</v>
      </c>
      <c r="J82" s="148" t="s">
        <v>492</v>
      </c>
      <c r="K82" s="85" t="s">
        <v>278</v>
      </c>
      <c r="L82" s="148"/>
      <c r="M82" s="85" t="s">
        <v>278</v>
      </c>
      <c r="N82" s="148"/>
      <c r="O82" s="85" t="s">
        <v>276</v>
      </c>
      <c r="P82" s="148" t="s">
        <v>11</v>
      </c>
      <c r="Q82" s="85" t="s">
        <v>276</v>
      </c>
      <c r="R82" s="148" t="s">
        <v>85</v>
      </c>
      <c r="S82" s="85" t="s">
        <v>276</v>
      </c>
      <c r="T82" s="148"/>
      <c r="U82" s="85" t="s">
        <v>276</v>
      </c>
      <c r="V82" s="148" t="s">
        <v>613</v>
      </c>
      <c r="W82" s="85"/>
      <c r="X82" s="148"/>
      <c r="Y82" s="85" t="s">
        <v>276</v>
      </c>
      <c r="Z82" s="148" t="s">
        <v>284</v>
      </c>
      <c r="AA82" s="85" t="s">
        <v>276</v>
      </c>
      <c r="AB82" s="148" t="s">
        <v>82</v>
      </c>
      <c r="AC82" s="85" t="s">
        <v>276</v>
      </c>
      <c r="AD82" s="148"/>
      <c r="AE82" s="85" t="s">
        <v>276</v>
      </c>
      <c r="AF82" s="148"/>
      <c r="AG82" s="85" t="s">
        <v>276</v>
      </c>
      <c r="AH82" s="148"/>
      <c r="AI82" s="85" t="s">
        <v>276</v>
      </c>
      <c r="AJ82" s="148"/>
      <c r="AK82" s="85" t="s">
        <v>276</v>
      </c>
      <c r="AL82" s="148"/>
      <c r="AM82" s="85"/>
      <c r="AN82" s="148"/>
    </row>
    <row r="83" spans="1:40" ht="12.75" customHeight="1" x14ac:dyDescent="0.25">
      <c r="A83" s="1"/>
      <c r="B83" s="232">
        <v>14</v>
      </c>
      <c r="C83" s="232" t="s">
        <v>276</v>
      </c>
      <c r="D83" s="147" t="s">
        <v>283</v>
      </c>
      <c r="E83" s="232"/>
      <c r="F83" s="147"/>
      <c r="G83" s="232" t="s">
        <v>276</v>
      </c>
      <c r="H83" s="147" t="s">
        <v>467</v>
      </c>
      <c r="I83" s="232" t="s">
        <v>278</v>
      </c>
      <c r="J83" s="147" t="s">
        <v>492</v>
      </c>
      <c r="K83" s="232" t="s">
        <v>278</v>
      </c>
      <c r="L83" s="147" t="s">
        <v>284</v>
      </c>
      <c r="M83" s="232" t="s">
        <v>278</v>
      </c>
      <c r="N83" s="147"/>
      <c r="O83" s="232" t="s">
        <v>276</v>
      </c>
      <c r="P83" s="147"/>
      <c r="Q83" s="232" t="s">
        <v>276</v>
      </c>
      <c r="R83" s="147"/>
      <c r="S83" s="232" t="s">
        <v>276</v>
      </c>
      <c r="T83" s="147"/>
      <c r="U83" s="232" t="s">
        <v>276</v>
      </c>
      <c r="V83" s="147"/>
      <c r="W83" s="232"/>
      <c r="X83" s="147"/>
      <c r="Y83" s="232" t="s">
        <v>276</v>
      </c>
      <c r="Z83" s="147"/>
      <c r="AA83" s="232" t="s">
        <v>276</v>
      </c>
      <c r="AB83" s="147" t="s">
        <v>82</v>
      </c>
      <c r="AC83" s="232" t="s">
        <v>276</v>
      </c>
      <c r="AD83" s="147" t="s">
        <v>289</v>
      </c>
      <c r="AE83" s="232" t="s">
        <v>276</v>
      </c>
      <c r="AF83" s="147"/>
      <c r="AG83" s="232" t="s">
        <v>276</v>
      </c>
      <c r="AH83" s="147"/>
      <c r="AI83" s="232" t="s">
        <v>276</v>
      </c>
      <c r="AJ83" s="147"/>
      <c r="AK83" s="232" t="s">
        <v>276</v>
      </c>
      <c r="AL83" s="147"/>
      <c r="AM83" s="232"/>
      <c r="AN83" s="147"/>
    </row>
    <row r="84" spans="1:40" ht="12.75" customHeight="1" x14ac:dyDescent="0.2">
      <c r="A84" s="1"/>
      <c r="B84" s="19">
        <v>15</v>
      </c>
      <c r="C84" s="19" t="s">
        <v>276</v>
      </c>
      <c r="D84" s="149" t="s">
        <v>287</v>
      </c>
      <c r="E84" s="19"/>
      <c r="F84" s="149"/>
      <c r="G84" s="19" t="s">
        <v>82</v>
      </c>
      <c r="H84" s="149" t="s">
        <v>277</v>
      </c>
      <c r="I84" s="19" t="s">
        <v>278</v>
      </c>
      <c r="J84" s="149" t="s">
        <v>492</v>
      </c>
      <c r="K84" s="19" t="s">
        <v>278</v>
      </c>
      <c r="L84" s="149"/>
      <c r="M84" s="19" t="s">
        <v>278</v>
      </c>
      <c r="N84" s="149"/>
      <c r="O84" s="19" t="s">
        <v>276</v>
      </c>
      <c r="P84" s="149"/>
      <c r="Q84" s="19" t="s">
        <v>276</v>
      </c>
      <c r="R84" s="149"/>
      <c r="S84" s="19" t="s">
        <v>276</v>
      </c>
      <c r="T84" s="149"/>
      <c r="U84" s="19" t="s">
        <v>276</v>
      </c>
      <c r="V84" s="149"/>
      <c r="W84" s="19"/>
      <c r="X84" s="149"/>
      <c r="Y84" s="19" t="s">
        <v>276</v>
      </c>
      <c r="Z84" s="149" t="s">
        <v>538</v>
      </c>
      <c r="AA84" s="19" t="s">
        <v>276</v>
      </c>
      <c r="AB84" s="149" t="s">
        <v>82</v>
      </c>
      <c r="AC84" s="19" t="s">
        <v>276</v>
      </c>
      <c r="AD84" s="149"/>
      <c r="AE84" s="19" t="s">
        <v>276</v>
      </c>
      <c r="AF84" s="149"/>
      <c r="AG84" s="19" t="s">
        <v>276</v>
      </c>
      <c r="AH84" s="149"/>
      <c r="AI84" s="19" t="s">
        <v>276</v>
      </c>
      <c r="AJ84" s="149"/>
      <c r="AK84" s="19" t="s">
        <v>276</v>
      </c>
      <c r="AL84" s="149"/>
      <c r="AM84" s="19"/>
      <c r="AN84" s="149"/>
    </row>
    <row r="85" spans="1:40" ht="12.75" customHeight="1" x14ac:dyDescent="0.25">
      <c r="A85" s="288" t="s">
        <v>482</v>
      </c>
      <c r="B85" s="233">
        <v>16</v>
      </c>
      <c r="C85" s="233" t="s">
        <v>277</v>
      </c>
      <c r="D85" s="148" t="s">
        <v>486</v>
      </c>
      <c r="E85" s="233"/>
      <c r="F85" s="148"/>
      <c r="G85" s="233" t="s">
        <v>278</v>
      </c>
      <c r="H85" s="148" t="s">
        <v>540</v>
      </c>
      <c r="I85" s="233" t="s">
        <v>276</v>
      </c>
      <c r="J85" s="148" t="s">
        <v>492</v>
      </c>
      <c r="K85" s="233" t="s">
        <v>606</v>
      </c>
      <c r="L85" s="148" t="s">
        <v>601</v>
      </c>
      <c r="M85" s="233" t="s">
        <v>442</v>
      </c>
      <c r="N85" s="148" t="s">
        <v>90</v>
      </c>
      <c r="O85" s="233" t="s">
        <v>276</v>
      </c>
      <c r="P85" s="148" t="s">
        <v>485</v>
      </c>
      <c r="Q85" s="233" t="s">
        <v>277</v>
      </c>
      <c r="R85" s="148" t="s">
        <v>587</v>
      </c>
      <c r="S85" s="233" t="s">
        <v>277</v>
      </c>
      <c r="T85" s="148" t="s">
        <v>587</v>
      </c>
      <c r="U85" s="233" t="s">
        <v>277</v>
      </c>
      <c r="V85" s="148" t="s">
        <v>82</v>
      </c>
      <c r="W85" s="233"/>
      <c r="X85" s="148"/>
      <c r="Y85" s="233" t="s">
        <v>277</v>
      </c>
      <c r="Z85" s="148"/>
      <c r="AA85" s="233" t="s">
        <v>277</v>
      </c>
      <c r="AB85" s="148" t="s">
        <v>82</v>
      </c>
      <c r="AC85" s="233" t="s">
        <v>277</v>
      </c>
      <c r="AD85" s="148"/>
      <c r="AE85" s="233" t="s">
        <v>277</v>
      </c>
      <c r="AF85" s="148"/>
      <c r="AG85" s="233" t="s">
        <v>277</v>
      </c>
      <c r="AH85" s="148"/>
      <c r="AI85" s="233" t="s">
        <v>277</v>
      </c>
      <c r="AJ85" s="148" t="s">
        <v>587</v>
      </c>
      <c r="AK85" s="233" t="s">
        <v>277</v>
      </c>
      <c r="AL85" s="148" t="s">
        <v>512</v>
      </c>
      <c r="AM85" s="233"/>
      <c r="AN85" s="148"/>
    </row>
    <row r="86" spans="1:40" ht="12.75" customHeight="1" x14ac:dyDescent="0.25">
      <c r="A86" s="288"/>
      <c r="B86" s="85">
        <v>17</v>
      </c>
      <c r="C86" s="85" t="s">
        <v>277</v>
      </c>
      <c r="D86" s="148" t="s">
        <v>486</v>
      </c>
      <c r="E86" s="85"/>
      <c r="F86" s="148"/>
      <c r="G86" s="85" t="s">
        <v>278</v>
      </c>
      <c r="H86" s="148" t="s">
        <v>628</v>
      </c>
      <c r="I86" s="85" t="s">
        <v>276</v>
      </c>
      <c r="J86" s="148" t="s">
        <v>492</v>
      </c>
      <c r="K86" s="85" t="s">
        <v>276</v>
      </c>
      <c r="L86" s="148" t="s">
        <v>467</v>
      </c>
      <c r="M86" s="85" t="s">
        <v>442</v>
      </c>
      <c r="N86" s="148" t="s">
        <v>90</v>
      </c>
      <c r="O86" s="85" t="s">
        <v>276</v>
      </c>
      <c r="P86" s="148" t="s">
        <v>485</v>
      </c>
      <c r="Q86" s="85" t="s">
        <v>277</v>
      </c>
      <c r="R86" s="148" t="s">
        <v>294</v>
      </c>
      <c r="S86" s="85" t="s">
        <v>277</v>
      </c>
      <c r="T86" s="148"/>
      <c r="U86" s="85" t="s">
        <v>277</v>
      </c>
      <c r="V86" s="148" t="s">
        <v>82</v>
      </c>
      <c r="W86" s="85"/>
      <c r="X86" s="148"/>
      <c r="Y86" s="85" t="s">
        <v>277</v>
      </c>
      <c r="Z86" s="148"/>
      <c r="AA86" s="85" t="s">
        <v>277</v>
      </c>
      <c r="AB86" s="148" t="s">
        <v>82</v>
      </c>
      <c r="AC86" s="85" t="s">
        <v>277</v>
      </c>
      <c r="AD86" s="148"/>
      <c r="AE86" s="85" t="s">
        <v>277</v>
      </c>
      <c r="AF86" s="148"/>
      <c r="AG86" s="85" t="s">
        <v>277</v>
      </c>
      <c r="AH86" s="148"/>
      <c r="AI86" s="85" t="s">
        <v>277</v>
      </c>
      <c r="AJ86" s="148"/>
      <c r="AK86" s="85" t="s">
        <v>277</v>
      </c>
      <c r="AL86" s="148"/>
      <c r="AM86" s="85"/>
      <c r="AN86" s="148"/>
    </row>
    <row r="87" spans="1:40" ht="12.75" customHeight="1" x14ac:dyDescent="0.25">
      <c r="A87" s="288"/>
      <c r="B87" s="85">
        <v>18</v>
      </c>
      <c r="C87" s="85" t="s">
        <v>82</v>
      </c>
      <c r="D87" s="148" t="s">
        <v>486</v>
      </c>
      <c r="E87" s="85"/>
      <c r="F87" s="148"/>
      <c r="G87" s="85" t="s">
        <v>276</v>
      </c>
      <c r="H87" s="148" t="s">
        <v>485</v>
      </c>
      <c r="I87" s="85" t="s">
        <v>277</v>
      </c>
      <c r="J87" s="148" t="s">
        <v>492</v>
      </c>
      <c r="K87" s="85" t="s">
        <v>276</v>
      </c>
      <c r="L87" s="148" t="s">
        <v>467</v>
      </c>
      <c r="M87" s="85" t="s">
        <v>442</v>
      </c>
      <c r="N87" s="148" t="s">
        <v>90</v>
      </c>
      <c r="O87" s="85" t="s">
        <v>276</v>
      </c>
      <c r="P87" s="148" t="s">
        <v>485</v>
      </c>
      <c r="Q87" s="85" t="s">
        <v>82</v>
      </c>
      <c r="R87" s="148"/>
      <c r="S87" s="85" t="s">
        <v>82</v>
      </c>
      <c r="T87" s="148"/>
      <c r="U87" s="85" t="s">
        <v>82</v>
      </c>
      <c r="V87" s="148" t="s">
        <v>85</v>
      </c>
      <c r="W87" s="85"/>
      <c r="X87" s="148"/>
      <c r="Y87" s="85" t="s">
        <v>82</v>
      </c>
      <c r="Z87" s="148" t="s">
        <v>87</v>
      </c>
      <c r="AA87" s="85" t="s">
        <v>82</v>
      </c>
      <c r="AB87" s="148" t="s">
        <v>283</v>
      </c>
      <c r="AC87" s="85" t="s">
        <v>82</v>
      </c>
      <c r="AD87" s="148"/>
      <c r="AE87" s="85" t="s">
        <v>82</v>
      </c>
      <c r="AF87" s="148"/>
      <c r="AG87" s="85" t="s">
        <v>82</v>
      </c>
      <c r="AH87" s="148"/>
      <c r="AI87" s="85" t="s">
        <v>82</v>
      </c>
      <c r="AJ87" s="148"/>
      <c r="AK87" s="85" t="s">
        <v>82</v>
      </c>
      <c r="AL87" s="148"/>
      <c r="AM87" s="85"/>
      <c r="AN87" s="148"/>
    </row>
    <row r="88" spans="1:40" ht="12.75" customHeight="1" x14ac:dyDescent="0.25">
      <c r="A88" s="288"/>
      <c r="B88" s="85">
        <v>19</v>
      </c>
      <c r="C88" s="85" t="s">
        <v>82</v>
      </c>
      <c r="D88" s="148" t="s">
        <v>486</v>
      </c>
      <c r="E88" s="85"/>
      <c r="F88" s="148"/>
      <c r="G88" s="85" t="s">
        <v>276</v>
      </c>
      <c r="H88" s="148" t="s">
        <v>85</v>
      </c>
      <c r="I88" s="85" t="s">
        <v>277</v>
      </c>
      <c r="J88" s="148" t="s">
        <v>492</v>
      </c>
      <c r="K88" s="85" t="s">
        <v>276</v>
      </c>
      <c r="L88" s="148" t="s">
        <v>467</v>
      </c>
      <c r="M88" s="85" t="s">
        <v>278</v>
      </c>
      <c r="N88" s="148"/>
      <c r="O88" s="85" t="s">
        <v>276</v>
      </c>
      <c r="P88" s="148" t="s">
        <v>485</v>
      </c>
      <c r="Q88" s="85" t="s">
        <v>82</v>
      </c>
      <c r="R88" s="148" t="s">
        <v>288</v>
      </c>
      <c r="S88" s="85" t="s">
        <v>82</v>
      </c>
      <c r="T88" s="148"/>
      <c r="U88" s="85" t="s">
        <v>82</v>
      </c>
      <c r="V88" s="148"/>
      <c r="W88" s="85"/>
      <c r="X88" s="148"/>
      <c r="Y88" s="85" t="s">
        <v>82</v>
      </c>
      <c r="Z88" s="148" t="s">
        <v>87</v>
      </c>
      <c r="AA88" s="85" t="s">
        <v>82</v>
      </c>
      <c r="AB88" s="148"/>
      <c r="AC88" s="85" t="s">
        <v>82</v>
      </c>
      <c r="AD88" s="148"/>
      <c r="AE88" s="85" t="s">
        <v>82</v>
      </c>
      <c r="AF88" s="148"/>
      <c r="AG88" s="85" t="s">
        <v>82</v>
      </c>
      <c r="AH88" s="148"/>
      <c r="AI88" s="85" t="s">
        <v>82</v>
      </c>
      <c r="AJ88" s="148"/>
      <c r="AK88" s="85" t="s">
        <v>82</v>
      </c>
      <c r="AL88" s="148" t="s">
        <v>537</v>
      </c>
      <c r="AM88" s="85"/>
      <c r="AN88" s="148"/>
    </row>
    <row r="89" spans="1:40" ht="12.75" customHeight="1" x14ac:dyDescent="0.2">
      <c r="A89" s="288"/>
      <c r="B89" s="37">
        <v>20</v>
      </c>
      <c r="C89" s="37" t="s">
        <v>278</v>
      </c>
      <c r="D89" s="154" t="s">
        <v>486</v>
      </c>
      <c r="E89" s="37"/>
      <c r="F89" s="154"/>
      <c r="G89" s="37" t="s">
        <v>467</v>
      </c>
      <c r="H89" s="154" t="s">
        <v>286</v>
      </c>
      <c r="I89" s="37" t="s">
        <v>82</v>
      </c>
      <c r="J89" s="154" t="s">
        <v>492</v>
      </c>
      <c r="K89" s="37" t="s">
        <v>540</v>
      </c>
      <c r="L89" s="154" t="s">
        <v>467</v>
      </c>
      <c r="M89" s="37" t="s">
        <v>278</v>
      </c>
      <c r="N89" s="154"/>
      <c r="O89" s="37" t="s">
        <v>276</v>
      </c>
      <c r="P89" s="154" t="s">
        <v>485</v>
      </c>
      <c r="Q89" s="37" t="s">
        <v>278</v>
      </c>
      <c r="R89" s="154" t="s">
        <v>82</v>
      </c>
      <c r="S89" s="37" t="s">
        <v>278</v>
      </c>
      <c r="T89" s="154"/>
      <c r="U89" s="37" t="s">
        <v>277</v>
      </c>
      <c r="V89" s="154" t="s">
        <v>11</v>
      </c>
      <c r="W89" s="37"/>
      <c r="X89" s="154"/>
      <c r="Y89" s="37" t="s">
        <v>278</v>
      </c>
      <c r="Z89" s="154"/>
      <c r="AA89" s="37" t="s">
        <v>278</v>
      </c>
      <c r="AB89" s="154"/>
      <c r="AC89" s="37" t="s">
        <v>278</v>
      </c>
      <c r="AD89" s="154"/>
      <c r="AE89" s="37" t="s">
        <v>278</v>
      </c>
      <c r="AF89" s="154"/>
      <c r="AG89" s="37" t="s">
        <v>278</v>
      </c>
      <c r="AH89" s="154"/>
      <c r="AI89" s="37" t="s">
        <v>278</v>
      </c>
      <c r="AJ89" s="154"/>
      <c r="AK89" s="37" t="s">
        <v>278</v>
      </c>
      <c r="AL89" s="154"/>
      <c r="AM89" s="37"/>
      <c r="AN89" s="154"/>
    </row>
    <row r="90" spans="1:40" ht="12.75" customHeight="1" x14ac:dyDescent="0.25">
      <c r="A90" s="288"/>
      <c r="B90" s="232">
        <v>21</v>
      </c>
      <c r="C90" s="232" t="s">
        <v>278</v>
      </c>
      <c r="D90" s="147" t="s">
        <v>486</v>
      </c>
      <c r="E90" s="232"/>
      <c r="F90" s="147"/>
      <c r="G90" s="232" t="s">
        <v>277</v>
      </c>
      <c r="H90" s="147" t="s">
        <v>581</v>
      </c>
      <c r="I90" s="232" t="s">
        <v>82</v>
      </c>
      <c r="J90" s="147" t="s">
        <v>492</v>
      </c>
      <c r="K90" s="232" t="s">
        <v>278</v>
      </c>
      <c r="L90" s="147" t="s">
        <v>538</v>
      </c>
      <c r="M90" s="232" t="s">
        <v>278</v>
      </c>
      <c r="N90" s="147"/>
      <c r="O90" s="232" t="s">
        <v>276</v>
      </c>
      <c r="P90" s="147" t="s">
        <v>11</v>
      </c>
      <c r="Q90" s="232" t="s">
        <v>278</v>
      </c>
      <c r="R90" s="147"/>
      <c r="S90" s="232" t="s">
        <v>278</v>
      </c>
      <c r="T90" s="147"/>
      <c r="U90" s="232" t="s">
        <v>278</v>
      </c>
      <c r="V90" s="147"/>
      <c r="W90" s="232"/>
      <c r="X90" s="147"/>
      <c r="Y90" s="232" t="s">
        <v>278</v>
      </c>
      <c r="Z90" s="147"/>
      <c r="AA90" s="232" t="s">
        <v>278</v>
      </c>
      <c r="AB90" s="147"/>
      <c r="AC90" s="232" t="s">
        <v>278</v>
      </c>
      <c r="AD90" s="147"/>
      <c r="AE90" s="232" t="s">
        <v>278</v>
      </c>
      <c r="AF90" s="147"/>
      <c r="AG90" s="232" t="s">
        <v>278</v>
      </c>
      <c r="AH90" s="147" t="s">
        <v>622</v>
      </c>
      <c r="AI90" s="232" t="s">
        <v>278</v>
      </c>
      <c r="AJ90" s="147" t="s">
        <v>276</v>
      </c>
      <c r="AK90" s="232" t="s">
        <v>278</v>
      </c>
      <c r="AL90" s="147"/>
      <c r="AM90" s="232"/>
      <c r="AN90" s="147"/>
    </row>
    <row r="91" spans="1:40" ht="12.75" customHeight="1" x14ac:dyDescent="0.2">
      <c r="A91" s="288"/>
      <c r="B91" s="19">
        <v>22</v>
      </c>
      <c r="C91" s="19" t="s">
        <v>278</v>
      </c>
      <c r="D91" s="149"/>
      <c r="E91" s="19"/>
      <c r="F91" s="149"/>
      <c r="G91" s="19" t="s">
        <v>277</v>
      </c>
      <c r="H91" s="149" t="s">
        <v>581</v>
      </c>
      <c r="I91" s="19" t="s">
        <v>82</v>
      </c>
      <c r="J91" s="149" t="s">
        <v>492</v>
      </c>
      <c r="K91" s="19" t="s">
        <v>278</v>
      </c>
      <c r="L91" s="149" t="s">
        <v>276</v>
      </c>
      <c r="M91" s="19" t="s">
        <v>278</v>
      </c>
      <c r="N91" s="149"/>
      <c r="O91" s="19" t="s">
        <v>278</v>
      </c>
      <c r="P91" s="149"/>
      <c r="Q91" s="19" t="s">
        <v>278</v>
      </c>
      <c r="R91" s="149"/>
      <c r="S91" s="19" t="s">
        <v>278</v>
      </c>
      <c r="T91" s="149"/>
      <c r="U91" s="19" t="s">
        <v>278</v>
      </c>
      <c r="V91" s="149"/>
      <c r="W91" s="19"/>
      <c r="X91" s="149"/>
      <c r="Y91" s="19" t="s">
        <v>278</v>
      </c>
      <c r="Z91" s="149"/>
      <c r="AA91" s="19" t="s">
        <v>278</v>
      </c>
      <c r="AB91" s="149"/>
      <c r="AC91" s="19" t="s">
        <v>278</v>
      </c>
      <c r="AD91" s="149"/>
      <c r="AE91" s="19" t="s">
        <v>278</v>
      </c>
      <c r="AF91" s="149"/>
      <c r="AG91" s="19" t="s">
        <v>278</v>
      </c>
      <c r="AH91" s="149" t="s">
        <v>276</v>
      </c>
      <c r="AI91" s="19" t="s">
        <v>278</v>
      </c>
      <c r="AJ91" s="149"/>
      <c r="AK91" s="19" t="s">
        <v>278</v>
      </c>
      <c r="AL91" s="149"/>
      <c r="AM91" s="19"/>
      <c r="AN91" s="149"/>
    </row>
    <row r="92" spans="1:40" ht="12.75" customHeight="1" x14ac:dyDescent="0.25">
      <c r="A92" s="288"/>
      <c r="B92" s="233">
        <v>23</v>
      </c>
      <c r="C92" s="233" t="s">
        <v>442</v>
      </c>
      <c r="D92" s="148" t="s">
        <v>486</v>
      </c>
      <c r="E92" s="233"/>
      <c r="F92" s="148"/>
      <c r="G92" s="233" t="s">
        <v>606</v>
      </c>
      <c r="H92" s="148" t="s">
        <v>295</v>
      </c>
      <c r="I92" s="233" t="s">
        <v>278</v>
      </c>
      <c r="J92" s="148" t="s">
        <v>492</v>
      </c>
      <c r="K92" s="233" t="s">
        <v>276</v>
      </c>
      <c r="L92" s="148" t="s">
        <v>467</v>
      </c>
      <c r="M92" s="233" t="s">
        <v>442</v>
      </c>
      <c r="N92" s="148" t="s">
        <v>492</v>
      </c>
      <c r="O92" s="233" t="s">
        <v>538</v>
      </c>
      <c r="P92" s="148" t="s">
        <v>284</v>
      </c>
      <c r="Q92" s="233" t="s">
        <v>298</v>
      </c>
      <c r="R92" s="148" t="s">
        <v>278</v>
      </c>
      <c r="S92" s="233" t="s">
        <v>278</v>
      </c>
      <c r="T92" s="148"/>
      <c r="U92" s="233" t="s">
        <v>278</v>
      </c>
      <c r="V92" s="148"/>
      <c r="W92" s="233"/>
      <c r="X92" s="148"/>
      <c r="Y92" s="233" t="s">
        <v>282</v>
      </c>
      <c r="Z92" s="148"/>
      <c r="AA92" s="233" t="s">
        <v>282</v>
      </c>
      <c r="AB92" s="148" t="s">
        <v>90</v>
      </c>
      <c r="AC92" s="233" t="s">
        <v>83</v>
      </c>
      <c r="AD92" s="148" t="s">
        <v>281</v>
      </c>
      <c r="AE92" s="233" t="s">
        <v>298</v>
      </c>
      <c r="AF92" s="148"/>
      <c r="AG92" s="233" t="s">
        <v>298</v>
      </c>
      <c r="AH92" s="148"/>
      <c r="AI92" s="233" t="s">
        <v>278</v>
      </c>
      <c r="AJ92" s="148"/>
      <c r="AK92" s="233" t="s">
        <v>278</v>
      </c>
      <c r="AL92" s="148"/>
      <c r="AM92" s="233"/>
      <c r="AN92" s="148"/>
    </row>
    <row r="93" spans="1:40" ht="12.75" customHeight="1" x14ac:dyDescent="0.25">
      <c r="A93" s="1"/>
      <c r="B93" s="85">
        <v>24</v>
      </c>
      <c r="C93" s="85" t="s">
        <v>442</v>
      </c>
      <c r="D93" s="148" t="s">
        <v>486</v>
      </c>
      <c r="E93" s="85"/>
      <c r="F93" s="148"/>
      <c r="G93" s="85" t="s">
        <v>82</v>
      </c>
      <c r="H93" s="148" t="s">
        <v>295</v>
      </c>
      <c r="I93" s="85" t="s">
        <v>278</v>
      </c>
      <c r="J93" s="148" t="s">
        <v>492</v>
      </c>
      <c r="K93" s="85" t="s">
        <v>276</v>
      </c>
      <c r="L93" s="148" t="s">
        <v>467</v>
      </c>
      <c r="M93" s="85" t="s">
        <v>442</v>
      </c>
      <c r="N93" s="148" t="s">
        <v>492</v>
      </c>
      <c r="O93" s="85" t="s">
        <v>276</v>
      </c>
      <c r="P93" s="148" t="s">
        <v>485</v>
      </c>
      <c r="Q93" s="85" t="s">
        <v>298</v>
      </c>
      <c r="R93" s="148"/>
      <c r="S93" s="85" t="s">
        <v>278</v>
      </c>
      <c r="T93" s="148"/>
      <c r="U93" s="85" t="s">
        <v>278</v>
      </c>
      <c r="V93" s="148"/>
      <c r="W93" s="85"/>
      <c r="X93" s="148"/>
      <c r="Y93" s="85" t="s">
        <v>282</v>
      </c>
      <c r="Z93" s="148"/>
      <c r="AA93" s="85" t="s">
        <v>282</v>
      </c>
      <c r="AB93" s="148" t="s">
        <v>90</v>
      </c>
      <c r="AC93" s="85" t="s">
        <v>83</v>
      </c>
      <c r="AD93" s="148" t="s">
        <v>281</v>
      </c>
      <c r="AE93" s="85" t="s">
        <v>298</v>
      </c>
      <c r="AF93" s="148"/>
      <c r="AG93" s="85" t="s">
        <v>298</v>
      </c>
      <c r="AH93" s="148"/>
      <c r="AI93" s="85" t="s">
        <v>278</v>
      </c>
      <c r="AJ93" s="148"/>
      <c r="AK93" s="85" t="s">
        <v>278</v>
      </c>
      <c r="AL93" s="148"/>
      <c r="AM93" s="85"/>
      <c r="AN93" s="148"/>
    </row>
    <row r="94" spans="1:40" ht="12.75" customHeight="1" x14ac:dyDescent="0.25">
      <c r="A94" s="1"/>
      <c r="B94" s="85">
        <v>25</v>
      </c>
      <c r="C94" s="85" t="s">
        <v>442</v>
      </c>
      <c r="D94" s="148" t="s">
        <v>629</v>
      </c>
      <c r="E94" s="85"/>
      <c r="F94" s="148"/>
      <c r="G94" s="85" t="s">
        <v>606</v>
      </c>
      <c r="H94" s="148" t="s">
        <v>295</v>
      </c>
      <c r="I94" s="85" t="s">
        <v>276</v>
      </c>
      <c r="J94" s="148" t="s">
        <v>492</v>
      </c>
      <c r="K94" s="85" t="s">
        <v>277</v>
      </c>
      <c r="L94" s="148" t="s">
        <v>467</v>
      </c>
      <c r="M94" s="85" t="s">
        <v>442</v>
      </c>
      <c r="N94" s="148" t="s">
        <v>492</v>
      </c>
      <c r="O94" s="85" t="s">
        <v>276</v>
      </c>
      <c r="P94" s="148" t="s">
        <v>485</v>
      </c>
      <c r="Q94" s="85" t="s">
        <v>298</v>
      </c>
      <c r="R94" s="148" t="s">
        <v>286</v>
      </c>
      <c r="S94" s="85" t="s">
        <v>83</v>
      </c>
      <c r="T94" s="148" t="s">
        <v>280</v>
      </c>
      <c r="U94" s="85" t="s">
        <v>83</v>
      </c>
      <c r="V94" s="148" t="s">
        <v>90</v>
      </c>
      <c r="W94" s="85"/>
      <c r="X94" s="148"/>
      <c r="Y94" s="85" t="s">
        <v>282</v>
      </c>
      <c r="Z94" s="148" t="s">
        <v>87</v>
      </c>
      <c r="AA94" s="85" t="s">
        <v>282</v>
      </c>
      <c r="AB94" s="148" t="s">
        <v>287</v>
      </c>
      <c r="AC94" s="85" t="s">
        <v>83</v>
      </c>
      <c r="AD94" s="148" t="s">
        <v>281</v>
      </c>
      <c r="AE94" s="85" t="s">
        <v>298</v>
      </c>
      <c r="AF94" s="148" t="s">
        <v>287</v>
      </c>
      <c r="AG94" s="85" t="s">
        <v>298</v>
      </c>
      <c r="AH94" s="148" t="s">
        <v>481</v>
      </c>
      <c r="AI94" s="85" t="s">
        <v>83</v>
      </c>
      <c r="AJ94" s="148" t="s">
        <v>87</v>
      </c>
      <c r="AK94" s="85" t="s">
        <v>83</v>
      </c>
      <c r="AL94" s="148" t="s">
        <v>85</v>
      </c>
      <c r="AM94" s="85"/>
      <c r="AN94" s="148"/>
    </row>
    <row r="95" spans="1:40" ht="12.75" customHeight="1" x14ac:dyDescent="0.25">
      <c r="A95" s="1"/>
      <c r="B95" s="85">
        <v>26</v>
      </c>
      <c r="C95" s="85" t="s">
        <v>486</v>
      </c>
      <c r="D95" s="148" t="s">
        <v>11</v>
      </c>
      <c r="E95" s="85"/>
      <c r="F95" s="148"/>
      <c r="G95" s="85" t="s">
        <v>485</v>
      </c>
      <c r="H95" s="148" t="s">
        <v>11</v>
      </c>
      <c r="I95" s="85" t="s">
        <v>276</v>
      </c>
      <c r="J95" s="148" t="s">
        <v>492</v>
      </c>
      <c r="K95" s="85" t="s">
        <v>277</v>
      </c>
      <c r="L95" s="148" t="s">
        <v>467</v>
      </c>
      <c r="M95" s="85" t="s">
        <v>276</v>
      </c>
      <c r="N95" s="148" t="s">
        <v>467</v>
      </c>
      <c r="O95" s="85" t="s">
        <v>278</v>
      </c>
      <c r="P95" s="148"/>
      <c r="Q95" s="85" t="s">
        <v>298</v>
      </c>
      <c r="R95" s="148" t="s">
        <v>85</v>
      </c>
      <c r="S95" s="85" t="s">
        <v>83</v>
      </c>
      <c r="T95" s="148" t="s">
        <v>280</v>
      </c>
      <c r="U95" s="85" t="s">
        <v>83</v>
      </c>
      <c r="V95" s="148" t="s">
        <v>90</v>
      </c>
      <c r="W95" s="85"/>
      <c r="X95" s="148"/>
      <c r="Y95" s="85" t="s">
        <v>278</v>
      </c>
      <c r="Z95" s="148"/>
      <c r="AA95" s="85" t="s">
        <v>278</v>
      </c>
      <c r="AB95" s="148" t="s">
        <v>288</v>
      </c>
      <c r="AC95" s="85" t="s">
        <v>278</v>
      </c>
      <c r="AD95" s="148"/>
      <c r="AE95" s="85" t="s">
        <v>278</v>
      </c>
      <c r="AF95" s="148"/>
      <c r="AG95" s="85" t="s">
        <v>278</v>
      </c>
      <c r="AH95" s="148"/>
      <c r="AI95" s="85" t="s">
        <v>83</v>
      </c>
      <c r="AJ95" s="148" t="s">
        <v>87</v>
      </c>
      <c r="AK95" s="85" t="s">
        <v>83</v>
      </c>
      <c r="AL95" s="148" t="s">
        <v>87</v>
      </c>
      <c r="AM95" s="85"/>
      <c r="AN95" s="148"/>
    </row>
    <row r="96" spans="1:40" ht="12.75" customHeight="1" x14ac:dyDescent="0.2">
      <c r="A96" s="1"/>
      <c r="B96" s="37">
        <v>27</v>
      </c>
      <c r="C96" s="37" t="s">
        <v>278</v>
      </c>
      <c r="D96" s="154" t="s">
        <v>486</v>
      </c>
      <c r="E96" s="37"/>
      <c r="F96" s="154"/>
      <c r="G96" s="37" t="s">
        <v>276</v>
      </c>
      <c r="H96" s="154" t="s">
        <v>85</v>
      </c>
      <c r="I96" s="37" t="s">
        <v>277</v>
      </c>
      <c r="J96" s="154" t="s">
        <v>492</v>
      </c>
      <c r="K96" s="37" t="s">
        <v>82</v>
      </c>
      <c r="L96" s="154" t="s">
        <v>467</v>
      </c>
      <c r="M96" s="37" t="s">
        <v>277</v>
      </c>
      <c r="N96" s="154" t="s">
        <v>467</v>
      </c>
      <c r="O96" s="37" t="s">
        <v>278</v>
      </c>
      <c r="P96" s="154"/>
      <c r="Q96" s="37" t="s">
        <v>278</v>
      </c>
      <c r="R96" s="154"/>
      <c r="S96" s="37" t="s">
        <v>83</v>
      </c>
      <c r="T96" s="154" t="s">
        <v>280</v>
      </c>
      <c r="U96" s="37" t="s">
        <v>83</v>
      </c>
      <c r="V96" s="154" t="s">
        <v>85</v>
      </c>
      <c r="W96" s="37"/>
      <c r="X96" s="154"/>
      <c r="Y96" s="37" t="s">
        <v>278</v>
      </c>
      <c r="Z96" s="154"/>
      <c r="AA96" s="37" t="s">
        <v>278</v>
      </c>
      <c r="AB96" s="154"/>
      <c r="AC96" s="37" t="s">
        <v>278</v>
      </c>
      <c r="AD96" s="154"/>
      <c r="AE96" s="37" t="s">
        <v>278</v>
      </c>
      <c r="AF96" s="154"/>
      <c r="AG96" s="37" t="s">
        <v>278</v>
      </c>
      <c r="AH96" s="154"/>
      <c r="AI96" s="37" t="s">
        <v>83</v>
      </c>
      <c r="AJ96" s="154" t="s">
        <v>87</v>
      </c>
      <c r="AK96" s="37" t="s">
        <v>83</v>
      </c>
      <c r="AL96" s="154" t="s">
        <v>85</v>
      </c>
      <c r="AM96" s="37"/>
      <c r="AN96" s="154"/>
    </row>
    <row r="97" spans="1:40" ht="12.75" customHeight="1" x14ac:dyDescent="0.25">
      <c r="A97" s="1"/>
      <c r="B97" s="86">
        <v>28</v>
      </c>
      <c r="C97" s="86" t="s">
        <v>278</v>
      </c>
      <c r="D97" s="147" t="s">
        <v>486</v>
      </c>
      <c r="E97" s="86"/>
      <c r="F97" s="147"/>
      <c r="G97" s="86" t="s">
        <v>276</v>
      </c>
      <c r="H97" s="147" t="s">
        <v>485</v>
      </c>
      <c r="I97" s="86" t="s">
        <v>277</v>
      </c>
      <c r="J97" s="147" t="s">
        <v>492</v>
      </c>
      <c r="K97" s="86" t="s">
        <v>580</v>
      </c>
      <c r="L97" s="147" t="s">
        <v>467</v>
      </c>
      <c r="M97" s="86" t="s">
        <v>278</v>
      </c>
      <c r="N97" s="147"/>
      <c r="O97" s="86" t="s">
        <v>278</v>
      </c>
      <c r="P97" s="147"/>
      <c r="Q97" s="86" t="s">
        <v>278</v>
      </c>
      <c r="R97" s="147"/>
      <c r="S97" s="86" t="s">
        <v>278</v>
      </c>
      <c r="T97" s="147"/>
      <c r="U97" s="86" t="s">
        <v>278</v>
      </c>
      <c r="V97" s="147"/>
      <c r="W97" s="86"/>
      <c r="X97" s="147"/>
      <c r="Y97" s="86" t="s">
        <v>278</v>
      </c>
      <c r="Z97" s="147"/>
      <c r="AA97" s="86" t="s">
        <v>278</v>
      </c>
      <c r="AB97" s="147"/>
      <c r="AC97" s="86" t="s">
        <v>278</v>
      </c>
      <c r="AD97" s="147"/>
      <c r="AE97" s="86" t="s">
        <v>278</v>
      </c>
      <c r="AF97" s="147"/>
      <c r="AG97" s="86" t="s">
        <v>278</v>
      </c>
      <c r="AH97" s="147"/>
      <c r="AI97" s="86" t="s">
        <v>278</v>
      </c>
      <c r="AJ97" s="147"/>
      <c r="AK97" s="86" t="s">
        <v>278</v>
      </c>
      <c r="AL97" s="147"/>
      <c r="AM97" s="86"/>
      <c r="AN97" s="147"/>
    </row>
    <row r="98" spans="1:40" ht="12.75" customHeight="1" x14ac:dyDescent="0.25">
      <c r="A98" s="1"/>
      <c r="B98" s="86">
        <v>29</v>
      </c>
      <c r="C98" s="86" t="s">
        <v>278</v>
      </c>
      <c r="D98" s="147" t="s">
        <v>285</v>
      </c>
      <c r="E98" s="86"/>
      <c r="F98" s="147"/>
      <c r="G98" s="86" t="s">
        <v>276</v>
      </c>
      <c r="H98" s="147" t="s">
        <v>17</v>
      </c>
      <c r="I98" s="86" t="s">
        <v>277</v>
      </c>
      <c r="J98" s="147" t="s">
        <v>492</v>
      </c>
      <c r="K98" s="86" t="s">
        <v>580</v>
      </c>
      <c r="L98" s="147" t="s">
        <v>467</v>
      </c>
      <c r="M98" s="86" t="s">
        <v>278</v>
      </c>
      <c r="N98" s="147"/>
      <c r="O98" s="86" t="s">
        <v>278</v>
      </c>
      <c r="P98" s="147"/>
      <c r="Q98" s="86" t="s">
        <v>278</v>
      </c>
      <c r="R98" s="147"/>
      <c r="S98" s="86" t="s">
        <v>278</v>
      </c>
      <c r="T98" s="147"/>
      <c r="U98" s="86" t="s">
        <v>278</v>
      </c>
      <c r="V98" s="147"/>
      <c r="W98" s="86"/>
      <c r="X98" s="147"/>
      <c r="Y98" s="86" t="s">
        <v>278</v>
      </c>
      <c r="Z98" s="147"/>
      <c r="AA98" s="86" t="s">
        <v>278</v>
      </c>
      <c r="AB98" s="147"/>
      <c r="AC98" s="86" t="s">
        <v>278</v>
      </c>
      <c r="AD98" s="147"/>
      <c r="AE98" s="86" t="s">
        <v>278</v>
      </c>
      <c r="AF98" s="147"/>
      <c r="AG98" s="86" t="s">
        <v>278</v>
      </c>
      <c r="AH98" s="147"/>
      <c r="AI98" s="86" t="s">
        <v>278</v>
      </c>
      <c r="AJ98" s="147"/>
      <c r="AK98" s="86" t="s">
        <v>278</v>
      </c>
      <c r="AL98" s="147"/>
      <c r="AM98" s="86"/>
      <c r="AN98" s="147"/>
    </row>
    <row r="99" spans="1:40" ht="12.75" customHeight="1" x14ac:dyDescent="0.25">
      <c r="A99" s="1"/>
      <c r="B99" s="85">
        <v>30</v>
      </c>
      <c r="C99" s="85" t="s">
        <v>442</v>
      </c>
      <c r="D99" s="148" t="s">
        <v>486</v>
      </c>
      <c r="E99" s="85"/>
      <c r="F99" s="148"/>
      <c r="G99" s="85" t="s">
        <v>277</v>
      </c>
      <c r="H99" s="148" t="s">
        <v>485</v>
      </c>
      <c r="I99" s="85" t="s">
        <v>82</v>
      </c>
      <c r="J99" s="148" t="s">
        <v>492</v>
      </c>
      <c r="K99" s="85" t="s">
        <v>278</v>
      </c>
      <c r="L99" s="148"/>
      <c r="M99" s="85" t="s">
        <v>277</v>
      </c>
      <c r="N99" s="148" t="s">
        <v>467</v>
      </c>
      <c r="O99" s="85" t="s">
        <v>276</v>
      </c>
      <c r="P99" s="148" t="s">
        <v>485</v>
      </c>
      <c r="Q99" s="85" t="s">
        <v>276</v>
      </c>
      <c r="R99" s="148" t="s">
        <v>542</v>
      </c>
      <c r="S99" s="85" t="s">
        <v>276</v>
      </c>
      <c r="T99" s="148" t="s">
        <v>280</v>
      </c>
      <c r="U99" s="85" t="s">
        <v>276</v>
      </c>
      <c r="V99" s="148" t="s">
        <v>277</v>
      </c>
      <c r="W99" s="85"/>
      <c r="X99" s="148"/>
      <c r="Y99" s="85" t="s">
        <v>276</v>
      </c>
      <c r="Z99" s="148"/>
      <c r="AA99" s="85" t="s">
        <v>277</v>
      </c>
      <c r="AB99" s="148" t="s">
        <v>294</v>
      </c>
      <c r="AC99" s="85" t="s">
        <v>276</v>
      </c>
      <c r="AD99" s="148" t="s">
        <v>286</v>
      </c>
      <c r="AE99" s="85" t="s">
        <v>276</v>
      </c>
      <c r="AF99" s="148"/>
      <c r="AG99" s="85" t="s">
        <v>276</v>
      </c>
      <c r="AH99" s="148"/>
      <c r="AI99" s="85" t="s">
        <v>276</v>
      </c>
      <c r="AJ99" s="148"/>
      <c r="AK99" s="85" t="s">
        <v>276</v>
      </c>
      <c r="AL99" s="148" t="s">
        <v>288</v>
      </c>
      <c r="AM99" s="85"/>
      <c r="AN99" s="148"/>
    </row>
    <row r="100" spans="1:40" ht="12.75" customHeight="1" thickBot="1" x14ac:dyDescent="0.3">
      <c r="A100" s="1"/>
      <c r="B100" s="110">
        <v>31</v>
      </c>
      <c r="C100" s="110" t="s">
        <v>442</v>
      </c>
      <c r="D100" s="150" t="s">
        <v>486</v>
      </c>
      <c r="E100" s="110"/>
      <c r="F100" s="150"/>
      <c r="G100" s="110" t="s">
        <v>277</v>
      </c>
      <c r="H100" s="150" t="s">
        <v>485</v>
      </c>
      <c r="I100" s="110" t="s">
        <v>82</v>
      </c>
      <c r="J100" s="150" t="s">
        <v>492</v>
      </c>
      <c r="K100" s="110" t="s">
        <v>278</v>
      </c>
      <c r="L100" s="150"/>
      <c r="M100" s="110" t="s">
        <v>277</v>
      </c>
      <c r="N100" s="150" t="s">
        <v>467</v>
      </c>
      <c r="O100" s="110" t="s">
        <v>276</v>
      </c>
      <c r="P100" s="150" t="s">
        <v>485</v>
      </c>
      <c r="Q100" s="110" t="s">
        <v>276</v>
      </c>
      <c r="R100" s="150"/>
      <c r="S100" s="110" t="s">
        <v>276</v>
      </c>
      <c r="T100" s="150" t="s">
        <v>280</v>
      </c>
      <c r="U100" s="110" t="s">
        <v>277</v>
      </c>
      <c r="V100" s="150" t="s">
        <v>492</v>
      </c>
      <c r="W100" s="110"/>
      <c r="X100" s="150"/>
      <c r="Y100" s="110" t="s">
        <v>276</v>
      </c>
      <c r="Z100" s="150"/>
      <c r="AA100" s="110" t="s">
        <v>276</v>
      </c>
      <c r="AB100" s="150" t="s">
        <v>277</v>
      </c>
      <c r="AC100" s="110" t="s">
        <v>276</v>
      </c>
      <c r="AD100" s="150" t="s">
        <v>286</v>
      </c>
      <c r="AE100" s="110" t="s">
        <v>276</v>
      </c>
      <c r="AF100" s="150"/>
      <c r="AG100" s="110" t="s">
        <v>276</v>
      </c>
      <c r="AH100" s="150"/>
      <c r="AI100" s="110" t="s">
        <v>276</v>
      </c>
      <c r="AJ100" s="150"/>
      <c r="AK100" s="110" t="s">
        <v>276</v>
      </c>
      <c r="AL100" s="150"/>
      <c r="AM100" s="110"/>
      <c r="AN100" s="150"/>
    </row>
    <row r="101" spans="1:40" ht="12.75" customHeight="1" x14ac:dyDescent="0.25">
      <c r="A101" s="1"/>
      <c r="B101" s="84">
        <v>1</v>
      </c>
      <c r="C101" s="84" t="s">
        <v>486</v>
      </c>
      <c r="D101" s="151" t="s">
        <v>285</v>
      </c>
      <c r="E101" s="84"/>
      <c r="F101" s="151"/>
      <c r="G101" s="84" t="s">
        <v>82</v>
      </c>
      <c r="H101" s="151" t="s">
        <v>284</v>
      </c>
      <c r="I101" s="84" t="s">
        <v>278</v>
      </c>
      <c r="J101" s="151" t="s">
        <v>492</v>
      </c>
      <c r="K101" s="84" t="s">
        <v>276</v>
      </c>
      <c r="L101" s="151" t="s">
        <v>630</v>
      </c>
      <c r="M101" s="84" t="s">
        <v>277</v>
      </c>
      <c r="N101" s="151" t="s">
        <v>467</v>
      </c>
      <c r="O101" s="84" t="s">
        <v>277</v>
      </c>
      <c r="P101" s="151" t="s">
        <v>485</v>
      </c>
      <c r="Q101" s="84" t="s">
        <v>277</v>
      </c>
      <c r="R101" s="151"/>
      <c r="S101" s="84" t="s">
        <v>277</v>
      </c>
      <c r="T101" s="151"/>
      <c r="U101" s="84" t="s">
        <v>277</v>
      </c>
      <c r="V101" s="151" t="s">
        <v>492</v>
      </c>
      <c r="W101" s="84"/>
      <c r="X101" s="151"/>
      <c r="Y101" s="84" t="s">
        <v>277</v>
      </c>
      <c r="Z101" s="151"/>
      <c r="AA101" s="84" t="s">
        <v>277</v>
      </c>
      <c r="AB101" s="151"/>
      <c r="AC101" s="84" t="s">
        <v>277</v>
      </c>
      <c r="AD101" s="151"/>
      <c r="AE101" s="84" t="s">
        <v>277</v>
      </c>
      <c r="AF101" s="151"/>
      <c r="AG101" s="84" t="s">
        <v>277</v>
      </c>
      <c r="AH101" s="151"/>
      <c r="AI101" s="84" t="s">
        <v>277</v>
      </c>
      <c r="AJ101" s="151"/>
      <c r="AK101" s="84" t="s">
        <v>277</v>
      </c>
      <c r="AL101" s="151"/>
      <c r="AM101" s="84"/>
      <c r="AN101" s="151"/>
    </row>
    <row r="102" spans="1:40" ht="12.75" customHeight="1" x14ac:dyDescent="0.25">
      <c r="A102" s="2" t="s">
        <v>94</v>
      </c>
      <c r="B102" s="84">
        <v>2</v>
      </c>
      <c r="C102" s="84" t="s">
        <v>486</v>
      </c>
      <c r="D102" s="151" t="s">
        <v>285</v>
      </c>
      <c r="E102" s="84"/>
      <c r="F102" s="151"/>
      <c r="G102" s="84" t="s">
        <v>82</v>
      </c>
      <c r="H102" s="151" t="s">
        <v>295</v>
      </c>
      <c r="I102" s="84" t="s">
        <v>278</v>
      </c>
      <c r="J102" s="151" t="s">
        <v>492</v>
      </c>
      <c r="K102" s="84" t="s">
        <v>276</v>
      </c>
      <c r="L102" s="151" t="s">
        <v>630</v>
      </c>
      <c r="M102" s="84" t="s">
        <v>277</v>
      </c>
      <c r="N102" s="151" t="s">
        <v>467</v>
      </c>
      <c r="O102" s="84" t="s">
        <v>277</v>
      </c>
      <c r="P102" s="151" t="s">
        <v>485</v>
      </c>
      <c r="Q102" s="84" t="s">
        <v>277</v>
      </c>
      <c r="R102" s="151" t="s">
        <v>522</v>
      </c>
      <c r="S102" s="84" t="s">
        <v>277</v>
      </c>
      <c r="T102" s="151"/>
      <c r="U102" s="84" t="s">
        <v>277</v>
      </c>
      <c r="V102" s="151"/>
      <c r="W102" s="84"/>
      <c r="X102" s="151"/>
      <c r="Y102" s="84" t="s">
        <v>277</v>
      </c>
      <c r="Z102" s="151"/>
      <c r="AA102" s="84" t="s">
        <v>277</v>
      </c>
      <c r="AB102" s="151"/>
      <c r="AC102" s="84" t="s">
        <v>277</v>
      </c>
      <c r="AD102" s="151" t="s">
        <v>492</v>
      </c>
      <c r="AE102" s="84" t="s">
        <v>277</v>
      </c>
      <c r="AF102" s="151"/>
      <c r="AG102" s="84" t="s">
        <v>277</v>
      </c>
      <c r="AH102" s="151"/>
      <c r="AI102" s="84" t="s">
        <v>277</v>
      </c>
      <c r="AJ102" s="151"/>
      <c r="AK102" s="84" t="s">
        <v>277</v>
      </c>
      <c r="AL102" s="151"/>
      <c r="AM102" s="84"/>
      <c r="AN102" s="151"/>
    </row>
    <row r="103" spans="1:40" ht="12.75" customHeight="1" x14ac:dyDescent="0.2">
      <c r="A103" s="2" t="s">
        <v>95</v>
      </c>
      <c r="B103" s="40">
        <v>3</v>
      </c>
      <c r="C103" s="40" t="s">
        <v>442</v>
      </c>
      <c r="D103" s="155" t="s">
        <v>486</v>
      </c>
      <c r="E103" s="40"/>
      <c r="F103" s="155"/>
      <c r="G103" s="40" t="s">
        <v>485</v>
      </c>
      <c r="H103" s="155" t="s">
        <v>12</v>
      </c>
      <c r="I103" s="40" t="s">
        <v>276</v>
      </c>
      <c r="J103" s="155" t="s">
        <v>492</v>
      </c>
      <c r="K103" s="40" t="s">
        <v>277</v>
      </c>
      <c r="L103" s="155" t="s">
        <v>467</v>
      </c>
      <c r="M103" s="40" t="s">
        <v>82</v>
      </c>
      <c r="N103" s="155" t="s">
        <v>487</v>
      </c>
      <c r="O103" s="40" t="s">
        <v>277</v>
      </c>
      <c r="P103" s="155" t="s">
        <v>485</v>
      </c>
      <c r="Q103" s="40" t="s">
        <v>82</v>
      </c>
      <c r="R103" s="155"/>
      <c r="S103" s="40" t="s">
        <v>82</v>
      </c>
      <c r="T103" s="155" t="s">
        <v>277</v>
      </c>
      <c r="U103" s="40" t="s">
        <v>82</v>
      </c>
      <c r="V103" s="155" t="s">
        <v>277</v>
      </c>
      <c r="W103" s="40"/>
      <c r="X103" s="155"/>
      <c r="Y103" s="40" t="s">
        <v>277</v>
      </c>
      <c r="Z103" s="155" t="s">
        <v>276</v>
      </c>
      <c r="AA103" s="40" t="s">
        <v>277</v>
      </c>
      <c r="AB103" s="155" t="s">
        <v>294</v>
      </c>
      <c r="AC103" s="40" t="s">
        <v>277</v>
      </c>
      <c r="AD103" s="155" t="s">
        <v>492</v>
      </c>
      <c r="AE103" s="40" t="s">
        <v>277</v>
      </c>
      <c r="AF103" s="155" t="s">
        <v>276</v>
      </c>
      <c r="AG103" s="40" t="s">
        <v>82</v>
      </c>
      <c r="AH103" s="155" t="s">
        <v>276</v>
      </c>
      <c r="AI103" s="40" t="s">
        <v>82</v>
      </c>
      <c r="AJ103" s="155" t="s">
        <v>276</v>
      </c>
      <c r="AK103" s="40" t="s">
        <v>82</v>
      </c>
      <c r="AL103" s="155" t="s">
        <v>277</v>
      </c>
      <c r="AM103" s="40"/>
      <c r="AN103" s="155"/>
    </row>
    <row r="104" spans="1:40" ht="12.75" customHeight="1" x14ac:dyDescent="0.25">
      <c r="A104" s="2" t="s">
        <v>86</v>
      </c>
      <c r="B104" s="86">
        <v>4</v>
      </c>
      <c r="C104" s="86" t="s">
        <v>278</v>
      </c>
      <c r="D104" s="147"/>
      <c r="E104" s="86"/>
      <c r="F104" s="147"/>
      <c r="G104" s="86"/>
      <c r="H104" s="147" t="s">
        <v>485</v>
      </c>
      <c r="I104" s="86" t="s">
        <v>276</v>
      </c>
      <c r="J104" s="147" t="s">
        <v>492</v>
      </c>
      <c r="K104" s="86" t="s">
        <v>467</v>
      </c>
      <c r="L104" s="147" t="s">
        <v>296</v>
      </c>
      <c r="M104" s="86" t="s">
        <v>82</v>
      </c>
      <c r="N104" s="147" t="s">
        <v>10</v>
      </c>
      <c r="O104" s="86" t="s">
        <v>277</v>
      </c>
      <c r="P104" s="147" t="s">
        <v>485</v>
      </c>
      <c r="Q104" s="86" t="s">
        <v>82</v>
      </c>
      <c r="R104" s="147"/>
      <c r="S104" s="86" t="s">
        <v>82</v>
      </c>
      <c r="T104" s="147" t="s">
        <v>277</v>
      </c>
      <c r="U104" s="86" t="s">
        <v>277</v>
      </c>
      <c r="V104" s="147" t="s">
        <v>18</v>
      </c>
      <c r="W104" s="86"/>
      <c r="X104" s="147"/>
      <c r="Y104" s="86" t="s">
        <v>277</v>
      </c>
      <c r="Z104" s="147" t="s">
        <v>276</v>
      </c>
      <c r="AA104" s="86" t="s">
        <v>82</v>
      </c>
      <c r="AB104" s="147" t="s">
        <v>277</v>
      </c>
      <c r="AC104" s="86" t="s">
        <v>277</v>
      </c>
      <c r="AD104" s="147" t="s">
        <v>492</v>
      </c>
      <c r="AE104" s="86" t="s">
        <v>277</v>
      </c>
      <c r="AF104" s="147" t="s">
        <v>276</v>
      </c>
      <c r="AG104" s="86" t="s">
        <v>82</v>
      </c>
      <c r="AH104" s="147" t="s">
        <v>614</v>
      </c>
      <c r="AI104" s="86" t="s">
        <v>82</v>
      </c>
      <c r="AJ104" s="147" t="s">
        <v>276</v>
      </c>
      <c r="AK104" s="86" t="s">
        <v>82</v>
      </c>
      <c r="AL104" s="147" t="s">
        <v>277</v>
      </c>
      <c r="AM104" s="86"/>
      <c r="AN104" s="147"/>
    </row>
    <row r="105" spans="1:40" ht="12.75" customHeight="1" x14ac:dyDescent="0.2">
      <c r="A105" s="2" t="s">
        <v>96</v>
      </c>
      <c r="B105" s="19">
        <v>5</v>
      </c>
      <c r="C105" s="19" t="s">
        <v>278</v>
      </c>
      <c r="D105" s="149" t="s">
        <v>278</v>
      </c>
      <c r="E105" s="19"/>
      <c r="F105" s="149"/>
      <c r="G105" s="19"/>
      <c r="H105" s="149" t="s">
        <v>485</v>
      </c>
      <c r="I105" s="19" t="s">
        <v>276</v>
      </c>
      <c r="J105" s="149" t="s">
        <v>492</v>
      </c>
      <c r="K105" s="19" t="s">
        <v>277</v>
      </c>
      <c r="L105" s="149" t="s">
        <v>467</v>
      </c>
      <c r="M105" s="19" t="s">
        <v>82</v>
      </c>
      <c r="N105" s="149" t="s">
        <v>487</v>
      </c>
      <c r="O105" s="19" t="s">
        <v>277</v>
      </c>
      <c r="P105" s="149" t="s">
        <v>485</v>
      </c>
      <c r="Q105" s="19" t="s">
        <v>82</v>
      </c>
      <c r="R105" s="149"/>
      <c r="S105" s="19" t="s">
        <v>82</v>
      </c>
      <c r="T105" s="149" t="s">
        <v>22</v>
      </c>
      <c r="U105" s="19" t="s">
        <v>277</v>
      </c>
      <c r="V105" s="149" t="s">
        <v>18</v>
      </c>
      <c r="W105" s="19"/>
      <c r="X105" s="149"/>
      <c r="Y105" s="19" t="s">
        <v>277</v>
      </c>
      <c r="Z105" s="149" t="s">
        <v>276</v>
      </c>
      <c r="AA105" s="19" t="s">
        <v>82</v>
      </c>
      <c r="AB105" s="149" t="s">
        <v>277</v>
      </c>
      <c r="AC105" s="19" t="s">
        <v>277</v>
      </c>
      <c r="AD105" s="149" t="s">
        <v>492</v>
      </c>
      <c r="AE105" s="19" t="s">
        <v>277</v>
      </c>
      <c r="AF105" s="149" t="s">
        <v>276</v>
      </c>
      <c r="AG105" s="19" t="s">
        <v>82</v>
      </c>
      <c r="AH105" s="149" t="s">
        <v>276</v>
      </c>
      <c r="AI105" s="19" t="s">
        <v>82</v>
      </c>
      <c r="AJ105" s="149" t="s">
        <v>276</v>
      </c>
      <c r="AK105" s="19" t="s">
        <v>82</v>
      </c>
      <c r="AL105" s="149" t="s">
        <v>277</v>
      </c>
      <c r="AM105" s="19"/>
      <c r="AN105" s="149"/>
    </row>
    <row r="106" spans="1:40" ht="12.75" customHeight="1" x14ac:dyDescent="0.2">
      <c r="A106" s="2" t="s">
        <v>100</v>
      </c>
      <c r="B106" s="19">
        <v>6</v>
      </c>
      <c r="C106" s="19" t="s">
        <v>276</v>
      </c>
      <c r="D106" s="149" t="s">
        <v>16</v>
      </c>
      <c r="E106" s="19"/>
      <c r="F106" s="149"/>
      <c r="G106" s="19" t="s">
        <v>298</v>
      </c>
      <c r="H106" s="149" t="s">
        <v>22</v>
      </c>
      <c r="I106" s="19" t="s">
        <v>277</v>
      </c>
      <c r="J106" s="149" t="s">
        <v>492</v>
      </c>
      <c r="K106" s="19" t="s">
        <v>580</v>
      </c>
      <c r="L106" s="149" t="s">
        <v>467</v>
      </c>
      <c r="M106" s="19" t="s">
        <v>278</v>
      </c>
      <c r="N106" s="149"/>
      <c r="O106" s="19" t="s">
        <v>278</v>
      </c>
      <c r="P106" s="149"/>
      <c r="Q106" s="19" t="s">
        <v>278</v>
      </c>
      <c r="R106" s="149"/>
      <c r="S106" s="19" t="s">
        <v>278</v>
      </c>
      <c r="T106" s="149"/>
      <c r="U106" s="19" t="s">
        <v>278</v>
      </c>
      <c r="V106" s="149"/>
      <c r="W106" s="19"/>
      <c r="X106" s="149"/>
      <c r="Y106" s="19" t="s">
        <v>278</v>
      </c>
      <c r="Z106" s="149"/>
      <c r="AA106" s="19" t="s">
        <v>278</v>
      </c>
      <c r="AB106" s="149"/>
      <c r="AC106" s="19" t="s">
        <v>278</v>
      </c>
      <c r="AD106" s="149"/>
      <c r="AE106" s="19" t="s">
        <v>278</v>
      </c>
      <c r="AF106" s="149"/>
      <c r="AG106" s="19" t="s">
        <v>278</v>
      </c>
      <c r="AH106" s="149"/>
      <c r="AI106" s="19" t="s">
        <v>278</v>
      </c>
      <c r="AJ106" s="149"/>
      <c r="AK106" s="19" t="s">
        <v>278</v>
      </c>
      <c r="AL106" s="149"/>
      <c r="AM106" s="19"/>
      <c r="AN106" s="149"/>
    </row>
    <row r="107" spans="1:40" ht="12.75" customHeight="1" x14ac:dyDescent="0.25">
      <c r="A107" s="1"/>
      <c r="B107" s="84">
        <v>7</v>
      </c>
      <c r="C107" s="84" t="s">
        <v>276</v>
      </c>
      <c r="D107" s="151" t="s">
        <v>486</v>
      </c>
      <c r="E107" s="84"/>
      <c r="F107" s="151"/>
      <c r="G107" s="84" t="s">
        <v>298</v>
      </c>
      <c r="H107" s="151" t="s">
        <v>492</v>
      </c>
      <c r="I107" s="84" t="s">
        <v>277</v>
      </c>
      <c r="J107" s="151" t="s">
        <v>492</v>
      </c>
      <c r="K107" s="84" t="s">
        <v>580</v>
      </c>
      <c r="L107" s="151" t="s">
        <v>467</v>
      </c>
      <c r="M107" s="84" t="s">
        <v>278</v>
      </c>
      <c r="N107" s="151"/>
      <c r="O107" s="84" t="s">
        <v>278</v>
      </c>
      <c r="P107" s="151"/>
      <c r="Q107" s="84" t="s">
        <v>278</v>
      </c>
      <c r="R107" s="151"/>
      <c r="S107" s="84" t="s">
        <v>278</v>
      </c>
      <c r="T107" s="151"/>
      <c r="U107" s="84" t="s">
        <v>278</v>
      </c>
      <c r="V107" s="151"/>
      <c r="W107" s="84"/>
      <c r="X107" s="151"/>
      <c r="Y107" s="84" t="s">
        <v>278</v>
      </c>
      <c r="Z107" s="151"/>
      <c r="AA107" s="84" t="s">
        <v>278</v>
      </c>
      <c r="AB107" s="151"/>
      <c r="AC107" s="84" t="s">
        <v>278</v>
      </c>
      <c r="AD107" s="151"/>
      <c r="AE107" s="84" t="s">
        <v>278</v>
      </c>
      <c r="AF107" s="151"/>
      <c r="AG107" s="84" t="s">
        <v>278</v>
      </c>
      <c r="AH107" s="151"/>
      <c r="AI107" s="84" t="s">
        <v>278</v>
      </c>
      <c r="AJ107" s="151"/>
      <c r="AK107" s="84" t="s">
        <v>278</v>
      </c>
      <c r="AL107" s="151"/>
      <c r="AM107" s="84"/>
      <c r="AN107" s="151"/>
    </row>
    <row r="108" spans="1:40" ht="12.75" customHeight="1" x14ac:dyDescent="0.25">
      <c r="A108" s="1"/>
      <c r="B108" s="84">
        <v>8</v>
      </c>
      <c r="C108" s="84" t="s">
        <v>486</v>
      </c>
      <c r="D108" s="151" t="s">
        <v>552</v>
      </c>
      <c r="E108" s="84"/>
      <c r="F108" s="151"/>
      <c r="G108" s="84" t="s">
        <v>298</v>
      </c>
      <c r="H108" s="151" t="s">
        <v>492</v>
      </c>
      <c r="I108" s="84" t="s">
        <v>82</v>
      </c>
      <c r="J108" s="151" t="s">
        <v>492</v>
      </c>
      <c r="K108" s="84" t="s">
        <v>278</v>
      </c>
      <c r="L108" s="151"/>
      <c r="M108" s="84" t="s">
        <v>277</v>
      </c>
      <c r="N108" s="151" t="s">
        <v>467</v>
      </c>
      <c r="O108" s="84" t="s">
        <v>485</v>
      </c>
      <c r="P108" s="151" t="s">
        <v>295</v>
      </c>
      <c r="Q108" s="84" t="s">
        <v>276</v>
      </c>
      <c r="R108" s="151"/>
      <c r="S108" s="84" t="s">
        <v>276</v>
      </c>
      <c r="T108" s="151" t="s">
        <v>280</v>
      </c>
      <c r="U108" s="84" t="s">
        <v>276</v>
      </c>
      <c r="V108" s="151"/>
      <c r="W108" s="84"/>
      <c r="X108" s="151"/>
      <c r="Y108" s="84" t="s">
        <v>276</v>
      </c>
      <c r="Z108" s="151" t="s">
        <v>537</v>
      </c>
      <c r="AA108" s="84" t="s">
        <v>277</v>
      </c>
      <c r="AB108" s="151" t="s">
        <v>288</v>
      </c>
      <c r="AC108" s="84" t="s">
        <v>276</v>
      </c>
      <c r="AD108" s="151"/>
      <c r="AE108" s="84" t="s">
        <v>276</v>
      </c>
      <c r="AF108" s="151"/>
      <c r="AG108" s="84" t="s">
        <v>276</v>
      </c>
      <c r="AH108" s="151"/>
      <c r="AI108" s="84" t="s">
        <v>276</v>
      </c>
      <c r="AJ108" s="151"/>
      <c r="AK108" s="84" t="s">
        <v>276</v>
      </c>
      <c r="AL108" s="151" t="s">
        <v>531</v>
      </c>
      <c r="AM108" s="84"/>
      <c r="AN108" s="151"/>
    </row>
    <row r="109" spans="1:40" ht="12.75" customHeight="1" x14ac:dyDescent="0.25">
      <c r="A109" s="1"/>
      <c r="B109" s="84">
        <v>9</v>
      </c>
      <c r="C109" s="84" t="s">
        <v>486</v>
      </c>
      <c r="D109" s="151" t="s">
        <v>285</v>
      </c>
      <c r="E109" s="84"/>
      <c r="F109" s="151"/>
      <c r="G109" s="84" t="s">
        <v>485</v>
      </c>
      <c r="H109" s="151" t="s">
        <v>11</v>
      </c>
      <c r="I109" s="84" t="s">
        <v>82</v>
      </c>
      <c r="J109" s="151" t="s">
        <v>492</v>
      </c>
      <c r="K109" s="84" t="s">
        <v>278</v>
      </c>
      <c r="L109" s="151"/>
      <c r="M109" s="84" t="s">
        <v>277</v>
      </c>
      <c r="N109" s="151" t="s">
        <v>467</v>
      </c>
      <c r="O109" s="84" t="s">
        <v>276</v>
      </c>
      <c r="P109" s="151" t="s">
        <v>278</v>
      </c>
      <c r="Q109" s="84" t="s">
        <v>276</v>
      </c>
      <c r="R109" s="151"/>
      <c r="S109" s="84" t="s">
        <v>276</v>
      </c>
      <c r="T109" s="151" t="s">
        <v>280</v>
      </c>
      <c r="U109" s="84" t="s">
        <v>276</v>
      </c>
      <c r="V109" s="151"/>
      <c r="W109" s="84"/>
      <c r="X109" s="151"/>
      <c r="Y109" s="84" t="s">
        <v>276</v>
      </c>
      <c r="Z109" s="151"/>
      <c r="AA109" s="84" t="s">
        <v>276</v>
      </c>
      <c r="AB109" s="151" t="s">
        <v>277</v>
      </c>
      <c r="AC109" s="84" t="s">
        <v>276</v>
      </c>
      <c r="AD109" s="151" t="s">
        <v>289</v>
      </c>
      <c r="AE109" s="84" t="s">
        <v>276</v>
      </c>
      <c r="AF109" s="151"/>
      <c r="AG109" s="84" t="s">
        <v>276</v>
      </c>
      <c r="AH109" s="151"/>
      <c r="AI109" s="84" t="s">
        <v>276</v>
      </c>
      <c r="AJ109" s="151" t="s">
        <v>492</v>
      </c>
      <c r="AK109" s="84" t="s">
        <v>276</v>
      </c>
      <c r="AL109" s="151" t="s">
        <v>531</v>
      </c>
      <c r="AM109" s="84"/>
      <c r="AN109" s="151"/>
    </row>
    <row r="110" spans="1:40" ht="12.75" customHeight="1" x14ac:dyDescent="0.25">
      <c r="A110" s="288" t="s">
        <v>483</v>
      </c>
      <c r="B110" s="84">
        <v>10</v>
      </c>
      <c r="C110" s="84" t="s">
        <v>486</v>
      </c>
      <c r="D110" s="151" t="s">
        <v>285</v>
      </c>
      <c r="E110" s="84"/>
      <c r="F110" s="151"/>
      <c r="G110" s="84" t="s">
        <v>485</v>
      </c>
      <c r="H110" s="151" t="s">
        <v>11</v>
      </c>
      <c r="I110" s="84" t="s">
        <v>278</v>
      </c>
      <c r="J110" s="151" t="s">
        <v>492</v>
      </c>
      <c r="K110" s="84" t="s">
        <v>276</v>
      </c>
      <c r="L110" s="151" t="s">
        <v>467</v>
      </c>
      <c r="M110" s="84" t="s">
        <v>277</v>
      </c>
      <c r="N110" s="151" t="s">
        <v>467</v>
      </c>
      <c r="O110" s="84" t="s">
        <v>277</v>
      </c>
      <c r="P110" s="151" t="s">
        <v>485</v>
      </c>
      <c r="Q110" s="84" t="s">
        <v>277</v>
      </c>
      <c r="R110" s="151" t="s">
        <v>537</v>
      </c>
      <c r="S110" s="84" t="s">
        <v>277</v>
      </c>
      <c r="T110" s="151"/>
      <c r="U110" s="84" t="s">
        <v>277</v>
      </c>
      <c r="V110" s="151"/>
      <c r="W110" s="84"/>
      <c r="X110" s="151"/>
      <c r="Y110" s="84" t="s">
        <v>277</v>
      </c>
      <c r="Z110" s="151" t="s">
        <v>82</v>
      </c>
      <c r="AA110" s="84" t="s">
        <v>277</v>
      </c>
      <c r="AB110" s="151" t="s">
        <v>82</v>
      </c>
      <c r="AC110" s="84" t="s">
        <v>277</v>
      </c>
      <c r="AD110" s="151" t="s">
        <v>88</v>
      </c>
      <c r="AE110" s="84" t="s">
        <v>277</v>
      </c>
      <c r="AF110" s="151"/>
      <c r="AG110" s="84" t="s">
        <v>277</v>
      </c>
      <c r="AH110" s="151"/>
      <c r="AI110" s="84" t="s">
        <v>277</v>
      </c>
      <c r="AJ110" s="151" t="s">
        <v>492</v>
      </c>
      <c r="AK110" s="84" t="s">
        <v>277</v>
      </c>
      <c r="AL110" s="151"/>
      <c r="AM110" s="84"/>
      <c r="AN110" s="151"/>
    </row>
    <row r="111" spans="1:40" ht="12.75" customHeight="1" x14ac:dyDescent="0.25">
      <c r="A111" s="288"/>
      <c r="B111" s="86">
        <v>11</v>
      </c>
      <c r="C111" s="86" t="s">
        <v>82</v>
      </c>
      <c r="D111" s="147" t="s">
        <v>17</v>
      </c>
      <c r="E111" s="86"/>
      <c r="F111" s="147"/>
      <c r="G111" s="86" t="s">
        <v>278</v>
      </c>
      <c r="H111" s="147" t="s">
        <v>485</v>
      </c>
      <c r="I111" s="86" t="s">
        <v>278</v>
      </c>
      <c r="J111" s="147" t="s">
        <v>492</v>
      </c>
      <c r="K111" s="86" t="s">
        <v>276</v>
      </c>
      <c r="L111" s="147" t="s">
        <v>467</v>
      </c>
      <c r="M111" s="86" t="s">
        <v>277</v>
      </c>
      <c r="N111" s="147" t="s">
        <v>500</v>
      </c>
      <c r="O111" s="86" t="s">
        <v>277</v>
      </c>
      <c r="P111" s="147" t="s">
        <v>485</v>
      </c>
      <c r="Q111" s="86" t="s">
        <v>277</v>
      </c>
      <c r="R111" s="147"/>
      <c r="S111" s="86" t="s">
        <v>277</v>
      </c>
      <c r="T111" s="147"/>
      <c r="U111" s="86" t="s">
        <v>277</v>
      </c>
      <c r="V111" s="147"/>
      <c r="W111" s="86"/>
      <c r="X111" s="147"/>
      <c r="Y111" s="86" t="s">
        <v>277</v>
      </c>
      <c r="Z111" s="147" t="s">
        <v>82</v>
      </c>
      <c r="AA111" s="86" t="s">
        <v>277</v>
      </c>
      <c r="AB111" s="147" t="s">
        <v>82</v>
      </c>
      <c r="AC111" s="86" t="s">
        <v>277</v>
      </c>
      <c r="AD111" s="147" t="s">
        <v>85</v>
      </c>
      <c r="AE111" s="86" t="s">
        <v>277</v>
      </c>
      <c r="AF111" s="147"/>
      <c r="AG111" s="86" t="s">
        <v>277</v>
      </c>
      <c r="AH111" s="147"/>
      <c r="AI111" s="86" t="s">
        <v>277</v>
      </c>
      <c r="AJ111" s="147" t="s">
        <v>492</v>
      </c>
      <c r="AK111" s="86" t="s">
        <v>277</v>
      </c>
      <c r="AL111" s="147"/>
      <c r="AM111" s="86"/>
      <c r="AN111" s="147"/>
    </row>
    <row r="112" spans="1:40" ht="12.75" customHeight="1" x14ac:dyDescent="0.2">
      <c r="A112" s="288"/>
      <c r="B112" s="19">
        <v>12</v>
      </c>
      <c r="C112" s="19" t="s">
        <v>82</v>
      </c>
      <c r="D112" s="149" t="s">
        <v>22</v>
      </c>
      <c r="E112" s="19"/>
      <c r="F112" s="149"/>
      <c r="G112" s="19" t="s">
        <v>278</v>
      </c>
      <c r="H112" s="149" t="s">
        <v>485</v>
      </c>
      <c r="I112" s="19" t="s">
        <v>278</v>
      </c>
      <c r="J112" s="149" t="s">
        <v>492</v>
      </c>
      <c r="K112" s="19" t="s">
        <v>276</v>
      </c>
      <c r="L112" s="149" t="s">
        <v>467</v>
      </c>
      <c r="M112" s="19" t="s">
        <v>277</v>
      </c>
      <c r="N112" s="149" t="s">
        <v>500</v>
      </c>
      <c r="O112" s="19" t="s">
        <v>485</v>
      </c>
      <c r="P112" s="149" t="s">
        <v>16</v>
      </c>
      <c r="Q112" s="19" t="s">
        <v>277</v>
      </c>
      <c r="R112" s="149"/>
      <c r="S112" s="19" t="s">
        <v>277</v>
      </c>
      <c r="T112" s="149"/>
      <c r="U112" s="19" t="s">
        <v>277</v>
      </c>
      <c r="V112" s="149"/>
      <c r="W112" s="19"/>
      <c r="X112" s="149"/>
      <c r="Y112" s="19" t="s">
        <v>277</v>
      </c>
      <c r="Z112" s="149" t="s">
        <v>82</v>
      </c>
      <c r="AA112" s="19" t="s">
        <v>277</v>
      </c>
      <c r="AB112" s="149" t="s">
        <v>82</v>
      </c>
      <c r="AC112" s="19" t="s">
        <v>277</v>
      </c>
      <c r="AD112" s="149" t="s">
        <v>279</v>
      </c>
      <c r="AE112" s="19" t="s">
        <v>277</v>
      </c>
      <c r="AF112" s="149"/>
      <c r="AG112" s="19" t="s">
        <v>277</v>
      </c>
      <c r="AH112" s="149"/>
      <c r="AI112" s="19" t="s">
        <v>277</v>
      </c>
      <c r="AJ112" s="149" t="s">
        <v>492</v>
      </c>
      <c r="AK112" s="19" t="s">
        <v>277</v>
      </c>
      <c r="AL112" s="149"/>
      <c r="AM112" s="19"/>
      <c r="AN112" s="149"/>
    </row>
    <row r="113" spans="1:40" ht="12.75" customHeight="1" x14ac:dyDescent="0.25">
      <c r="A113" s="288"/>
      <c r="B113" s="84">
        <v>13</v>
      </c>
      <c r="C113" s="84" t="s">
        <v>486</v>
      </c>
      <c r="D113" s="151" t="s">
        <v>11</v>
      </c>
      <c r="E113" s="84"/>
      <c r="F113" s="151"/>
      <c r="G113" s="84" t="s">
        <v>298</v>
      </c>
      <c r="H113" s="151" t="s">
        <v>85</v>
      </c>
      <c r="I113" s="84" t="s">
        <v>83</v>
      </c>
      <c r="J113" s="151" t="s">
        <v>492</v>
      </c>
      <c r="K113" s="84" t="s">
        <v>467</v>
      </c>
      <c r="L113" s="151" t="s">
        <v>296</v>
      </c>
      <c r="M113" s="84" t="s">
        <v>539</v>
      </c>
      <c r="N113" s="151" t="s">
        <v>467</v>
      </c>
      <c r="O113" s="84" t="s">
        <v>82</v>
      </c>
      <c r="P113" s="151" t="s">
        <v>485</v>
      </c>
      <c r="Q113" s="84" t="s">
        <v>82</v>
      </c>
      <c r="R113" s="151"/>
      <c r="S113" s="84" t="s">
        <v>82</v>
      </c>
      <c r="T113" s="151"/>
      <c r="U113" s="84" t="s">
        <v>82</v>
      </c>
      <c r="V113" s="151"/>
      <c r="W113" s="84"/>
      <c r="X113" s="151"/>
      <c r="Y113" s="84" t="s">
        <v>82</v>
      </c>
      <c r="Z113" s="151"/>
      <c r="AA113" s="84" t="s">
        <v>82</v>
      </c>
      <c r="AB113" s="151"/>
      <c r="AC113" s="84" t="s">
        <v>82</v>
      </c>
      <c r="AD113" s="151"/>
      <c r="AE113" s="84" t="s">
        <v>82</v>
      </c>
      <c r="AF113" s="151"/>
      <c r="AG113" s="84" t="s">
        <v>82</v>
      </c>
      <c r="AH113" s="151"/>
      <c r="AI113" s="84" t="s">
        <v>82</v>
      </c>
      <c r="AJ113" s="151" t="s">
        <v>492</v>
      </c>
      <c r="AK113" s="84" t="s">
        <v>82</v>
      </c>
      <c r="AL113" s="151"/>
      <c r="AM113" s="84"/>
      <c r="AN113" s="151"/>
    </row>
    <row r="114" spans="1:40" ht="13.5" customHeight="1" x14ac:dyDescent="0.25">
      <c r="A114" s="288"/>
      <c r="B114" s="84">
        <v>14</v>
      </c>
      <c r="C114" s="84" t="s">
        <v>486</v>
      </c>
      <c r="D114" s="151" t="s">
        <v>11</v>
      </c>
      <c r="E114" s="84"/>
      <c r="F114" s="151"/>
      <c r="G114" s="84" t="s">
        <v>485</v>
      </c>
      <c r="H114" s="151" t="s">
        <v>295</v>
      </c>
      <c r="I114" s="84" t="s">
        <v>83</v>
      </c>
      <c r="J114" s="151" t="s">
        <v>492</v>
      </c>
      <c r="K114" s="84" t="s">
        <v>540</v>
      </c>
      <c r="L114" s="151" t="s">
        <v>467</v>
      </c>
      <c r="M114" s="84" t="s">
        <v>539</v>
      </c>
      <c r="N114" s="151" t="s">
        <v>467</v>
      </c>
      <c r="O114" s="84" t="s">
        <v>82</v>
      </c>
      <c r="P114" s="151" t="s">
        <v>485</v>
      </c>
      <c r="Q114" s="84" t="s">
        <v>82</v>
      </c>
      <c r="R114" s="151"/>
      <c r="S114" s="84" t="s">
        <v>82</v>
      </c>
      <c r="T114" s="151"/>
      <c r="U114" s="84" t="s">
        <v>82</v>
      </c>
      <c r="V114" s="151"/>
      <c r="W114" s="84"/>
      <c r="X114" s="151"/>
      <c r="Y114" s="84" t="s">
        <v>82</v>
      </c>
      <c r="Z114" s="151"/>
      <c r="AA114" s="84" t="s">
        <v>82</v>
      </c>
      <c r="AB114" s="151" t="s">
        <v>492</v>
      </c>
      <c r="AC114" s="84" t="s">
        <v>82</v>
      </c>
      <c r="AD114" s="151"/>
      <c r="AE114" s="84" t="s">
        <v>82</v>
      </c>
      <c r="AF114" s="151"/>
      <c r="AG114" s="84" t="s">
        <v>82</v>
      </c>
      <c r="AH114" s="151"/>
      <c r="AI114" s="84" t="s">
        <v>82</v>
      </c>
      <c r="AJ114" s="151" t="s">
        <v>492</v>
      </c>
      <c r="AK114" s="84" t="s">
        <v>82</v>
      </c>
      <c r="AL114" s="151"/>
      <c r="AM114" s="84"/>
      <c r="AN114" s="151"/>
    </row>
    <row r="115" spans="1:40" ht="12.75" customHeight="1" x14ac:dyDescent="0.25">
      <c r="A115" s="288"/>
      <c r="B115" s="84">
        <v>15</v>
      </c>
      <c r="C115" s="84" t="s">
        <v>276</v>
      </c>
      <c r="D115" s="151" t="s">
        <v>486</v>
      </c>
      <c r="E115" s="84"/>
      <c r="F115" s="151"/>
      <c r="G115" s="84" t="s">
        <v>298</v>
      </c>
      <c r="H115" s="151" t="s">
        <v>485</v>
      </c>
      <c r="I115" s="84" t="s">
        <v>83</v>
      </c>
      <c r="J115" s="151" t="s">
        <v>492</v>
      </c>
      <c r="K115" s="84" t="s">
        <v>276</v>
      </c>
      <c r="L115" s="151" t="s">
        <v>467</v>
      </c>
      <c r="M115" s="84" t="s">
        <v>278</v>
      </c>
      <c r="N115" s="151" t="s">
        <v>284</v>
      </c>
      <c r="O115" s="84" t="s">
        <v>276</v>
      </c>
      <c r="P115" s="151" t="s">
        <v>485</v>
      </c>
      <c r="Q115" s="84" t="s">
        <v>278</v>
      </c>
      <c r="R115" s="151"/>
      <c r="S115" s="84" t="s">
        <v>278</v>
      </c>
      <c r="T115" s="151"/>
      <c r="U115" s="84" t="s">
        <v>278</v>
      </c>
      <c r="V115" s="151"/>
      <c r="W115" s="84"/>
      <c r="X115" s="151"/>
      <c r="Y115" s="84" t="s">
        <v>278</v>
      </c>
      <c r="Z115" s="151"/>
      <c r="AA115" s="84" t="s">
        <v>278</v>
      </c>
      <c r="AB115" s="151" t="s">
        <v>492</v>
      </c>
      <c r="AC115" s="84" t="s">
        <v>278</v>
      </c>
      <c r="AD115" s="151"/>
      <c r="AE115" s="84" t="s">
        <v>278</v>
      </c>
      <c r="AF115" s="151"/>
      <c r="AG115" s="84" t="s">
        <v>278</v>
      </c>
      <c r="AH115" s="151"/>
      <c r="AI115" s="84" t="s">
        <v>278</v>
      </c>
      <c r="AJ115" s="151" t="s">
        <v>492</v>
      </c>
      <c r="AK115" s="84" t="s">
        <v>278</v>
      </c>
      <c r="AL115" s="151" t="s">
        <v>82</v>
      </c>
      <c r="AM115" s="84"/>
      <c r="AN115" s="151"/>
    </row>
    <row r="116" spans="1:40" ht="12.75" customHeight="1" x14ac:dyDescent="0.25">
      <c r="A116" s="288"/>
      <c r="B116" s="84">
        <v>16</v>
      </c>
      <c r="C116" s="84" t="s">
        <v>486</v>
      </c>
      <c r="D116" s="151" t="s">
        <v>574</v>
      </c>
      <c r="E116" s="84"/>
      <c r="F116" s="151"/>
      <c r="G116" s="84" t="s">
        <v>298</v>
      </c>
      <c r="H116" s="151" t="s">
        <v>485</v>
      </c>
      <c r="I116" s="84" t="s">
        <v>278</v>
      </c>
      <c r="J116" s="151" t="s">
        <v>492</v>
      </c>
      <c r="K116" s="84" t="s">
        <v>276</v>
      </c>
      <c r="L116" s="151" t="s">
        <v>467</v>
      </c>
      <c r="M116" s="84" t="s">
        <v>278</v>
      </c>
      <c r="N116" s="151" t="s">
        <v>284</v>
      </c>
      <c r="O116" s="84" t="s">
        <v>276</v>
      </c>
      <c r="P116" s="151" t="s">
        <v>11</v>
      </c>
      <c r="Q116" s="84" t="s">
        <v>278</v>
      </c>
      <c r="R116" s="151"/>
      <c r="S116" s="84" t="s">
        <v>278</v>
      </c>
      <c r="T116" s="151"/>
      <c r="U116" s="84" t="s">
        <v>278</v>
      </c>
      <c r="V116" s="151"/>
      <c r="W116" s="84"/>
      <c r="X116" s="151"/>
      <c r="Y116" s="84" t="s">
        <v>278</v>
      </c>
      <c r="Z116" s="151"/>
      <c r="AA116" s="84" t="s">
        <v>278</v>
      </c>
      <c r="AB116" s="151" t="s">
        <v>492</v>
      </c>
      <c r="AC116" s="84" t="s">
        <v>278</v>
      </c>
      <c r="AD116" s="151"/>
      <c r="AE116" s="84" t="s">
        <v>278</v>
      </c>
      <c r="AF116" s="151"/>
      <c r="AG116" s="84" t="s">
        <v>278</v>
      </c>
      <c r="AH116" s="151"/>
      <c r="AI116" s="84" t="s">
        <v>278</v>
      </c>
      <c r="AJ116" s="151" t="s">
        <v>492</v>
      </c>
      <c r="AK116" s="84" t="s">
        <v>278</v>
      </c>
      <c r="AL116" s="151"/>
      <c r="AM116" s="84"/>
      <c r="AN116" s="151"/>
    </row>
    <row r="117" spans="1:40" ht="12.75" customHeight="1" x14ac:dyDescent="0.2">
      <c r="A117" s="288"/>
      <c r="B117" s="40">
        <v>17</v>
      </c>
      <c r="C117" s="40" t="s">
        <v>486</v>
      </c>
      <c r="D117" s="155" t="s">
        <v>576</v>
      </c>
      <c r="E117" s="40"/>
      <c r="F117" s="155"/>
      <c r="G117" s="40" t="s">
        <v>298</v>
      </c>
      <c r="H117" s="155" t="s">
        <v>296</v>
      </c>
      <c r="I117" s="40" t="s">
        <v>278</v>
      </c>
      <c r="J117" s="155" t="s">
        <v>492</v>
      </c>
      <c r="K117" s="40" t="s">
        <v>278</v>
      </c>
      <c r="L117" s="155" t="s">
        <v>284</v>
      </c>
      <c r="M117" s="40" t="s">
        <v>276</v>
      </c>
      <c r="N117" s="155" t="s">
        <v>467</v>
      </c>
      <c r="O117" s="40" t="s">
        <v>276</v>
      </c>
      <c r="P117" s="155" t="s">
        <v>284</v>
      </c>
      <c r="Q117" s="40" t="s">
        <v>276</v>
      </c>
      <c r="R117" s="155"/>
      <c r="S117" s="40" t="s">
        <v>276</v>
      </c>
      <c r="T117" s="155"/>
      <c r="U117" s="40" t="s">
        <v>276</v>
      </c>
      <c r="V117" s="155"/>
      <c r="W117" s="40"/>
      <c r="X117" s="155"/>
      <c r="Y117" s="40" t="s">
        <v>276</v>
      </c>
      <c r="Z117" s="155"/>
      <c r="AA117" s="40" t="s">
        <v>276</v>
      </c>
      <c r="AB117" s="155" t="s">
        <v>492</v>
      </c>
      <c r="AC117" s="40" t="s">
        <v>276</v>
      </c>
      <c r="AD117" s="155"/>
      <c r="AE117" s="40" t="s">
        <v>276</v>
      </c>
      <c r="AF117" s="155"/>
      <c r="AG117" s="40" t="s">
        <v>276</v>
      </c>
      <c r="AH117" s="155"/>
      <c r="AI117" s="40" t="s">
        <v>276</v>
      </c>
      <c r="AJ117" s="155" t="s">
        <v>492</v>
      </c>
      <c r="AK117" s="40" t="s">
        <v>276</v>
      </c>
      <c r="AL117" s="155"/>
      <c r="AM117" s="40"/>
      <c r="AN117" s="155"/>
    </row>
    <row r="118" spans="1:40" ht="12.75" customHeight="1" x14ac:dyDescent="0.2">
      <c r="A118" s="288"/>
      <c r="B118" s="19">
        <v>18</v>
      </c>
      <c r="C118" s="19" t="s">
        <v>277</v>
      </c>
      <c r="D118" s="149" t="s">
        <v>85</v>
      </c>
      <c r="E118" s="19"/>
      <c r="F118" s="149"/>
      <c r="G118" s="19" t="s">
        <v>278</v>
      </c>
      <c r="H118" s="149" t="s">
        <v>285</v>
      </c>
      <c r="I118" s="19" t="s">
        <v>278</v>
      </c>
      <c r="J118" s="149" t="s">
        <v>492</v>
      </c>
      <c r="K118" s="19" t="s">
        <v>278</v>
      </c>
      <c r="L118" s="149"/>
      <c r="M118" s="19" t="s">
        <v>276</v>
      </c>
      <c r="N118" s="149" t="s">
        <v>500</v>
      </c>
      <c r="O118" s="19" t="s">
        <v>276</v>
      </c>
      <c r="P118" s="149" t="s">
        <v>485</v>
      </c>
      <c r="Q118" s="19" t="s">
        <v>276</v>
      </c>
      <c r="R118" s="149"/>
      <c r="S118" s="19" t="s">
        <v>276</v>
      </c>
      <c r="T118" s="149"/>
      <c r="U118" s="19" t="s">
        <v>276</v>
      </c>
      <c r="V118" s="149"/>
      <c r="W118" s="19"/>
      <c r="X118" s="149"/>
      <c r="Y118" s="19" t="s">
        <v>540</v>
      </c>
      <c r="Z118" s="149" t="s">
        <v>284</v>
      </c>
      <c r="AA118" s="19" t="s">
        <v>276</v>
      </c>
      <c r="AB118" s="149" t="s">
        <v>492</v>
      </c>
      <c r="AC118" s="19" t="s">
        <v>276</v>
      </c>
      <c r="AD118" s="149"/>
      <c r="AE118" s="19" t="s">
        <v>276</v>
      </c>
      <c r="AF118" s="149"/>
      <c r="AG118" s="19" t="s">
        <v>276</v>
      </c>
      <c r="AH118" s="149" t="s">
        <v>16</v>
      </c>
      <c r="AI118" s="19" t="s">
        <v>276</v>
      </c>
      <c r="AJ118" s="149" t="s">
        <v>492</v>
      </c>
      <c r="AK118" s="19" t="s">
        <v>276</v>
      </c>
      <c r="AL118" s="149"/>
      <c r="AM118" s="19"/>
      <c r="AN118" s="149"/>
    </row>
    <row r="119" spans="1:40" ht="12.75" customHeight="1" x14ac:dyDescent="0.2">
      <c r="A119" s="1"/>
      <c r="B119" s="19">
        <v>19</v>
      </c>
      <c r="C119" s="19" t="s">
        <v>277</v>
      </c>
      <c r="D119" s="149" t="s">
        <v>85</v>
      </c>
      <c r="E119" s="19"/>
      <c r="F119" s="149"/>
      <c r="G119" s="19" t="s">
        <v>278</v>
      </c>
      <c r="H119" s="149"/>
      <c r="I119" s="19" t="s">
        <v>278</v>
      </c>
      <c r="J119" s="149" t="s">
        <v>492</v>
      </c>
      <c r="K119" s="19" t="s">
        <v>278</v>
      </c>
      <c r="L119" s="149"/>
      <c r="M119" s="19" t="s">
        <v>276</v>
      </c>
      <c r="N119" s="149" t="s">
        <v>500</v>
      </c>
      <c r="O119" s="19" t="s">
        <v>276</v>
      </c>
      <c r="P119" s="149"/>
      <c r="Q119" s="19" t="s">
        <v>276</v>
      </c>
      <c r="R119" s="149"/>
      <c r="S119" s="19" t="s">
        <v>276</v>
      </c>
      <c r="T119" s="149"/>
      <c r="U119" s="19" t="s">
        <v>276</v>
      </c>
      <c r="V119" s="149"/>
      <c r="W119" s="19"/>
      <c r="X119" s="149"/>
      <c r="Y119" s="19" t="s">
        <v>276</v>
      </c>
      <c r="Z119" s="149" t="s">
        <v>10</v>
      </c>
      <c r="AA119" s="19" t="s">
        <v>276</v>
      </c>
      <c r="AB119" s="149" t="s">
        <v>492</v>
      </c>
      <c r="AC119" s="19" t="s">
        <v>276</v>
      </c>
      <c r="AD119" s="149"/>
      <c r="AE119" s="19" t="s">
        <v>276</v>
      </c>
      <c r="AF119" s="149"/>
      <c r="AG119" s="19" t="s">
        <v>276</v>
      </c>
      <c r="AH119" s="149"/>
      <c r="AI119" s="19" t="s">
        <v>276</v>
      </c>
      <c r="AJ119" s="149" t="s">
        <v>492</v>
      </c>
      <c r="AK119" s="19" t="s">
        <v>276</v>
      </c>
      <c r="AL119" s="149"/>
      <c r="AM119" s="19"/>
      <c r="AN119" s="149"/>
    </row>
    <row r="120" spans="1:40" ht="12.75" customHeight="1" x14ac:dyDescent="0.25">
      <c r="A120" s="1"/>
      <c r="B120" s="84">
        <v>20</v>
      </c>
      <c r="C120" s="84" t="s">
        <v>277</v>
      </c>
      <c r="D120" s="151" t="s">
        <v>466</v>
      </c>
      <c r="E120" s="84"/>
      <c r="F120" s="151"/>
      <c r="G120" s="84" t="s">
        <v>276</v>
      </c>
      <c r="H120" s="151" t="s">
        <v>85</v>
      </c>
      <c r="I120" s="84" t="s">
        <v>83</v>
      </c>
      <c r="J120" s="151" t="s">
        <v>492</v>
      </c>
      <c r="K120" s="84" t="s">
        <v>282</v>
      </c>
      <c r="L120" s="151" t="s">
        <v>467</v>
      </c>
      <c r="M120" s="84" t="s">
        <v>82</v>
      </c>
      <c r="N120" s="151" t="s">
        <v>467</v>
      </c>
      <c r="O120" s="84" t="s">
        <v>277</v>
      </c>
      <c r="P120" s="151" t="s">
        <v>281</v>
      </c>
      <c r="Q120" s="84" t="s">
        <v>277</v>
      </c>
      <c r="R120" s="151" t="s">
        <v>88</v>
      </c>
      <c r="S120" s="84" t="s">
        <v>277</v>
      </c>
      <c r="T120" s="151"/>
      <c r="U120" s="84" t="s">
        <v>655</v>
      </c>
      <c r="V120" s="151" t="s">
        <v>285</v>
      </c>
      <c r="W120" s="84"/>
      <c r="X120" s="151"/>
      <c r="Y120" s="84" t="s">
        <v>484</v>
      </c>
      <c r="Z120" s="151" t="s">
        <v>283</v>
      </c>
      <c r="AA120" s="84" t="s">
        <v>82</v>
      </c>
      <c r="AB120" s="151" t="s">
        <v>492</v>
      </c>
      <c r="AC120" s="84" t="s">
        <v>277</v>
      </c>
      <c r="AD120" s="151" t="s">
        <v>84</v>
      </c>
      <c r="AE120" s="84" t="s">
        <v>277</v>
      </c>
      <c r="AF120" s="151"/>
      <c r="AG120" s="84" t="s">
        <v>277</v>
      </c>
      <c r="AH120" s="151" t="s">
        <v>492</v>
      </c>
      <c r="AI120" s="84" t="s">
        <v>277</v>
      </c>
      <c r="AJ120" s="151" t="s">
        <v>492</v>
      </c>
      <c r="AK120" s="84" t="s">
        <v>277</v>
      </c>
      <c r="AL120" s="151"/>
      <c r="AM120" s="84"/>
      <c r="AN120" s="151"/>
    </row>
    <row r="121" spans="1:40" ht="12.75" customHeight="1" x14ac:dyDescent="0.25">
      <c r="A121" s="2">
        <v>2</v>
      </c>
      <c r="B121" s="84">
        <v>21</v>
      </c>
      <c r="C121" s="84" t="s">
        <v>277</v>
      </c>
      <c r="D121" s="151" t="s">
        <v>17</v>
      </c>
      <c r="E121" s="84"/>
      <c r="F121" s="151"/>
      <c r="G121" s="84" t="s">
        <v>276</v>
      </c>
      <c r="H121" s="151" t="s">
        <v>88</v>
      </c>
      <c r="I121" s="84" t="s">
        <v>83</v>
      </c>
      <c r="J121" s="151" t="s">
        <v>492</v>
      </c>
      <c r="K121" s="84" t="s">
        <v>282</v>
      </c>
      <c r="L121" s="151" t="s">
        <v>467</v>
      </c>
      <c r="M121" s="84" t="s">
        <v>82</v>
      </c>
      <c r="N121" s="151" t="s">
        <v>467</v>
      </c>
      <c r="O121" s="84" t="s">
        <v>277</v>
      </c>
      <c r="P121" s="151" t="s">
        <v>281</v>
      </c>
      <c r="Q121" s="84" t="s">
        <v>277</v>
      </c>
      <c r="R121" s="151" t="s">
        <v>82</v>
      </c>
      <c r="S121" s="84" t="s">
        <v>277</v>
      </c>
      <c r="T121" s="151"/>
      <c r="U121" s="84" t="s">
        <v>277</v>
      </c>
      <c r="V121" s="151" t="s">
        <v>86</v>
      </c>
      <c r="W121" s="84"/>
      <c r="X121" s="151"/>
      <c r="Y121" s="84" t="s">
        <v>484</v>
      </c>
      <c r="Z121" s="151" t="s">
        <v>283</v>
      </c>
      <c r="AA121" s="84" t="s">
        <v>82</v>
      </c>
      <c r="AB121" s="151" t="s">
        <v>492</v>
      </c>
      <c r="AC121" s="84" t="s">
        <v>277</v>
      </c>
      <c r="AD121" s="151" t="s">
        <v>526</v>
      </c>
      <c r="AE121" s="84" t="s">
        <v>277</v>
      </c>
      <c r="AF121" s="151"/>
      <c r="AG121" s="84" t="s">
        <v>277</v>
      </c>
      <c r="AH121" s="151"/>
      <c r="AI121" s="84" t="s">
        <v>277</v>
      </c>
      <c r="AJ121" s="151" t="s">
        <v>492</v>
      </c>
      <c r="AK121" s="84" t="s">
        <v>277</v>
      </c>
      <c r="AL121" s="151"/>
      <c r="AM121" s="84"/>
      <c r="AN121" s="151"/>
    </row>
    <row r="122" spans="1:40" ht="12.75" customHeight="1" x14ac:dyDescent="0.25">
      <c r="A122" s="2">
        <v>0</v>
      </c>
      <c r="B122" s="84">
        <v>22</v>
      </c>
      <c r="C122" s="84" t="s">
        <v>278</v>
      </c>
      <c r="D122" s="151"/>
      <c r="E122" s="84"/>
      <c r="F122" s="151"/>
      <c r="G122" s="84" t="s">
        <v>276</v>
      </c>
      <c r="H122" s="151" t="s">
        <v>467</v>
      </c>
      <c r="I122" s="84" t="s">
        <v>83</v>
      </c>
      <c r="J122" s="151" t="s">
        <v>492</v>
      </c>
      <c r="K122" s="84" t="s">
        <v>298</v>
      </c>
      <c r="L122" s="151" t="s">
        <v>278</v>
      </c>
      <c r="M122" s="84" t="s">
        <v>82</v>
      </c>
      <c r="N122" s="151" t="s">
        <v>467</v>
      </c>
      <c r="O122" s="84" t="s">
        <v>82</v>
      </c>
      <c r="P122" s="151" t="s">
        <v>281</v>
      </c>
      <c r="Q122" s="84" t="s">
        <v>82</v>
      </c>
      <c r="R122" s="151"/>
      <c r="S122" s="84" t="s">
        <v>82</v>
      </c>
      <c r="T122" s="151"/>
      <c r="U122" s="84" t="s">
        <v>82</v>
      </c>
      <c r="V122" s="151" t="s">
        <v>88</v>
      </c>
      <c r="W122" s="84"/>
      <c r="X122" s="151"/>
      <c r="Y122" s="84" t="s">
        <v>82</v>
      </c>
      <c r="Z122" s="151"/>
      <c r="AA122" s="84" t="s">
        <v>82</v>
      </c>
      <c r="AB122" s="151" t="s">
        <v>492</v>
      </c>
      <c r="AC122" s="84" t="s">
        <v>82</v>
      </c>
      <c r="AD122" s="151"/>
      <c r="AE122" s="84" t="s">
        <v>82</v>
      </c>
      <c r="AF122" s="151"/>
      <c r="AG122" s="84" t="s">
        <v>82</v>
      </c>
      <c r="AH122" s="151" t="s">
        <v>481</v>
      </c>
      <c r="AI122" s="84" t="s">
        <v>82</v>
      </c>
      <c r="AJ122" s="151" t="s">
        <v>492</v>
      </c>
      <c r="AK122" s="84" t="s">
        <v>82</v>
      </c>
      <c r="AL122" s="151"/>
      <c r="AM122" s="84"/>
      <c r="AN122" s="151"/>
    </row>
    <row r="123" spans="1:40" ht="12.75" customHeight="1" x14ac:dyDescent="0.25">
      <c r="A123" s="2">
        <v>2</v>
      </c>
      <c r="B123" s="84">
        <v>23</v>
      </c>
      <c r="C123" s="84" t="s">
        <v>278</v>
      </c>
      <c r="D123" s="151"/>
      <c r="E123" s="84"/>
      <c r="F123" s="151"/>
      <c r="G123" s="84" t="s">
        <v>276</v>
      </c>
      <c r="H123" s="151" t="s">
        <v>467</v>
      </c>
      <c r="I123" s="84" t="s">
        <v>83</v>
      </c>
      <c r="J123" s="151" t="s">
        <v>492</v>
      </c>
      <c r="K123" s="84" t="s">
        <v>278</v>
      </c>
      <c r="L123" s="151" t="s">
        <v>484</v>
      </c>
      <c r="M123" s="84" t="s">
        <v>82</v>
      </c>
      <c r="N123" s="151" t="s">
        <v>500</v>
      </c>
      <c r="O123" s="84" t="s">
        <v>82</v>
      </c>
      <c r="P123" s="151" t="s">
        <v>281</v>
      </c>
      <c r="Q123" s="84" t="s">
        <v>82</v>
      </c>
      <c r="R123" s="151"/>
      <c r="S123" s="84" t="s">
        <v>82</v>
      </c>
      <c r="T123" s="151"/>
      <c r="U123" s="84" t="s">
        <v>82</v>
      </c>
      <c r="V123" s="151" t="s">
        <v>88</v>
      </c>
      <c r="W123" s="84"/>
      <c r="X123" s="151"/>
      <c r="Y123" s="84" t="s">
        <v>82</v>
      </c>
      <c r="Z123" s="151" t="s">
        <v>657</v>
      </c>
      <c r="AA123" s="84" t="s">
        <v>82</v>
      </c>
      <c r="AB123" s="151" t="s">
        <v>492</v>
      </c>
      <c r="AC123" s="84" t="s">
        <v>82</v>
      </c>
      <c r="AD123" s="151"/>
      <c r="AE123" s="84" t="s">
        <v>82</v>
      </c>
      <c r="AF123" s="151"/>
      <c r="AG123" s="84" t="s">
        <v>82</v>
      </c>
      <c r="AH123" s="151" t="s">
        <v>85</v>
      </c>
      <c r="AI123" s="84" t="s">
        <v>82</v>
      </c>
      <c r="AJ123" s="151" t="s">
        <v>492</v>
      </c>
      <c r="AK123" s="84" t="s">
        <v>82</v>
      </c>
      <c r="AL123" s="151"/>
      <c r="AM123" s="84"/>
      <c r="AN123" s="151"/>
    </row>
    <row r="124" spans="1:40" ht="12.75" customHeight="1" x14ac:dyDescent="0.25">
      <c r="A124" s="2">
        <v>6</v>
      </c>
      <c r="B124" s="84">
        <v>24</v>
      </c>
      <c r="C124" s="84" t="s">
        <v>276</v>
      </c>
      <c r="D124" s="151" t="s">
        <v>467</v>
      </c>
      <c r="E124" s="84"/>
      <c r="F124" s="151"/>
      <c r="G124" s="84" t="s">
        <v>82</v>
      </c>
      <c r="H124" s="151" t="s">
        <v>276</v>
      </c>
      <c r="I124" s="84" t="s">
        <v>83</v>
      </c>
      <c r="J124" s="151" t="s">
        <v>492</v>
      </c>
      <c r="K124" s="84" t="s">
        <v>83</v>
      </c>
      <c r="L124" s="151" t="s">
        <v>502</v>
      </c>
      <c r="M124" s="84" t="s">
        <v>278</v>
      </c>
      <c r="N124" s="151"/>
      <c r="O124" s="84" t="s">
        <v>278</v>
      </c>
      <c r="P124" s="151"/>
      <c r="Q124" s="84" t="s">
        <v>278</v>
      </c>
      <c r="R124" s="151"/>
      <c r="S124" s="84" t="s">
        <v>278</v>
      </c>
      <c r="T124" s="151"/>
      <c r="U124" s="84" t="s">
        <v>278</v>
      </c>
      <c r="V124" s="151"/>
      <c r="W124" s="84"/>
      <c r="X124" s="151"/>
      <c r="Y124" s="84" t="s">
        <v>278</v>
      </c>
      <c r="Z124" s="151"/>
      <c r="AA124" s="84" t="s">
        <v>278</v>
      </c>
      <c r="AB124" s="151"/>
      <c r="AC124" s="84" t="s">
        <v>278</v>
      </c>
      <c r="AD124" s="151"/>
      <c r="AE124" s="84" t="s">
        <v>278</v>
      </c>
      <c r="AF124" s="151"/>
      <c r="AG124" s="84" t="s">
        <v>278</v>
      </c>
      <c r="AH124" s="151"/>
      <c r="AI124" s="84" t="s">
        <v>278</v>
      </c>
      <c r="AJ124" s="151" t="s">
        <v>492</v>
      </c>
      <c r="AK124" s="84" t="s">
        <v>278</v>
      </c>
      <c r="AL124" s="151"/>
      <c r="AM124" s="84"/>
      <c r="AN124" s="151"/>
    </row>
    <row r="125" spans="1:40" ht="12.75" customHeight="1" x14ac:dyDescent="0.2">
      <c r="A125" s="1"/>
      <c r="B125" s="19">
        <v>25</v>
      </c>
      <c r="C125" s="19" t="s">
        <v>276</v>
      </c>
      <c r="D125" s="149" t="s">
        <v>10</v>
      </c>
      <c r="E125" s="19"/>
      <c r="F125" s="149"/>
      <c r="G125" s="19" t="s">
        <v>82</v>
      </c>
      <c r="H125" s="149" t="s">
        <v>22</v>
      </c>
      <c r="I125" s="19" t="s">
        <v>278</v>
      </c>
      <c r="J125" s="149" t="s">
        <v>492</v>
      </c>
      <c r="K125" s="19" t="s">
        <v>278</v>
      </c>
      <c r="L125" s="149"/>
      <c r="M125" s="19" t="s">
        <v>278</v>
      </c>
      <c r="N125" s="149"/>
      <c r="O125" s="19" t="s">
        <v>278</v>
      </c>
      <c r="P125" s="149"/>
      <c r="Q125" s="19" t="s">
        <v>278</v>
      </c>
      <c r="R125" s="149"/>
      <c r="S125" s="19" t="s">
        <v>278</v>
      </c>
      <c r="T125" s="149"/>
      <c r="U125" s="19" t="s">
        <v>278</v>
      </c>
      <c r="V125" s="149"/>
      <c r="W125" s="19"/>
      <c r="X125" s="149"/>
      <c r="Y125" s="19" t="s">
        <v>278</v>
      </c>
      <c r="Z125" s="149"/>
      <c r="AA125" s="19" t="s">
        <v>278</v>
      </c>
      <c r="AB125" s="149"/>
      <c r="AC125" s="19" t="s">
        <v>278</v>
      </c>
      <c r="AD125" s="149"/>
      <c r="AE125" s="19" t="s">
        <v>278</v>
      </c>
      <c r="AF125" s="149"/>
      <c r="AG125" s="19" t="s">
        <v>278</v>
      </c>
      <c r="AH125" s="149"/>
      <c r="AI125" s="19" t="s">
        <v>278</v>
      </c>
      <c r="AJ125" s="149" t="s">
        <v>492</v>
      </c>
      <c r="AK125" s="19" t="s">
        <v>278</v>
      </c>
      <c r="AL125" s="149"/>
      <c r="AM125" s="19"/>
      <c r="AN125" s="149"/>
    </row>
    <row r="126" spans="1:40" ht="12.75" customHeight="1" x14ac:dyDescent="0.2">
      <c r="A126" s="1"/>
      <c r="B126" s="19">
        <v>26</v>
      </c>
      <c r="C126" s="19" t="s">
        <v>276</v>
      </c>
      <c r="D126" s="149"/>
      <c r="E126" s="19"/>
      <c r="F126" s="149"/>
      <c r="G126" s="19" t="s">
        <v>82</v>
      </c>
      <c r="H126" s="149" t="s">
        <v>22</v>
      </c>
      <c r="I126" s="19" t="s">
        <v>278</v>
      </c>
      <c r="J126" s="149" t="s">
        <v>492</v>
      </c>
      <c r="K126" s="19" t="s">
        <v>278</v>
      </c>
      <c r="L126" s="149"/>
      <c r="M126" s="19" t="s">
        <v>278</v>
      </c>
      <c r="N126" s="149"/>
      <c r="O126" s="19" t="s">
        <v>278</v>
      </c>
      <c r="P126" s="149"/>
      <c r="Q126" s="19" t="s">
        <v>278</v>
      </c>
      <c r="R126" s="149"/>
      <c r="S126" s="19" t="s">
        <v>278</v>
      </c>
      <c r="T126" s="149"/>
      <c r="U126" s="19" t="s">
        <v>278</v>
      </c>
      <c r="V126" s="149"/>
      <c r="W126" s="19"/>
      <c r="X126" s="149"/>
      <c r="Y126" s="19" t="s">
        <v>278</v>
      </c>
      <c r="Z126" s="149"/>
      <c r="AA126" s="19" t="s">
        <v>278</v>
      </c>
      <c r="AB126" s="149"/>
      <c r="AC126" s="19" t="s">
        <v>278</v>
      </c>
      <c r="AD126" s="149"/>
      <c r="AE126" s="19" t="s">
        <v>278</v>
      </c>
      <c r="AF126" s="149"/>
      <c r="AG126" s="19" t="s">
        <v>278</v>
      </c>
      <c r="AH126" s="149"/>
      <c r="AI126" s="19" t="s">
        <v>278</v>
      </c>
      <c r="AJ126" s="149" t="s">
        <v>492</v>
      </c>
      <c r="AK126" s="19" t="s">
        <v>278</v>
      </c>
      <c r="AL126" s="149"/>
      <c r="AM126" s="19"/>
      <c r="AN126" s="149"/>
    </row>
    <row r="127" spans="1:40" ht="12.75" customHeight="1" x14ac:dyDescent="0.25">
      <c r="A127" s="1"/>
      <c r="B127" s="84">
        <v>27</v>
      </c>
      <c r="C127" s="84" t="s">
        <v>277</v>
      </c>
      <c r="D127" s="151" t="s">
        <v>85</v>
      </c>
      <c r="E127" s="84"/>
      <c r="F127" s="151"/>
      <c r="G127" s="84" t="s">
        <v>278</v>
      </c>
      <c r="H127" s="151"/>
      <c r="I127" s="84" t="s">
        <v>276</v>
      </c>
      <c r="J127" s="151" t="s">
        <v>492</v>
      </c>
      <c r="K127" s="84" t="s">
        <v>298</v>
      </c>
      <c r="L127" s="151" t="s">
        <v>278</v>
      </c>
      <c r="M127" s="84" t="s">
        <v>442</v>
      </c>
      <c r="N127" s="151" t="s">
        <v>90</v>
      </c>
      <c r="O127" s="84" t="s">
        <v>278</v>
      </c>
      <c r="P127" s="151"/>
      <c r="Q127" s="84" t="s">
        <v>278</v>
      </c>
      <c r="R127" s="151"/>
      <c r="S127" s="84" t="s">
        <v>83</v>
      </c>
      <c r="T127" s="151" t="s">
        <v>280</v>
      </c>
      <c r="U127" s="84" t="s">
        <v>83</v>
      </c>
      <c r="V127" s="151" t="s">
        <v>90</v>
      </c>
      <c r="W127" s="84"/>
      <c r="X127" s="151"/>
      <c r="Y127" s="84" t="s">
        <v>278</v>
      </c>
      <c r="Z127" s="151"/>
      <c r="AA127" s="84" t="s">
        <v>278</v>
      </c>
      <c r="AB127" s="151"/>
      <c r="AC127" s="84" t="s">
        <v>278</v>
      </c>
      <c r="AD127" s="151"/>
      <c r="AE127" s="84" t="s">
        <v>278</v>
      </c>
      <c r="AF127" s="151"/>
      <c r="AG127" s="84" t="s">
        <v>278</v>
      </c>
      <c r="AH127" s="151"/>
      <c r="AI127" s="84" t="s">
        <v>83</v>
      </c>
      <c r="AJ127" s="151" t="s">
        <v>492</v>
      </c>
      <c r="AK127" s="84" t="s">
        <v>83</v>
      </c>
      <c r="AL127" s="151" t="s">
        <v>88</v>
      </c>
      <c r="AM127" s="84"/>
      <c r="AN127" s="151"/>
    </row>
    <row r="128" spans="1:40" ht="12.75" customHeight="1" x14ac:dyDescent="0.25">
      <c r="A128" s="1"/>
      <c r="B128" s="84">
        <v>28</v>
      </c>
      <c r="C128" s="84" t="s">
        <v>277</v>
      </c>
      <c r="D128" s="151" t="s">
        <v>85</v>
      </c>
      <c r="E128" s="84"/>
      <c r="F128" s="151"/>
      <c r="G128" s="84" t="s">
        <v>276</v>
      </c>
      <c r="H128" s="151" t="s">
        <v>284</v>
      </c>
      <c r="I128" s="84" t="s">
        <v>276</v>
      </c>
      <c r="J128" s="151" t="s">
        <v>492</v>
      </c>
      <c r="K128" s="84" t="s">
        <v>298</v>
      </c>
      <c r="L128" s="151" t="s">
        <v>282</v>
      </c>
      <c r="M128" s="84" t="s">
        <v>442</v>
      </c>
      <c r="N128" s="151" t="s">
        <v>90</v>
      </c>
      <c r="O128" s="84" t="s">
        <v>278</v>
      </c>
      <c r="P128" s="151"/>
      <c r="Q128" s="84" t="s">
        <v>298</v>
      </c>
      <c r="R128" s="151" t="s">
        <v>286</v>
      </c>
      <c r="S128" s="84" t="s">
        <v>83</v>
      </c>
      <c r="T128" s="151" t="s">
        <v>280</v>
      </c>
      <c r="U128" s="84" t="s">
        <v>83</v>
      </c>
      <c r="V128" s="151" t="s">
        <v>90</v>
      </c>
      <c r="W128" s="84"/>
      <c r="X128" s="151"/>
      <c r="Y128" s="84" t="s">
        <v>278</v>
      </c>
      <c r="Z128" s="151"/>
      <c r="AA128" s="84" t="s">
        <v>278</v>
      </c>
      <c r="AB128" s="151"/>
      <c r="AC128" s="84" t="s">
        <v>278</v>
      </c>
      <c r="AD128" s="151"/>
      <c r="AE128" s="84" t="s">
        <v>278</v>
      </c>
      <c r="AF128" s="151"/>
      <c r="AG128" s="84" t="s">
        <v>278</v>
      </c>
      <c r="AH128" s="151"/>
      <c r="AI128" s="84" t="s">
        <v>83</v>
      </c>
      <c r="AJ128" s="151" t="s">
        <v>492</v>
      </c>
      <c r="AK128" s="84" t="s">
        <v>83</v>
      </c>
      <c r="AL128" s="151" t="s">
        <v>85</v>
      </c>
      <c r="AM128" s="84"/>
      <c r="AN128" s="151"/>
    </row>
    <row r="129" spans="1:40" ht="12.75" customHeight="1" x14ac:dyDescent="0.25">
      <c r="A129" s="1"/>
      <c r="B129" s="84">
        <v>29</v>
      </c>
      <c r="C129" s="84" t="s">
        <v>467</v>
      </c>
      <c r="D129" s="151" t="s">
        <v>277</v>
      </c>
      <c r="E129" s="84"/>
      <c r="F129" s="151"/>
      <c r="G129" s="84" t="s">
        <v>276</v>
      </c>
      <c r="H129" s="151" t="s">
        <v>295</v>
      </c>
      <c r="I129" s="84" t="s">
        <v>277</v>
      </c>
      <c r="J129" s="151" t="s">
        <v>492</v>
      </c>
      <c r="K129" s="84" t="s">
        <v>298</v>
      </c>
      <c r="L129" s="151" t="s">
        <v>87</v>
      </c>
      <c r="M129" s="84" t="s">
        <v>442</v>
      </c>
      <c r="N129" s="151" t="s">
        <v>90</v>
      </c>
      <c r="O129" s="84" t="s">
        <v>83</v>
      </c>
      <c r="P129" s="151" t="s">
        <v>281</v>
      </c>
      <c r="Q129" s="84" t="s">
        <v>298</v>
      </c>
      <c r="R129" s="151" t="s">
        <v>85</v>
      </c>
      <c r="S129" s="84" t="s">
        <v>83</v>
      </c>
      <c r="T129" s="151" t="s">
        <v>280</v>
      </c>
      <c r="U129" s="84" t="s">
        <v>83</v>
      </c>
      <c r="V129" s="151" t="s">
        <v>90</v>
      </c>
      <c r="W129" s="84"/>
      <c r="X129" s="151"/>
      <c r="Y129" s="84" t="s">
        <v>282</v>
      </c>
      <c r="Z129" s="151" t="s">
        <v>85</v>
      </c>
      <c r="AA129" s="84" t="s">
        <v>282</v>
      </c>
      <c r="AB129" s="151" t="s">
        <v>90</v>
      </c>
      <c r="AC129" s="84" t="s">
        <v>83</v>
      </c>
      <c r="AD129" s="151" t="s">
        <v>281</v>
      </c>
      <c r="AE129" s="84" t="s">
        <v>276</v>
      </c>
      <c r="AF129" s="151"/>
      <c r="AG129" s="84" t="s">
        <v>298</v>
      </c>
      <c r="AH129" s="151" t="s">
        <v>85</v>
      </c>
      <c r="AI129" s="84" t="s">
        <v>83</v>
      </c>
      <c r="AJ129" s="151" t="s">
        <v>492</v>
      </c>
      <c r="AK129" s="84" t="s">
        <v>83</v>
      </c>
      <c r="AL129" s="151" t="s">
        <v>85</v>
      </c>
      <c r="AM129" s="84"/>
      <c r="AN129" s="151"/>
    </row>
    <row r="130" spans="1:40" ht="12.75" customHeight="1" thickBot="1" x14ac:dyDescent="0.3">
      <c r="A130" s="15"/>
      <c r="B130" s="88">
        <v>30</v>
      </c>
      <c r="C130" s="88" t="s">
        <v>467</v>
      </c>
      <c r="D130" s="153" t="s">
        <v>295</v>
      </c>
      <c r="E130" s="88"/>
      <c r="F130" s="153"/>
      <c r="G130" s="88" t="s">
        <v>276</v>
      </c>
      <c r="H130" s="153" t="s">
        <v>278</v>
      </c>
      <c r="I130" s="88" t="s">
        <v>277</v>
      </c>
      <c r="J130" s="153" t="s">
        <v>492</v>
      </c>
      <c r="K130" s="88" t="s">
        <v>298</v>
      </c>
      <c r="L130" s="153" t="s">
        <v>87</v>
      </c>
      <c r="M130" s="88" t="s">
        <v>278</v>
      </c>
      <c r="N130" s="153"/>
      <c r="O130" s="88" t="s">
        <v>83</v>
      </c>
      <c r="P130" s="153" t="s">
        <v>281</v>
      </c>
      <c r="Q130" s="88" t="s">
        <v>298</v>
      </c>
      <c r="R130" s="153" t="s">
        <v>278</v>
      </c>
      <c r="S130" s="88" t="s">
        <v>278</v>
      </c>
      <c r="T130" s="153"/>
      <c r="U130" s="88" t="s">
        <v>278</v>
      </c>
      <c r="V130" s="153"/>
      <c r="W130" s="88"/>
      <c r="X130" s="153"/>
      <c r="Y130" s="88" t="s">
        <v>282</v>
      </c>
      <c r="Z130" s="153" t="s">
        <v>85</v>
      </c>
      <c r="AA130" s="88" t="s">
        <v>282</v>
      </c>
      <c r="AB130" s="153" t="s">
        <v>90</v>
      </c>
      <c r="AC130" s="88" t="s">
        <v>83</v>
      </c>
      <c r="AD130" s="153" t="s">
        <v>281</v>
      </c>
      <c r="AE130" s="88" t="s">
        <v>276</v>
      </c>
      <c r="AF130" s="153"/>
      <c r="AG130" s="88" t="s">
        <v>298</v>
      </c>
      <c r="AH130" s="153" t="s">
        <v>85</v>
      </c>
      <c r="AI130" s="88" t="s">
        <v>278</v>
      </c>
      <c r="AJ130" s="153" t="s">
        <v>492</v>
      </c>
      <c r="AK130" s="88" t="s">
        <v>278</v>
      </c>
      <c r="AL130" s="153"/>
      <c r="AM130" s="88"/>
      <c r="AN130" s="153"/>
    </row>
    <row r="131" spans="1:40" ht="12.75" customHeight="1" x14ac:dyDescent="0.25">
      <c r="A131" s="15"/>
      <c r="B131" s="87">
        <v>1</v>
      </c>
      <c r="C131" s="87" t="s">
        <v>278</v>
      </c>
      <c r="D131" s="156"/>
      <c r="E131" s="87"/>
      <c r="F131" s="156"/>
      <c r="G131" s="87" t="s">
        <v>543</v>
      </c>
      <c r="H131" s="156" t="s">
        <v>467</v>
      </c>
      <c r="I131" s="87" t="s">
        <v>82</v>
      </c>
      <c r="J131" s="156" t="s">
        <v>492</v>
      </c>
      <c r="K131" s="87" t="s">
        <v>298</v>
      </c>
      <c r="L131" s="156" t="s">
        <v>22</v>
      </c>
      <c r="M131" s="87" t="s">
        <v>278</v>
      </c>
      <c r="N131" s="156"/>
      <c r="O131" s="87" t="s">
        <v>83</v>
      </c>
      <c r="P131" s="156" t="s">
        <v>281</v>
      </c>
      <c r="Q131" s="87" t="s">
        <v>298</v>
      </c>
      <c r="R131" s="156" t="s">
        <v>542</v>
      </c>
      <c r="S131" s="87" t="s">
        <v>278</v>
      </c>
      <c r="T131" s="156"/>
      <c r="U131" s="87" t="s">
        <v>278</v>
      </c>
      <c r="V131" s="156"/>
      <c r="W131" s="87"/>
      <c r="X131" s="156"/>
      <c r="Y131" s="87" t="s">
        <v>282</v>
      </c>
      <c r="Z131" s="156" t="s">
        <v>85</v>
      </c>
      <c r="AA131" s="87" t="s">
        <v>282</v>
      </c>
      <c r="AB131" s="156" t="s">
        <v>90</v>
      </c>
      <c r="AC131" s="87" t="s">
        <v>83</v>
      </c>
      <c r="AD131" s="156" t="s">
        <v>294</v>
      </c>
      <c r="AE131" s="87" t="s">
        <v>276</v>
      </c>
      <c r="AF131" s="156"/>
      <c r="AG131" s="87" t="s">
        <v>298</v>
      </c>
      <c r="AH131" s="156" t="s">
        <v>618</v>
      </c>
      <c r="AI131" s="87" t="s">
        <v>278</v>
      </c>
      <c r="AJ131" s="156" t="s">
        <v>492</v>
      </c>
      <c r="AK131" s="87" t="s">
        <v>278</v>
      </c>
      <c r="AL131" s="156"/>
      <c r="AM131" s="87"/>
      <c r="AN131" s="156"/>
    </row>
    <row r="132" spans="1:40" ht="12.75" customHeight="1" x14ac:dyDescent="0.25">
      <c r="A132" s="15"/>
      <c r="B132" s="86">
        <v>2</v>
      </c>
      <c r="C132" s="86" t="s">
        <v>278</v>
      </c>
      <c r="D132" s="147"/>
      <c r="E132" s="86"/>
      <c r="F132" s="147"/>
      <c r="G132" s="86" t="s">
        <v>277</v>
      </c>
      <c r="H132" s="147" t="s">
        <v>467</v>
      </c>
      <c r="I132" s="86" t="s">
        <v>82</v>
      </c>
      <c r="J132" s="147" t="s">
        <v>492</v>
      </c>
      <c r="K132" s="86" t="s">
        <v>278</v>
      </c>
      <c r="L132" s="147"/>
      <c r="M132" s="86" t="s">
        <v>278</v>
      </c>
      <c r="N132" s="147"/>
      <c r="O132" s="86" t="s">
        <v>278</v>
      </c>
      <c r="P132" s="147"/>
      <c r="Q132" s="86" t="s">
        <v>278</v>
      </c>
      <c r="R132" s="147"/>
      <c r="S132" s="86" t="s">
        <v>278</v>
      </c>
      <c r="T132" s="147"/>
      <c r="U132" s="86" t="s">
        <v>278</v>
      </c>
      <c r="V132" s="147"/>
      <c r="W132" s="86"/>
      <c r="X132" s="147"/>
      <c r="Y132" s="86" t="s">
        <v>278</v>
      </c>
      <c r="Z132" s="147"/>
      <c r="AA132" s="86" t="s">
        <v>278</v>
      </c>
      <c r="AB132" s="147"/>
      <c r="AC132" s="86" t="s">
        <v>278</v>
      </c>
      <c r="AD132" s="147"/>
      <c r="AE132" s="86" t="s">
        <v>278</v>
      </c>
      <c r="AF132" s="147"/>
      <c r="AG132" s="86" t="s">
        <v>278</v>
      </c>
      <c r="AH132" s="147"/>
      <c r="AI132" s="86" t="s">
        <v>278</v>
      </c>
      <c r="AJ132" s="147" t="s">
        <v>492</v>
      </c>
      <c r="AK132" s="86" t="s">
        <v>278</v>
      </c>
      <c r="AL132" s="147"/>
      <c r="AM132" s="86"/>
      <c r="AN132" s="147"/>
    </row>
    <row r="133" spans="1:40" ht="12.75" customHeight="1" x14ac:dyDescent="0.2">
      <c r="A133" s="15"/>
      <c r="B133" s="19">
        <v>3</v>
      </c>
      <c r="C133" s="19" t="s">
        <v>278</v>
      </c>
      <c r="D133" s="149"/>
      <c r="E133" s="19"/>
      <c r="F133" s="149"/>
      <c r="G133" s="19" t="s">
        <v>277</v>
      </c>
      <c r="H133" s="149" t="s">
        <v>467</v>
      </c>
      <c r="I133" s="19" t="s">
        <v>82</v>
      </c>
      <c r="J133" s="149" t="s">
        <v>492</v>
      </c>
      <c r="K133" s="19" t="s">
        <v>278</v>
      </c>
      <c r="L133" s="149"/>
      <c r="M133" s="19" t="s">
        <v>278</v>
      </c>
      <c r="N133" s="149"/>
      <c r="O133" s="19" t="s">
        <v>278</v>
      </c>
      <c r="P133" s="149"/>
      <c r="Q133" s="19" t="s">
        <v>278</v>
      </c>
      <c r="R133" s="149"/>
      <c r="S133" s="19" t="s">
        <v>278</v>
      </c>
      <c r="T133" s="149"/>
      <c r="U133" s="19" t="s">
        <v>278</v>
      </c>
      <c r="V133" s="149"/>
      <c r="W133" s="19"/>
      <c r="X133" s="149"/>
      <c r="Y133" s="19" t="s">
        <v>278</v>
      </c>
      <c r="Z133" s="149"/>
      <c r="AA133" s="19" t="s">
        <v>278</v>
      </c>
      <c r="AB133" s="149"/>
      <c r="AC133" s="19" t="s">
        <v>278</v>
      </c>
      <c r="AD133" s="149"/>
      <c r="AE133" s="19" t="s">
        <v>278</v>
      </c>
      <c r="AF133" s="149"/>
      <c r="AG133" s="19" t="s">
        <v>278</v>
      </c>
      <c r="AH133" s="149"/>
      <c r="AI133" s="19" t="s">
        <v>278</v>
      </c>
      <c r="AJ133" s="149" t="s">
        <v>492</v>
      </c>
      <c r="AK133" s="19" t="s">
        <v>278</v>
      </c>
      <c r="AL133" s="149"/>
      <c r="AM133" s="19"/>
      <c r="AN133" s="149"/>
    </row>
    <row r="134" spans="1:40" ht="12.75" customHeight="1" x14ac:dyDescent="0.25">
      <c r="A134" s="15"/>
      <c r="B134" s="85">
        <v>4</v>
      </c>
      <c r="C134" s="85" t="s">
        <v>442</v>
      </c>
      <c r="D134" s="148" t="s">
        <v>278</v>
      </c>
      <c r="E134" s="85"/>
      <c r="F134" s="148"/>
      <c r="G134" s="85" t="s">
        <v>277</v>
      </c>
      <c r="H134" s="148" t="s">
        <v>467</v>
      </c>
      <c r="I134" s="85" t="s">
        <v>278</v>
      </c>
      <c r="J134" s="148" t="s">
        <v>492</v>
      </c>
      <c r="K134" s="85" t="s">
        <v>276</v>
      </c>
      <c r="L134" s="148" t="s">
        <v>467</v>
      </c>
      <c r="M134" s="85" t="s">
        <v>442</v>
      </c>
      <c r="N134" s="148" t="s">
        <v>85</v>
      </c>
      <c r="O134" s="85" t="s">
        <v>276</v>
      </c>
      <c r="P134" s="148" t="s">
        <v>85</v>
      </c>
      <c r="Q134" s="85" t="s">
        <v>276</v>
      </c>
      <c r="R134" s="148"/>
      <c r="S134" s="85" t="s">
        <v>276</v>
      </c>
      <c r="T134" s="148"/>
      <c r="U134" s="85" t="s">
        <v>276</v>
      </c>
      <c r="V134" s="148" t="s">
        <v>85</v>
      </c>
      <c r="W134" s="85"/>
      <c r="X134" s="148"/>
      <c r="Y134" s="85" t="s">
        <v>276</v>
      </c>
      <c r="Z134" s="148"/>
      <c r="AA134" s="85" t="s">
        <v>276</v>
      </c>
      <c r="AB134" s="148" t="s">
        <v>82</v>
      </c>
      <c r="AC134" s="85" t="s">
        <v>276</v>
      </c>
      <c r="AD134" s="148" t="s">
        <v>538</v>
      </c>
      <c r="AE134" s="85" t="s">
        <v>276</v>
      </c>
      <c r="AF134" s="148" t="s">
        <v>87</v>
      </c>
      <c r="AG134" s="85" t="s">
        <v>540</v>
      </c>
      <c r="AH134" s="148" t="s">
        <v>284</v>
      </c>
      <c r="AI134" s="85" t="s">
        <v>276</v>
      </c>
      <c r="AJ134" s="148" t="s">
        <v>492</v>
      </c>
      <c r="AK134" s="85" t="s">
        <v>276</v>
      </c>
      <c r="AL134" s="148"/>
      <c r="AM134" s="85"/>
      <c r="AN134" s="148"/>
    </row>
    <row r="135" spans="1:40" ht="12.75" customHeight="1" x14ac:dyDescent="0.2">
      <c r="A135" s="15"/>
      <c r="B135" s="37">
        <v>5</v>
      </c>
      <c r="C135" s="37" t="s">
        <v>442</v>
      </c>
      <c r="D135" s="154" t="s">
        <v>278</v>
      </c>
      <c r="E135" s="37"/>
      <c r="F135" s="154"/>
      <c r="G135" s="37" t="s">
        <v>277</v>
      </c>
      <c r="H135" s="154" t="s">
        <v>467</v>
      </c>
      <c r="I135" s="37" t="s">
        <v>278</v>
      </c>
      <c r="J135" s="154" t="s">
        <v>492</v>
      </c>
      <c r="K135" s="37" t="s">
        <v>276</v>
      </c>
      <c r="L135" s="154" t="s">
        <v>467</v>
      </c>
      <c r="M135" s="37" t="s">
        <v>442</v>
      </c>
      <c r="N135" s="154" t="s">
        <v>85</v>
      </c>
      <c r="O135" s="37" t="s">
        <v>276</v>
      </c>
      <c r="P135" s="154" t="s">
        <v>85</v>
      </c>
      <c r="Q135" s="37" t="s">
        <v>276</v>
      </c>
      <c r="R135" s="154"/>
      <c r="S135" s="37" t="s">
        <v>276</v>
      </c>
      <c r="T135" s="154"/>
      <c r="U135" s="37" t="s">
        <v>276</v>
      </c>
      <c r="V135" s="154" t="s">
        <v>85</v>
      </c>
      <c r="W135" s="37"/>
      <c r="X135" s="154"/>
      <c r="Y135" s="37" t="s">
        <v>276</v>
      </c>
      <c r="Z135" s="154" t="s">
        <v>296</v>
      </c>
      <c r="AA135" s="37" t="s">
        <v>276</v>
      </c>
      <c r="AB135" s="154" t="s">
        <v>82</v>
      </c>
      <c r="AC135" s="37" t="s">
        <v>276</v>
      </c>
      <c r="AD135" s="154" t="s">
        <v>85</v>
      </c>
      <c r="AE135" s="37" t="s">
        <v>276</v>
      </c>
      <c r="AF135" s="154"/>
      <c r="AG135" s="37" t="s">
        <v>276</v>
      </c>
      <c r="AH135" s="154"/>
      <c r="AI135" s="37" t="s">
        <v>276</v>
      </c>
      <c r="AJ135" s="154" t="s">
        <v>492</v>
      </c>
      <c r="AK135" s="37" t="s">
        <v>276</v>
      </c>
      <c r="AL135" s="154"/>
      <c r="AM135" s="37"/>
      <c r="AN135" s="154"/>
    </row>
    <row r="136" spans="1:40" ht="12.75" customHeight="1" x14ac:dyDescent="0.2">
      <c r="A136" s="15"/>
      <c r="B136" s="37">
        <v>6</v>
      </c>
      <c r="C136" s="37" t="s">
        <v>276</v>
      </c>
      <c r="D136" s="154" t="s">
        <v>466</v>
      </c>
      <c r="E136" s="37"/>
      <c r="F136" s="154"/>
      <c r="G136" s="37" t="s">
        <v>278</v>
      </c>
      <c r="H136" s="154" t="s">
        <v>18</v>
      </c>
      <c r="I136" s="37" t="s">
        <v>276</v>
      </c>
      <c r="J136" s="154" t="s">
        <v>492</v>
      </c>
      <c r="K136" s="37" t="s">
        <v>277</v>
      </c>
      <c r="L136" s="154" t="s">
        <v>467</v>
      </c>
      <c r="M136" s="37" t="s">
        <v>442</v>
      </c>
      <c r="N136" s="154" t="s">
        <v>85</v>
      </c>
      <c r="O136" s="37" t="s">
        <v>277</v>
      </c>
      <c r="P136" s="154" t="s">
        <v>85</v>
      </c>
      <c r="Q136" s="37" t="s">
        <v>277</v>
      </c>
      <c r="R136" s="154" t="s">
        <v>286</v>
      </c>
      <c r="S136" s="37" t="s">
        <v>277</v>
      </c>
      <c r="T136" s="154"/>
      <c r="U136" s="37" t="s">
        <v>277</v>
      </c>
      <c r="V136" s="154"/>
      <c r="W136" s="37"/>
      <c r="X136" s="154"/>
      <c r="Y136" s="37" t="s">
        <v>277</v>
      </c>
      <c r="Z136" s="154"/>
      <c r="AA136" s="37" t="s">
        <v>277</v>
      </c>
      <c r="AB136" s="154" t="s">
        <v>82</v>
      </c>
      <c r="AC136" s="37" t="s">
        <v>277</v>
      </c>
      <c r="AD136" s="154"/>
      <c r="AE136" s="37" t="s">
        <v>277</v>
      </c>
      <c r="AF136" s="154"/>
      <c r="AG136" s="37" t="s">
        <v>277</v>
      </c>
      <c r="AH136" s="154"/>
      <c r="AI136" s="37" t="s">
        <v>277</v>
      </c>
      <c r="AJ136" s="154" t="s">
        <v>492</v>
      </c>
      <c r="AK136" s="37" t="s">
        <v>277</v>
      </c>
      <c r="AL136" s="154"/>
      <c r="AM136" s="37"/>
      <c r="AN136" s="154"/>
    </row>
    <row r="137" spans="1:40" ht="12.75" customHeight="1" x14ac:dyDescent="0.25">
      <c r="A137" s="16" t="s">
        <v>98</v>
      </c>
      <c r="B137" s="85">
        <v>7</v>
      </c>
      <c r="C137" s="85" t="s">
        <v>276</v>
      </c>
      <c r="D137" s="148" t="s">
        <v>466</v>
      </c>
      <c r="E137" s="85"/>
      <c r="F137" s="148"/>
      <c r="G137" s="85" t="s">
        <v>278</v>
      </c>
      <c r="H137" s="148"/>
      <c r="I137" s="85" t="s">
        <v>276</v>
      </c>
      <c r="J137" s="148" t="s">
        <v>492</v>
      </c>
      <c r="K137" s="85" t="s">
        <v>277</v>
      </c>
      <c r="L137" s="148" t="s">
        <v>467</v>
      </c>
      <c r="M137" s="85" t="s">
        <v>442</v>
      </c>
      <c r="N137" s="148" t="s">
        <v>85</v>
      </c>
      <c r="O137" s="85" t="s">
        <v>277</v>
      </c>
      <c r="P137" s="148" t="s">
        <v>85</v>
      </c>
      <c r="Q137" s="85" t="s">
        <v>277</v>
      </c>
      <c r="R137" s="148" t="s">
        <v>85</v>
      </c>
      <c r="S137" s="85" t="s">
        <v>277</v>
      </c>
      <c r="T137" s="148"/>
      <c r="U137" s="85" t="s">
        <v>277</v>
      </c>
      <c r="V137" s="148"/>
      <c r="W137" s="85"/>
      <c r="X137" s="148"/>
      <c r="Y137" s="85" t="s">
        <v>277</v>
      </c>
      <c r="Z137" s="148"/>
      <c r="AA137" s="85" t="s">
        <v>277</v>
      </c>
      <c r="AB137" s="148" t="s">
        <v>82</v>
      </c>
      <c r="AC137" s="85" t="s">
        <v>277</v>
      </c>
      <c r="AD137" s="148"/>
      <c r="AE137" s="85" t="s">
        <v>277</v>
      </c>
      <c r="AF137" s="148"/>
      <c r="AG137" s="85" t="s">
        <v>277</v>
      </c>
      <c r="AH137" s="148"/>
      <c r="AI137" s="85" t="s">
        <v>277</v>
      </c>
      <c r="AJ137" s="148" t="s">
        <v>492</v>
      </c>
      <c r="AK137" s="85" t="s">
        <v>277</v>
      </c>
      <c r="AL137" s="148"/>
      <c r="AM137" s="85"/>
      <c r="AN137" s="148"/>
    </row>
    <row r="138" spans="1:40" ht="12.75" customHeight="1" x14ac:dyDescent="0.2">
      <c r="A138" s="16" t="s">
        <v>94</v>
      </c>
      <c r="B138" s="37">
        <v>8</v>
      </c>
      <c r="C138" s="37" t="s">
        <v>276</v>
      </c>
      <c r="D138" s="154" t="s">
        <v>537</v>
      </c>
      <c r="E138" s="37"/>
      <c r="F138" s="154"/>
      <c r="G138" s="37" t="s">
        <v>276</v>
      </c>
      <c r="H138" s="154" t="s">
        <v>510</v>
      </c>
      <c r="I138" s="37" t="s">
        <v>277</v>
      </c>
      <c r="J138" s="154" t="s">
        <v>492</v>
      </c>
      <c r="K138" s="37" t="s">
        <v>82</v>
      </c>
      <c r="L138" s="154" t="s">
        <v>467</v>
      </c>
      <c r="M138" s="37" t="s">
        <v>442</v>
      </c>
      <c r="N138" s="154" t="s">
        <v>85</v>
      </c>
      <c r="O138" s="37" t="s">
        <v>82</v>
      </c>
      <c r="P138" s="154" t="s">
        <v>85</v>
      </c>
      <c r="Q138" s="37" t="s">
        <v>82</v>
      </c>
      <c r="R138" s="154"/>
      <c r="S138" s="37" t="s">
        <v>82</v>
      </c>
      <c r="T138" s="154"/>
      <c r="U138" s="37" t="s">
        <v>82</v>
      </c>
      <c r="V138" s="154" t="s">
        <v>468</v>
      </c>
      <c r="W138" s="37"/>
      <c r="X138" s="154"/>
      <c r="Y138" s="37" t="s">
        <v>82</v>
      </c>
      <c r="Z138" s="154"/>
      <c r="AA138" s="37" t="s">
        <v>82</v>
      </c>
      <c r="AB138" s="154"/>
      <c r="AC138" s="37" t="s">
        <v>82</v>
      </c>
      <c r="AD138" s="154"/>
      <c r="AE138" s="37" t="s">
        <v>82</v>
      </c>
      <c r="AF138" s="154"/>
      <c r="AG138" s="37" t="s">
        <v>82</v>
      </c>
      <c r="AH138" s="154"/>
      <c r="AI138" s="37" t="s">
        <v>82</v>
      </c>
      <c r="AJ138" s="154" t="s">
        <v>492</v>
      </c>
      <c r="AK138" s="37" t="s">
        <v>82</v>
      </c>
      <c r="AL138" s="154"/>
      <c r="AM138" s="37"/>
      <c r="AN138" s="154"/>
    </row>
    <row r="139" spans="1:40" ht="12.75" customHeight="1" x14ac:dyDescent="0.25">
      <c r="A139" s="16" t="s">
        <v>96</v>
      </c>
      <c r="B139" s="86">
        <v>9</v>
      </c>
      <c r="C139" s="86" t="s">
        <v>278</v>
      </c>
      <c r="D139" s="147"/>
      <c r="E139" s="86"/>
      <c r="F139" s="147"/>
      <c r="G139" s="86" t="s">
        <v>276</v>
      </c>
      <c r="H139" s="147"/>
      <c r="I139" s="86" t="s">
        <v>277</v>
      </c>
      <c r="J139" s="147" t="s">
        <v>492</v>
      </c>
      <c r="K139" s="86" t="s">
        <v>82</v>
      </c>
      <c r="L139" s="147" t="s">
        <v>467</v>
      </c>
      <c r="M139" s="86"/>
      <c r="N139" s="147"/>
      <c r="O139" s="86" t="s">
        <v>82</v>
      </c>
      <c r="P139" s="147" t="s">
        <v>85</v>
      </c>
      <c r="Q139" s="86" t="s">
        <v>82</v>
      </c>
      <c r="R139" s="147"/>
      <c r="S139" s="86" t="s">
        <v>82</v>
      </c>
      <c r="T139" s="147"/>
      <c r="U139" s="86" t="s">
        <v>82</v>
      </c>
      <c r="V139" s="147" t="s">
        <v>468</v>
      </c>
      <c r="W139" s="86"/>
      <c r="X139" s="147"/>
      <c r="Y139" s="86" t="s">
        <v>82</v>
      </c>
      <c r="Z139" s="147"/>
      <c r="AA139" s="86" t="s">
        <v>82</v>
      </c>
      <c r="AB139" s="147"/>
      <c r="AC139" s="86" t="s">
        <v>82</v>
      </c>
      <c r="AD139" s="147"/>
      <c r="AE139" s="86" t="s">
        <v>82</v>
      </c>
      <c r="AF139" s="147"/>
      <c r="AG139" s="86" t="s">
        <v>82</v>
      </c>
      <c r="AH139" s="147"/>
      <c r="AI139" s="86" t="s">
        <v>82</v>
      </c>
      <c r="AJ139" s="147" t="s">
        <v>492</v>
      </c>
      <c r="AK139" s="86" t="s">
        <v>82</v>
      </c>
      <c r="AL139" s="147"/>
      <c r="AM139" s="86"/>
      <c r="AN139" s="147"/>
    </row>
    <row r="140" spans="1:40" ht="12.75" customHeight="1" x14ac:dyDescent="0.2">
      <c r="A140" s="15"/>
      <c r="B140" s="19">
        <v>10</v>
      </c>
      <c r="C140" s="19" t="s">
        <v>277</v>
      </c>
      <c r="D140" s="149" t="s">
        <v>467</v>
      </c>
      <c r="E140" s="19"/>
      <c r="F140" s="149"/>
      <c r="G140" s="19" t="s">
        <v>276</v>
      </c>
      <c r="H140" s="149" t="s">
        <v>10</v>
      </c>
      <c r="I140" s="19" t="s">
        <v>277</v>
      </c>
      <c r="J140" s="149" t="s">
        <v>492</v>
      </c>
      <c r="K140" s="19" t="s">
        <v>82</v>
      </c>
      <c r="L140" s="149" t="s">
        <v>467</v>
      </c>
      <c r="M140" s="19"/>
      <c r="N140" s="149"/>
      <c r="O140" s="19" t="s">
        <v>82</v>
      </c>
      <c r="P140" s="149" t="s">
        <v>85</v>
      </c>
      <c r="Q140" s="19" t="s">
        <v>82</v>
      </c>
      <c r="R140" s="149"/>
      <c r="S140" s="19" t="s">
        <v>82</v>
      </c>
      <c r="T140" s="149"/>
      <c r="U140" s="19" t="s">
        <v>82</v>
      </c>
      <c r="V140" s="149" t="s">
        <v>468</v>
      </c>
      <c r="W140" s="19"/>
      <c r="X140" s="149"/>
      <c r="Y140" s="19" t="s">
        <v>82</v>
      </c>
      <c r="Z140" s="149"/>
      <c r="AA140" s="19" t="s">
        <v>82</v>
      </c>
      <c r="AB140" s="149"/>
      <c r="AC140" s="19" t="s">
        <v>82</v>
      </c>
      <c r="AD140" s="149"/>
      <c r="AE140" s="19" t="s">
        <v>82</v>
      </c>
      <c r="AF140" s="149"/>
      <c r="AG140" s="19" t="s">
        <v>82</v>
      </c>
      <c r="AH140" s="149"/>
      <c r="AI140" s="19" t="s">
        <v>82</v>
      </c>
      <c r="AJ140" s="149" t="s">
        <v>492</v>
      </c>
      <c r="AK140" s="19" t="s">
        <v>82</v>
      </c>
      <c r="AL140" s="149" t="s">
        <v>295</v>
      </c>
      <c r="AM140" s="19"/>
      <c r="AN140" s="149"/>
    </row>
    <row r="141" spans="1:40" ht="12.75" customHeight="1" x14ac:dyDescent="0.25">
      <c r="A141" s="15"/>
      <c r="B141" s="85">
        <v>11</v>
      </c>
      <c r="C141" s="85" t="s">
        <v>442</v>
      </c>
      <c r="D141" s="148" t="s">
        <v>89</v>
      </c>
      <c r="E141" s="85"/>
      <c r="F141" s="148"/>
      <c r="G141" s="85" t="s">
        <v>497</v>
      </c>
      <c r="H141" s="148" t="s">
        <v>288</v>
      </c>
      <c r="I141" s="85" t="s">
        <v>82</v>
      </c>
      <c r="J141" s="148" t="s">
        <v>492</v>
      </c>
      <c r="K141" s="85" t="s">
        <v>278</v>
      </c>
      <c r="L141" s="148"/>
      <c r="M141" s="85" t="s">
        <v>276</v>
      </c>
      <c r="N141" s="148" t="s">
        <v>88</v>
      </c>
      <c r="O141" s="85" t="s">
        <v>278</v>
      </c>
      <c r="P141" s="148"/>
      <c r="Q141" s="85" t="s">
        <v>278</v>
      </c>
      <c r="R141" s="148"/>
      <c r="S141" s="85" t="s">
        <v>278</v>
      </c>
      <c r="T141" s="148"/>
      <c r="U141" s="85" t="s">
        <v>278</v>
      </c>
      <c r="V141" s="148"/>
      <c r="W141" s="85"/>
      <c r="X141" s="148"/>
      <c r="Y141" s="85" t="s">
        <v>278</v>
      </c>
      <c r="Z141" s="148"/>
      <c r="AA141" s="85" t="s">
        <v>278</v>
      </c>
      <c r="AB141" s="148"/>
      <c r="AC141" s="85" t="s">
        <v>278</v>
      </c>
      <c r="AD141" s="148"/>
      <c r="AE141" s="85" t="s">
        <v>278</v>
      </c>
      <c r="AF141" s="148"/>
      <c r="AG141" s="85" t="s">
        <v>278</v>
      </c>
      <c r="AH141" s="148"/>
      <c r="AI141" s="85" t="s">
        <v>278</v>
      </c>
      <c r="AJ141" s="148"/>
      <c r="AK141" s="85" t="s">
        <v>278</v>
      </c>
      <c r="AL141" s="148"/>
      <c r="AM141" s="85"/>
      <c r="AN141" s="148"/>
    </row>
    <row r="142" spans="1:40" ht="12.75" customHeight="1" x14ac:dyDescent="0.2">
      <c r="A142" s="15"/>
      <c r="B142" s="37">
        <v>12</v>
      </c>
      <c r="C142" s="37" t="s">
        <v>442</v>
      </c>
      <c r="D142" s="154" t="s">
        <v>492</v>
      </c>
      <c r="E142" s="37"/>
      <c r="F142" s="154"/>
      <c r="G142" s="37" t="s">
        <v>276</v>
      </c>
      <c r="H142" s="154" t="s">
        <v>467</v>
      </c>
      <c r="I142" s="37" t="s">
        <v>82</v>
      </c>
      <c r="J142" s="154" t="s">
        <v>492</v>
      </c>
      <c r="K142" s="37" t="s">
        <v>278</v>
      </c>
      <c r="L142" s="154" t="s">
        <v>296</v>
      </c>
      <c r="M142" s="37" t="s">
        <v>276</v>
      </c>
      <c r="N142" s="154" t="s">
        <v>492</v>
      </c>
      <c r="O142" s="37" t="s">
        <v>278</v>
      </c>
      <c r="P142" s="154"/>
      <c r="Q142" s="37" t="s">
        <v>278</v>
      </c>
      <c r="R142" s="154"/>
      <c r="S142" s="37" t="s">
        <v>278</v>
      </c>
      <c r="T142" s="154"/>
      <c r="U142" s="37" t="s">
        <v>278</v>
      </c>
      <c r="V142" s="154"/>
      <c r="W142" s="37"/>
      <c r="X142" s="154"/>
      <c r="Y142" s="37" t="s">
        <v>278</v>
      </c>
      <c r="Z142" s="154"/>
      <c r="AA142" s="37" t="s">
        <v>278</v>
      </c>
      <c r="AB142" s="154"/>
      <c r="AC142" s="37" t="s">
        <v>278</v>
      </c>
      <c r="AD142" s="154"/>
      <c r="AE142" s="37" t="s">
        <v>278</v>
      </c>
      <c r="AF142" s="154"/>
      <c r="AG142" s="37" t="s">
        <v>278</v>
      </c>
      <c r="AH142" s="154"/>
      <c r="AI142" s="37" t="s">
        <v>278</v>
      </c>
      <c r="AJ142" s="154"/>
      <c r="AK142" s="37" t="s">
        <v>278</v>
      </c>
      <c r="AL142" s="154"/>
      <c r="AM142" s="37"/>
      <c r="AN142" s="154"/>
    </row>
    <row r="143" spans="1:40" ht="12.75" customHeight="1" x14ac:dyDescent="0.2">
      <c r="A143" s="15"/>
      <c r="B143" s="37">
        <v>13</v>
      </c>
      <c r="C143" s="37" t="s">
        <v>276</v>
      </c>
      <c r="D143" s="154" t="s">
        <v>466</v>
      </c>
      <c r="E143" s="37"/>
      <c r="F143" s="154"/>
      <c r="G143" s="37" t="s">
        <v>82</v>
      </c>
      <c r="H143" s="154" t="s">
        <v>467</v>
      </c>
      <c r="I143" s="37" t="s">
        <v>278</v>
      </c>
      <c r="J143" s="154" t="s">
        <v>492</v>
      </c>
      <c r="K143" s="37" t="s">
        <v>276</v>
      </c>
      <c r="L143" s="154" t="s">
        <v>87</v>
      </c>
      <c r="M143" s="37" t="s">
        <v>277</v>
      </c>
      <c r="N143" s="154" t="s">
        <v>467</v>
      </c>
      <c r="O143" s="37" t="s">
        <v>276</v>
      </c>
      <c r="P143" s="154" t="s">
        <v>498</v>
      </c>
      <c r="Q143" s="37" t="s">
        <v>276</v>
      </c>
      <c r="R143" s="154"/>
      <c r="S143" s="37" t="s">
        <v>276</v>
      </c>
      <c r="T143" s="154" t="s">
        <v>280</v>
      </c>
      <c r="U143" s="37" t="s">
        <v>276</v>
      </c>
      <c r="V143" s="154" t="s">
        <v>431</v>
      </c>
      <c r="W143" s="37"/>
      <c r="X143" s="154"/>
      <c r="Y143" s="37" t="s">
        <v>276</v>
      </c>
      <c r="Z143" s="154" t="s">
        <v>523</v>
      </c>
      <c r="AA143" s="37" t="s">
        <v>276</v>
      </c>
      <c r="AB143" s="154" t="s">
        <v>82</v>
      </c>
      <c r="AC143" s="37" t="s">
        <v>276</v>
      </c>
      <c r="AD143" s="154"/>
      <c r="AE143" s="37" t="s">
        <v>276</v>
      </c>
      <c r="AF143" s="154"/>
      <c r="AG143" s="37" t="s">
        <v>276</v>
      </c>
      <c r="AH143" s="154"/>
      <c r="AI143" s="37" t="s">
        <v>276</v>
      </c>
      <c r="AJ143" s="154"/>
      <c r="AK143" s="37" t="s">
        <v>276</v>
      </c>
      <c r="AL143" s="154" t="s">
        <v>531</v>
      </c>
      <c r="AM143" s="37"/>
      <c r="AN143" s="154"/>
    </row>
    <row r="144" spans="1:40" ht="12.75" customHeight="1" x14ac:dyDescent="0.2">
      <c r="A144" s="2">
        <v>2</v>
      </c>
      <c r="B144" s="238">
        <v>14</v>
      </c>
      <c r="C144" s="238" t="s">
        <v>442</v>
      </c>
      <c r="D144" s="245" t="s">
        <v>16</v>
      </c>
      <c r="E144" s="238"/>
      <c r="F144" s="245"/>
      <c r="G144" s="238" t="s">
        <v>82</v>
      </c>
      <c r="H144" s="245" t="s">
        <v>467</v>
      </c>
      <c r="I144" s="238" t="s">
        <v>278</v>
      </c>
      <c r="J144" s="245" t="s">
        <v>492</v>
      </c>
      <c r="K144" s="238" t="s">
        <v>276</v>
      </c>
      <c r="L144" s="245" t="s">
        <v>22</v>
      </c>
      <c r="M144" s="238" t="s">
        <v>277</v>
      </c>
      <c r="N144" s="245" t="s">
        <v>467</v>
      </c>
      <c r="O144" s="238" t="s">
        <v>276</v>
      </c>
      <c r="P144" s="245"/>
      <c r="Q144" s="238" t="s">
        <v>276</v>
      </c>
      <c r="R144" s="245"/>
      <c r="S144" s="238" t="s">
        <v>276</v>
      </c>
      <c r="T144" s="245"/>
      <c r="U144" s="238" t="s">
        <v>276</v>
      </c>
      <c r="V144" s="245" t="s">
        <v>431</v>
      </c>
      <c r="W144" s="238"/>
      <c r="X144" s="245"/>
      <c r="Y144" s="238" t="s">
        <v>276</v>
      </c>
      <c r="Z144" s="245"/>
      <c r="AA144" s="238" t="s">
        <v>276</v>
      </c>
      <c r="AB144" s="245" t="s">
        <v>82</v>
      </c>
      <c r="AC144" s="238" t="s">
        <v>276</v>
      </c>
      <c r="AD144" s="245"/>
      <c r="AE144" s="238" t="s">
        <v>276</v>
      </c>
      <c r="AF144" s="245"/>
      <c r="AG144" s="238" t="s">
        <v>276</v>
      </c>
      <c r="AH144" s="245"/>
      <c r="AI144" s="238" t="s">
        <v>276</v>
      </c>
      <c r="AJ144" s="245"/>
      <c r="AK144" s="238" t="s">
        <v>276</v>
      </c>
      <c r="AL144" s="245"/>
      <c r="AM144" s="238"/>
      <c r="AN144" s="245"/>
    </row>
    <row r="145" spans="1:40" ht="12" customHeight="1" x14ac:dyDescent="0.2">
      <c r="A145" s="2">
        <v>0</v>
      </c>
      <c r="B145" s="37">
        <v>15</v>
      </c>
      <c r="C145" s="37" t="s">
        <v>276</v>
      </c>
      <c r="D145" s="154" t="s">
        <v>467</v>
      </c>
      <c r="E145" s="37"/>
      <c r="F145" s="154"/>
      <c r="G145" s="37" t="s">
        <v>278</v>
      </c>
      <c r="H145" s="154"/>
      <c r="I145" s="37" t="s">
        <v>276</v>
      </c>
      <c r="J145" s="154" t="s">
        <v>492</v>
      </c>
      <c r="K145" s="37" t="s">
        <v>277</v>
      </c>
      <c r="L145" s="154" t="s">
        <v>467</v>
      </c>
      <c r="M145" s="37" t="s">
        <v>82</v>
      </c>
      <c r="N145" s="154" t="s">
        <v>467</v>
      </c>
      <c r="O145" s="37" t="s">
        <v>277</v>
      </c>
      <c r="P145" s="154"/>
      <c r="Q145" s="37" t="s">
        <v>277</v>
      </c>
      <c r="R145" s="154" t="s">
        <v>293</v>
      </c>
      <c r="S145" s="37" t="s">
        <v>277</v>
      </c>
      <c r="T145" s="154"/>
      <c r="U145" s="37" t="s">
        <v>277</v>
      </c>
      <c r="V145" s="154"/>
      <c r="W145" s="37"/>
      <c r="X145" s="154"/>
      <c r="Y145" s="37" t="s">
        <v>277</v>
      </c>
      <c r="Z145" s="154" t="s">
        <v>82</v>
      </c>
      <c r="AA145" s="37" t="s">
        <v>277</v>
      </c>
      <c r="AB145" s="154" t="s">
        <v>82</v>
      </c>
      <c r="AC145" s="37" t="s">
        <v>277</v>
      </c>
      <c r="AD145" s="154"/>
      <c r="AE145" s="37" t="s">
        <v>277</v>
      </c>
      <c r="AF145" s="154"/>
      <c r="AG145" s="37" t="s">
        <v>277</v>
      </c>
      <c r="AH145" s="154"/>
      <c r="AI145" s="37" t="s">
        <v>277</v>
      </c>
      <c r="AJ145" s="154"/>
      <c r="AK145" s="37" t="s">
        <v>277</v>
      </c>
      <c r="AL145" s="154"/>
      <c r="AM145" s="37"/>
      <c r="AN145" s="154"/>
    </row>
    <row r="146" spans="1:40" ht="12.75" customHeight="1" x14ac:dyDescent="0.2">
      <c r="A146" s="2">
        <v>2</v>
      </c>
      <c r="B146" s="19">
        <v>16</v>
      </c>
      <c r="C146" s="19" t="s">
        <v>278</v>
      </c>
      <c r="D146" s="149" t="s">
        <v>537</v>
      </c>
      <c r="E146" s="19"/>
      <c r="F146" s="149"/>
      <c r="G146" s="19" t="s">
        <v>278</v>
      </c>
      <c r="H146" s="149"/>
      <c r="I146" s="19" t="s">
        <v>276</v>
      </c>
      <c r="J146" s="149" t="s">
        <v>492</v>
      </c>
      <c r="K146" s="19" t="s">
        <v>277</v>
      </c>
      <c r="L146" s="149" t="s">
        <v>467</v>
      </c>
      <c r="M146" s="19" t="s">
        <v>82</v>
      </c>
      <c r="N146" s="149" t="s">
        <v>500</v>
      </c>
      <c r="O146" s="19" t="s">
        <v>277</v>
      </c>
      <c r="P146" s="149"/>
      <c r="Q146" s="19" t="s">
        <v>277</v>
      </c>
      <c r="R146" s="149" t="s">
        <v>293</v>
      </c>
      <c r="S146" s="19" t="s">
        <v>277</v>
      </c>
      <c r="T146" s="149"/>
      <c r="U146" s="19" t="s">
        <v>277</v>
      </c>
      <c r="V146" s="149"/>
      <c r="W146" s="19"/>
      <c r="X146" s="149"/>
      <c r="Y146" s="19" t="s">
        <v>277</v>
      </c>
      <c r="Z146" s="149" t="s">
        <v>82</v>
      </c>
      <c r="AA146" s="19" t="s">
        <v>277</v>
      </c>
      <c r="AB146" s="149" t="s">
        <v>82</v>
      </c>
      <c r="AC146" s="19" t="s">
        <v>277</v>
      </c>
      <c r="AD146" s="149"/>
      <c r="AE146" s="19" t="s">
        <v>277</v>
      </c>
      <c r="AF146" s="149"/>
      <c r="AG146" s="19" t="s">
        <v>277</v>
      </c>
      <c r="AH146" s="149"/>
      <c r="AI146" s="19" t="s">
        <v>277</v>
      </c>
      <c r="AJ146" s="149"/>
      <c r="AK146" s="19" t="s">
        <v>277</v>
      </c>
      <c r="AL146" s="149"/>
      <c r="AM146" s="19"/>
      <c r="AN146" s="149"/>
    </row>
    <row r="147" spans="1:40" ht="12.75" customHeight="1" x14ac:dyDescent="0.2">
      <c r="A147" s="2">
        <v>6</v>
      </c>
      <c r="B147" s="19">
        <v>17</v>
      </c>
      <c r="C147" s="19" t="s">
        <v>278</v>
      </c>
      <c r="D147" s="149"/>
      <c r="E147" s="19"/>
      <c r="F147" s="149"/>
      <c r="G147" s="19" t="s">
        <v>278</v>
      </c>
      <c r="H147" s="149"/>
      <c r="I147" s="19" t="s">
        <v>276</v>
      </c>
      <c r="J147" s="149" t="s">
        <v>492</v>
      </c>
      <c r="K147" s="19" t="s">
        <v>277</v>
      </c>
      <c r="L147" s="149" t="s">
        <v>467</v>
      </c>
      <c r="M147" s="19" t="s">
        <v>82</v>
      </c>
      <c r="N147" s="149" t="s">
        <v>466</v>
      </c>
      <c r="O147" s="19" t="s">
        <v>277</v>
      </c>
      <c r="P147" s="149" t="s">
        <v>295</v>
      </c>
      <c r="Q147" s="19" t="s">
        <v>277</v>
      </c>
      <c r="R147" s="149"/>
      <c r="S147" s="19" t="s">
        <v>277</v>
      </c>
      <c r="T147" s="149" t="s">
        <v>18</v>
      </c>
      <c r="U147" s="19" t="s">
        <v>277</v>
      </c>
      <c r="V147" s="149" t="s">
        <v>468</v>
      </c>
      <c r="W147" s="19"/>
      <c r="X147" s="149"/>
      <c r="Y147" s="19" t="s">
        <v>277</v>
      </c>
      <c r="Z147" s="149" t="s">
        <v>22</v>
      </c>
      <c r="AA147" s="19" t="s">
        <v>277</v>
      </c>
      <c r="AB147" s="149" t="s">
        <v>82</v>
      </c>
      <c r="AC147" s="19" t="s">
        <v>277</v>
      </c>
      <c r="AD147" s="149" t="s">
        <v>492</v>
      </c>
      <c r="AE147" s="19" t="s">
        <v>277</v>
      </c>
      <c r="AF147" s="149"/>
      <c r="AG147" s="19" t="s">
        <v>277</v>
      </c>
      <c r="AH147" s="149" t="s">
        <v>528</v>
      </c>
      <c r="AI147" s="19" t="s">
        <v>277</v>
      </c>
      <c r="AJ147" s="149" t="s">
        <v>539</v>
      </c>
      <c r="AK147" s="19" t="s">
        <v>277</v>
      </c>
      <c r="AL147" s="149"/>
      <c r="AM147" s="19"/>
      <c r="AN147" s="149"/>
    </row>
    <row r="148" spans="1:40" ht="12.75" customHeight="1" x14ac:dyDescent="0.25">
      <c r="A148" s="15"/>
      <c r="B148" s="85">
        <v>18</v>
      </c>
      <c r="C148" s="85" t="s">
        <v>298</v>
      </c>
      <c r="D148" s="148" t="s">
        <v>492</v>
      </c>
      <c r="E148" s="85"/>
      <c r="F148" s="148"/>
      <c r="G148" s="85" t="s">
        <v>298</v>
      </c>
      <c r="H148" s="148" t="s">
        <v>84</v>
      </c>
      <c r="I148" s="85" t="s">
        <v>277</v>
      </c>
      <c r="J148" s="148" t="s">
        <v>492</v>
      </c>
      <c r="K148" s="85" t="s">
        <v>540</v>
      </c>
      <c r="L148" s="148" t="s">
        <v>467</v>
      </c>
      <c r="M148" s="85" t="s">
        <v>278</v>
      </c>
      <c r="N148" s="148"/>
      <c r="O148" s="85" t="s">
        <v>82</v>
      </c>
      <c r="P148" s="148"/>
      <c r="Q148" s="85" t="s">
        <v>82</v>
      </c>
      <c r="R148" s="148"/>
      <c r="S148" s="85" t="s">
        <v>82</v>
      </c>
      <c r="T148" s="148"/>
      <c r="U148" s="85" t="s">
        <v>82</v>
      </c>
      <c r="V148" s="148" t="s">
        <v>85</v>
      </c>
      <c r="W148" s="85"/>
      <c r="X148" s="148"/>
      <c r="Y148" s="85" t="s">
        <v>82</v>
      </c>
      <c r="Z148" s="148"/>
      <c r="AA148" s="85" t="s">
        <v>82</v>
      </c>
      <c r="AB148" s="148"/>
      <c r="AC148" s="85" t="s">
        <v>82</v>
      </c>
      <c r="AD148" s="148" t="s">
        <v>85</v>
      </c>
      <c r="AE148" s="85" t="s">
        <v>82</v>
      </c>
      <c r="AF148" s="148"/>
      <c r="AG148" s="85" t="s">
        <v>82</v>
      </c>
      <c r="AH148" s="148"/>
      <c r="AI148" s="85" t="s">
        <v>82</v>
      </c>
      <c r="AJ148" s="148" t="s">
        <v>587</v>
      </c>
      <c r="AK148" s="85" t="s">
        <v>82</v>
      </c>
      <c r="AL148" s="148"/>
      <c r="AM148" s="85"/>
      <c r="AN148" s="148"/>
    </row>
    <row r="149" spans="1:40" ht="12.75" customHeight="1" x14ac:dyDescent="0.25">
      <c r="A149" s="115"/>
      <c r="B149" s="85">
        <v>19</v>
      </c>
      <c r="C149" s="85" t="s">
        <v>276</v>
      </c>
      <c r="D149" s="148" t="s">
        <v>492</v>
      </c>
      <c r="E149" s="85"/>
      <c r="F149" s="148"/>
      <c r="G149" s="85" t="s">
        <v>298</v>
      </c>
      <c r="H149" s="148" t="s">
        <v>84</v>
      </c>
      <c r="I149" s="85" t="s">
        <v>277</v>
      </c>
      <c r="J149" s="148" t="s">
        <v>492</v>
      </c>
      <c r="K149" s="85" t="s">
        <v>276</v>
      </c>
      <c r="L149" s="148" t="s">
        <v>467</v>
      </c>
      <c r="M149" s="85" t="s">
        <v>278</v>
      </c>
      <c r="N149" s="148"/>
      <c r="O149" s="85" t="s">
        <v>82</v>
      </c>
      <c r="P149" s="148"/>
      <c r="Q149" s="85" t="s">
        <v>82</v>
      </c>
      <c r="R149" s="148"/>
      <c r="S149" s="85" t="s">
        <v>82</v>
      </c>
      <c r="T149" s="148"/>
      <c r="U149" s="85" t="s">
        <v>82</v>
      </c>
      <c r="V149" s="148" t="s">
        <v>85</v>
      </c>
      <c r="W149" s="85"/>
      <c r="X149" s="148"/>
      <c r="Y149" s="85" t="s">
        <v>82</v>
      </c>
      <c r="Z149" s="148"/>
      <c r="AA149" s="85" t="s">
        <v>82</v>
      </c>
      <c r="AB149" s="148"/>
      <c r="AC149" s="85" t="s">
        <v>82</v>
      </c>
      <c r="AD149" s="148" t="s">
        <v>278</v>
      </c>
      <c r="AE149" s="85" t="s">
        <v>82</v>
      </c>
      <c r="AF149" s="148"/>
      <c r="AG149" s="85" t="s">
        <v>82</v>
      </c>
      <c r="AH149" s="148"/>
      <c r="AI149" s="85" t="s">
        <v>82</v>
      </c>
      <c r="AJ149" s="148"/>
      <c r="AK149" s="85" t="s">
        <v>82</v>
      </c>
      <c r="AL149" s="148"/>
      <c r="AM149" s="85"/>
      <c r="AN149" s="148"/>
    </row>
    <row r="150" spans="1:40" ht="12.75" customHeight="1" x14ac:dyDescent="0.25">
      <c r="A150" s="115"/>
      <c r="B150" s="85">
        <v>20</v>
      </c>
      <c r="C150" s="85" t="s">
        <v>277</v>
      </c>
      <c r="D150" s="148" t="s">
        <v>492</v>
      </c>
      <c r="E150" s="85"/>
      <c r="F150" s="148"/>
      <c r="G150" s="85" t="s">
        <v>86</v>
      </c>
      <c r="H150" s="148" t="s">
        <v>288</v>
      </c>
      <c r="I150" s="85" t="s">
        <v>82</v>
      </c>
      <c r="J150" s="148" t="s">
        <v>492</v>
      </c>
      <c r="K150" s="85" t="s">
        <v>644</v>
      </c>
      <c r="L150" s="148" t="s">
        <v>12</v>
      </c>
      <c r="M150" s="85" t="s">
        <v>276</v>
      </c>
      <c r="N150" s="148" t="s">
        <v>84</v>
      </c>
      <c r="O150" s="85" t="s">
        <v>278</v>
      </c>
      <c r="P150" s="148"/>
      <c r="Q150" s="85" t="s">
        <v>278</v>
      </c>
      <c r="R150" s="148"/>
      <c r="S150" s="85" t="s">
        <v>278</v>
      </c>
      <c r="T150" s="148"/>
      <c r="U150" s="85" t="s">
        <v>278</v>
      </c>
      <c r="V150" s="148"/>
      <c r="W150" s="85"/>
      <c r="X150" s="148"/>
      <c r="Y150" s="85" t="s">
        <v>278</v>
      </c>
      <c r="Z150" s="148"/>
      <c r="AA150" s="85" t="s">
        <v>278</v>
      </c>
      <c r="AB150" s="148"/>
      <c r="AC150" s="85" t="s">
        <v>278</v>
      </c>
      <c r="AD150" s="148"/>
      <c r="AE150" s="85" t="s">
        <v>278</v>
      </c>
      <c r="AF150" s="148"/>
      <c r="AG150" s="85" t="s">
        <v>278</v>
      </c>
      <c r="AH150" s="148" t="s">
        <v>82</v>
      </c>
      <c r="AI150" s="85" t="s">
        <v>278</v>
      </c>
      <c r="AJ150" s="148"/>
      <c r="AK150" s="85" t="s">
        <v>278</v>
      </c>
      <c r="AL150" s="148"/>
      <c r="AM150" s="85"/>
      <c r="AN150" s="148"/>
    </row>
    <row r="151" spans="1:40" ht="12.75" customHeight="1" x14ac:dyDescent="0.25">
      <c r="A151" s="115"/>
      <c r="B151" s="85">
        <v>21</v>
      </c>
      <c r="C151" s="85" t="s">
        <v>277</v>
      </c>
      <c r="D151" s="148" t="s">
        <v>492</v>
      </c>
      <c r="E151" s="85"/>
      <c r="F151" s="148"/>
      <c r="G151" s="85" t="s">
        <v>278</v>
      </c>
      <c r="H151" s="148" t="s">
        <v>84</v>
      </c>
      <c r="I151" s="85" t="s">
        <v>82</v>
      </c>
      <c r="J151" s="148" t="s">
        <v>492</v>
      </c>
      <c r="K151" s="85" t="s">
        <v>278</v>
      </c>
      <c r="L151" s="148" t="s">
        <v>284</v>
      </c>
      <c r="M151" s="85" t="s">
        <v>276</v>
      </c>
      <c r="N151" s="148" t="s">
        <v>609</v>
      </c>
      <c r="O151" s="85" t="s">
        <v>278</v>
      </c>
      <c r="P151" s="148"/>
      <c r="Q151" s="85" t="s">
        <v>620</v>
      </c>
      <c r="R151" s="148" t="s">
        <v>284</v>
      </c>
      <c r="S151" s="85" t="s">
        <v>278</v>
      </c>
      <c r="T151" s="148"/>
      <c r="U151" s="85" t="s">
        <v>278</v>
      </c>
      <c r="V151" s="148"/>
      <c r="W151" s="85"/>
      <c r="X151" s="148"/>
      <c r="Y151" s="85" t="s">
        <v>84</v>
      </c>
      <c r="Z151" s="148" t="s">
        <v>284</v>
      </c>
      <c r="AA151" s="85" t="s">
        <v>278</v>
      </c>
      <c r="AB151" s="148"/>
      <c r="AC151" s="85" t="s">
        <v>484</v>
      </c>
      <c r="AD151" s="148" t="s">
        <v>283</v>
      </c>
      <c r="AE151" s="85" t="s">
        <v>278</v>
      </c>
      <c r="AF151" s="148"/>
      <c r="AG151" s="85" t="s">
        <v>278</v>
      </c>
      <c r="AH151" s="148"/>
      <c r="AI151" s="85" t="s">
        <v>278</v>
      </c>
      <c r="AJ151" s="148"/>
      <c r="AK151" s="85" t="s">
        <v>278</v>
      </c>
      <c r="AL151" s="148"/>
      <c r="AM151" s="85"/>
      <c r="AN151" s="148"/>
    </row>
    <row r="152" spans="1:40" s="8" customFormat="1" ht="12.75" customHeight="1" x14ac:dyDescent="0.2">
      <c r="A152" s="115"/>
      <c r="B152" s="37">
        <v>22</v>
      </c>
      <c r="C152" s="37" t="s">
        <v>82</v>
      </c>
      <c r="D152" s="154" t="s">
        <v>492</v>
      </c>
      <c r="E152" s="37"/>
      <c r="F152" s="154"/>
      <c r="G152" s="37" t="s">
        <v>278</v>
      </c>
      <c r="H152" s="154"/>
      <c r="I152" s="37" t="s">
        <v>278</v>
      </c>
      <c r="J152" s="154" t="s">
        <v>492</v>
      </c>
      <c r="K152" s="37" t="s">
        <v>276</v>
      </c>
      <c r="L152" s="154" t="s">
        <v>467</v>
      </c>
      <c r="M152" s="37" t="s">
        <v>277</v>
      </c>
      <c r="N152" s="154"/>
      <c r="O152" s="37" t="s">
        <v>276</v>
      </c>
      <c r="P152" s="154" t="s">
        <v>287</v>
      </c>
      <c r="Q152" s="37" t="s">
        <v>276</v>
      </c>
      <c r="R152" s="154" t="s">
        <v>84</v>
      </c>
      <c r="S152" s="37" t="s">
        <v>276</v>
      </c>
      <c r="T152" s="154" t="s">
        <v>84</v>
      </c>
      <c r="U152" s="37" t="s">
        <v>276</v>
      </c>
      <c r="V152" s="154" t="s">
        <v>84</v>
      </c>
      <c r="W152" s="37"/>
      <c r="X152" s="154"/>
      <c r="Y152" s="37" t="s">
        <v>276</v>
      </c>
      <c r="Z152" s="154" t="s">
        <v>524</v>
      </c>
      <c r="AA152" s="37" t="s">
        <v>276</v>
      </c>
      <c r="AB152" s="154" t="s">
        <v>82</v>
      </c>
      <c r="AC152" s="37" t="s">
        <v>276</v>
      </c>
      <c r="AD152" s="154" t="s">
        <v>84</v>
      </c>
      <c r="AE152" s="37" t="s">
        <v>276</v>
      </c>
      <c r="AF152" s="154" t="s">
        <v>84</v>
      </c>
      <c r="AG152" s="37" t="s">
        <v>276</v>
      </c>
      <c r="AH152" s="154" t="s">
        <v>492</v>
      </c>
      <c r="AI152" s="37" t="s">
        <v>276</v>
      </c>
      <c r="AJ152" s="154" t="s">
        <v>84</v>
      </c>
      <c r="AK152" s="37" t="s">
        <v>276</v>
      </c>
      <c r="AL152" s="154" t="s">
        <v>84</v>
      </c>
      <c r="AM152" s="37"/>
      <c r="AN152" s="154"/>
    </row>
    <row r="153" spans="1:40" ht="12.75" customHeight="1" x14ac:dyDescent="0.25">
      <c r="A153" s="115"/>
      <c r="B153" s="86">
        <v>23</v>
      </c>
      <c r="C153" s="86" t="s">
        <v>82</v>
      </c>
      <c r="D153" s="147" t="s">
        <v>492</v>
      </c>
      <c r="E153" s="86"/>
      <c r="F153" s="147"/>
      <c r="G153" s="86"/>
      <c r="H153" s="147"/>
      <c r="I153" s="86"/>
      <c r="J153" s="147" t="s">
        <v>492</v>
      </c>
      <c r="K153" s="86" t="s">
        <v>276</v>
      </c>
      <c r="L153" s="147" t="s">
        <v>467</v>
      </c>
      <c r="M153" s="86" t="s">
        <v>82</v>
      </c>
      <c r="N153" s="147" t="s">
        <v>467</v>
      </c>
      <c r="O153" s="86" t="s">
        <v>276</v>
      </c>
      <c r="P153" s="147" t="s">
        <v>85</v>
      </c>
      <c r="Q153" s="86" t="s">
        <v>276</v>
      </c>
      <c r="R153" s="147" t="s">
        <v>492</v>
      </c>
      <c r="S153" s="86" t="s">
        <v>276</v>
      </c>
      <c r="T153" s="147"/>
      <c r="U153" s="86" t="s">
        <v>276</v>
      </c>
      <c r="V153" s="147"/>
      <c r="W153" s="86"/>
      <c r="X153" s="147"/>
      <c r="Y153" s="86" t="s">
        <v>276</v>
      </c>
      <c r="Z153" s="147" t="s">
        <v>85</v>
      </c>
      <c r="AA153" s="86" t="s">
        <v>276</v>
      </c>
      <c r="AB153" s="147" t="s">
        <v>82</v>
      </c>
      <c r="AC153" s="86" t="s">
        <v>276</v>
      </c>
      <c r="AD153" s="147" t="s">
        <v>288</v>
      </c>
      <c r="AE153" s="86" t="s">
        <v>276</v>
      </c>
      <c r="AF153" s="147"/>
      <c r="AG153" s="86" t="s">
        <v>276</v>
      </c>
      <c r="AH153" s="147"/>
      <c r="AI153" s="86" t="s">
        <v>276</v>
      </c>
      <c r="AJ153" s="147"/>
      <c r="AK153" s="86" t="s">
        <v>276</v>
      </c>
      <c r="AL153" s="147"/>
      <c r="AM153" s="86"/>
      <c r="AN153" s="147"/>
    </row>
    <row r="154" spans="1:40" ht="12.75" customHeight="1" x14ac:dyDescent="0.2">
      <c r="A154" s="115"/>
      <c r="B154" s="19">
        <v>24</v>
      </c>
      <c r="C154" s="19" t="s">
        <v>277</v>
      </c>
      <c r="D154" s="149" t="s">
        <v>492</v>
      </c>
      <c r="E154" s="19"/>
      <c r="F154" s="149"/>
      <c r="G154" s="19"/>
      <c r="H154" s="149"/>
      <c r="I154" s="19"/>
      <c r="J154" s="149" t="s">
        <v>492</v>
      </c>
      <c r="K154" s="19" t="s">
        <v>276</v>
      </c>
      <c r="L154" s="149" t="s">
        <v>467</v>
      </c>
      <c r="M154" s="19" t="s">
        <v>82</v>
      </c>
      <c r="N154" s="149" t="s">
        <v>467</v>
      </c>
      <c r="O154" s="19" t="s">
        <v>276</v>
      </c>
      <c r="P154" s="149"/>
      <c r="Q154" s="19" t="s">
        <v>276</v>
      </c>
      <c r="R154" s="149" t="s">
        <v>492</v>
      </c>
      <c r="S154" s="19" t="s">
        <v>276</v>
      </c>
      <c r="T154" s="149"/>
      <c r="U154" s="19" t="s">
        <v>276</v>
      </c>
      <c r="V154" s="149"/>
      <c r="W154" s="19"/>
      <c r="X154" s="149"/>
      <c r="Y154" s="19" t="s">
        <v>276</v>
      </c>
      <c r="Z154" s="149" t="s">
        <v>85</v>
      </c>
      <c r="AA154" s="19" t="s">
        <v>276</v>
      </c>
      <c r="AB154" s="149" t="s">
        <v>82</v>
      </c>
      <c r="AC154" s="19" t="s">
        <v>276</v>
      </c>
      <c r="AD154" s="149"/>
      <c r="AE154" s="19" t="s">
        <v>276</v>
      </c>
      <c r="AF154" s="149"/>
      <c r="AG154" s="19" t="s">
        <v>276</v>
      </c>
      <c r="AH154" s="149"/>
      <c r="AI154" s="19" t="s">
        <v>276</v>
      </c>
      <c r="AJ154" s="149" t="s">
        <v>61</v>
      </c>
      <c r="AK154" s="19" t="s">
        <v>276</v>
      </c>
      <c r="AL154" s="149"/>
      <c r="AM154" s="19"/>
      <c r="AN154" s="149"/>
    </row>
    <row r="155" spans="1:40" ht="12.75" customHeight="1" x14ac:dyDescent="0.2">
      <c r="A155" s="115"/>
      <c r="B155" s="19">
        <v>25</v>
      </c>
      <c r="C155" s="19" t="s">
        <v>278</v>
      </c>
      <c r="D155" s="149"/>
      <c r="E155" s="19"/>
      <c r="F155" s="149"/>
      <c r="G155" s="19" t="s">
        <v>276</v>
      </c>
      <c r="H155" s="149" t="s">
        <v>467</v>
      </c>
      <c r="I155" s="19" t="s">
        <v>83</v>
      </c>
      <c r="J155" s="149" t="s">
        <v>492</v>
      </c>
      <c r="K155" s="19" t="s">
        <v>277</v>
      </c>
      <c r="L155" s="149" t="s">
        <v>467</v>
      </c>
      <c r="M155" s="19" t="s">
        <v>82</v>
      </c>
      <c r="N155" s="149"/>
      <c r="O155" s="19" t="s">
        <v>277</v>
      </c>
      <c r="P155" s="149" t="s">
        <v>22</v>
      </c>
      <c r="Q155" s="19" t="s">
        <v>277</v>
      </c>
      <c r="R155" s="149" t="s">
        <v>492</v>
      </c>
      <c r="S155" s="19" t="s">
        <v>277</v>
      </c>
      <c r="T155" s="149"/>
      <c r="U155" s="19" t="s">
        <v>277</v>
      </c>
      <c r="V155" s="149"/>
      <c r="W155" s="19"/>
      <c r="X155" s="149"/>
      <c r="Y155" s="19" t="s">
        <v>277</v>
      </c>
      <c r="Z155" s="149" t="s">
        <v>85</v>
      </c>
      <c r="AA155" s="19" t="s">
        <v>277</v>
      </c>
      <c r="AB155" s="149" t="s">
        <v>82</v>
      </c>
      <c r="AC155" s="19" t="s">
        <v>277</v>
      </c>
      <c r="AD155" s="149" t="s">
        <v>82</v>
      </c>
      <c r="AE155" s="19" t="s">
        <v>277</v>
      </c>
      <c r="AF155" s="149"/>
      <c r="AG155" s="19" t="s">
        <v>277</v>
      </c>
      <c r="AH155" s="149"/>
      <c r="AI155" s="19" t="s">
        <v>277</v>
      </c>
      <c r="AJ155" s="149"/>
      <c r="AK155" s="19" t="s">
        <v>277</v>
      </c>
      <c r="AL155" s="149"/>
      <c r="AM155" s="19"/>
      <c r="AN155" s="149"/>
    </row>
    <row r="156" spans="1:40" ht="12.75" customHeight="1" x14ac:dyDescent="0.2">
      <c r="A156" s="115"/>
      <c r="B156" s="37">
        <v>26</v>
      </c>
      <c r="C156" s="37" t="s">
        <v>276</v>
      </c>
      <c r="D156" s="154" t="s">
        <v>467</v>
      </c>
      <c r="E156" s="37"/>
      <c r="F156" s="154"/>
      <c r="G156" s="37" t="s">
        <v>298</v>
      </c>
      <c r="H156" s="154" t="s">
        <v>289</v>
      </c>
      <c r="I156" s="37" t="s">
        <v>83</v>
      </c>
      <c r="J156" s="154" t="s">
        <v>492</v>
      </c>
      <c r="K156" s="37" t="s">
        <v>668</v>
      </c>
      <c r="L156" s="154" t="s">
        <v>283</v>
      </c>
      <c r="M156" s="37" t="s">
        <v>82</v>
      </c>
      <c r="N156" s="154" t="s">
        <v>466</v>
      </c>
      <c r="O156" s="37" t="s">
        <v>277</v>
      </c>
      <c r="P156" s="154"/>
      <c r="Q156" s="37" t="s">
        <v>277</v>
      </c>
      <c r="R156" s="154" t="s">
        <v>492</v>
      </c>
      <c r="S156" s="37" t="s">
        <v>277</v>
      </c>
      <c r="T156" s="154" t="s">
        <v>280</v>
      </c>
      <c r="U156" s="37" t="s">
        <v>277</v>
      </c>
      <c r="V156" s="154"/>
      <c r="W156" s="37"/>
      <c r="X156" s="154"/>
      <c r="Y156" s="37" t="s">
        <v>277</v>
      </c>
      <c r="Z156" s="154"/>
      <c r="AA156" s="37" t="s">
        <v>277</v>
      </c>
      <c r="AB156" s="154" t="s">
        <v>82</v>
      </c>
      <c r="AC156" s="37" t="s">
        <v>277</v>
      </c>
      <c r="AD156" s="154" t="s">
        <v>82</v>
      </c>
      <c r="AE156" s="37" t="s">
        <v>277</v>
      </c>
      <c r="AF156" s="154"/>
      <c r="AG156" s="37" t="s">
        <v>277</v>
      </c>
      <c r="AH156" s="154"/>
      <c r="AI156" s="37" t="s">
        <v>277</v>
      </c>
      <c r="AJ156" s="154" t="s">
        <v>61</v>
      </c>
      <c r="AK156" s="37" t="s">
        <v>277</v>
      </c>
      <c r="AL156" s="154"/>
      <c r="AM156" s="37"/>
      <c r="AN156" s="154"/>
    </row>
    <row r="157" spans="1:40" ht="12.75" customHeight="1" x14ac:dyDescent="0.2">
      <c r="A157" s="18"/>
      <c r="B157" s="37">
        <v>27</v>
      </c>
      <c r="C157" s="37" t="s">
        <v>276</v>
      </c>
      <c r="D157" s="154" t="s">
        <v>467</v>
      </c>
      <c r="E157" s="37"/>
      <c r="F157" s="154"/>
      <c r="G157" s="37" t="s">
        <v>298</v>
      </c>
      <c r="H157" s="154" t="s">
        <v>287</v>
      </c>
      <c r="I157" s="37" t="s">
        <v>83</v>
      </c>
      <c r="J157" s="154" t="s">
        <v>492</v>
      </c>
      <c r="K157" s="37" t="s">
        <v>82</v>
      </c>
      <c r="L157" s="154" t="s">
        <v>467</v>
      </c>
      <c r="M157" s="37" t="s">
        <v>278</v>
      </c>
      <c r="N157" s="154"/>
      <c r="O157" s="37" t="s">
        <v>82</v>
      </c>
      <c r="P157" s="154"/>
      <c r="Q157" s="37" t="s">
        <v>82</v>
      </c>
      <c r="R157" s="154" t="s">
        <v>492</v>
      </c>
      <c r="S157" s="37" t="s">
        <v>82</v>
      </c>
      <c r="T157" s="154" t="s">
        <v>88</v>
      </c>
      <c r="U157" s="37" t="s">
        <v>82</v>
      </c>
      <c r="V157" s="154"/>
      <c r="W157" s="37"/>
      <c r="X157" s="154"/>
      <c r="Y157" s="37" t="s">
        <v>82</v>
      </c>
      <c r="Z157" s="154"/>
      <c r="AA157" s="37" t="s">
        <v>82</v>
      </c>
      <c r="AB157" s="154"/>
      <c r="AC157" s="37" t="s">
        <v>82</v>
      </c>
      <c r="AD157" s="154" t="s">
        <v>85</v>
      </c>
      <c r="AE157" s="37" t="s">
        <v>82</v>
      </c>
      <c r="AF157" s="154"/>
      <c r="AG157" s="37" t="s">
        <v>83</v>
      </c>
      <c r="AH157" s="154" t="s">
        <v>653</v>
      </c>
      <c r="AI157" s="37" t="s">
        <v>82</v>
      </c>
      <c r="AJ157" s="154"/>
      <c r="AK157" s="37" t="s">
        <v>82</v>
      </c>
      <c r="AL157" s="154"/>
      <c r="AM157" s="37"/>
      <c r="AN157" s="154"/>
    </row>
    <row r="158" spans="1:40" ht="12.75" customHeight="1" x14ac:dyDescent="0.25">
      <c r="A158" s="18"/>
      <c r="B158" s="85">
        <v>28</v>
      </c>
      <c r="C158" s="85" t="s">
        <v>276</v>
      </c>
      <c r="D158" s="148" t="s">
        <v>467</v>
      </c>
      <c r="E158" s="85"/>
      <c r="F158" s="148"/>
      <c r="G158" s="85" t="s">
        <v>298</v>
      </c>
      <c r="H158" s="148" t="s">
        <v>278</v>
      </c>
      <c r="I158" s="85" t="s">
        <v>278</v>
      </c>
      <c r="J158" s="148" t="s">
        <v>492</v>
      </c>
      <c r="K158" s="85" t="s">
        <v>82</v>
      </c>
      <c r="L158" s="148" t="s">
        <v>467</v>
      </c>
      <c r="M158" s="85" t="s">
        <v>278</v>
      </c>
      <c r="N158" s="148"/>
      <c r="O158" s="85" t="s">
        <v>82</v>
      </c>
      <c r="P158" s="148"/>
      <c r="Q158" s="85" t="s">
        <v>82</v>
      </c>
      <c r="R158" s="148" t="s">
        <v>492</v>
      </c>
      <c r="S158" s="85" t="s">
        <v>82</v>
      </c>
      <c r="T158" s="148" t="s">
        <v>88</v>
      </c>
      <c r="U158" s="85" t="s">
        <v>82</v>
      </c>
      <c r="V158" s="148"/>
      <c r="W158" s="85"/>
      <c r="X158" s="148"/>
      <c r="Y158" s="85" t="s">
        <v>82</v>
      </c>
      <c r="Z158" s="148"/>
      <c r="AA158" s="85" t="s">
        <v>82</v>
      </c>
      <c r="AB158" s="148"/>
      <c r="AC158" s="85" t="s">
        <v>82</v>
      </c>
      <c r="AD158" s="148" t="s">
        <v>85</v>
      </c>
      <c r="AE158" s="85" t="s">
        <v>82</v>
      </c>
      <c r="AF158" s="148"/>
      <c r="AG158" s="85" t="s">
        <v>82</v>
      </c>
      <c r="AH158" s="148" t="s">
        <v>85</v>
      </c>
      <c r="AI158" s="85" t="s">
        <v>82</v>
      </c>
      <c r="AJ158" s="148" t="s">
        <v>87</v>
      </c>
      <c r="AK158" s="85" t="s">
        <v>82</v>
      </c>
      <c r="AL158" s="148"/>
      <c r="AM158" s="85"/>
      <c r="AN158" s="148"/>
    </row>
    <row r="159" spans="1:40" ht="12.75" customHeight="1" x14ac:dyDescent="0.25">
      <c r="A159" s="18"/>
      <c r="B159" s="85">
        <v>29</v>
      </c>
      <c r="C159" s="85" t="s">
        <v>277</v>
      </c>
      <c r="D159" s="148" t="s">
        <v>85</v>
      </c>
      <c r="E159" s="85"/>
      <c r="F159" s="148"/>
      <c r="G159" s="85" t="s">
        <v>84</v>
      </c>
      <c r="H159" s="148" t="s">
        <v>289</v>
      </c>
      <c r="I159" s="85" t="s">
        <v>278</v>
      </c>
      <c r="J159" s="148" t="s">
        <v>492</v>
      </c>
      <c r="K159" s="85" t="s">
        <v>278</v>
      </c>
      <c r="L159" s="148"/>
      <c r="M159" s="85" t="s">
        <v>276</v>
      </c>
      <c r="N159" s="148" t="s">
        <v>500</v>
      </c>
      <c r="O159" s="85" t="s">
        <v>278</v>
      </c>
      <c r="P159" s="148"/>
      <c r="Q159" s="85" t="s">
        <v>278</v>
      </c>
      <c r="R159" s="148" t="s">
        <v>492</v>
      </c>
      <c r="S159" s="85" t="s">
        <v>278</v>
      </c>
      <c r="T159" s="148"/>
      <c r="U159" s="85" t="s">
        <v>278</v>
      </c>
      <c r="V159" s="148"/>
      <c r="W159" s="85"/>
      <c r="X159" s="148"/>
      <c r="Y159" s="85" t="s">
        <v>278</v>
      </c>
      <c r="Z159" s="148"/>
      <c r="AA159" s="85" t="s">
        <v>278</v>
      </c>
      <c r="AB159" s="148"/>
      <c r="AC159" s="85" t="s">
        <v>278</v>
      </c>
      <c r="AD159" s="148"/>
      <c r="AE159" s="85" t="s">
        <v>278</v>
      </c>
      <c r="AF159" s="148"/>
      <c r="AG159" s="85" t="s">
        <v>278</v>
      </c>
      <c r="AH159" s="148"/>
      <c r="AI159" s="85" t="s">
        <v>278</v>
      </c>
      <c r="AJ159" s="148"/>
      <c r="AK159" s="85" t="s">
        <v>278</v>
      </c>
      <c r="AL159" s="148"/>
      <c r="AM159" s="85"/>
      <c r="AN159" s="148"/>
    </row>
    <row r="160" spans="1:40" ht="12.75" customHeight="1" x14ac:dyDescent="0.25">
      <c r="A160" s="18"/>
      <c r="B160" s="86">
        <v>30</v>
      </c>
      <c r="C160" s="86" t="s">
        <v>277</v>
      </c>
      <c r="D160" s="147" t="s">
        <v>85</v>
      </c>
      <c r="E160" s="86"/>
      <c r="F160" s="147"/>
      <c r="G160" s="86" t="s">
        <v>278</v>
      </c>
      <c r="H160" s="147"/>
      <c r="I160" s="86" t="s">
        <v>278</v>
      </c>
      <c r="J160" s="147" t="s">
        <v>492</v>
      </c>
      <c r="K160" s="86" t="s">
        <v>278</v>
      </c>
      <c r="L160" s="147"/>
      <c r="M160" s="86" t="s">
        <v>276</v>
      </c>
      <c r="N160" s="147" t="s">
        <v>500</v>
      </c>
      <c r="O160" s="86" t="s">
        <v>278</v>
      </c>
      <c r="P160" s="147"/>
      <c r="Q160" s="86" t="s">
        <v>278</v>
      </c>
      <c r="R160" s="147" t="s">
        <v>492</v>
      </c>
      <c r="S160" s="86" t="s">
        <v>278</v>
      </c>
      <c r="T160" s="147"/>
      <c r="U160" s="86" t="s">
        <v>278</v>
      </c>
      <c r="V160" s="147"/>
      <c r="W160" s="86"/>
      <c r="X160" s="147"/>
      <c r="Y160" s="86" t="s">
        <v>278</v>
      </c>
      <c r="Z160" s="147"/>
      <c r="AA160" s="86" t="s">
        <v>278</v>
      </c>
      <c r="AB160" s="147"/>
      <c r="AC160" s="86" t="s">
        <v>278</v>
      </c>
      <c r="AD160" s="147"/>
      <c r="AE160" s="86" t="s">
        <v>278</v>
      </c>
      <c r="AF160" s="147"/>
      <c r="AG160" s="86" t="s">
        <v>278</v>
      </c>
      <c r="AH160" s="147"/>
      <c r="AI160" s="86" t="s">
        <v>278</v>
      </c>
      <c r="AJ160" s="147"/>
      <c r="AK160" s="86" t="s">
        <v>278</v>
      </c>
      <c r="AL160" s="147"/>
      <c r="AM160" s="86"/>
      <c r="AN160" s="147"/>
    </row>
    <row r="161" spans="1:40" ht="12.75" customHeight="1" thickBot="1" x14ac:dyDescent="0.25">
      <c r="A161" s="18"/>
      <c r="B161" s="124">
        <v>31</v>
      </c>
      <c r="C161" s="124" t="s">
        <v>277</v>
      </c>
      <c r="D161" s="162" t="s">
        <v>22</v>
      </c>
      <c r="E161" s="124"/>
      <c r="F161" s="162"/>
      <c r="G161" s="124" t="s">
        <v>278</v>
      </c>
      <c r="H161" s="162"/>
      <c r="I161" s="124" t="s">
        <v>278</v>
      </c>
      <c r="J161" s="162" t="s">
        <v>492</v>
      </c>
      <c r="K161" s="124" t="s">
        <v>278</v>
      </c>
      <c r="L161" s="162"/>
      <c r="M161" s="124" t="s">
        <v>276</v>
      </c>
      <c r="N161" s="162" t="s">
        <v>502</v>
      </c>
      <c r="O161" s="124" t="s">
        <v>278</v>
      </c>
      <c r="P161" s="162"/>
      <c r="Q161" s="124" t="s">
        <v>278</v>
      </c>
      <c r="R161" s="162" t="s">
        <v>492</v>
      </c>
      <c r="S161" s="124" t="s">
        <v>278</v>
      </c>
      <c r="T161" s="162"/>
      <c r="U161" s="124" t="s">
        <v>278</v>
      </c>
      <c r="V161" s="162"/>
      <c r="W161" s="124"/>
      <c r="X161" s="162"/>
      <c r="Y161" s="124" t="s">
        <v>278</v>
      </c>
      <c r="Z161" s="162"/>
      <c r="AA161" s="124" t="s">
        <v>278</v>
      </c>
      <c r="AB161" s="162"/>
      <c r="AC161" s="124" t="s">
        <v>278</v>
      </c>
      <c r="AD161" s="162"/>
      <c r="AE161" s="124" t="s">
        <v>278</v>
      </c>
      <c r="AF161" s="162"/>
      <c r="AG161" s="124" t="s">
        <v>278</v>
      </c>
      <c r="AH161" s="162" t="s">
        <v>276</v>
      </c>
      <c r="AI161" s="124" t="s">
        <v>278</v>
      </c>
      <c r="AJ161" s="162"/>
      <c r="AK161" s="124" t="s">
        <v>278</v>
      </c>
      <c r="AL161" s="162"/>
      <c r="AM161" s="124"/>
      <c r="AN161" s="162"/>
    </row>
    <row r="162" spans="1:40" ht="12.75" customHeight="1" x14ac:dyDescent="0.25">
      <c r="A162" s="18"/>
      <c r="B162" s="84">
        <v>1</v>
      </c>
      <c r="C162" s="84" t="s">
        <v>82</v>
      </c>
      <c r="D162" s="151" t="s">
        <v>89</v>
      </c>
      <c r="E162" s="84"/>
      <c r="F162" s="151"/>
      <c r="G162" s="84" t="s">
        <v>276</v>
      </c>
      <c r="H162" s="151" t="s">
        <v>84</v>
      </c>
      <c r="I162" s="84" t="s">
        <v>83</v>
      </c>
      <c r="J162" s="151" t="s">
        <v>492</v>
      </c>
      <c r="K162" s="84" t="s">
        <v>298</v>
      </c>
      <c r="L162" s="151" t="s">
        <v>88</v>
      </c>
      <c r="M162" s="84" t="s">
        <v>277</v>
      </c>
      <c r="N162" s="151" t="s">
        <v>500</v>
      </c>
      <c r="O162" s="84" t="s">
        <v>83</v>
      </c>
      <c r="P162" s="151" t="s">
        <v>281</v>
      </c>
      <c r="Q162" s="84" t="s">
        <v>298</v>
      </c>
      <c r="R162" s="151" t="s">
        <v>492</v>
      </c>
      <c r="S162" s="84" t="s">
        <v>278</v>
      </c>
      <c r="T162" s="151"/>
      <c r="U162" s="84" t="s">
        <v>278</v>
      </c>
      <c r="V162" s="151"/>
      <c r="W162" s="84"/>
      <c r="X162" s="151"/>
      <c r="Y162" s="84" t="s">
        <v>505</v>
      </c>
      <c r="Z162" s="151"/>
      <c r="AA162" s="84" t="s">
        <v>282</v>
      </c>
      <c r="AB162" s="151" t="s">
        <v>90</v>
      </c>
      <c r="AC162" s="84" t="s">
        <v>83</v>
      </c>
      <c r="AD162" s="151" t="s">
        <v>281</v>
      </c>
      <c r="AE162" s="84" t="s">
        <v>276</v>
      </c>
      <c r="AF162" s="151"/>
      <c r="AG162" s="84" t="s">
        <v>298</v>
      </c>
      <c r="AH162" s="151"/>
      <c r="AI162" s="84" t="s">
        <v>278</v>
      </c>
      <c r="AJ162" s="151"/>
      <c r="AK162" s="84" t="s">
        <v>278</v>
      </c>
      <c r="AL162" s="151"/>
      <c r="AM162" s="84"/>
      <c r="AN162" s="151"/>
    </row>
    <row r="163" spans="1:40" ht="12.75" customHeight="1" x14ac:dyDescent="0.2">
      <c r="A163" s="15"/>
      <c r="B163" s="40">
        <v>2</v>
      </c>
      <c r="C163" s="40" t="s">
        <v>277</v>
      </c>
      <c r="D163" s="155" t="s">
        <v>61</v>
      </c>
      <c r="E163" s="40"/>
      <c r="F163" s="155"/>
      <c r="G163" s="40" t="s">
        <v>484</v>
      </c>
      <c r="H163" s="155" t="s">
        <v>287</v>
      </c>
      <c r="I163" s="40" t="s">
        <v>83</v>
      </c>
      <c r="J163" s="155" t="s">
        <v>492</v>
      </c>
      <c r="K163" s="40" t="s">
        <v>298</v>
      </c>
      <c r="L163" s="155" t="s">
        <v>279</v>
      </c>
      <c r="M163" s="40" t="s">
        <v>277</v>
      </c>
      <c r="N163" s="155" t="s">
        <v>466</v>
      </c>
      <c r="O163" s="40" t="s">
        <v>83</v>
      </c>
      <c r="P163" s="155" t="s">
        <v>281</v>
      </c>
      <c r="Q163" s="40" t="s">
        <v>298</v>
      </c>
      <c r="R163" s="155" t="s">
        <v>492</v>
      </c>
      <c r="S163" s="40" t="s">
        <v>278</v>
      </c>
      <c r="T163" s="155"/>
      <c r="U163" s="40" t="s">
        <v>278</v>
      </c>
      <c r="V163" s="155"/>
      <c r="W163" s="40"/>
      <c r="X163" s="155"/>
      <c r="Y163" s="40" t="s">
        <v>298</v>
      </c>
      <c r="Z163" s="155" t="s">
        <v>287</v>
      </c>
      <c r="AA163" s="40" t="s">
        <v>282</v>
      </c>
      <c r="AB163" s="155" t="s">
        <v>90</v>
      </c>
      <c r="AC163" s="40" t="s">
        <v>83</v>
      </c>
      <c r="AD163" s="155" t="s">
        <v>281</v>
      </c>
      <c r="AE163" s="40" t="s">
        <v>276</v>
      </c>
      <c r="AF163" s="155" t="s">
        <v>623</v>
      </c>
      <c r="AG163" s="40" t="s">
        <v>298</v>
      </c>
      <c r="AH163" s="155"/>
      <c r="AI163" s="40" t="s">
        <v>278</v>
      </c>
      <c r="AJ163" s="155"/>
      <c r="AK163" s="40" t="s">
        <v>278</v>
      </c>
      <c r="AL163" s="155"/>
      <c r="AM163" s="40"/>
      <c r="AN163" s="155"/>
    </row>
    <row r="164" spans="1:40" ht="12.75" customHeight="1" x14ac:dyDescent="0.2">
      <c r="A164" s="18"/>
      <c r="B164" s="40">
        <v>3</v>
      </c>
      <c r="C164" s="40" t="s">
        <v>278</v>
      </c>
      <c r="D164" s="155"/>
      <c r="E164" s="40"/>
      <c r="F164" s="155"/>
      <c r="G164" s="40" t="s">
        <v>277</v>
      </c>
      <c r="H164" s="155" t="s">
        <v>467</v>
      </c>
      <c r="I164" s="40" t="s">
        <v>83</v>
      </c>
      <c r="J164" s="155" t="s">
        <v>492</v>
      </c>
      <c r="K164" s="40" t="s">
        <v>298</v>
      </c>
      <c r="L164" s="155" t="s">
        <v>89</v>
      </c>
      <c r="M164" s="40" t="s">
        <v>82</v>
      </c>
      <c r="N164" s="155" t="s">
        <v>466</v>
      </c>
      <c r="O164" s="40" t="s">
        <v>83</v>
      </c>
      <c r="P164" s="155" t="s">
        <v>281</v>
      </c>
      <c r="Q164" s="40" t="s">
        <v>298</v>
      </c>
      <c r="R164" s="155" t="s">
        <v>492</v>
      </c>
      <c r="S164" s="40" t="s">
        <v>83</v>
      </c>
      <c r="T164" s="155" t="s">
        <v>280</v>
      </c>
      <c r="U164" s="40" t="s">
        <v>83</v>
      </c>
      <c r="V164" s="155" t="s">
        <v>90</v>
      </c>
      <c r="W164" s="40"/>
      <c r="X164" s="155"/>
      <c r="Y164" s="40" t="s">
        <v>505</v>
      </c>
      <c r="Z164" s="155" t="s">
        <v>88</v>
      </c>
      <c r="AA164" s="40" t="s">
        <v>282</v>
      </c>
      <c r="AB164" s="155" t="s">
        <v>85</v>
      </c>
      <c r="AC164" s="40" t="s">
        <v>83</v>
      </c>
      <c r="AD164" s="155" t="s">
        <v>281</v>
      </c>
      <c r="AE164" s="40" t="s">
        <v>83</v>
      </c>
      <c r="AF164" s="155"/>
      <c r="AG164" s="40" t="s">
        <v>298</v>
      </c>
      <c r="AH164" s="155"/>
      <c r="AI164" s="40" t="s">
        <v>83</v>
      </c>
      <c r="AJ164" s="155" t="s">
        <v>281</v>
      </c>
      <c r="AK164" s="40" t="s">
        <v>83</v>
      </c>
      <c r="AL164" s="155" t="s">
        <v>85</v>
      </c>
      <c r="AM164" s="40"/>
      <c r="AN164" s="155"/>
    </row>
    <row r="165" spans="1:40" ht="12.75" customHeight="1" x14ac:dyDescent="0.2">
      <c r="A165" s="18"/>
      <c r="B165" s="40">
        <v>4</v>
      </c>
      <c r="C165" s="40" t="s">
        <v>278</v>
      </c>
      <c r="D165" s="155"/>
      <c r="E165" s="40"/>
      <c r="F165" s="155"/>
      <c r="G165" s="40" t="s">
        <v>277</v>
      </c>
      <c r="H165" s="155" t="s">
        <v>84</v>
      </c>
      <c r="I165" s="40" t="s">
        <v>83</v>
      </c>
      <c r="J165" s="155" t="s">
        <v>492</v>
      </c>
      <c r="K165" s="40" t="s">
        <v>278</v>
      </c>
      <c r="L165" s="155"/>
      <c r="M165" s="40" t="s">
        <v>82</v>
      </c>
      <c r="N165" s="155" t="s">
        <v>466</v>
      </c>
      <c r="O165" s="40" t="s">
        <v>278</v>
      </c>
      <c r="P165" s="155"/>
      <c r="Q165" s="40" t="s">
        <v>278</v>
      </c>
      <c r="R165" s="155" t="s">
        <v>492</v>
      </c>
      <c r="S165" s="40" t="s">
        <v>83</v>
      </c>
      <c r="T165" s="155" t="s">
        <v>280</v>
      </c>
      <c r="U165" s="40" t="s">
        <v>83</v>
      </c>
      <c r="V165" s="155" t="s">
        <v>90</v>
      </c>
      <c r="W165" s="40"/>
      <c r="X165" s="155"/>
      <c r="Y165" s="40" t="s">
        <v>278</v>
      </c>
      <c r="Z165" s="155"/>
      <c r="AA165" s="40" t="s">
        <v>278</v>
      </c>
      <c r="AB165" s="155" t="s">
        <v>82</v>
      </c>
      <c r="AC165" s="40" t="s">
        <v>278</v>
      </c>
      <c r="AD165" s="155"/>
      <c r="AE165" s="40" t="s">
        <v>278</v>
      </c>
      <c r="AF165" s="155"/>
      <c r="AG165" s="40" t="s">
        <v>278</v>
      </c>
      <c r="AH165" s="155"/>
      <c r="AI165" s="40" t="s">
        <v>83</v>
      </c>
      <c r="AJ165" s="155" t="s">
        <v>281</v>
      </c>
      <c r="AK165" s="40" t="s">
        <v>83</v>
      </c>
      <c r="AL165" s="155" t="s">
        <v>87</v>
      </c>
      <c r="AM165" s="40"/>
      <c r="AN165" s="155"/>
    </row>
    <row r="166" spans="1:40" ht="12.75" customHeight="1" x14ac:dyDescent="0.2">
      <c r="A166" s="18"/>
      <c r="B166" s="40">
        <v>5</v>
      </c>
      <c r="C166" s="40" t="s">
        <v>276</v>
      </c>
      <c r="D166" s="155" t="s">
        <v>467</v>
      </c>
      <c r="E166" s="40"/>
      <c r="F166" s="155"/>
      <c r="G166" s="40" t="s">
        <v>82</v>
      </c>
      <c r="H166" s="155" t="s">
        <v>498</v>
      </c>
      <c r="I166" s="40" t="s">
        <v>83</v>
      </c>
      <c r="J166" s="155" t="s">
        <v>492</v>
      </c>
      <c r="K166" s="40" t="s">
        <v>278</v>
      </c>
      <c r="L166" s="155"/>
      <c r="M166" s="40" t="s">
        <v>278</v>
      </c>
      <c r="N166" s="155"/>
      <c r="O166" s="40" t="s">
        <v>278</v>
      </c>
      <c r="P166" s="155"/>
      <c r="Q166" s="40" t="s">
        <v>278</v>
      </c>
      <c r="R166" s="155" t="s">
        <v>492</v>
      </c>
      <c r="S166" s="40" t="s">
        <v>83</v>
      </c>
      <c r="T166" s="155" t="s">
        <v>280</v>
      </c>
      <c r="U166" s="40" t="s">
        <v>83</v>
      </c>
      <c r="V166" s="155" t="s">
        <v>85</v>
      </c>
      <c r="W166" s="40"/>
      <c r="X166" s="155"/>
      <c r="Y166" s="40" t="s">
        <v>278</v>
      </c>
      <c r="Z166" s="155"/>
      <c r="AA166" s="40" t="s">
        <v>278</v>
      </c>
      <c r="AB166" s="155"/>
      <c r="AC166" s="40" t="s">
        <v>278</v>
      </c>
      <c r="AD166" s="155"/>
      <c r="AE166" s="40" t="s">
        <v>278</v>
      </c>
      <c r="AF166" s="155"/>
      <c r="AG166" s="40" t="s">
        <v>278</v>
      </c>
      <c r="AH166" s="155"/>
      <c r="AI166" s="40" t="s">
        <v>83</v>
      </c>
      <c r="AJ166" s="155" t="s">
        <v>281</v>
      </c>
      <c r="AK166" s="40" t="s">
        <v>83</v>
      </c>
      <c r="AL166" s="155" t="s">
        <v>88</v>
      </c>
      <c r="AM166" s="40"/>
      <c r="AN166" s="155"/>
    </row>
    <row r="167" spans="1:40" ht="12.75" customHeight="1" x14ac:dyDescent="0.25">
      <c r="A167" s="18"/>
      <c r="B167" s="87">
        <v>6</v>
      </c>
      <c r="C167" s="87" t="s">
        <v>276</v>
      </c>
      <c r="D167" s="156" t="s">
        <v>537</v>
      </c>
      <c r="E167" s="87"/>
      <c r="F167" s="156"/>
      <c r="G167" s="87" t="s">
        <v>82</v>
      </c>
      <c r="H167" s="156"/>
      <c r="I167" s="87" t="s">
        <v>278</v>
      </c>
      <c r="J167" s="156" t="s">
        <v>492</v>
      </c>
      <c r="K167" s="87" t="s">
        <v>278</v>
      </c>
      <c r="L167" s="156"/>
      <c r="M167" s="87" t="s">
        <v>278</v>
      </c>
      <c r="N167" s="156"/>
      <c r="O167" s="87" t="s">
        <v>278</v>
      </c>
      <c r="P167" s="156"/>
      <c r="Q167" s="87" t="s">
        <v>278</v>
      </c>
      <c r="R167" s="156" t="s">
        <v>492</v>
      </c>
      <c r="S167" s="87" t="s">
        <v>278</v>
      </c>
      <c r="T167" s="156"/>
      <c r="U167" s="87" t="s">
        <v>278</v>
      </c>
      <c r="V167" s="156"/>
      <c r="W167" s="87"/>
      <c r="X167" s="156"/>
      <c r="Y167" s="87" t="s">
        <v>278</v>
      </c>
      <c r="Z167" s="156"/>
      <c r="AA167" s="87" t="s">
        <v>278</v>
      </c>
      <c r="AB167" s="156"/>
      <c r="AC167" s="87" t="s">
        <v>278</v>
      </c>
      <c r="AD167" s="156"/>
      <c r="AE167" s="87" t="s">
        <v>278</v>
      </c>
      <c r="AF167" s="156"/>
      <c r="AG167" s="87" t="s">
        <v>278</v>
      </c>
      <c r="AH167" s="156"/>
      <c r="AI167" s="87" t="s">
        <v>278</v>
      </c>
      <c r="AJ167" s="156"/>
      <c r="AK167" s="87" t="s">
        <v>278</v>
      </c>
      <c r="AL167" s="156"/>
      <c r="AM167" s="87"/>
      <c r="AN167" s="156"/>
    </row>
    <row r="168" spans="1:40" ht="12.75" customHeight="1" x14ac:dyDescent="0.2">
      <c r="A168" s="26" t="s">
        <v>93</v>
      </c>
      <c r="B168" s="80">
        <v>7</v>
      </c>
      <c r="C168" s="80" t="s">
        <v>276</v>
      </c>
      <c r="D168" s="157"/>
      <c r="E168" s="80"/>
      <c r="F168" s="157"/>
      <c r="G168" s="80" t="s">
        <v>82</v>
      </c>
      <c r="H168" s="157" t="s">
        <v>467</v>
      </c>
      <c r="I168" s="80" t="s">
        <v>278</v>
      </c>
      <c r="J168" s="157" t="s">
        <v>492</v>
      </c>
      <c r="K168" s="80" t="s">
        <v>278</v>
      </c>
      <c r="L168" s="157"/>
      <c r="M168" s="80" t="s">
        <v>278</v>
      </c>
      <c r="N168" s="157"/>
      <c r="O168" s="80" t="s">
        <v>278</v>
      </c>
      <c r="P168" s="157"/>
      <c r="Q168" s="80" t="s">
        <v>278</v>
      </c>
      <c r="R168" s="157" t="s">
        <v>492</v>
      </c>
      <c r="S168" s="80" t="s">
        <v>278</v>
      </c>
      <c r="T168" s="157"/>
      <c r="U168" s="80" t="s">
        <v>278</v>
      </c>
      <c r="V168" s="157"/>
      <c r="W168" s="80"/>
      <c r="X168" s="157"/>
      <c r="Y168" s="80" t="s">
        <v>278</v>
      </c>
      <c r="Z168" s="157"/>
      <c r="AA168" s="80" t="s">
        <v>278</v>
      </c>
      <c r="AB168" s="157"/>
      <c r="AC168" s="80" t="s">
        <v>278</v>
      </c>
      <c r="AD168" s="157"/>
      <c r="AE168" s="80" t="s">
        <v>278</v>
      </c>
      <c r="AF168" s="157"/>
      <c r="AG168" s="80" t="s">
        <v>278</v>
      </c>
      <c r="AH168" s="157"/>
      <c r="AI168" s="80" t="s">
        <v>278</v>
      </c>
      <c r="AJ168" s="157"/>
      <c r="AK168" s="80" t="s">
        <v>278</v>
      </c>
      <c r="AL168" s="157"/>
      <c r="AM168" s="80"/>
      <c r="AN168" s="157"/>
    </row>
    <row r="169" spans="1:40" ht="12.75" customHeight="1" x14ac:dyDescent="0.25">
      <c r="A169" s="26" t="s">
        <v>101</v>
      </c>
      <c r="B169" s="234">
        <v>8</v>
      </c>
      <c r="C169" s="234" t="s">
        <v>277</v>
      </c>
      <c r="D169" s="151" t="s">
        <v>467</v>
      </c>
      <c r="E169" s="234"/>
      <c r="F169" s="151"/>
      <c r="G169" s="234" t="s">
        <v>278</v>
      </c>
      <c r="H169" s="151"/>
      <c r="I169" s="234" t="s">
        <v>276</v>
      </c>
      <c r="J169" s="151" t="s">
        <v>492</v>
      </c>
      <c r="K169" s="234" t="s">
        <v>298</v>
      </c>
      <c r="L169" s="151" t="s">
        <v>88</v>
      </c>
      <c r="M169" s="234" t="s">
        <v>442</v>
      </c>
      <c r="N169" s="151" t="s">
        <v>90</v>
      </c>
      <c r="O169" s="234" t="s">
        <v>276</v>
      </c>
      <c r="P169" s="151"/>
      <c r="Q169" s="234" t="s">
        <v>276</v>
      </c>
      <c r="R169" s="151" t="s">
        <v>492</v>
      </c>
      <c r="S169" s="234" t="s">
        <v>276</v>
      </c>
      <c r="T169" s="151"/>
      <c r="U169" s="234" t="s">
        <v>276</v>
      </c>
      <c r="V169" s="151"/>
      <c r="W169" s="234"/>
      <c r="X169" s="151"/>
      <c r="Y169" s="234" t="s">
        <v>276</v>
      </c>
      <c r="Z169" s="151"/>
      <c r="AA169" s="234" t="s">
        <v>276</v>
      </c>
      <c r="AB169" s="151" t="s">
        <v>82</v>
      </c>
      <c r="AC169" s="234" t="s">
        <v>276</v>
      </c>
      <c r="AD169" s="151"/>
      <c r="AE169" s="234" t="s">
        <v>276</v>
      </c>
      <c r="AF169" s="151"/>
      <c r="AG169" s="234" t="s">
        <v>276</v>
      </c>
      <c r="AH169" s="151"/>
      <c r="AI169" s="234" t="s">
        <v>276</v>
      </c>
      <c r="AJ169" s="151" t="s">
        <v>281</v>
      </c>
      <c r="AK169" s="234" t="s">
        <v>276</v>
      </c>
      <c r="AL169" s="151"/>
      <c r="AM169" s="234"/>
      <c r="AN169" s="151"/>
    </row>
    <row r="170" spans="1:40" ht="12.75" customHeight="1" x14ac:dyDescent="0.25">
      <c r="A170" s="26" t="s">
        <v>96</v>
      </c>
      <c r="B170" s="234">
        <v>9</v>
      </c>
      <c r="C170" s="234" t="s">
        <v>277</v>
      </c>
      <c r="D170" s="151" t="s">
        <v>467</v>
      </c>
      <c r="E170" s="234"/>
      <c r="F170" s="151"/>
      <c r="G170" s="234" t="s">
        <v>278</v>
      </c>
      <c r="H170" s="151"/>
      <c r="I170" s="234" t="s">
        <v>276</v>
      </c>
      <c r="J170" s="151" t="s">
        <v>492</v>
      </c>
      <c r="K170" s="234" t="s">
        <v>298</v>
      </c>
      <c r="L170" s="151" t="s">
        <v>88</v>
      </c>
      <c r="M170" s="234" t="s">
        <v>442</v>
      </c>
      <c r="N170" s="151" t="s">
        <v>90</v>
      </c>
      <c r="O170" s="234" t="s">
        <v>276</v>
      </c>
      <c r="P170" s="151"/>
      <c r="Q170" s="234" t="s">
        <v>276</v>
      </c>
      <c r="R170" s="151" t="s">
        <v>492</v>
      </c>
      <c r="S170" s="234" t="s">
        <v>276</v>
      </c>
      <c r="T170" s="151"/>
      <c r="U170" s="234" t="s">
        <v>276</v>
      </c>
      <c r="V170" s="151"/>
      <c r="W170" s="234"/>
      <c r="X170" s="151"/>
      <c r="Y170" s="234" t="s">
        <v>276</v>
      </c>
      <c r="Z170" s="151"/>
      <c r="AA170" s="234" t="s">
        <v>82</v>
      </c>
      <c r="AB170" s="151" t="s">
        <v>492</v>
      </c>
      <c r="AC170" s="234" t="s">
        <v>276</v>
      </c>
      <c r="AD170" s="151"/>
      <c r="AE170" s="234" t="s">
        <v>276</v>
      </c>
      <c r="AF170" s="151"/>
      <c r="AG170" s="234" t="s">
        <v>276</v>
      </c>
      <c r="AH170" s="151"/>
      <c r="AI170" s="234" t="s">
        <v>276</v>
      </c>
      <c r="AJ170" s="151" t="s">
        <v>85</v>
      </c>
      <c r="AK170" s="234" t="s">
        <v>276</v>
      </c>
      <c r="AL170" s="151"/>
      <c r="AM170" s="234"/>
      <c r="AN170" s="151"/>
    </row>
    <row r="171" spans="1:40" ht="12.75" customHeight="1" x14ac:dyDescent="0.2">
      <c r="A171" s="26" t="s">
        <v>82</v>
      </c>
      <c r="B171" s="40">
        <v>10</v>
      </c>
      <c r="C171" s="40" t="s">
        <v>467</v>
      </c>
      <c r="D171" s="155" t="s">
        <v>531</v>
      </c>
      <c r="E171" s="40"/>
      <c r="F171" s="155"/>
      <c r="G171" s="40" t="s">
        <v>276</v>
      </c>
      <c r="H171" s="155" t="s">
        <v>287</v>
      </c>
      <c r="I171" s="40" t="s">
        <v>277</v>
      </c>
      <c r="J171" s="155" t="s">
        <v>492</v>
      </c>
      <c r="K171" s="40" t="s">
        <v>298</v>
      </c>
      <c r="L171" s="155" t="s">
        <v>88</v>
      </c>
      <c r="M171" s="40" t="s">
        <v>442</v>
      </c>
      <c r="N171" s="155" t="s">
        <v>90</v>
      </c>
      <c r="O171" s="40" t="s">
        <v>277</v>
      </c>
      <c r="P171" s="155" t="s">
        <v>500</v>
      </c>
      <c r="Q171" s="40" t="s">
        <v>277</v>
      </c>
      <c r="R171" s="155" t="s">
        <v>492</v>
      </c>
      <c r="S171" s="40" t="s">
        <v>277</v>
      </c>
      <c r="T171" s="155"/>
      <c r="U171" s="40" t="s">
        <v>277</v>
      </c>
      <c r="V171" s="155"/>
      <c r="W171" s="40"/>
      <c r="X171" s="155"/>
      <c r="Y171" s="40" t="s">
        <v>277</v>
      </c>
      <c r="Z171" s="155"/>
      <c r="AA171" s="40" t="s">
        <v>277</v>
      </c>
      <c r="AB171" s="155" t="s">
        <v>492</v>
      </c>
      <c r="AC171" s="40" t="s">
        <v>277</v>
      </c>
      <c r="AD171" s="155"/>
      <c r="AE171" s="40" t="s">
        <v>277</v>
      </c>
      <c r="AF171" s="155"/>
      <c r="AG171" s="40" t="s">
        <v>277</v>
      </c>
      <c r="AH171" s="155" t="s">
        <v>84</v>
      </c>
      <c r="AI171" s="40" t="s">
        <v>277</v>
      </c>
      <c r="AJ171" s="155" t="s">
        <v>281</v>
      </c>
      <c r="AK171" s="40" t="s">
        <v>277</v>
      </c>
      <c r="AL171" s="155"/>
      <c r="AM171" s="40"/>
      <c r="AN171" s="155"/>
    </row>
    <row r="172" spans="1:40" ht="12.75" customHeight="1" x14ac:dyDescent="0.25">
      <c r="A172" s="18"/>
      <c r="B172" s="84">
        <v>11</v>
      </c>
      <c r="C172" s="84" t="s">
        <v>538</v>
      </c>
      <c r="D172" s="151" t="s">
        <v>467</v>
      </c>
      <c r="E172" s="84"/>
      <c r="F172" s="151"/>
      <c r="G172" s="84" t="s">
        <v>276</v>
      </c>
      <c r="H172" s="151" t="s">
        <v>84</v>
      </c>
      <c r="I172" s="84" t="s">
        <v>277</v>
      </c>
      <c r="J172" s="151" t="s">
        <v>492</v>
      </c>
      <c r="K172" s="84" t="s">
        <v>298</v>
      </c>
      <c r="L172" s="151" t="s">
        <v>88</v>
      </c>
      <c r="M172" s="84" t="s">
        <v>278</v>
      </c>
      <c r="N172" s="151"/>
      <c r="O172" s="84" t="s">
        <v>277</v>
      </c>
      <c r="P172" s="151"/>
      <c r="Q172" s="84" t="s">
        <v>277</v>
      </c>
      <c r="R172" s="151" t="s">
        <v>492</v>
      </c>
      <c r="S172" s="84" t="s">
        <v>277</v>
      </c>
      <c r="T172" s="151"/>
      <c r="U172" s="84" t="s">
        <v>277</v>
      </c>
      <c r="V172" s="151" t="s">
        <v>286</v>
      </c>
      <c r="W172" s="84"/>
      <c r="X172" s="151"/>
      <c r="Y172" s="84" t="s">
        <v>277</v>
      </c>
      <c r="Z172" s="151"/>
      <c r="AA172" s="84" t="s">
        <v>277</v>
      </c>
      <c r="AB172" s="151"/>
      <c r="AC172" s="84" t="s">
        <v>277</v>
      </c>
      <c r="AD172" s="151"/>
      <c r="AE172" s="84" t="s">
        <v>277</v>
      </c>
      <c r="AF172" s="151"/>
      <c r="AG172" s="84" t="s">
        <v>277</v>
      </c>
      <c r="AH172" s="151" t="s">
        <v>542</v>
      </c>
      <c r="AI172" s="84" t="s">
        <v>277</v>
      </c>
      <c r="AJ172" s="151"/>
      <c r="AK172" s="84" t="s">
        <v>277</v>
      </c>
      <c r="AL172" s="151"/>
      <c r="AM172" s="84"/>
      <c r="AN172" s="151"/>
    </row>
    <row r="173" spans="1:40" ht="12.75" customHeight="1" x14ac:dyDescent="0.2">
      <c r="A173" s="18"/>
      <c r="B173" s="40">
        <v>12</v>
      </c>
      <c r="C173" s="40" t="s">
        <v>278</v>
      </c>
      <c r="D173" s="155" t="s">
        <v>284</v>
      </c>
      <c r="E173" s="40"/>
      <c r="F173" s="155"/>
      <c r="G173" s="40" t="s">
        <v>277</v>
      </c>
      <c r="H173" s="155" t="s">
        <v>467</v>
      </c>
      <c r="I173" s="40" t="s">
        <v>277</v>
      </c>
      <c r="J173" s="155" t="s">
        <v>492</v>
      </c>
      <c r="K173" s="40" t="s">
        <v>298</v>
      </c>
      <c r="L173" s="155" t="s">
        <v>88</v>
      </c>
      <c r="M173" s="40" t="s">
        <v>278</v>
      </c>
      <c r="N173" s="155"/>
      <c r="O173" s="40" t="s">
        <v>82</v>
      </c>
      <c r="P173" s="155"/>
      <c r="Q173" s="40" t="s">
        <v>82</v>
      </c>
      <c r="R173" s="155" t="s">
        <v>492</v>
      </c>
      <c r="S173" s="40" t="s">
        <v>82</v>
      </c>
      <c r="T173" s="155"/>
      <c r="U173" s="40" t="s">
        <v>82</v>
      </c>
      <c r="V173" s="155"/>
      <c r="W173" s="40"/>
      <c r="X173" s="155"/>
      <c r="Y173" s="40" t="s">
        <v>82</v>
      </c>
      <c r="Z173" s="155"/>
      <c r="AA173" s="40" t="s">
        <v>82</v>
      </c>
      <c r="AB173" s="155"/>
      <c r="AC173" s="40" t="s">
        <v>82</v>
      </c>
      <c r="AD173" s="155"/>
      <c r="AE173" s="40" t="s">
        <v>82</v>
      </c>
      <c r="AF173" s="155"/>
      <c r="AG173" s="40" t="s">
        <v>82</v>
      </c>
      <c r="AH173" s="155"/>
      <c r="AI173" s="40" t="s">
        <v>82</v>
      </c>
      <c r="AJ173" s="155"/>
      <c r="AK173" s="40" t="s">
        <v>82</v>
      </c>
      <c r="AL173" s="155"/>
      <c r="AM173" s="40"/>
      <c r="AN173" s="155"/>
    </row>
    <row r="174" spans="1:40" ht="12.75" customHeight="1" x14ac:dyDescent="0.25">
      <c r="A174" s="18"/>
      <c r="B174" s="239">
        <v>13</v>
      </c>
      <c r="C174" s="239" t="s">
        <v>278</v>
      </c>
      <c r="D174" s="156"/>
      <c r="E174" s="239"/>
      <c r="F174" s="156"/>
      <c r="G174" s="239" t="s">
        <v>277</v>
      </c>
      <c r="H174" s="156" t="s">
        <v>467</v>
      </c>
      <c r="I174" s="239" t="s">
        <v>82</v>
      </c>
      <c r="J174" s="156" t="s">
        <v>492</v>
      </c>
      <c r="K174" s="239" t="s">
        <v>278</v>
      </c>
      <c r="L174" s="156"/>
      <c r="M174" s="239" t="s">
        <v>278</v>
      </c>
      <c r="N174" s="156"/>
      <c r="O174" s="239" t="s">
        <v>82</v>
      </c>
      <c r="P174" s="156"/>
      <c r="Q174" s="239" t="s">
        <v>82</v>
      </c>
      <c r="R174" s="156" t="s">
        <v>492</v>
      </c>
      <c r="S174" s="239" t="s">
        <v>82</v>
      </c>
      <c r="T174" s="156"/>
      <c r="U174" s="239" t="s">
        <v>82</v>
      </c>
      <c r="V174" s="156"/>
      <c r="W174" s="239"/>
      <c r="X174" s="156"/>
      <c r="Y174" s="239" t="s">
        <v>82</v>
      </c>
      <c r="Z174" s="156"/>
      <c r="AA174" s="239" t="s">
        <v>82</v>
      </c>
      <c r="AB174" s="156"/>
      <c r="AC174" s="239" t="s">
        <v>82</v>
      </c>
      <c r="AD174" s="156" t="s">
        <v>88</v>
      </c>
      <c r="AE174" s="239" t="s">
        <v>82</v>
      </c>
      <c r="AF174" s="156"/>
      <c r="AG174" s="239" t="s">
        <v>82</v>
      </c>
      <c r="AH174" s="156" t="s">
        <v>542</v>
      </c>
      <c r="AI174" s="239" t="s">
        <v>82</v>
      </c>
      <c r="AJ174" s="156"/>
      <c r="AK174" s="239" t="s">
        <v>82</v>
      </c>
      <c r="AL174" s="156"/>
      <c r="AM174" s="239"/>
      <c r="AN174" s="156"/>
    </row>
    <row r="175" spans="1:40" ht="12.75" customHeight="1" x14ac:dyDescent="0.2">
      <c r="A175" s="18"/>
      <c r="B175" s="80">
        <v>14</v>
      </c>
      <c r="C175" s="80" t="s">
        <v>278</v>
      </c>
      <c r="D175" s="157"/>
      <c r="E175" s="80"/>
      <c r="F175" s="157"/>
      <c r="G175" s="80" t="s">
        <v>277</v>
      </c>
      <c r="H175" s="157" t="s">
        <v>467</v>
      </c>
      <c r="I175" s="80" t="s">
        <v>82</v>
      </c>
      <c r="J175" s="157" t="s">
        <v>492</v>
      </c>
      <c r="K175" s="80" t="s">
        <v>278</v>
      </c>
      <c r="L175" s="157"/>
      <c r="M175" s="80" t="s">
        <v>278</v>
      </c>
      <c r="N175" s="157"/>
      <c r="O175" s="80" t="s">
        <v>82</v>
      </c>
      <c r="P175" s="157" t="s">
        <v>22</v>
      </c>
      <c r="Q175" s="80" t="s">
        <v>82</v>
      </c>
      <c r="R175" s="157" t="s">
        <v>492</v>
      </c>
      <c r="S175" s="80" t="s">
        <v>82</v>
      </c>
      <c r="T175" s="157"/>
      <c r="U175" s="80" t="s">
        <v>82</v>
      </c>
      <c r="V175" s="157"/>
      <c r="W175" s="80"/>
      <c r="X175" s="157"/>
      <c r="Y175" s="80" t="s">
        <v>82</v>
      </c>
      <c r="Z175" s="157" t="s">
        <v>278</v>
      </c>
      <c r="AA175" s="80" t="s">
        <v>82</v>
      </c>
      <c r="AB175" s="157"/>
      <c r="AC175" s="80" t="s">
        <v>82</v>
      </c>
      <c r="AD175" s="157"/>
      <c r="AE175" s="80" t="s">
        <v>82</v>
      </c>
      <c r="AF175" s="157"/>
      <c r="AG175" s="80" t="s">
        <v>82</v>
      </c>
      <c r="AH175" s="157" t="s">
        <v>277</v>
      </c>
      <c r="AI175" s="80" t="s">
        <v>82</v>
      </c>
      <c r="AJ175" s="157"/>
      <c r="AK175" s="80" t="s">
        <v>82</v>
      </c>
      <c r="AL175" s="157" t="s">
        <v>295</v>
      </c>
      <c r="AM175" s="80"/>
      <c r="AN175" s="157"/>
    </row>
    <row r="176" spans="1:40" ht="12.75" customHeight="1" x14ac:dyDescent="0.25">
      <c r="A176" s="26">
        <v>2</v>
      </c>
      <c r="B176" s="234">
        <v>15</v>
      </c>
      <c r="C176" s="234" t="s">
        <v>442</v>
      </c>
      <c r="D176" s="151" t="s">
        <v>278</v>
      </c>
      <c r="E176" s="234"/>
      <c r="F176" s="151"/>
      <c r="G176" s="234" t="s">
        <v>277</v>
      </c>
      <c r="H176" s="151" t="s">
        <v>467</v>
      </c>
      <c r="I176" s="234" t="s">
        <v>278</v>
      </c>
      <c r="J176" s="151" t="s">
        <v>492</v>
      </c>
      <c r="K176" s="234" t="s">
        <v>276</v>
      </c>
      <c r="L176" s="151" t="s">
        <v>466</v>
      </c>
      <c r="M176" s="234" t="s">
        <v>442</v>
      </c>
      <c r="N176" s="151" t="s">
        <v>85</v>
      </c>
      <c r="O176" s="234" t="s">
        <v>278</v>
      </c>
      <c r="P176" s="151"/>
      <c r="Q176" s="234" t="s">
        <v>278</v>
      </c>
      <c r="R176" s="151" t="s">
        <v>492</v>
      </c>
      <c r="S176" s="234" t="s">
        <v>278</v>
      </c>
      <c r="T176" s="151"/>
      <c r="U176" s="234" t="s">
        <v>278</v>
      </c>
      <c r="V176" s="151"/>
      <c r="W176" s="234"/>
      <c r="X176" s="151"/>
      <c r="Y176" s="234" t="s">
        <v>278</v>
      </c>
      <c r="Z176" s="151" t="s">
        <v>84</v>
      </c>
      <c r="AA176" s="234" t="s">
        <v>278</v>
      </c>
      <c r="AB176" s="151"/>
      <c r="AC176" s="234" t="s">
        <v>278</v>
      </c>
      <c r="AD176" s="151"/>
      <c r="AE176" s="234" t="s">
        <v>278</v>
      </c>
      <c r="AF176" s="151"/>
      <c r="AG176" s="234" t="s">
        <v>278</v>
      </c>
      <c r="AH176" s="151"/>
      <c r="AI176" s="234" t="s">
        <v>278</v>
      </c>
      <c r="AJ176" s="151"/>
      <c r="AK176" s="234" t="s">
        <v>278</v>
      </c>
      <c r="AL176" s="151"/>
      <c r="AM176" s="234"/>
      <c r="AN176" s="151"/>
    </row>
    <row r="177" spans="1:40" ht="12.75" customHeight="1" x14ac:dyDescent="0.2">
      <c r="A177" s="26">
        <v>0</v>
      </c>
      <c r="B177" s="40">
        <v>16</v>
      </c>
      <c r="C177" s="40" t="s">
        <v>442</v>
      </c>
      <c r="D177" s="155" t="s">
        <v>492</v>
      </c>
      <c r="E177" s="40"/>
      <c r="F177" s="155"/>
      <c r="G177" s="40" t="s">
        <v>277</v>
      </c>
      <c r="H177" s="155" t="s">
        <v>467</v>
      </c>
      <c r="I177" s="40" t="s">
        <v>278</v>
      </c>
      <c r="J177" s="155" t="s">
        <v>492</v>
      </c>
      <c r="K177" s="40" t="s">
        <v>276</v>
      </c>
      <c r="L177" s="155" t="s">
        <v>466</v>
      </c>
      <c r="M177" s="40" t="s">
        <v>442</v>
      </c>
      <c r="N177" s="155" t="s">
        <v>85</v>
      </c>
      <c r="O177" s="40" t="s">
        <v>278</v>
      </c>
      <c r="P177" s="155"/>
      <c r="Q177" s="40" t="s">
        <v>278</v>
      </c>
      <c r="R177" s="155" t="s">
        <v>492</v>
      </c>
      <c r="S177" s="40" t="s">
        <v>278</v>
      </c>
      <c r="T177" s="155"/>
      <c r="U177" s="40" t="s">
        <v>278</v>
      </c>
      <c r="V177" s="155"/>
      <c r="W177" s="40"/>
      <c r="X177" s="155"/>
      <c r="Y177" s="40" t="s">
        <v>278</v>
      </c>
      <c r="Z177" s="155"/>
      <c r="AA177" s="40" t="s">
        <v>278</v>
      </c>
      <c r="AB177" s="155"/>
      <c r="AC177" s="40" t="s">
        <v>278</v>
      </c>
      <c r="AD177" s="155"/>
      <c r="AE177" s="40" t="s">
        <v>278</v>
      </c>
      <c r="AF177" s="155"/>
      <c r="AG177" s="40" t="s">
        <v>278</v>
      </c>
      <c r="AH177" s="155"/>
      <c r="AI177" s="40" t="s">
        <v>278</v>
      </c>
      <c r="AJ177" s="155"/>
      <c r="AK177" s="40" t="s">
        <v>278</v>
      </c>
      <c r="AL177" s="155"/>
      <c r="AM177" s="40"/>
      <c r="AN177" s="155"/>
    </row>
    <row r="178" spans="1:40" ht="12.75" customHeight="1" x14ac:dyDescent="0.2">
      <c r="A178" s="26">
        <v>2</v>
      </c>
      <c r="B178" s="40">
        <v>17</v>
      </c>
      <c r="C178" s="40" t="s">
        <v>442</v>
      </c>
      <c r="D178" s="155" t="s">
        <v>278</v>
      </c>
      <c r="E178" s="40"/>
      <c r="F178" s="155"/>
      <c r="G178" s="40" t="s">
        <v>278</v>
      </c>
      <c r="H178" s="155"/>
      <c r="I178" s="40" t="s">
        <v>276</v>
      </c>
      <c r="J178" s="155" t="s">
        <v>492</v>
      </c>
      <c r="K178" s="40" t="s">
        <v>277</v>
      </c>
      <c r="L178" s="155" t="s">
        <v>288</v>
      </c>
      <c r="M178" s="40" t="s">
        <v>442</v>
      </c>
      <c r="N178" s="155" t="s">
        <v>85</v>
      </c>
      <c r="O178" s="40" t="s">
        <v>276</v>
      </c>
      <c r="P178" s="155" t="s">
        <v>502</v>
      </c>
      <c r="Q178" s="40" t="s">
        <v>276</v>
      </c>
      <c r="R178" s="155" t="s">
        <v>492</v>
      </c>
      <c r="S178" s="40" t="s">
        <v>276</v>
      </c>
      <c r="T178" s="155" t="s">
        <v>280</v>
      </c>
      <c r="U178" s="40" t="s">
        <v>276</v>
      </c>
      <c r="V178" s="155" t="s">
        <v>466</v>
      </c>
      <c r="W178" s="40"/>
      <c r="X178" s="155"/>
      <c r="Y178" s="40" t="s">
        <v>276</v>
      </c>
      <c r="Z178" s="155" t="s">
        <v>84</v>
      </c>
      <c r="AA178" s="40" t="s">
        <v>276</v>
      </c>
      <c r="AB178" s="155" t="s">
        <v>82</v>
      </c>
      <c r="AC178" s="40" t="s">
        <v>276</v>
      </c>
      <c r="AD178" s="155"/>
      <c r="AE178" s="40" t="s">
        <v>276</v>
      </c>
      <c r="AF178" s="155"/>
      <c r="AG178" s="40" t="s">
        <v>276</v>
      </c>
      <c r="AH178" s="155" t="s">
        <v>84</v>
      </c>
      <c r="AI178" s="40" t="s">
        <v>276</v>
      </c>
      <c r="AJ178" s="155"/>
      <c r="AK178" s="40" t="s">
        <v>276</v>
      </c>
      <c r="AL178" s="155"/>
      <c r="AM178" s="40"/>
      <c r="AN178" s="155"/>
    </row>
    <row r="179" spans="1:40" ht="12.75" customHeight="1" x14ac:dyDescent="0.25">
      <c r="A179" s="28">
        <v>6</v>
      </c>
      <c r="B179" s="84">
        <v>18</v>
      </c>
      <c r="C179" s="84" t="s">
        <v>298</v>
      </c>
      <c r="D179" s="151" t="s">
        <v>666</v>
      </c>
      <c r="E179" s="84"/>
      <c r="F179" s="151"/>
      <c r="G179" s="84" t="s">
        <v>278</v>
      </c>
      <c r="H179" s="151"/>
      <c r="I179" s="84" t="s">
        <v>276</v>
      </c>
      <c r="J179" s="151" t="s">
        <v>492</v>
      </c>
      <c r="K179" s="84" t="s">
        <v>277</v>
      </c>
      <c r="L179" s="151" t="s">
        <v>467</v>
      </c>
      <c r="M179" s="84" t="s">
        <v>442</v>
      </c>
      <c r="N179" s="151" t="s">
        <v>85</v>
      </c>
      <c r="O179" s="84" t="s">
        <v>276</v>
      </c>
      <c r="P179" s="151"/>
      <c r="Q179" s="84" t="s">
        <v>276</v>
      </c>
      <c r="R179" s="151" t="s">
        <v>492</v>
      </c>
      <c r="S179" s="84" t="s">
        <v>276</v>
      </c>
      <c r="T179" s="151" t="s">
        <v>280</v>
      </c>
      <c r="U179" s="84" t="s">
        <v>276</v>
      </c>
      <c r="V179" s="151" t="s">
        <v>598</v>
      </c>
      <c r="W179" s="84"/>
      <c r="X179" s="151"/>
      <c r="Y179" s="84" t="s">
        <v>276</v>
      </c>
      <c r="Z179" s="151"/>
      <c r="AA179" s="84" t="s">
        <v>276</v>
      </c>
      <c r="AB179" s="151" t="s">
        <v>82</v>
      </c>
      <c r="AC179" s="84" t="s">
        <v>276</v>
      </c>
      <c r="AD179" s="151" t="s">
        <v>289</v>
      </c>
      <c r="AE179" s="84" t="s">
        <v>276</v>
      </c>
      <c r="AF179" s="151"/>
      <c r="AG179" s="84" t="s">
        <v>276</v>
      </c>
      <c r="AH179" s="151"/>
      <c r="AI179" s="84" t="s">
        <v>276</v>
      </c>
      <c r="AJ179" s="151"/>
      <c r="AK179" s="84" t="s">
        <v>276</v>
      </c>
      <c r="AL179" s="151"/>
      <c r="AM179" s="84"/>
      <c r="AN179" s="151"/>
    </row>
    <row r="180" spans="1:40" ht="12.75" customHeight="1" x14ac:dyDescent="0.2">
      <c r="A180" s="29"/>
      <c r="B180" s="40">
        <v>19</v>
      </c>
      <c r="C180" s="40" t="s">
        <v>298</v>
      </c>
      <c r="D180" s="155" t="s">
        <v>542</v>
      </c>
      <c r="E180" s="40"/>
      <c r="F180" s="155"/>
      <c r="G180" s="40" t="s">
        <v>276</v>
      </c>
      <c r="H180" s="155" t="s">
        <v>88</v>
      </c>
      <c r="I180" s="40" t="s">
        <v>277</v>
      </c>
      <c r="J180" s="155" t="s">
        <v>492</v>
      </c>
      <c r="K180" s="40" t="s">
        <v>82</v>
      </c>
      <c r="L180" s="155" t="s">
        <v>467</v>
      </c>
      <c r="M180" s="40" t="s">
        <v>442</v>
      </c>
      <c r="N180" s="155" t="s">
        <v>85</v>
      </c>
      <c r="O180" s="40" t="s">
        <v>277</v>
      </c>
      <c r="P180" s="155"/>
      <c r="Q180" s="40" t="s">
        <v>277</v>
      </c>
      <c r="R180" s="155" t="s">
        <v>492</v>
      </c>
      <c r="S180" s="40" t="s">
        <v>277</v>
      </c>
      <c r="T180" s="155"/>
      <c r="U180" s="40" t="s">
        <v>277</v>
      </c>
      <c r="V180" s="155" t="s">
        <v>598</v>
      </c>
      <c r="W180" s="40"/>
      <c r="X180" s="155"/>
      <c r="Y180" s="40" t="s">
        <v>277</v>
      </c>
      <c r="Z180" s="155" t="s">
        <v>84</v>
      </c>
      <c r="AA180" s="40" t="s">
        <v>277</v>
      </c>
      <c r="AB180" s="155" t="s">
        <v>82</v>
      </c>
      <c r="AC180" s="40" t="s">
        <v>277</v>
      </c>
      <c r="AD180" s="155"/>
      <c r="AE180" s="40" t="s">
        <v>277</v>
      </c>
      <c r="AF180" s="155"/>
      <c r="AG180" s="40" t="s">
        <v>277</v>
      </c>
      <c r="AH180" s="155"/>
      <c r="AI180" s="40" t="s">
        <v>277</v>
      </c>
      <c r="AJ180" s="155"/>
      <c r="AK180" s="40" t="s">
        <v>277</v>
      </c>
      <c r="AL180" s="155"/>
      <c r="AM180" s="40"/>
      <c r="AN180" s="155"/>
    </row>
    <row r="181" spans="1:40" ht="12.75" customHeight="1" x14ac:dyDescent="0.2">
      <c r="A181" s="15"/>
      <c r="B181" s="80">
        <v>20</v>
      </c>
      <c r="C181" s="80" t="s">
        <v>278</v>
      </c>
      <c r="D181" s="157"/>
      <c r="E181" s="80"/>
      <c r="F181" s="157"/>
      <c r="G181" s="80" t="s">
        <v>276</v>
      </c>
      <c r="H181" s="157"/>
      <c r="I181" s="80" t="s">
        <v>277</v>
      </c>
      <c r="J181" s="157" t="s">
        <v>492</v>
      </c>
      <c r="K181" s="80" t="s">
        <v>539</v>
      </c>
      <c r="L181" s="157" t="s">
        <v>467</v>
      </c>
      <c r="M181" s="80" t="s">
        <v>278</v>
      </c>
      <c r="N181" s="157"/>
      <c r="O181" s="80" t="s">
        <v>277</v>
      </c>
      <c r="P181" s="157"/>
      <c r="Q181" s="80" t="s">
        <v>277</v>
      </c>
      <c r="R181" s="157" t="s">
        <v>492</v>
      </c>
      <c r="S181" s="80" t="s">
        <v>277</v>
      </c>
      <c r="T181" s="157"/>
      <c r="U181" s="80" t="s">
        <v>276</v>
      </c>
      <c r="V181" s="157" t="s">
        <v>88</v>
      </c>
      <c r="W181" s="80"/>
      <c r="X181" s="157"/>
      <c r="Y181" s="80" t="s">
        <v>277</v>
      </c>
      <c r="Z181" s="157" t="s">
        <v>82</v>
      </c>
      <c r="AA181" s="80" t="s">
        <v>277</v>
      </c>
      <c r="AB181" s="157" t="s">
        <v>82</v>
      </c>
      <c r="AC181" s="80" t="s">
        <v>277</v>
      </c>
      <c r="AD181" s="157" t="s">
        <v>88</v>
      </c>
      <c r="AE181" s="80" t="s">
        <v>277</v>
      </c>
      <c r="AF181" s="157"/>
      <c r="AG181" s="80" t="s">
        <v>277</v>
      </c>
      <c r="AH181" s="157"/>
      <c r="AI181" s="80" t="s">
        <v>277</v>
      </c>
      <c r="AJ181" s="157"/>
      <c r="AK181" s="80" t="s">
        <v>277</v>
      </c>
      <c r="AL181" s="157"/>
      <c r="AM181" s="80"/>
      <c r="AN181" s="157"/>
    </row>
    <row r="182" spans="1:40" ht="12.75" customHeight="1" x14ac:dyDescent="0.2">
      <c r="A182" s="15"/>
      <c r="B182" s="80">
        <v>21</v>
      </c>
      <c r="C182" s="80" t="s">
        <v>278</v>
      </c>
      <c r="D182" s="157"/>
      <c r="E182" s="80"/>
      <c r="F182" s="157"/>
      <c r="G182" s="80" t="s">
        <v>277</v>
      </c>
      <c r="H182" s="157" t="s">
        <v>467</v>
      </c>
      <c r="I182" s="80" t="s">
        <v>277</v>
      </c>
      <c r="J182" s="157" t="s">
        <v>492</v>
      </c>
      <c r="K182" s="80" t="s">
        <v>82</v>
      </c>
      <c r="L182" s="157" t="s">
        <v>467</v>
      </c>
      <c r="M182" s="80" t="s">
        <v>278</v>
      </c>
      <c r="N182" s="157"/>
      <c r="O182" s="80" t="s">
        <v>277</v>
      </c>
      <c r="P182" s="157" t="s">
        <v>10</v>
      </c>
      <c r="Q182" s="80" t="s">
        <v>277</v>
      </c>
      <c r="R182" s="157" t="s">
        <v>492</v>
      </c>
      <c r="S182" s="80" t="s">
        <v>277</v>
      </c>
      <c r="T182" s="157" t="s">
        <v>296</v>
      </c>
      <c r="U182" s="80" t="s">
        <v>277</v>
      </c>
      <c r="V182" s="157" t="s">
        <v>85</v>
      </c>
      <c r="W182" s="80"/>
      <c r="X182" s="157"/>
      <c r="Y182" s="80" t="s">
        <v>277</v>
      </c>
      <c r="Z182" s="157" t="s">
        <v>82</v>
      </c>
      <c r="AA182" s="80" t="s">
        <v>82</v>
      </c>
      <c r="AB182" s="157" t="s">
        <v>295</v>
      </c>
      <c r="AC182" s="80" t="s">
        <v>277</v>
      </c>
      <c r="AD182" s="157"/>
      <c r="AE182" s="80" t="s">
        <v>277</v>
      </c>
      <c r="AF182" s="157"/>
      <c r="AG182" s="80" t="s">
        <v>277</v>
      </c>
      <c r="AH182" s="157"/>
      <c r="AI182" s="80" t="s">
        <v>277</v>
      </c>
      <c r="AJ182" s="157"/>
      <c r="AK182" s="80" t="s">
        <v>277</v>
      </c>
      <c r="AL182" s="157"/>
      <c r="AM182" s="80"/>
      <c r="AN182" s="157"/>
    </row>
    <row r="183" spans="1:40" ht="12.75" customHeight="1" x14ac:dyDescent="0.25">
      <c r="A183" s="15"/>
      <c r="B183" s="84">
        <v>22</v>
      </c>
      <c r="C183" s="84" t="s">
        <v>442</v>
      </c>
      <c r="D183" s="151"/>
      <c r="E183" s="84"/>
      <c r="F183" s="151"/>
      <c r="G183" s="84" t="s">
        <v>277</v>
      </c>
      <c r="H183" s="151" t="s">
        <v>467</v>
      </c>
      <c r="I183" s="84" t="s">
        <v>82</v>
      </c>
      <c r="J183" s="151" t="s">
        <v>492</v>
      </c>
      <c r="K183" s="84" t="s">
        <v>278</v>
      </c>
      <c r="L183" s="151" t="s">
        <v>284</v>
      </c>
      <c r="M183" s="84" t="s">
        <v>276</v>
      </c>
      <c r="N183" s="151" t="s">
        <v>88</v>
      </c>
      <c r="O183" s="84" t="s">
        <v>82</v>
      </c>
      <c r="P183" s="151" t="s">
        <v>278</v>
      </c>
      <c r="Q183" s="84" t="s">
        <v>82</v>
      </c>
      <c r="R183" s="151"/>
      <c r="S183" s="84" t="s">
        <v>82</v>
      </c>
      <c r="T183" s="151"/>
      <c r="U183" s="84" t="s">
        <v>82</v>
      </c>
      <c r="V183" s="151"/>
      <c r="W183" s="84"/>
      <c r="X183" s="151"/>
      <c r="Y183" s="84" t="s">
        <v>539</v>
      </c>
      <c r="Z183" s="151" t="s">
        <v>284</v>
      </c>
      <c r="AA183" s="84" t="s">
        <v>82</v>
      </c>
      <c r="AB183" s="151"/>
      <c r="AC183" s="84" t="s">
        <v>82</v>
      </c>
      <c r="AD183" s="151"/>
      <c r="AE183" s="84" t="s">
        <v>82</v>
      </c>
      <c r="AF183" s="151"/>
      <c r="AG183" s="84" t="s">
        <v>82</v>
      </c>
      <c r="AH183" s="151" t="s">
        <v>85</v>
      </c>
      <c r="AI183" s="84" t="s">
        <v>82</v>
      </c>
      <c r="AJ183" s="151"/>
      <c r="AK183" s="84" t="s">
        <v>82</v>
      </c>
      <c r="AL183" s="151"/>
      <c r="AM183" s="84"/>
      <c r="AN183" s="151"/>
    </row>
    <row r="184" spans="1:40" ht="13.5" customHeight="1" x14ac:dyDescent="0.2">
      <c r="A184" s="15"/>
      <c r="B184" s="40">
        <v>23</v>
      </c>
      <c r="C184" s="40" t="s">
        <v>442</v>
      </c>
      <c r="D184" s="155"/>
      <c r="E184" s="40"/>
      <c r="F184" s="155"/>
      <c r="G184" s="40" t="s">
        <v>277</v>
      </c>
      <c r="H184" s="155" t="s">
        <v>467</v>
      </c>
      <c r="I184" s="40" t="s">
        <v>82</v>
      </c>
      <c r="J184" s="155" t="s">
        <v>492</v>
      </c>
      <c r="K184" s="40" t="s">
        <v>278</v>
      </c>
      <c r="L184" s="155" t="s">
        <v>283</v>
      </c>
      <c r="M184" s="40" t="s">
        <v>276</v>
      </c>
      <c r="N184" s="155" t="s">
        <v>88</v>
      </c>
      <c r="O184" s="40" t="s">
        <v>82</v>
      </c>
      <c r="P184" s="155" t="s">
        <v>278</v>
      </c>
      <c r="Q184" s="40" t="s">
        <v>82</v>
      </c>
      <c r="R184" s="155"/>
      <c r="S184" s="40" t="s">
        <v>82</v>
      </c>
      <c r="T184" s="155"/>
      <c r="U184" s="40" t="s">
        <v>82</v>
      </c>
      <c r="V184" s="155"/>
      <c r="W184" s="40"/>
      <c r="X184" s="155"/>
      <c r="Y184" s="40" t="s">
        <v>82</v>
      </c>
      <c r="Z184" s="155"/>
      <c r="AA184" s="40" t="s">
        <v>82</v>
      </c>
      <c r="AB184" s="155"/>
      <c r="AC184" s="40" t="s">
        <v>82</v>
      </c>
      <c r="AD184" s="155" t="s">
        <v>288</v>
      </c>
      <c r="AE184" s="40" t="s">
        <v>82</v>
      </c>
      <c r="AF184" s="155"/>
      <c r="AG184" s="40" t="s">
        <v>82</v>
      </c>
      <c r="AH184" s="155" t="s">
        <v>278</v>
      </c>
      <c r="AI184" s="40" t="s">
        <v>82</v>
      </c>
      <c r="AJ184" s="155"/>
      <c r="AK184" s="40" t="s">
        <v>82</v>
      </c>
      <c r="AL184" s="155"/>
      <c r="AM184" s="40"/>
      <c r="AN184" s="155"/>
    </row>
    <row r="185" spans="1:40" ht="12.75" customHeight="1" x14ac:dyDescent="0.2">
      <c r="A185" s="15"/>
      <c r="B185" s="40">
        <v>24</v>
      </c>
      <c r="C185" s="40" t="s">
        <v>442</v>
      </c>
      <c r="D185" s="155" t="s">
        <v>84</v>
      </c>
      <c r="E185" s="40"/>
      <c r="F185" s="155"/>
      <c r="G185" s="40" t="s">
        <v>82</v>
      </c>
      <c r="H185" s="155" t="s">
        <v>286</v>
      </c>
      <c r="I185" s="40" t="s">
        <v>278</v>
      </c>
      <c r="J185" s="155" t="s">
        <v>492</v>
      </c>
      <c r="K185" s="40" t="s">
        <v>276</v>
      </c>
      <c r="L185" s="155" t="s">
        <v>467</v>
      </c>
      <c r="M185" s="40" t="s">
        <v>277</v>
      </c>
      <c r="N185" s="155" t="s">
        <v>466</v>
      </c>
      <c r="O185" s="40" t="s">
        <v>278</v>
      </c>
      <c r="P185" s="155" t="s">
        <v>84</v>
      </c>
      <c r="Q185" s="40" t="s">
        <v>278</v>
      </c>
      <c r="R185" s="155"/>
      <c r="S185" s="40" t="s">
        <v>278</v>
      </c>
      <c r="T185" s="155"/>
      <c r="U185" s="40" t="s">
        <v>278</v>
      </c>
      <c r="V185" s="155"/>
      <c r="W185" s="40"/>
      <c r="X185" s="155"/>
      <c r="Y185" s="40" t="s">
        <v>278</v>
      </c>
      <c r="Z185" s="155"/>
      <c r="AA185" s="40" t="s">
        <v>278</v>
      </c>
      <c r="AB185" s="155"/>
      <c r="AC185" s="40" t="s">
        <v>278</v>
      </c>
      <c r="AD185" s="155"/>
      <c r="AE185" s="40" t="s">
        <v>278</v>
      </c>
      <c r="AF185" s="155"/>
      <c r="AG185" s="40" t="s">
        <v>278</v>
      </c>
      <c r="AH185" s="155" t="s">
        <v>481</v>
      </c>
      <c r="AI185" s="40" t="s">
        <v>278</v>
      </c>
      <c r="AJ185" s="155"/>
      <c r="AK185" s="40" t="s">
        <v>278</v>
      </c>
      <c r="AL185" s="155"/>
      <c r="AM185" s="40"/>
      <c r="AN185" s="155"/>
    </row>
    <row r="186" spans="1:40" ht="12.75" customHeight="1" x14ac:dyDescent="0.25">
      <c r="A186" s="15"/>
      <c r="B186" s="84">
        <v>25</v>
      </c>
      <c r="C186" s="84" t="s">
        <v>442</v>
      </c>
      <c r="D186" s="151" t="s">
        <v>84</v>
      </c>
      <c r="E186" s="84"/>
      <c r="F186" s="151"/>
      <c r="G186" s="84" t="s">
        <v>82</v>
      </c>
      <c r="H186" s="151" t="s">
        <v>492</v>
      </c>
      <c r="I186" s="84" t="s">
        <v>278</v>
      </c>
      <c r="J186" s="151" t="s">
        <v>492</v>
      </c>
      <c r="K186" s="84" t="s">
        <v>276</v>
      </c>
      <c r="L186" s="151" t="s">
        <v>467</v>
      </c>
      <c r="M186" s="84" t="s">
        <v>466</v>
      </c>
      <c r="N186" s="151" t="s">
        <v>295</v>
      </c>
      <c r="O186" s="84" t="s">
        <v>278</v>
      </c>
      <c r="P186" s="151" t="s">
        <v>84</v>
      </c>
      <c r="Q186" s="84" t="s">
        <v>278</v>
      </c>
      <c r="R186" s="151" t="s">
        <v>16</v>
      </c>
      <c r="S186" s="84" t="s">
        <v>278</v>
      </c>
      <c r="T186" s="151" t="s">
        <v>82</v>
      </c>
      <c r="U186" s="84" t="s">
        <v>278</v>
      </c>
      <c r="V186" s="151"/>
      <c r="W186" s="84"/>
      <c r="X186" s="151"/>
      <c r="Y186" s="84" t="s">
        <v>278</v>
      </c>
      <c r="Z186" s="151"/>
      <c r="AA186" s="84" t="s">
        <v>278</v>
      </c>
      <c r="AB186" s="151"/>
      <c r="AC186" s="84" t="s">
        <v>278</v>
      </c>
      <c r="AD186" s="151"/>
      <c r="AE186" s="84" t="s">
        <v>278</v>
      </c>
      <c r="AF186" s="151"/>
      <c r="AG186" s="84" t="s">
        <v>278</v>
      </c>
      <c r="AH186" s="151"/>
      <c r="AI186" s="84" t="s">
        <v>278</v>
      </c>
      <c r="AJ186" s="151"/>
      <c r="AK186" s="84" t="s">
        <v>278</v>
      </c>
      <c r="AL186" s="151"/>
      <c r="AM186" s="84"/>
      <c r="AN186" s="151"/>
    </row>
    <row r="187" spans="1:40" ht="12.75" customHeight="1" x14ac:dyDescent="0.2">
      <c r="A187" s="15"/>
      <c r="B187" s="40">
        <v>26</v>
      </c>
      <c r="C187" s="40" t="s">
        <v>276</v>
      </c>
      <c r="D187" s="155" t="s">
        <v>537</v>
      </c>
      <c r="E187" s="40"/>
      <c r="F187" s="155"/>
      <c r="G187" s="40" t="s">
        <v>278</v>
      </c>
      <c r="H187" s="155"/>
      <c r="I187" s="40" t="s">
        <v>276</v>
      </c>
      <c r="J187" s="155" t="s">
        <v>492</v>
      </c>
      <c r="K187" s="40" t="s">
        <v>277</v>
      </c>
      <c r="L187" s="155" t="s">
        <v>673</v>
      </c>
      <c r="M187" s="40" t="s">
        <v>82</v>
      </c>
      <c r="N187" s="155" t="s">
        <v>467</v>
      </c>
      <c r="O187" s="40" t="s">
        <v>276</v>
      </c>
      <c r="P187" s="155"/>
      <c r="Q187" s="40" t="s">
        <v>276</v>
      </c>
      <c r="R187" s="155"/>
      <c r="S187" s="40" t="s">
        <v>276</v>
      </c>
      <c r="T187" s="155" t="s">
        <v>85</v>
      </c>
      <c r="U187" s="40" t="s">
        <v>276</v>
      </c>
      <c r="V187" s="155" t="s">
        <v>506</v>
      </c>
      <c r="W187" s="40"/>
      <c r="X187" s="155"/>
      <c r="Y187" s="40" t="s">
        <v>276</v>
      </c>
      <c r="Z187" s="155" t="s">
        <v>288</v>
      </c>
      <c r="AA187" s="40" t="s">
        <v>276</v>
      </c>
      <c r="AB187" s="155" t="s">
        <v>85</v>
      </c>
      <c r="AC187" s="40" t="s">
        <v>276</v>
      </c>
      <c r="AD187" s="155" t="s">
        <v>283</v>
      </c>
      <c r="AE187" s="40" t="s">
        <v>276</v>
      </c>
      <c r="AF187" s="155"/>
      <c r="AG187" s="40" t="s">
        <v>276</v>
      </c>
      <c r="AH187" s="155" t="s">
        <v>85</v>
      </c>
      <c r="AI187" s="40" t="s">
        <v>276</v>
      </c>
      <c r="AJ187" s="155"/>
      <c r="AK187" s="40" t="s">
        <v>276</v>
      </c>
      <c r="AL187" s="155"/>
      <c r="AM187" s="40"/>
      <c r="AN187" s="155"/>
    </row>
    <row r="188" spans="1:40" ht="12.75" customHeight="1" x14ac:dyDescent="0.25">
      <c r="A188" s="15"/>
      <c r="B188" s="87">
        <v>27</v>
      </c>
      <c r="C188" s="87" t="s">
        <v>278</v>
      </c>
      <c r="D188" s="156"/>
      <c r="E188" s="87"/>
      <c r="F188" s="156"/>
      <c r="G188" s="87" t="s">
        <v>278</v>
      </c>
      <c r="H188" s="156" t="s">
        <v>283</v>
      </c>
      <c r="I188" s="87" t="s">
        <v>276</v>
      </c>
      <c r="J188" s="156" t="s">
        <v>492</v>
      </c>
      <c r="K188" s="87" t="s">
        <v>277</v>
      </c>
      <c r="L188" s="156" t="s">
        <v>294</v>
      </c>
      <c r="M188" s="87" t="s">
        <v>82</v>
      </c>
      <c r="N188" s="156" t="s">
        <v>467</v>
      </c>
      <c r="O188" s="87" t="s">
        <v>276</v>
      </c>
      <c r="P188" s="156" t="s">
        <v>85</v>
      </c>
      <c r="Q188" s="87" t="s">
        <v>276</v>
      </c>
      <c r="R188" s="156" t="s">
        <v>288</v>
      </c>
      <c r="S188" s="87" t="s">
        <v>276</v>
      </c>
      <c r="T188" s="156"/>
      <c r="U188" s="87" t="s">
        <v>276</v>
      </c>
      <c r="V188" s="156" t="s">
        <v>673</v>
      </c>
      <c r="W188" s="87"/>
      <c r="X188" s="156"/>
      <c r="Y188" s="87" t="s">
        <v>276</v>
      </c>
      <c r="Z188" s="156"/>
      <c r="AA188" s="87" t="s">
        <v>276</v>
      </c>
      <c r="AB188" s="156" t="s">
        <v>85</v>
      </c>
      <c r="AC188" s="87" t="s">
        <v>276</v>
      </c>
      <c r="AD188" s="156"/>
      <c r="AE188" s="87" t="s">
        <v>276</v>
      </c>
      <c r="AF188" s="156" t="s">
        <v>87</v>
      </c>
      <c r="AG188" s="87" t="s">
        <v>276</v>
      </c>
      <c r="AH188" s="156"/>
      <c r="AI188" s="87" t="s">
        <v>276</v>
      </c>
      <c r="AJ188" s="156"/>
      <c r="AK188" s="87" t="s">
        <v>276</v>
      </c>
      <c r="AL188" s="156"/>
      <c r="AM188" s="87"/>
      <c r="AN188" s="156"/>
    </row>
    <row r="189" spans="1:40" ht="12.75" customHeight="1" x14ac:dyDescent="0.2">
      <c r="A189" s="15"/>
      <c r="B189" s="80">
        <v>28</v>
      </c>
      <c r="C189" s="80" t="s">
        <v>278</v>
      </c>
      <c r="D189" s="157"/>
      <c r="E189" s="80"/>
      <c r="F189" s="157"/>
      <c r="G189" s="80" t="s">
        <v>278</v>
      </c>
      <c r="H189" s="157"/>
      <c r="I189" s="80" t="s">
        <v>276</v>
      </c>
      <c r="J189" s="157" t="s">
        <v>492</v>
      </c>
      <c r="K189" s="80" t="s">
        <v>277</v>
      </c>
      <c r="L189" s="157" t="s">
        <v>18</v>
      </c>
      <c r="M189" s="80" t="s">
        <v>82</v>
      </c>
      <c r="N189" s="157" t="s">
        <v>467</v>
      </c>
      <c r="O189" s="80" t="s">
        <v>276</v>
      </c>
      <c r="P189" s="157" t="s">
        <v>85</v>
      </c>
      <c r="Q189" s="80" t="s">
        <v>276</v>
      </c>
      <c r="R189" s="157"/>
      <c r="S189" s="80" t="s">
        <v>276</v>
      </c>
      <c r="T189" s="157"/>
      <c r="U189" s="80" t="s">
        <v>276</v>
      </c>
      <c r="V189" s="157" t="s">
        <v>673</v>
      </c>
      <c r="W189" s="80"/>
      <c r="X189" s="157"/>
      <c r="Y189" s="80" t="s">
        <v>276</v>
      </c>
      <c r="Z189" s="157"/>
      <c r="AA189" s="80" t="s">
        <v>276</v>
      </c>
      <c r="AB189" s="157"/>
      <c r="AC189" s="80" t="s">
        <v>276</v>
      </c>
      <c r="AD189" s="157"/>
      <c r="AE189" s="80" t="s">
        <v>276</v>
      </c>
      <c r="AF189" s="157"/>
      <c r="AG189" s="80" t="s">
        <v>276</v>
      </c>
      <c r="AH189" s="157"/>
      <c r="AI189" s="80" t="s">
        <v>276</v>
      </c>
      <c r="AJ189" s="157"/>
      <c r="AK189" s="80" t="s">
        <v>276</v>
      </c>
      <c r="AL189" s="157"/>
      <c r="AM189" s="80"/>
      <c r="AN189" s="157"/>
    </row>
    <row r="190" spans="1:40" ht="12.75" customHeight="1" x14ac:dyDescent="0.2">
      <c r="A190" s="15"/>
      <c r="B190" s="116">
        <v>29</v>
      </c>
      <c r="C190" s="116" t="s">
        <v>276</v>
      </c>
      <c r="D190" s="152" t="s">
        <v>589</v>
      </c>
      <c r="E190" s="116"/>
      <c r="F190" s="152"/>
      <c r="G190" s="116" t="s">
        <v>670</v>
      </c>
      <c r="H190" s="152" t="s">
        <v>587</v>
      </c>
      <c r="I190" s="116" t="s">
        <v>277</v>
      </c>
      <c r="J190" s="152" t="s">
        <v>492</v>
      </c>
      <c r="K190" s="116" t="s">
        <v>82</v>
      </c>
      <c r="L190" s="152" t="s">
        <v>276</v>
      </c>
      <c r="M190" s="116" t="s">
        <v>278</v>
      </c>
      <c r="N190" s="152"/>
      <c r="O190" s="116" t="s">
        <v>277</v>
      </c>
      <c r="P190" s="152" t="s">
        <v>85</v>
      </c>
      <c r="Q190" s="116" t="s">
        <v>277</v>
      </c>
      <c r="R190" s="152"/>
      <c r="S190" s="116" t="s">
        <v>277</v>
      </c>
      <c r="T190" s="152"/>
      <c r="U190" s="116" t="s">
        <v>277</v>
      </c>
      <c r="V190" s="152" t="s">
        <v>587</v>
      </c>
      <c r="W190" s="116"/>
      <c r="X190" s="152"/>
      <c r="Y190" s="116" t="s">
        <v>277</v>
      </c>
      <c r="Z190" s="152" t="s">
        <v>82</v>
      </c>
      <c r="AA190" s="116" t="s">
        <v>277</v>
      </c>
      <c r="AB190" s="152" t="s">
        <v>82</v>
      </c>
      <c r="AC190" s="116" t="s">
        <v>277</v>
      </c>
      <c r="AD190" s="152" t="s">
        <v>492</v>
      </c>
      <c r="AE190" s="116" t="s">
        <v>277</v>
      </c>
      <c r="AF190" s="152"/>
      <c r="AG190" s="116" t="s">
        <v>277</v>
      </c>
      <c r="AH190" s="152" t="s">
        <v>587</v>
      </c>
      <c r="AI190" s="116" t="s">
        <v>277</v>
      </c>
      <c r="AJ190" s="152"/>
      <c r="AK190" s="116" t="s">
        <v>277</v>
      </c>
      <c r="AL190" s="152"/>
      <c r="AM190" s="116"/>
      <c r="AN190" s="152"/>
    </row>
    <row r="191" spans="1:40" ht="12.75" customHeight="1" thickBot="1" x14ac:dyDescent="0.3">
      <c r="A191" s="15"/>
      <c r="B191" s="88">
        <v>30</v>
      </c>
      <c r="C191" s="88" t="s">
        <v>276</v>
      </c>
      <c r="D191" s="153" t="s">
        <v>467</v>
      </c>
      <c r="E191" s="88"/>
      <c r="F191" s="153"/>
      <c r="G191" s="88" t="s">
        <v>467</v>
      </c>
      <c r="H191" s="153" t="s">
        <v>283</v>
      </c>
      <c r="I191" s="88" t="s">
        <v>277</v>
      </c>
      <c r="J191" s="153" t="s">
        <v>492</v>
      </c>
      <c r="K191" s="88" t="s">
        <v>82</v>
      </c>
      <c r="L191" s="153" t="s">
        <v>466</v>
      </c>
      <c r="M191" s="88" t="s">
        <v>278</v>
      </c>
      <c r="N191" s="153"/>
      <c r="O191" s="88" t="s">
        <v>277</v>
      </c>
      <c r="P191" s="153" t="s">
        <v>85</v>
      </c>
      <c r="Q191" s="88" t="s">
        <v>277</v>
      </c>
      <c r="R191" s="153" t="s">
        <v>85</v>
      </c>
      <c r="S191" s="88" t="s">
        <v>277</v>
      </c>
      <c r="T191" s="153"/>
      <c r="U191" s="88" t="s">
        <v>277</v>
      </c>
      <c r="V191" s="153" t="s">
        <v>499</v>
      </c>
      <c r="W191" s="88"/>
      <c r="X191" s="153"/>
      <c r="Y191" s="88" t="s">
        <v>277</v>
      </c>
      <c r="Z191" s="153" t="s">
        <v>82</v>
      </c>
      <c r="AA191" s="88" t="s">
        <v>277</v>
      </c>
      <c r="AB191" s="153" t="s">
        <v>82</v>
      </c>
      <c r="AC191" s="88" t="s">
        <v>277</v>
      </c>
      <c r="AD191" s="153" t="s">
        <v>492</v>
      </c>
      <c r="AE191" s="88" t="s">
        <v>277</v>
      </c>
      <c r="AF191" s="153" t="s">
        <v>88</v>
      </c>
      <c r="AG191" s="88" t="s">
        <v>277</v>
      </c>
      <c r="AH191" s="153"/>
      <c r="AI191" s="88" t="s">
        <v>277</v>
      </c>
      <c r="AJ191" s="153"/>
      <c r="AK191" s="88" t="s">
        <v>277</v>
      </c>
      <c r="AL191" s="153"/>
      <c r="AM191" s="88"/>
      <c r="AN191" s="153"/>
    </row>
    <row r="192" spans="1:40" ht="12.75" customHeight="1" x14ac:dyDescent="0.2">
      <c r="A192" s="1"/>
      <c r="B192" s="123">
        <v>1</v>
      </c>
      <c r="C192" s="123" t="s">
        <v>582</v>
      </c>
      <c r="D192" s="158" t="s">
        <v>286</v>
      </c>
      <c r="E192" s="123"/>
      <c r="F192" s="158"/>
      <c r="G192" s="123" t="s">
        <v>298</v>
      </c>
      <c r="H192" s="158" t="s">
        <v>287</v>
      </c>
      <c r="I192" s="123" t="s">
        <v>82</v>
      </c>
      <c r="J192" s="158" t="s">
        <v>492</v>
      </c>
      <c r="K192" s="123" t="s">
        <v>278</v>
      </c>
      <c r="L192" s="158"/>
      <c r="M192" s="123" t="s">
        <v>276</v>
      </c>
      <c r="N192" s="158" t="s">
        <v>498</v>
      </c>
      <c r="O192" s="123" t="s">
        <v>82</v>
      </c>
      <c r="P192" s="158" t="s">
        <v>85</v>
      </c>
      <c r="Q192" s="123" t="s">
        <v>82</v>
      </c>
      <c r="R192" s="158"/>
      <c r="S192" s="123" t="s">
        <v>82</v>
      </c>
      <c r="T192" s="158"/>
      <c r="U192" s="123" t="s">
        <v>82</v>
      </c>
      <c r="V192" s="158"/>
      <c r="W192" s="123"/>
      <c r="X192" s="158"/>
      <c r="Y192" s="123" t="s">
        <v>82</v>
      </c>
      <c r="Z192" s="158"/>
      <c r="AA192" s="123" t="s">
        <v>82</v>
      </c>
      <c r="AB192" s="158"/>
      <c r="AC192" s="123" t="s">
        <v>82</v>
      </c>
      <c r="AD192" s="158" t="s">
        <v>492</v>
      </c>
      <c r="AE192" s="123" t="s">
        <v>82</v>
      </c>
      <c r="AF192" s="158" t="s">
        <v>276</v>
      </c>
      <c r="AG192" s="123" t="s">
        <v>82</v>
      </c>
      <c r="AH192" s="158"/>
      <c r="AI192" s="123" t="s">
        <v>82</v>
      </c>
      <c r="AJ192" s="158"/>
      <c r="AK192" s="123" t="s">
        <v>82</v>
      </c>
      <c r="AL192" s="158"/>
      <c r="AM192" s="123"/>
      <c r="AN192" s="158"/>
    </row>
    <row r="193" spans="1:40" ht="12.75" customHeight="1" x14ac:dyDescent="0.25">
      <c r="A193" s="1"/>
      <c r="B193" s="89">
        <v>2</v>
      </c>
      <c r="C193" s="89" t="s">
        <v>577</v>
      </c>
      <c r="D193" s="159" t="s">
        <v>467</v>
      </c>
      <c r="E193" s="89"/>
      <c r="F193" s="159"/>
      <c r="G193" s="89" t="s">
        <v>278</v>
      </c>
      <c r="H193" s="159"/>
      <c r="I193" s="89" t="s">
        <v>82</v>
      </c>
      <c r="J193" s="159" t="s">
        <v>492</v>
      </c>
      <c r="K193" s="89" t="s">
        <v>278</v>
      </c>
      <c r="L193" s="159"/>
      <c r="M193" s="89" t="s">
        <v>276</v>
      </c>
      <c r="N193" s="159" t="s">
        <v>498</v>
      </c>
      <c r="O193" s="89" t="s">
        <v>82</v>
      </c>
      <c r="P193" s="159" t="s">
        <v>85</v>
      </c>
      <c r="Q193" s="89" t="s">
        <v>82</v>
      </c>
      <c r="R193" s="159" t="s">
        <v>85</v>
      </c>
      <c r="S193" s="89" t="s">
        <v>82</v>
      </c>
      <c r="T193" s="159"/>
      <c r="U193" s="89" t="s">
        <v>82</v>
      </c>
      <c r="V193" s="159"/>
      <c r="W193" s="89"/>
      <c r="X193" s="159"/>
      <c r="Y193" s="89" t="s">
        <v>82</v>
      </c>
      <c r="Z193" s="159"/>
      <c r="AA193" s="89" t="s">
        <v>82</v>
      </c>
      <c r="AB193" s="159"/>
      <c r="AC193" s="89" t="s">
        <v>82</v>
      </c>
      <c r="AD193" s="159" t="s">
        <v>492</v>
      </c>
      <c r="AE193" s="89" t="s">
        <v>82</v>
      </c>
      <c r="AF193" s="159" t="s">
        <v>276</v>
      </c>
      <c r="AG193" s="89" t="s">
        <v>82</v>
      </c>
      <c r="AH193" s="159" t="s">
        <v>85</v>
      </c>
      <c r="AI193" s="89" t="s">
        <v>82</v>
      </c>
      <c r="AJ193" s="159"/>
      <c r="AK193" s="89" t="s">
        <v>82</v>
      </c>
      <c r="AL193" s="159"/>
      <c r="AM193" s="89"/>
      <c r="AN193" s="159"/>
    </row>
    <row r="194" spans="1:40" ht="12.75" customHeight="1" x14ac:dyDescent="0.2">
      <c r="A194" s="1"/>
      <c r="B194" s="101">
        <v>3</v>
      </c>
      <c r="C194" s="101" t="s">
        <v>82</v>
      </c>
      <c r="D194" s="160"/>
      <c r="E194" s="101"/>
      <c r="F194" s="160"/>
      <c r="G194" s="101" t="s">
        <v>278</v>
      </c>
      <c r="H194" s="160"/>
      <c r="I194" s="101" t="s">
        <v>278</v>
      </c>
      <c r="J194" s="160" t="s">
        <v>492</v>
      </c>
      <c r="K194" s="101" t="s">
        <v>276</v>
      </c>
      <c r="L194" s="160" t="s">
        <v>506</v>
      </c>
      <c r="M194" s="101" t="s">
        <v>277</v>
      </c>
      <c r="N194" s="160" t="s">
        <v>87</v>
      </c>
      <c r="O194" s="101" t="s">
        <v>278</v>
      </c>
      <c r="P194" s="160"/>
      <c r="Q194" s="101" t="s">
        <v>278</v>
      </c>
      <c r="R194" s="160"/>
      <c r="S194" s="101" t="s">
        <v>278</v>
      </c>
      <c r="T194" s="160"/>
      <c r="U194" s="101" t="s">
        <v>278</v>
      </c>
      <c r="V194" s="160"/>
      <c r="W194" s="101"/>
      <c r="X194" s="160"/>
      <c r="Y194" s="101" t="s">
        <v>278</v>
      </c>
      <c r="Z194" s="160"/>
      <c r="AA194" s="101" t="s">
        <v>278</v>
      </c>
      <c r="AB194" s="160"/>
      <c r="AC194" s="101" t="s">
        <v>278</v>
      </c>
      <c r="AD194" s="160"/>
      <c r="AE194" s="101" t="s">
        <v>278</v>
      </c>
      <c r="AF194" s="160"/>
      <c r="AG194" s="101" t="s">
        <v>278</v>
      </c>
      <c r="AH194" s="160"/>
      <c r="AI194" s="101" t="s">
        <v>278</v>
      </c>
      <c r="AJ194" s="160"/>
      <c r="AK194" s="101" t="s">
        <v>278</v>
      </c>
      <c r="AL194" s="160"/>
      <c r="AM194" s="101"/>
      <c r="AN194" s="160"/>
    </row>
    <row r="195" spans="1:40" ht="12.75" customHeight="1" x14ac:dyDescent="0.25">
      <c r="A195" s="2" t="s">
        <v>93</v>
      </c>
      <c r="B195" s="87">
        <v>4</v>
      </c>
      <c r="C195" s="87" t="s">
        <v>82</v>
      </c>
      <c r="D195" s="156" t="s">
        <v>466</v>
      </c>
      <c r="E195" s="87"/>
      <c r="F195" s="156"/>
      <c r="G195" s="87" t="s">
        <v>278</v>
      </c>
      <c r="H195" s="156"/>
      <c r="I195" s="87" t="s">
        <v>278</v>
      </c>
      <c r="J195" s="156" t="s">
        <v>492</v>
      </c>
      <c r="K195" s="87" t="s">
        <v>276</v>
      </c>
      <c r="L195" s="156" t="s">
        <v>506</v>
      </c>
      <c r="M195" s="87" t="s">
        <v>277</v>
      </c>
      <c r="N195" s="156" t="s">
        <v>467</v>
      </c>
      <c r="O195" s="87" t="s">
        <v>278</v>
      </c>
      <c r="P195" s="156"/>
      <c r="Q195" s="87" t="s">
        <v>278</v>
      </c>
      <c r="R195" s="156"/>
      <c r="S195" s="87" t="s">
        <v>278</v>
      </c>
      <c r="T195" s="156"/>
      <c r="U195" s="87" t="s">
        <v>278</v>
      </c>
      <c r="V195" s="156"/>
      <c r="W195" s="87"/>
      <c r="X195" s="156"/>
      <c r="Y195" s="87" t="s">
        <v>278</v>
      </c>
      <c r="Z195" s="156"/>
      <c r="AA195" s="87" t="s">
        <v>278</v>
      </c>
      <c r="AB195" s="156"/>
      <c r="AC195" s="87" t="s">
        <v>278</v>
      </c>
      <c r="AD195" s="156"/>
      <c r="AE195" s="87" t="s">
        <v>278</v>
      </c>
      <c r="AF195" s="156"/>
      <c r="AG195" s="87" t="s">
        <v>278</v>
      </c>
      <c r="AH195" s="156"/>
      <c r="AI195" s="87" t="s">
        <v>278</v>
      </c>
      <c r="AJ195" s="156"/>
      <c r="AK195" s="87" t="s">
        <v>278</v>
      </c>
      <c r="AL195" s="156"/>
      <c r="AM195" s="87"/>
      <c r="AN195" s="156"/>
    </row>
    <row r="196" spans="1:40" ht="12.75" customHeight="1" x14ac:dyDescent="0.2">
      <c r="A196" s="2" t="s">
        <v>101</v>
      </c>
      <c r="B196" s="80">
        <v>5</v>
      </c>
      <c r="C196" s="80" t="s">
        <v>467</v>
      </c>
      <c r="D196" s="157" t="s">
        <v>16</v>
      </c>
      <c r="E196" s="80"/>
      <c r="F196" s="157"/>
      <c r="G196" s="80" t="s">
        <v>278</v>
      </c>
      <c r="H196" s="157"/>
      <c r="I196" s="80" t="s">
        <v>278</v>
      </c>
      <c r="J196" s="157" t="s">
        <v>492</v>
      </c>
      <c r="K196" s="80" t="s">
        <v>276</v>
      </c>
      <c r="L196" s="157" t="s">
        <v>506</v>
      </c>
      <c r="M196" s="80" t="s">
        <v>277</v>
      </c>
      <c r="N196" s="157" t="s">
        <v>82</v>
      </c>
      <c r="O196" s="80" t="s">
        <v>278</v>
      </c>
      <c r="P196" s="157"/>
      <c r="Q196" s="80" t="s">
        <v>278</v>
      </c>
      <c r="R196" s="157"/>
      <c r="S196" s="80" t="s">
        <v>278</v>
      </c>
      <c r="T196" s="157"/>
      <c r="U196" s="80" t="s">
        <v>278</v>
      </c>
      <c r="V196" s="157"/>
      <c r="W196" s="80"/>
      <c r="X196" s="157"/>
      <c r="Y196" s="80" t="s">
        <v>278</v>
      </c>
      <c r="Z196" s="157"/>
      <c r="AA196" s="80" t="s">
        <v>278</v>
      </c>
      <c r="AB196" s="157"/>
      <c r="AC196" s="80" t="s">
        <v>278</v>
      </c>
      <c r="AD196" s="157"/>
      <c r="AE196" s="80" t="s">
        <v>278</v>
      </c>
      <c r="AF196" s="157"/>
      <c r="AG196" s="80" t="s">
        <v>278</v>
      </c>
      <c r="AH196" s="157"/>
      <c r="AI196" s="80" t="s">
        <v>278</v>
      </c>
      <c r="AJ196" s="157"/>
      <c r="AK196" s="80" t="s">
        <v>278</v>
      </c>
      <c r="AL196" s="157"/>
      <c r="AM196" s="80"/>
      <c r="AN196" s="157"/>
    </row>
    <row r="197" spans="1:40" ht="12.75" customHeight="1" x14ac:dyDescent="0.25">
      <c r="A197" s="2" t="s">
        <v>96</v>
      </c>
      <c r="B197" s="89">
        <v>6</v>
      </c>
      <c r="C197" s="89" t="s">
        <v>278</v>
      </c>
      <c r="D197" s="159" t="s">
        <v>284</v>
      </c>
      <c r="E197" s="89"/>
      <c r="F197" s="159"/>
      <c r="G197" s="89" t="s">
        <v>538</v>
      </c>
      <c r="H197" s="159" t="s">
        <v>467</v>
      </c>
      <c r="I197" s="89" t="s">
        <v>83</v>
      </c>
      <c r="J197" s="159" t="s">
        <v>492</v>
      </c>
      <c r="K197" s="89" t="s">
        <v>277</v>
      </c>
      <c r="L197" s="159" t="s">
        <v>506</v>
      </c>
      <c r="M197" s="89" t="s">
        <v>539</v>
      </c>
      <c r="N197" s="159" t="s">
        <v>467</v>
      </c>
      <c r="O197" s="89" t="s">
        <v>278</v>
      </c>
      <c r="P197" s="159"/>
      <c r="Q197" s="89" t="s">
        <v>278</v>
      </c>
      <c r="R197" s="159"/>
      <c r="S197" s="89" t="s">
        <v>83</v>
      </c>
      <c r="T197" s="159" t="s">
        <v>280</v>
      </c>
      <c r="U197" s="89" t="s">
        <v>83</v>
      </c>
      <c r="V197" s="159" t="s">
        <v>90</v>
      </c>
      <c r="W197" s="89"/>
      <c r="X197" s="159"/>
      <c r="Y197" s="89" t="s">
        <v>278</v>
      </c>
      <c r="Z197" s="159"/>
      <c r="AA197" s="89" t="s">
        <v>278</v>
      </c>
      <c r="AB197" s="159"/>
      <c r="AC197" s="89" t="s">
        <v>278</v>
      </c>
      <c r="AD197" s="159"/>
      <c r="AE197" s="89" t="s">
        <v>278</v>
      </c>
      <c r="AF197" s="159"/>
      <c r="AG197" s="89" t="s">
        <v>278</v>
      </c>
      <c r="AH197" s="159" t="s">
        <v>91</v>
      </c>
      <c r="AI197" s="89" t="s">
        <v>83</v>
      </c>
      <c r="AJ197" s="159" t="s">
        <v>281</v>
      </c>
      <c r="AK197" s="89" t="s">
        <v>83</v>
      </c>
      <c r="AL197" s="159" t="s">
        <v>85</v>
      </c>
      <c r="AM197" s="89"/>
      <c r="AN197" s="159"/>
    </row>
    <row r="198" spans="1:40" ht="12.75" customHeight="1" x14ac:dyDescent="0.2">
      <c r="A198" s="2" t="s">
        <v>100</v>
      </c>
      <c r="B198" s="101">
        <v>7</v>
      </c>
      <c r="C198" s="101" t="s">
        <v>278</v>
      </c>
      <c r="D198" s="160" t="s">
        <v>467</v>
      </c>
      <c r="E198" s="101"/>
      <c r="F198" s="160"/>
      <c r="G198" s="101" t="s">
        <v>276</v>
      </c>
      <c r="H198" s="160" t="s">
        <v>467</v>
      </c>
      <c r="I198" s="101" t="s">
        <v>83</v>
      </c>
      <c r="J198" s="160" t="s">
        <v>492</v>
      </c>
      <c r="K198" s="101" t="s">
        <v>277</v>
      </c>
      <c r="L198" s="160" t="s">
        <v>506</v>
      </c>
      <c r="M198" s="101" t="s">
        <v>82</v>
      </c>
      <c r="N198" s="160" t="s">
        <v>467</v>
      </c>
      <c r="O198" s="101" t="s">
        <v>278</v>
      </c>
      <c r="P198" s="160"/>
      <c r="Q198" s="101" t="s">
        <v>278</v>
      </c>
      <c r="R198" s="160"/>
      <c r="S198" s="101" t="s">
        <v>83</v>
      </c>
      <c r="T198" s="160" t="s">
        <v>280</v>
      </c>
      <c r="U198" s="101" t="s">
        <v>83</v>
      </c>
      <c r="V198" s="160" t="s">
        <v>90</v>
      </c>
      <c r="W198" s="101"/>
      <c r="X198" s="160"/>
      <c r="Y198" s="101" t="s">
        <v>278</v>
      </c>
      <c r="Z198" s="160"/>
      <c r="AA198" s="101" t="s">
        <v>278</v>
      </c>
      <c r="AB198" s="160"/>
      <c r="AC198" s="101" t="s">
        <v>278</v>
      </c>
      <c r="AD198" s="160"/>
      <c r="AE198" s="101" t="s">
        <v>278</v>
      </c>
      <c r="AF198" s="160"/>
      <c r="AG198" s="101" t="s">
        <v>278</v>
      </c>
      <c r="AH198" s="160"/>
      <c r="AI198" s="101" t="s">
        <v>83</v>
      </c>
      <c r="AJ198" s="160" t="s">
        <v>281</v>
      </c>
      <c r="AK198" s="101" t="s">
        <v>83</v>
      </c>
      <c r="AL198" s="160" t="s">
        <v>87</v>
      </c>
      <c r="AM198" s="101"/>
      <c r="AN198" s="160"/>
    </row>
    <row r="199" spans="1:40" ht="12.75" customHeight="1" x14ac:dyDescent="0.2">
      <c r="A199" s="2" t="s">
        <v>100</v>
      </c>
      <c r="B199" s="101">
        <v>8</v>
      </c>
      <c r="C199" s="101" t="s">
        <v>276</v>
      </c>
      <c r="D199" s="160" t="s">
        <v>279</v>
      </c>
      <c r="E199" s="101"/>
      <c r="F199" s="160"/>
      <c r="G199" s="101" t="s">
        <v>467</v>
      </c>
      <c r="H199" s="160" t="s">
        <v>288</v>
      </c>
      <c r="I199" s="101" t="s">
        <v>83</v>
      </c>
      <c r="J199" s="160" t="s">
        <v>492</v>
      </c>
      <c r="K199" s="101" t="s">
        <v>82</v>
      </c>
      <c r="L199" s="160" t="s">
        <v>506</v>
      </c>
      <c r="M199" s="101" t="s">
        <v>278</v>
      </c>
      <c r="N199" s="160" t="s">
        <v>284</v>
      </c>
      <c r="O199" s="101" t="s">
        <v>83</v>
      </c>
      <c r="P199" s="160" t="s">
        <v>281</v>
      </c>
      <c r="Q199" s="101" t="s">
        <v>298</v>
      </c>
      <c r="R199" s="160" t="s">
        <v>88</v>
      </c>
      <c r="S199" s="101" t="s">
        <v>83</v>
      </c>
      <c r="T199" s="160" t="s">
        <v>280</v>
      </c>
      <c r="U199" s="101" t="s">
        <v>83</v>
      </c>
      <c r="V199" s="160" t="s">
        <v>90</v>
      </c>
      <c r="W199" s="101"/>
      <c r="X199" s="160"/>
      <c r="Y199" s="101" t="s">
        <v>282</v>
      </c>
      <c r="Z199" s="160" t="s">
        <v>88</v>
      </c>
      <c r="AA199" s="101" t="s">
        <v>282</v>
      </c>
      <c r="AB199" s="160" t="s">
        <v>90</v>
      </c>
      <c r="AC199" s="101" t="s">
        <v>83</v>
      </c>
      <c r="AD199" s="160" t="s">
        <v>281</v>
      </c>
      <c r="AE199" s="101" t="s">
        <v>276</v>
      </c>
      <c r="AF199" s="160"/>
      <c r="AG199" s="101" t="s">
        <v>298</v>
      </c>
      <c r="AH199" s="160" t="s">
        <v>88</v>
      </c>
      <c r="AI199" s="101" t="s">
        <v>83</v>
      </c>
      <c r="AJ199" s="160" t="s">
        <v>281</v>
      </c>
      <c r="AK199" s="101" t="s">
        <v>83</v>
      </c>
      <c r="AL199" s="160" t="s">
        <v>88</v>
      </c>
      <c r="AM199" s="101"/>
      <c r="AN199" s="160"/>
    </row>
    <row r="200" spans="1:40" ht="12.75" customHeight="1" x14ac:dyDescent="0.25">
      <c r="A200" s="2" t="s">
        <v>97</v>
      </c>
      <c r="B200" s="89">
        <v>9</v>
      </c>
      <c r="C200" s="89" t="s">
        <v>276</v>
      </c>
      <c r="D200" s="159" t="s">
        <v>279</v>
      </c>
      <c r="E200" s="89"/>
      <c r="F200" s="159"/>
      <c r="G200" s="89" t="s">
        <v>276</v>
      </c>
      <c r="H200" s="159" t="s">
        <v>467</v>
      </c>
      <c r="I200" s="89" t="s">
        <v>278</v>
      </c>
      <c r="J200" s="159" t="s">
        <v>492</v>
      </c>
      <c r="K200" s="89" t="s">
        <v>82</v>
      </c>
      <c r="L200" s="159" t="s">
        <v>466</v>
      </c>
      <c r="M200" s="89" t="s">
        <v>278</v>
      </c>
      <c r="N200" s="159"/>
      <c r="O200" s="89" t="s">
        <v>83</v>
      </c>
      <c r="P200" s="159" t="s">
        <v>281</v>
      </c>
      <c r="Q200" s="89" t="s">
        <v>298</v>
      </c>
      <c r="R200" s="159"/>
      <c r="S200" s="89" t="s">
        <v>278</v>
      </c>
      <c r="T200" s="159"/>
      <c r="U200" s="89" t="s">
        <v>278</v>
      </c>
      <c r="V200" s="159"/>
      <c r="W200" s="89"/>
      <c r="X200" s="159"/>
      <c r="Y200" s="89" t="s">
        <v>282</v>
      </c>
      <c r="Z200" s="159" t="s">
        <v>88</v>
      </c>
      <c r="AA200" s="89" t="s">
        <v>282</v>
      </c>
      <c r="AB200" s="159" t="s">
        <v>90</v>
      </c>
      <c r="AC200" s="89" t="s">
        <v>83</v>
      </c>
      <c r="AD200" s="159" t="s">
        <v>281</v>
      </c>
      <c r="AE200" s="89" t="s">
        <v>276</v>
      </c>
      <c r="AF200" s="159"/>
      <c r="AG200" s="89" t="s">
        <v>298</v>
      </c>
      <c r="AH200" s="159" t="s">
        <v>88</v>
      </c>
      <c r="AI200" s="89" t="s">
        <v>278</v>
      </c>
      <c r="AJ200" s="159"/>
      <c r="AK200" s="89" t="s">
        <v>278</v>
      </c>
      <c r="AL200" s="159"/>
      <c r="AM200" s="89"/>
      <c r="AN200" s="159"/>
    </row>
    <row r="201" spans="1:40" ht="12.75" customHeight="1" x14ac:dyDescent="0.2">
      <c r="A201" s="2" t="s">
        <v>102</v>
      </c>
      <c r="B201" s="101">
        <v>10</v>
      </c>
      <c r="C201" s="101" t="s">
        <v>277</v>
      </c>
      <c r="D201" s="160" t="s">
        <v>88</v>
      </c>
      <c r="E201" s="101"/>
      <c r="F201" s="160"/>
      <c r="G201" s="101" t="s">
        <v>298</v>
      </c>
      <c r="H201" s="160" t="s">
        <v>286</v>
      </c>
      <c r="I201" s="101" t="s">
        <v>278</v>
      </c>
      <c r="J201" s="160" t="s">
        <v>492</v>
      </c>
      <c r="K201" s="101" t="s">
        <v>278</v>
      </c>
      <c r="L201" s="160"/>
      <c r="M201" s="101" t="s">
        <v>276</v>
      </c>
      <c r="N201" s="160"/>
      <c r="O201" s="101" t="s">
        <v>83</v>
      </c>
      <c r="P201" s="160" t="s">
        <v>281</v>
      </c>
      <c r="Q201" s="101" t="s">
        <v>298</v>
      </c>
      <c r="R201" s="160" t="s">
        <v>85</v>
      </c>
      <c r="S201" s="101" t="s">
        <v>278</v>
      </c>
      <c r="T201" s="160"/>
      <c r="U201" s="101" t="s">
        <v>278</v>
      </c>
      <c r="V201" s="160"/>
      <c r="W201" s="101"/>
      <c r="X201" s="160"/>
      <c r="Y201" s="101" t="s">
        <v>282</v>
      </c>
      <c r="Z201" s="160" t="s">
        <v>85</v>
      </c>
      <c r="AA201" s="101" t="s">
        <v>282</v>
      </c>
      <c r="AB201" s="160" t="s">
        <v>90</v>
      </c>
      <c r="AC201" s="101" t="s">
        <v>83</v>
      </c>
      <c r="AD201" s="160" t="s">
        <v>492</v>
      </c>
      <c r="AE201" s="101" t="s">
        <v>276</v>
      </c>
      <c r="AF201" s="160" t="s">
        <v>552</v>
      </c>
      <c r="AG201" s="101" t="s">
        <v>298</v>
      </c>
      <c r="AH201" s="160" t="s">
        <v>82</v>
      </c>
      <c r="AI201" s="101" t="s">
        <v>278</v>
      </c>
      <c r="AJ201" s="160"/>
      <c r="AK201" s="101" t="s">
        <v>278</v>
      </c>
      <c r="AL201" s="160"/>
      <c r="AM201" s="101"/>
      <c r="AN201" s="160"/>
    </row>
    <row r="202" spans="1:40" ht="12.75" customHeight="1" x14ac:dyDescent="0.25">
      <c r="A202" s="1"/>
      <c r="B202" s="87">
        <v>11</v>
      </c>
      <c r="C202" s="87" t="s">
        <v>277</v>
      </c>
      <c r="D202" s="156" t="s">
        <v>88</v>
      </c>
      <c r="E202" s="87"/>
      <c r="F202" s="156"/>
      <c r="G202" s="87" t="s">
        <v>278</v>
      </c>
      <c r="H202" s="156"/>
      <c r="I202" s="87" t="s">
        <v>278</v>
      </c>
      <c r="J202" s="156" t="s">
        <v>492</v>
      </c>
      <c r="K202" s="87" t="s">
        <v>278</v>
      </c>
      <c r="L202" s="156"/>
      <c r="M202" s="87" t="s">
        <v>276</v>
      </c>
      <c r="N202" s="156" t="s">
        <v>510</v>
      </c>
      <c r="O202" s="87" t="s">
        <v>278</v>
      </c>
      <c r="P202" s="156"/>
      <c r="Q202" s="87" t="s">
        <v>278</v>
      </c>
      <c r="R202" s="156"/>
      <c r="S202" s="87" t="s">
        <v>278</v>
      </c>
      <c r="T202" s="156"/>
      <c r="U202" s="87" t="s">
        <v>278</v>
      </c>
      <c r="V202" s="156"/>
      <c r="W202" s="87"/>
      <c r="X202" s="156"/>
      <c r="Y202" s="87" t="s">
        <v>278</v>
      </c>
      <c r="Z202" s="156"/>
      <c r="AA202" s="87" t="s">
        <v>278</v>
      </c>
      <c r="AB202" s="156"/>
      <c r="AC202" s="87" t="s">
        <v>278</v>
      </c>
      <c r="AD202" s="156"/>
      <c r="AE202" s="87" t="s">
        <v>278</v>
      </c>
      <c r="AF202" s="156"/>
      <c r="AG202" s="87" t="s">
        <v>278</v>
      </c>
      <c r="AH202" s="156" t="s">
        <v>82</v>
      </c>
      <c r="AI202" s="87" t="s">
        <v>278</v>
      </c>
      <c r="AJ202" s="156"/>
      <c r="AK202" s="87" t="s">
        <v>278</v>
      </c>
      <c r="AL202" s="156"/>
      <c r="AM202" s="87"/>
      <c r="AN202" s="156"/>
    </row>
    <row r="203" spans="1:40" ht="12.75" customHeight="1" x14ac:dyDescent="0.2">
      <c r="A203" s="1"/>
      <c r="B203" s="80">
        <v>12</v>
      </c>
      <c r="C203" s="80" t="s">
        <v>277</v>
      </c>
      <c r="D203" s="157" t="s">
        <v>22</v>
      </c>
      <c r="E203" s="80"/>
      <c r="F203" s="157"/>
      <c r="G203" s="80" t="s">
        <v>278</v>
      </c>
      <c r="H203" s="157"/>
      <c r="I203" s="80" t="s">
        <v>278</v>
      </c>
      <c r="J203" s="157" t="s">
        <v>492</v>
      </c>
      <c r="K203" s="80" t="s">
        <v>278</v>
      </c>
      <c r="L203" s="157"/>
      <c r="M203" s="80" t="s">
        <v>276</v>
      </c>
      <c r="N203" s="157" t="s">
        <v>18</v>
      </c>
      <c r="O203" s="80" t="s">
        <v>278</v>
      </c>
      <c r="P203" s="157"/>
      <c r="Q203" s="80" t="s">
        <v>278</v>
      </c>
      <c r="R203" s="157"/>
      <c r="S203" s="80" t="s">
        <v>278</v>
      </c>
      <c r="T203" s="157"/>
      <c r="U203" s="80" t="s">
        <v>278</v>
      </c>
      <c r="V203" s="157"/>
      <c r="W203" s="80"/>
      <c r="X203" s="157"/>
      <c r="Y203" s="80" t="s">
        <v>278</v>
      </c>
      <c r="Z203" s="157"/>
      <c r="AA203" s="80" t="s">
        <v>278</v>
      </c>
      <c r="AB203" s="157"/>
      <c r="AC203" s="80" t="s">
        <v>278</v>
      </c>
      <c r="AD203" s="157"/>
      <c r="AE203" s="80" t="s">
        <v>278</v>
      </c>
      <c r="AF203" s="157"/>
      <c r="AG203" s="80" t="s">
        <v>278</v>
      </c>
      <c r="AH203" s="157" t="s">
        <v>82</v>
      </c>
      <c r="AI203" s="80" t="s">
        <v>278</v>
      </c>
      <c r="AJ203" s="157"/>
      <c r="AK203" s="80" t="s">
        <v>278</v>
      </c>
      <c r="AL203" s="157"/>
      <c r="AM203" s="80"/>
      <c r="AN203" s="157"/>
    </row>
    <row r="204" spans="1:40" ht="12.75" customHeight="1" x14ac:dyDescent="0.25">
      <c r="A204" s="1"/>
      <c r="B204" s="89">
        <v>13</v>
      </c>
      <c r="C204" s="89" t="s">
        <v>82</v>
      </c>
      <c r="D204" s="159" t="s">
        <v>87</v>
      </c>
      <c r="E204" s="89"/>
      <c r="F204" s="159"/>
      <c r="G204" s="89" t="s">
        <v>276</v>
      </c>
      <c r="H204" s="159" t="s">
        <v>467</v>
      </c>
      <c r="I204" s="89" t="s">
        <v>83</v>
      </c>
      <c r="J204" s="159" t="s">
        <v>492</v>
      </c>
      <c r="K204" s="89" t="s">
        <v>298</v>
      </c>
      <c r="L204" s="159" t="s">
        <v>88</v>
      </c>
      <c r="M204" s="89" t="s">
        <v>277</v>
      </c>
      <c r="N204" s="159" t="s">
        <v>467</v>
      </c>
      <c r="O204" s="89" t="s">
        <v>276</v>
      </c>
      <c r="P204" s="159" t="s">
        <v>85</v>
      </c>
      <c r="Q204" s="89" t="s">
        <v>276</v>
      </c>
      <c r="R204" s="159"/>
      <c r="S204" s="89" t="s">
        <v>276</v>
      </c>
      <c r="T204" s="159"/>
      <c r="U204" s="89" t="s">
        <v>276</v>
      </c>
      <c r="V204" s="159"/>
      <c r="W204" s="89"/>
      <c r="X204" s="159"/>
      <c r="Y204" s="89" t="s">
        <v>276</v>
      </c>
      <c r="Z204" s="159" t="s">
        <v>88</v>
      </c>
      <c r="AA204" s="89" t="s">
        <v>276</v>
      </c>
      <c r="AB204" s="159" t="s">
        <v>88</v>
      </c>
      <c r="AC204" s="89" t="s">
        <v>276</v>
      </c>
      <c r="AD204" s="159"/>
      <c r="AE204" s="89" t="s">
        <v>277</v>
      </c>
      <c r="AF204" s="159"/>
      <c r="AG204" s="89" t="s">
        <v>276</v>
      </c>
      <c r="AH204" s="159" t="s">
        <v>88</v>
      </c>
      <c r="AI204" s="89" t="s">
        <v>276</v>
      </c>
      <c r="AJ204" s="159"/>
      <c r="AK204" s="89" t="s">
        <v>276</v>
      </c>
      <c r="AL204" s="159"/>
      <c r="AM204" s="89"/>
      <c r="AN204" s="159"/>
    </row>
    <row r="205" spans="1:40" ht="12.75" customHeight="1" x14ac:dyDescent="0.2">
      <c r="A205" s="2">
        <v>2</v>
      </c>
      <c r="B205" s="101">
        <v>14</v>
      </c>
      <c r="C205" s="101" t="s">
        <v>82</v>
      </c>
      <c r="D205" s="160" t="s">
        <v>87</v>
      </c>
      <c r="E205" s="101"/>
      <c r="F205" s="160"/>
      <c r="G205" s="101" t="s">
        <v>276</v>
      </c>
      <c r="H205" s="160" t="s">
        <v>467</v>
      </c>
      <c r="I205" s="101" t="s">
        <v>83</v>
      </c>
      <c r="J205" s="160" t="s">
        <v>492</v>
      </c>
      <c r="K205" s="101" t="s">
        <v>298</v>
      </c>
      <c r="L205" s="160" t="s">
        <v>88</v>
      </c>
      <c r="M205" s="101" t="s">
        <v>277</v>
      </c>
      <c r="N205" s="160" t="s">
        <v>467</v>
      </c>
      <c r="O205" s="101" t="s">
        <v>276</v>
      </c>
      <c r="P205" s="160" t="s">
        <v>85</v>
      </c>
      <c r="Q205" s="101" t="s">
        <v>276</v>
      </c>
      <c r="R205" s="160"/>
      <c r="S205" s="101" t="s">
        <v>276</v>
      </c>
      <c r="T205" s="160"/>
      <c r="U205" s="101" t="s">
        <v>276</v>
      </c>
      <c r="V205" s="160" t="s">
        <v>673</v>
      </c>
      <c r="W205" s="101"/>
      <c r="X205" s="160"/>
      <c r="Y205" s="101" t="s">
        <v>276</v>
      </c>
      <c r="Z205" s="160" t="s">
        <v>88</v>
      </c>
      <c r="AA205" s="101" t="s">
        <v>276</v>
      </c>
      <c r="AB205" s="160" t="s">
        <v>88</v>
      </c>
      <c r="AC205" s="101" t="s">
        <v>276</v>
      </c>
      <c r="AD205" s="160"/>
      <c r="AE205" s="101" t="s">
        <v>277</v>
      </c>
      <c r="AF205" s="160"/>
      <c r="AG205" s="101" t="s">
        <v>276</v>
      </c>
      <c r="AH205" s="160"/>
      <c r="AI205" s="101" t="s">
        <v>276</v>
      </c>
      <c r="AJ205" s="160"/>
      <c r="AK205" s="101" t="s">
        <v>276</v>
      </c>
      <c r="AL205" s="160"/>
      <c r="AM205" s="101"/>
      <c r="AN205" s="160"/>
    </row>
    <row r="206" spans="1:40" ht="12.75" customHeight="1" x14ac:dyDescent="0.2">
      <c r="A206" s="2">
        <v>0</v>
      </c>
      <c r="B206" s="101">
        <v>15</v>
      </c>
      <c r="C206" s="101" t="s">
        <v>278</v>
      </c>
      <c r="D206" s="160"/>
      <c r="E206" s="101"/>
      <c r="F206" s="160"/>
      <c r="G206" s="101" t="s">
        <v>276</v>
      </c>
      <c r="H206" s="160" t="s">
        <v>85</v>
      </c>
      <c r="I206" s="101" t="s">
        <v>83</v>
      </c>
      <c r="J206" s="160" t="s">
        <v>492</v>
      </c>
      <c r="K206" s="101" t="s">
        <v>298</v>
      </c>
      <c r="L206" s="160" t="s">
        <v>88</v>
      </c>
      <c r="M206" s="101" t="s">
        <v>82</v>
      </c>
      <c r="N206" s="160" t="s">
        <v>467</v>
      </c>
      <c r="O206" s="101" t="s">
        <v>277</v>
      </c>
      <c r="P206" s="160" t="s">
        <v>85</v>
      </c>
      <c r="Q206" s="101" t="s">
        <v>277</v>
      </c>
      <c r="R206" s="160"/>
      <c r="S206" s="101" t="s">
        <v>277</v>
      </c>
      <c r="T206" s="160"/>
      <c r="U206" s="101" t="s">
        <v>277</v>
      </c>
      <c r="V206" s="160" t="s">
        <v>673</v>
      </c>
      <c r="W206" s="101"/>
      <c r="X206" s="160"/>
      <c r="Y206" s="101" t="s">
        <v>277</v>
      </c>
      <c r="Z206" s="160" t="s">
        <v>85</v>
      </c>
      <c r="AA206" s="101" t="s">
        <v>277</v>
      </c>
      <c r="AB206" s="160" t="s">
        <v>88</v>
      </c>
      <c r="AC206" s="101" t="s">
        <v>277</v>
      </c>
      <c r="AD206" s="160"/>
      <c r="AE206" s="101" t="s">
        <v>82</v>
      </c>
      <c r="AF206" s="160"/>
      <c r="AG206" s="101" t="s">
        <v>277</v>
      </c>
      <c r="AH206" s="160"/>
      <c r="AI206" s="101" t="s">
        <v>277</v>
      </c>
      <c r="AJ206" s="160"/>
      <c r="AK206" s="101" t="s">
        <v>277</v>
      </c>
      <c r="AL206" s="160" t="s">
        <v>89</v>
      </c>
      <c r="AM206" s="101"/>
      <c r="AN206" s="160"/>
    </row>
    <row r="207" spans="1:40" ht="12.75" customHeight="1" x14ac:dyDescent="0.25">
      <c r="A207" s="2">
        <v>2</v>
      </c>
      <c r="B207" s="89">
        <v>16</v>
      </c>
      <c r="C207" s="89" t="s">
        <v>278</v>
      </c>
      <c r="D207" s="159"/>
      <c r="E207" s="89"/>
      <c r="F207" s="159"/>
      <c r="G207" s="89" t="s">
        <v>467</v>
      </c>
      <c r="H207" s="159" t="s">
        <v>287</v>
      </c>
      <c r="I207" s="89" t="s">
        <v>83</v>
      </c>
      <c r="J207" s="159" t="s">
        <v>492</v>
      </c>
      <c r="K207" s="89" t="s">
        <v>278</v>
      </c>
      <c r="L207" s="159"/>
      <c r="M207" s="89" t="s">
        <v>82</v>
      </c>
      <c r="N207" s="159" t="s">
        <v>467</v>
      </c>
      <c r="O207" s="89" t="s">
        <v>277</v>
      </c>
      <c r="P207" s="159" t="s">
        <v>85</v>
      </c>
      <c r="Q207" s="89" t="s">
        <v>277</v>
      </c>
      <c r="R207" s="159" t="s">
        <v>85</v>
      </c>
      <c r="S207" s="89" t="s">
        <v>277</v>
      </c>
      <c r="T207" s="159"/>
      <c r="U207" s="89" t="s">
        <v>277</v>
      </c>
      <c r="V207" s="159" t="s">
        <v>85</v>
      </c>
      <c r="W207" s="89"/>
      <c r="X207" s="159"/>
      <c r="Y207" s="89" t="s">
        <v>277</v>
      </c>
      <c r="Z207" s="159" t="s">
        <v>85</v>
      </c>
      <c r="AA207" s="89" t="s">
        <v>277</v>
      </c>
      <c r="AB207" s="159" t="s">
        <v>88</v>
      </c>
      <c r="AC207" s="89" t="s">
        <v>277</v>
      </c>
      <c r="AD207" s="159"/>
      <c r="AE207" s="89" t="s">
        <v>82</v>
      </c>
      <c r="AF207" s="159"/>
      <c r="AG207" s="89" t="s">
        <v>277</v>
      </c>
      <c r="AH207" s="159"/>
      <c r="AI207" s="89" t="s">
        <v>277</v>
      </c>
      <c r="AJ207" s="159"/>
      <c r="AK207" s="89" t="s">
        <v>277</v>
      </c>
      <c r="AL207" s="159"/>
      <c r="AM207" s="89"/>
      <c r="AN207" s="159"/>
    </row>
    <row r="208" spans="1:40" ht="12.75" customHeight="1" x14ac:dyDescent="0.2">
      <c r="A208" s="2">
        <v>6</v>
      </c>
      <c r="B208" s="101">
        <v>17</v>
      </c>
      <c r="C208" s="101" t="s">
        <v>276</v>
      </c>
      <c r="D208" s="160" t="s">
        <v>467</v>
      </c>
      <c r="E208" s="101"/>
      <c r="F208" s="160"/>
      <c r="G208" s="101" t="s">
        <v>82</v>
      </c>
      <c r="H208" s="160" t="s">
        <v>467</v>
      </c>
      <c r="I208" s="101" t="s">
        <v>83</v>
      </c>
      <c r="J208" s="160" t="s">
        <v>492</v>
      </c>
      <c r="K208" s="101" t="s">
        <v>278</v>
      </c>
      <c r="L208" s="160"/>
      <c r="M208" s="101" t="s">
        <v>278</v>
      </c>
      <c r="N208" s="160"/>
      <c r="O208" s="101" t="s">
        <v>82</v>
      </c>
      <c r="P208" s="160" t="s">
        <v>85</v>
      </c>
      <c r="Q208" s="101" t="s">
        <v>82</v>
      </c>
      <c r="R208" s="160" t="s">
        <v>286</v>
      </c>
      <c r="S208" s="101" t="s">
        <v>82</v>
      </c>
      <c r="T208" s="160"/>
      <c r="U208" s="101" t="s">
        <v>82</v>
      </c>
      <c r="V208" s="160"/>
      <c r="W208" s="101"/>
      <c r="X208" s="160"/>
      <c r="Y208" s="101" t="s">
        <v>82</v>
      </c>
      <c r="Z208" s="160" t="s">
        <v>85</v>
      </c>
      <c r="AA208" s="101" t="s">
        <v>82</v>
      </c>
      <c r="AB208" s="160" t="s">
        <v>88</v>
      </c>
      <c r="AC208" s="101" t="s">
        <v>82</v>
      </c>
      <c r="AD208" s="160"/>
      <c r="AE208" s="101" t="s">
        <v>278</v>
      </c>
      <c r="AF208" s="160"/>
      <c r="AG208" s="101" t="s">
        <v>82</v>
      </c>
      <c r="AH208" s="160" t="s">
        <v>277</v>
      </c>
      <c r="AI208" s="101" t="s">
        <v>82</v>
      </c>
      <c r="AJ208" s="160"/>
      <c r="AK208" s="101" t="s">
        <v>82</v>
      </c>
      <c r="AL208" s="160"/>
      <c r="AM208" s="101"/>
      <c r="AN208" s="160"/>
    </row>
    <row r="209" spans="1:40" ht="12.75" customHeight="1" x14ac:dyDescent="0.25">
      <c r="A209" s="10"/>
      <c r="B209" s="87">
        <v>18</v>
      </c>
      <c r="C209" s="87" t="s">
        <v>276</v>
      </c>
      <c r="D209" s="156" t="s">
        <v>467</v>
      </c>
      <c r="E209" s="87"/>
      <c r="F209" s="156"/>
      <c r="G209" s="87" t="s">
        <v>82</v>
      </c>
      <c r="H209" s="156" t="s">
        <v>467</v>
      </c>
      <c r="I209" s="87" t="s">
        <v>278</v>
      </c>
      <c r="J209" s="156" t="s">
        <v>492</v>
      </c>
      <c r="K209" s="87" t="s">
        <v>278</v>
      </c>
      <c r="L209" s="156"/>
      <c r="M209" s="87" t="s">
        <v>278</v>
      </c>
      <c r="N209" s="156"/>
      <c r="O209" s="87" t="s">
        <v>82</v>
      </c>
      <c r="P209" s="156" t="s">
        <v>85</v>
      </c>
      <c r="Q209" s="87" t="s">
        <v>82</v>
      </c>
      <c r="R209" s="156"/>
      <c r="S209" s="87" t="s">
        <v>82</v>
      </c>
      <c r="T209" s="156"/>
      <c r="U209" s="87" t="s">
        <v>82</v>
      </c>
      <c r="V209" s="156"/>
      <c r="W209" s="87"/>
      <c r="X209" s="156"/>
      <c r="Y209" s="87" t="s">
        <v>82</v>
      </c>
      <c r="Z209" s="156" t="s">
        <v>85</v>
      </c>
      <c r="AA209" s="87" t="s">
        <v>82</v>
      </c>
      <c r="AB209" s="156" t="s">
        <v>85</v>
      </c>
      <c r="AC209" s="87" t="s">
        <v>82</v>
      </c>
      <c r="AD209" s="156"/>
      <c r="AE209" s="87" t="s">
        <v>278</v>
      </c>
      <c r="AF209" s="156"/>
      <c r="AG209" s="87" t="s">
        <v>82</v>
      </c>
      <c r="AH209" s="156"/>
      <c r="AI209" s="87" t="s">
        <v>82</v>
      </c>
      <c r="AJ209" s="156"/>
      <c r="AK209" s="87" t="s">
        <v>82</v>
      </c>
      <c r="AL209" s="156"/>
      <c r="AM209" s="87"/>
      <c r="AN209" s="156"/>
    </row>
    <row r="210" spans="1:40" ht="12.75" customHeight="1" x14ac:dyDescent="0.2">
      <c r="A210" s="1"/>
      <c r="B210" s="80">
        <v>19</v>
      </c>
      <c r="C210" s="80" t="s">
        <v>276</v>
      </c>
      <c r="D210" s="157" t="s">
        <v>467</v>
      </c>
      <c r="E210" s="80"/>
      <c r="F210" s="157"/>
      <c r="G210" s="80" t="s">
        <v>691</v>
      </c>
      <c r="H210" s="157" t="s">
        <v>295</v>
      </c>
      <c r="I210" s="80" t="s">
        <v>278</v>
      </c>
      <c r="J210" s="157" t="s">
        <v>492</v>
      </c>
      <c r="K210" s="80" t="s">
        <v>278</v>
      </c>
      <c r="L210" s="157"/>
      <c r="M210" s="80" t="s">
        <v>278</v>
      </c>
      <c r="N210" s="157"/>
      <c r="O210" s="80" t="s">
        <v>82</v>
      </c>
      <c r="P210" s="157" t="s">
        <v>87</v>
      </c>
      <c r="Q210" s="80" t="s">
        <v>82</v>
      </c>
      <c r="R210" s="157"/>
      <c r="S210" s="80" t="s">
        <v>82</v>
      </c>
      <c r="T210" s="157" t="s">
        <v>10</v>
      </c>
      <c r="U210" s="80" t="s">
        <v>82</v>
      </c>
      <c r="V210" s="157"/>
      <c r="W210" s="80"/>
      <c r="X210" s="157"/>
      <c r="Y210" s="80" t="s">
        <v>82</v>
      </c>
      <c r="Z210" s="157" t="s">
        <v>85</v>
      </c>
      <c r="AA210" s="80" t="s">
        <v>82</v>
      </c>
      <c r="AB210" s="157" t="s">
        <v>89</v>
      </c>
      <c r="AC210" s="80" t="s">
        <v>82</v>
      </c>
      <c r="AD210" s="157"/>
      <c r="AE210" s="80" t="s">
        <v>278</v>
      </c>
      <c r="AF210" s="157"/>
      <c r="AG210" s="80" t="s">
        <v>82</v>
      </c>
      <c r="AH210" s="157"/>
      <c r="AI210" s="80" t="s">
        <v>82</v>
      </c>
      <c r="AJ210" s="157" t="s">
        <v>295</v>
      </c>
      <c r="AK210" s="80" t="s">
        <v>82</v>
      </c>
      <c r="AL210" s="157"/>
      <c r="AM210" s="80"/>
      <c r="AN210" s="157"/>
    </row>
    <row r="211" spans="1:40" ht="12.75" customHeight="1" x14ac:dyDescent="0.2">
      <c r="A211" s="1"/>
      <c r="B211" s="101">
        <v>20</v>
      </c>
      <c r="C211" s="101" t="s">
        <v>83</v>
      </c>
      <c r="D211" s="160" t="s">
        <v>502</v>
      </c>
      <c r="E211" s="101"/>
      <c r="F211" s="160"/>
      <c r="G211" s="101" t="s">
        <v>278</v>
      </c>
      <c r="H211" s="160"/>
      <c r="I211" s="101" t="s">
        <v>276</v>
      </c>
      <c r="J211" s="160" t="s">
        <v>492</v>
      </c>
      <c r="K211" s="101" t="s">
        <v>298</v>
      </c>
      <c r="L211" s="160" t="s">
        <v>85</v>
      </c>
      <c r="M211" s="101" t="s">
        <v>442</v>
      </c>
      <c r="N211" s="160" t="s">
        <v>90</v>
      </c>
      <c r="O211" s="101" t="s">
        <v>278</v>
      </c>
      <c r="P211" s="160"/>
      <c r="Q211" s="101" t="s">
        <v>278</v>
      </c>
      <c r="R211" s="160"/>
      <c r="S211" s="101" t="s">
        <v>278</v>
      </c>
      <c r="T211" s="160"/>
      <c r="U211" s="101" t="s">
        <v>278</v>
      </c>
      <c r="V211" s="160"/>
      <c r="W211" s="101"/>
      <c r="X211" s="160"/>
      <c r="Y211" s="101" t="s">
        <v>278</v>
      </c>
      <c r="Z211" s="160"/>
      <c r="AA211" s="101" t="s">
        <v>278</v>
      </c>
      <c r="AB211" s="160"/>
      <c r="AC211" s="101" t="s">
        <v>278</v>
      </c>
      <c r="AD211" s="160"/>
      <c r="AE211" s="101" t="s">
        <v>83</v>
      </c>
      <c r="AF211" s="160"/>
      <c r="AG211" s="101" t="s">
        <v>278</v>
      </c>
      <c r="AH211" s="160"/>
      <c r="AI211" s="101" t="s">
        <v>278</v>
      </c>
      <c r="AJ211" s="160"/>
      <c r="AK211" s="101" t="s">
        <v>278</v>
      </c>
      <c r="AL211" s="160"/>
      <c r="AM211" s="101"/>
      <c r="AN211" s="160"/>
    </row>
    <row r="212" spans="1:40" ht="12.75" customHeight="1" x14ac:dyDescent="0.25">
      <c r="A212" s="1"/>
      <c r="B212" s="87">
        <v>21</v>
      </c>
      <c r="C212" s="87" t="s">
        <v>277</v>
      </c>
      <c r="D212" s="156" t="s">
        <v>502</v>
      </c>
      <c r="E212" s="87"/>
      <c r="F212" s="156"/>
      <c r="G212" s="87" t="s">
        <v>278</v>
      </c>
      <c r="H212" s="156"/>
      <c r="I212" s="87" t="s">
        <v>276</v>
      </c>
      <c r="J212" s="156" t="s">
        <v>492</v>
      </c>
      <c r="K212" s="87" t="s">
        <v>298</v>
      </c>
      <c r="L212" s="156" t="s">
        <v>85</v>
      </c>
      <c r="M212" s="87" t="s">
        <v>442</v>
      </c>
      <c r="N212" s="156" t="s">
        <v>90</v>
      </c>
      <c r="O212" s="87" t="s">
        <v>278</v>
      </c>
      <c r="P212" s="156"/>
      <c r="Q212" s="87" t="s">
        <v>278</v>
      </c>
      <c r="R212" s="156"/>
      <c r="S212" s="87" t="s">
        <v>278</v>
      </c>
      <c r="T212" s="156"/>
      <c r="U212" s="87" t="s">
        <v>278</v>
      </c>
      <c r="V212" s="156"/>
      <c r="W212" s="87"/>
      <c r="X212" s="156"/>
      <c r="Y212" s="87" t="s">
        <v>278</v>
      </c>
      <c r="Z212" s="156"/>
      <c r="AA212" s="87" t="s">
        <v>278</v>
      </c>
      <c r="AB212" s="156"/>
      <c r="AC212" s="87" t="s">
        <v>278</v>
      </c>
      <c r="AD212" s="156"/>
      <c r="AE212" s="87" t="s">
        <v>83</v>
      </c>
      <c r="AF212" s="156"/>
      <c r="AG212" s="87" t="s">
        <v>278</v>
      </c>
      <c r="AH212" s="156"/>
      <c r="AI212" s="87" t="s">
        <v>278</v>
      </c>
      <c r="AJ212" s="156"/>
      <c r="AK212" s="87" t="s">
        <v>278</v>
      </c>
      <c r="AL212" s="156"/>
      <c r="AM212" s="87"/>
      <c r="AN212" s="156"/>
    </row>
    <row r="213" spans="1:40" ht="12.75" customHeight="1" x14ac:dyDescent="0.2">
      <c r="A213" s="1"/>
      <c r="B213" s="101">
        <v>22</v>
      </c>
      <c r="C213" s="101" t="s">
        <v>277</v>
      </c>
      <c r="D213" s="160" t="s">
        <v>62</v>
      </c>
      <c r="E213" s="101"/>
      <c r="F213" s="160"/>
      <c r="G213" s="101" t="s">
        <v>276</v>
      </c>
      <c r="H213" s="160" t="s">
        <v>279</v>
      </c>
      <c r="I213" s="101" t="s">
        <v>277</v>
      </c>
      <c r="J213" s="160" t="s">
        <v>492</v>
      </c>
      <c r="K213" s="101" t="s">
        <v>298</v>
      </c>
      <c r="L213" s="160" t="s">
        <v>85</v>
      </c>
      <c r="M213" s="101" t="s">
        <v>442</v>
      </c>
      <c r="N213" s="160" t="s">
        <v>90</v>
      </c>
      <c r="O213" s="101" t="s">
        <v>276</v>
      </c>
      <c r="P213" s="160"/>
      <c r="Q213" s="101" t="s">
        <v>276</v>
      </c>
      <c r="R213" s="160"/>
      <c r="S213" s="101" t="s">
        <v>276</v>
      </c>
      <c r="T213" s="160" t="s">
        <v>280</v>
      </c>
      <c r="U213" s="101" t="s">
        <v>276</v>
      </c>
      <c r="V213" s="160"/>
      <c r="W213" s="101"/>
      <c r="X213" s="160"/>
      <c r="Y213" s="101" t="s">
        <v>276</v>
      </c>
      <c r="Z213" s="160" t="s">
        <v>295</v>
      </c>
      <c r="AA213" s="101" t="s">
        <v>276</v>
      </c>
      <c r="AB213" s="160" t="s">
        <v>82</v>
      </c>
      <c r="AC213" s="101" t="s">
        <v>276</v>
      </c>
      <c r="AD213" s="160"/>
      <c r="AE213" s="101" t="s">
        <v>83</v>
      </c>
      <c r="AF213" s="160"/>
      <c r="AG213" s="101" t="s">
        <v>276</v>
      </c>
      <c r="AH213" s="160"/>
      <c r="AI213" s="101" t="s">
        <v>276</v>
      </c>
      <c r="AJ213" s="160"/>
      <c r="AK213" s="101" t="s">
        <v>276</v>
      </c>
      <c r="AL213" s="160"/>
      <c r="AM213" s="101"/>
      <c r="AN213" s="160"/>
    </row>
    <row r="214" spans="1:40" ht="12.75" customHeight="1" x14ac:dyDescent="0.25">
      <c r="A214" s="1"/>
      <c r="B214" s="89">
        <v>23</v>
      </c>
      <c r="C214" s="89" t="s">
        <v>277</v>
      </c>
      <c r="D214" s="159" t="s">
        <v>62</v>
      </c>
      <c r="E214" s="89"/>
      <c r="F214" s="159"/>
      <c r="G214" s="89" t="s">
        <v>276</v>
      </c>
      <c r="H214" s="159" t="s">
        <v>279</v>
      </c>
      <c r="I214" s="89" t="s">
        <v>277</v>
      </c>
      <c r="J214" s="159" t="s">
        <v>492</v>
      </c>
      <c r="K214" s="89" t="s">
        <v>298</v>
      </c>
      <c r="L214" s="159" t="s">
        <v>85</v>
      </c>
      <c r="M214" s="89" t="s">
        <v>278</v>
      </c>
      <c r="N214" s="159"/>
      <c r="O214" s="89" t="s">
        <v>276</v>
      </c>
      <c r="P214" s="159"/>
      <c r="Q214" s="89" t="s">
        <v>276</v>
      </c>
      <c r="R214" s="159"/>
      <c r="S214" s="89" t="s">
        <v>276</v>
      </c>
      <c r="T214" s="159" t="s">
        <v>280</v>
      </c>
      <c r="U214" s="89" t="s">
        <v>276</v>
      </c>
      <c r="V214" s="159"/>
      <c r="W214" s="89"/>
      <c r="X214" s="159"/>
      <c r="Y214" s="89" t="s">
        <v>276</v>
      </c>
      <c r="Z214" s="159" t="s">
        <v>283</v>
      </c>
      <c r="AA214" s="89" t="s">
        <v>276</v>
      </c>
      <c r="AB214" s="159" t="s">
        <v>82</v>
      </c>
      <c r="AC214" s="89" t="s">
        <v>276</v>
      </c>
      <c r="AD214" s="159"/>
      <c r="AE214" s="89" t="s">
        <v>278</v>
      </c>
      <c r="AF214" s="159"/>
      <c r="AG214" s="89" t="s">
        <v>276</v>
      </c>
      <c r="AH214" s="159"/>
      <c r="AI214" s="89" t="s">
        <v>276</v>
      </c>
      <c r="AJ214" s="159"/>
      <c r="AK214" s="89" t="s">
        <v>276</v>
      </c>
      <c r="AL214" s="159"/>
      <c r="AM214" s="89"/>
      <c r="AN214" s="159"/>
    </row>
    <row r="215" spans="1:40" ht="12.75" customHeight="1" x14ac:dyDescent="0.2">
      <c r="A215" s="1"/>
      <c r="B215" s="101">
        <v>24</v>
      </c>
      <c r="C215" s="101" t="s">
        <v>278</v>
      </c>
      <c r="D215" s="160"/>
      <c r="E215" s="101"/>
      <c r="F215" s="160"/>
      <c r="G215" s="101" t="s">
        <v>277</v>
      </c>
      <c r="H215" s="160" t="s">
        <v>279</v>
      </c>
      <c r="I215" s="101" t="s">
        <v>82</v>
      </c>
      <c r="J215" s="160" t="s">
        <v>492</v>
      </c>
      <c r="K215" s="101" t="s">
        <v>298</v>
      </c>
      <c r="L215" s="160" t="s">
        <v>85</v>
      </c>
      <c r="M215" s="101" t="s">
        <v>278</v>
      </c>
      <c r="N215" s="160"/>
      <c r="O215" s="101" t="s">
        <v>277</v>
      </c>
      <c r="P215" s="160"/>
      <c r="Q215" s="101" t="s">
        <v>277</v>
      </c>
      <c r="R215" s="160" t="s">
        <v>288</v>
      </c>
      <c r="S215" s="101" t="s">
        <v>277</v>
      </c>
      <c r="T215" s="160"/>
      <c r="U215" s="101" t="s">
        <v>277</v>
      </c>
      <c r="V215" s="160" t="s">
        <v>82</v>
      </c>
      <c r="W215" s="101"/>
      <c r="X215" s="160"/>
      <c r="Y215" s="101" t="s">
        <v>277</v>
      </c>
      <c r="Z215" s="160"/>
      <c r="AA215" s="101" t="s">
        <v>277</v>
      </c>
      <c r="AB215" s="160" t="s">
        <v>82</v>
      </c>
      <c r="AC215" s="101" t="s">
        <v>277</v>
      </c>
      <c r="AD215" s="160"/>
      <c r="AE215" s="101" t="s">
        <v>278</v>
      </c>
      <c r="AF215" s="160"/>
      <c r="AG215" s="101" t="s">
        <v>277</v>
      </c>
      <c r="AH215" s="160"/>
      <c r="AI215" s="101" t="s">
        <v>277</v>
      </c>
      <c r="AJ215" s="160"/>
      <c r="AK215" s="101" t="s">
        <v>277</v>
      </c>
      <c r="AL215" s="160" t="s">
        <v>283</v>
      </c>
      <c r="AM215" s="101"/>
      <c r="AN215" s="160"/>
    </row>
    <row r="216" spans="1:40" ht="12.75" customHeight="1" x14ac:dyDescent="0.25">
      <c r="A216" s="1"/>
      <c r="B216" s="87">
        <v>25</v>
      </c>
      <c r="C216" s="87" t="s">
        <v>278</v>
      </c>
      <c r="D216" s="156"/>
      <c r="E216" s="87"/>
      <c r="F216" s="156"/>
      <c r="G216" s="87" t="s">
        <v>277</v>
      </c>
      <c r="H216" s="156" t="s">
        <v>22</v>
      </c>
      <c r="I216" s="87" t="s">
        <v>82</v>
      </c>
      <c r="J216" s="156" t="s">
        <v>492</v>
      </c>
      <c r="K216" s="87" t="s">
        <v>278</v>
      </c>
      <c r="L216" s="156"/>
      <c r="M216" s="87" t="s">
        <v>278</v>
      </c>
      <c r="N216" s="156"/>
      <c r="O216" s="87" t="s">
        <v>277</v>
      </c>
      <c r="P216" s="156"/>
      <c r="Q216" s="87" t="s">
        <v>277</v>
      </c>
      <c r="R216" s="156" t="s">
        <v>17</v>
      </c>
      <c r="S216" s="87" t="s">
        <v>277</v>
      </c>
      <c r="T216" s="156"/>
      <c r="U216" s="87" t="s">
        <v>277</v>
      </c>
      <c r="V216" s="156" t="s">
        <v>82</v>
      </c>
      <c r="W216" s="87"/>
      <c r="X216" s="156"/>
      <c r="Y216" s="87" t="s">
        <v>277</v>
      </c>
      <c r="Z216" s="156" t="s">
        <v>85</v>
      </c>
      <c r="AA216" s="87" t="s">
        <v>277</v>
      </c>
      <c r="AB216" s="156" t="s">
        <v>82</v>
      </c>
      <c r="AC216" s="87" t="s">
        <v>277</v>
      </c>
      <c r="AD216" s="156" t="s">
        <v>288</v>
      </c>
      <c r="AE216" s="87" t="s">
        <v>278</v>
      </c>
      <c r="AF216" s="156"/>
      <c r="AG216" s="87" t="s">
        <v>277</v>
      </c>
      <c r="AH216" s="156"/>
      <c r="AI216" s="87" t="s">
        <v>277</v>
      </c>
      <c r="AJ216" s="156" t="s">
        <v>492</v>
      </c>
      <c r="AK216" s="87" t="s">
        <v>277</v>
      </c>
      <c r="AL216" s="156"/>
      <c r="AM216" s="87"/>
      <c r="AN216" s="156"/>
    </row>
    <row r="217" spans="1:40" ht="12.75" customHeight="1" x14ac:dyDescent="0.2">
      <c r="A217" s="1"/>
      <c r="B217" s="80">
        <v>26</v>
      </c>
      <c r="C217" s="80" t="s">
        <v>278</v>
      </c>
      <c r="D217" s="157"/>
      <c r="E217" s="80"/>
      <c r="F217" s="157"/>
      <c r="G217" s="80" t="s">
        <v>277</v>
      </c>
      <c r="H217" s="157" t="s">
        <v>22</v>
      </c>
      <c r="I217" s="80" t="s">
        <v>82</v>
      </c>
      <c r="J217" s="157" t="s">
        <v>492</v>
      </c>
      <c r="K217" s="80" t="s">
        <v>278</v>
      </c>
      <c r="L217" s="157"/>
      <c r="M217" s="80" t="s">
        <v>278</v>
      </c>
      <c r="N217" s="157"/>
      <c r="O217" s="80" t="s">
        <v>580</v>
      </c>
      <c r="P217" s="157" t="s">
        <v>284</v>
      </c>
      <c r="Q217" s="80" t="s">
        <v>277</v>
      </c>
      <c r="R217" s="157" t="s">
        <v>290</v>
      </c>
      <c r="S217" s="80" t="s">
        <v>277</v>
      </c>
      <c r="T217" s="157"/>
      <c r="U217" s="80" t="s">
        <v>277</v>
      </c>
      <c r="V217" s="157" t="s">
        <v>82</v>
      </c>
      <c r="W217" s="80"/>
      <c r="X217" s="157"/>
      <c r="Y217" s="80" t="s">
        <v>277</v>
      </c>
      <c r="Z217" s="157"/>
      <c r="AA217" s="80" t="s">
        <v>277</v>
      </c>
      <c r="AB217" s="157" t="s">
        <v>82</v>
      </c>
      <c r="AC217" s="80" t="s">
        <v>277</v>
      </c>
      <c r="AD217" s="157"/>
      <c r="AE217" s="80" t="s">
        <v>278</v>
      </c>
      <c r="AF217" s="157"/>
      <c r="AG217" s="80" t="s">
        <v>277</v>
      </c>
      <c r="AH217" s="157" t="s">
        <v>512</v>
      </c>
      <c r="AI217" s="80" t="s">
        <v>277</v>
      </c>
      <c r="AJ217" s="157" t="s">
        <v>492</v>
      </c>
      <c r="AK217" s="80" t="s">
        <v>277</v>
      </c>
      <c r="AL217" s="157"/>
      <c r="AM217" s="80"/>
      <c r="AN217" s="157"/>
    </row>
    <row r="218" spans="1:40" ht="12.75" customHeight="1" x14ac:dyDescent="0.25">
      <c r="A218" s="1"/>
      <c r="B218" s="89">
        <v>27</v>
      </c>
      <c r="C218" s="89" t="s">
        <v>282</v>
      </c>
      <c r="D218" s="159" t="s">
        <v>62</v>
      </c>
      <c r="E218" s="89"/>
      <c r="F218" s="159"/>
      <c r="G218" s="89" t="s">
        <v>82</v>
      </c>
      <c r="H218" s="159" t="s">
        <v>85</v>
      </c>
      <c r="I218" s="89" t="s">
        <v>278</v>
      </c>
      <c r="J218" s="159" t="s">
        <v>492</v>
      </c>
      <c r="K218" s="89" t="s">
        <v>276</v>
      </c>
      <c r="L218" s="159" t="s">
        <v>85</v>
      </c>
      <c r="M218" s="89" t="s">
        <v>442</v>
      </c>
      <c r="N218" s="159" t="s">
        <v>85</v>
      </c>
      <c r="O218" s="89" t="s">
        <v>82</v>
      </c>
      <c r="P218" s="159"/>
      <c r="Q218" s="89" t="s">
        <v>82</v>
      </c>
      <c r="R218" s="159"/>
      <c r="S218" s="89" t="s">
        <v>82</v>
      </c>
      <c r="T218" s="159"/>
      <c r="U218" s="89" t="s">
        <v>82</v>
      </c>
      <c r="V218" s="159"/>
      <c r="W218" s="89"/>
      <c r="X218" s="159"/>
      <c r="Y218" s="89" t="s">
        <v>82</v>
      </c>
      <c r="Z218" s="159"/>
      <c r="AA218" s="89" t="s">
        <v>82</v>
      </c>
      <c r="AB218" s="159"/>
      <c r="AC218" s="89" t="s">
        <v>82</v>
      </c>
      <c r="AD218" s="159"/>
      <c r="AE218" s="89" t="s">
        <v>276</v>
      </c>
      <c r="AF218" s="159"/>
      <c r="AG218" s="89" t="s">
        <v>82</v>
      </c>
      <c r="AH218" s="159"/>
      <c r="AI218" s="89" t="s">
        <v>82</v>
      </c>
      <c r="AJ218" s="159" t="s">
        <v>492</v>
      </c>
      <c r="AK218" s="89" t="s">
        <v>82</v>
      </c>
      <c r="AL218" s="159"/>
      <c r="AM218" s="89"/>
      <c r="AN218" s="159"/>
    </row>
    <row r="219" spans="1:40" ht="12.75" customHeight="1" x14ac:dyDescent="0.25">
      <c r="A219" s="1"/>
      <c r="B219" s="111">
        <v>28</v>
      </c>
      <c r="C219" s="111" t="s">
        <v>282</v>
      </c>
      <c r="D219" s="159" t="s">
        <v>467</v>
      </c>
      <c r="E219" s="111"/>
      <c r="F219" s="159"/>
      <c r="G219" s="111" t="s">
        <v>82</v>
      </c>
      <c r="H219" s="159" t="s">
        <v>85</v>
      </c>
      <c r="I219" s="111" t="s">
        <v>278</v>
      </c>
      <c r="J219" s="159" t="s">
        <v>492</v>
      </c>
      <c r="K219" s="111" t="s">
        <v>276</v>
      </c>
      <c r="L219" s="159" t="s">
        <v>85</v>
      </c>
      <c r="M219" s="111" t="s">
        <v>442</v>
      </c>
      <c r="N219" s="159" t="s">
        <v>85</v>
      </c>
      <c r="O219" s="111" t="s">
        <v>82</v>
      </c>
      <c r="P219" s="159"/>
      <c r="Q219" s="111" t="s">
        <v>82</v>
      </c>
      <c r="R219" s="159"/>
      <c r="S219" s="111" t="s">
        <v>82</v>
      </c>
      <c r="T219" s="159"/>
      <c r="U219" s="111" t="s">
        <v>82</v>
      </c>
      <c r="V219" s="159"/>
      <c r="W219" s="111"/>
      <c r="X219" s="159"/>
      <c r="Y219" s="111" t="s">
        <v>82</v>
      </c>
      <c r="Z219" s="159"/>
      <c r="AA219" s="111" t="s">
        <v>82</v>
      </c>
      <c r="AB219" s="159"/>
      <c r="AC219" s="111" t="s">
        <v>82</v>
      </c>
      <c r="AD219" s="159"/>
      <c r="AE219" s="111" t="s">
        <v>276</v>
      </c>
      <c r="AF219" s="159"/>
      <c r="AG219" s="111" t="s">
        <v>82</v>
      </c>
      <c r="AH219" s="159"/>
      <c r="AI219" s="111" t="s">
        <v>82</v>
      </c>
      <c r="AJ219" s="159" t="s">
        <v>492</v>
      </c>
      <c r="AK219" s="111" t="s">
        <v>82</v>
      </c>
      <c r="AL219" s="159"/>
      <c r="AM219" s="111"/>
      <c r="AN219" s="159"/>
    </row>
    <row r="220" spans="1:40" ht="12.75" customHeight="1" x14ac:dyDescent="0.25">
      <c r="A220" s="1"/>
      <c r="B220" s="111">
        <v>29</v>
      </c>
      <c r="C220" s="111" t="s">
        <v>442</v>
      </c>
      <c r="D220" s="159" t="s">
        <v>278</v>
      </c>
      <c r="E220" s="111"/>
      <c r="F220" s="159"/>
      <c r="G220" s="111" t="s">
        <v>278</v>
      </c>
      <c r="H220" s="159"/>
      <c r="I220" s="111" t="s">
        <v>276</v>
      </c>
      <c r="J220" s="159" t="s">
        <v>492</v>
      </c>
      <c r="K220" s="111" t="s">
        <v>277</v>
      </c>
      <c r="L220" s="159" t="s">
        <v>85</v>
      </c>
      <c r="M220" s="111" t="s">
        <v>442</v>
      </c>
      <c r="N220" s="159" t="s">
        <v>85</v>
      </c>
      <c r="O220" s="111" t="s">
        <v>278</v>
      </c>
      <c r="P220" s="159"/>
      <c r="Q220" s="111" t="s">
        <v>278</v>
      </c>
      <c r="R220" s="159"/>
      <c r="S220" s="111" t="s">
        <v>278</v>
      </c>
      <c r="T220" s="159"/>
      <c r="U220" s="111" t="s">
        <v>278</v>
      </c>
      <c r="V220" s="159"/>
      <c r="W220" s="111"/>
      <c r="X220" s="159"/>
      <c r="Y220" s="111" t="s">
        <v>278</v>
      </c>
      <c r="Z220" s="159"/>
      <c r="AA220" s="111" t="s">
        <v>278</v>
      </c>
      <c r="AB220" s="159"/>
      <c r="AC220" s="111" t="s">
        <v>278</v>
      </c>
      <c r="AD220" s="159"/>
      <c r="AE220" s="111" t="s">
        <v>277</v>
      </c>
      <c r="AF220" s="159"/>
      <c r="AG220" s="111" t="s">
        <v>278</v>
      </c>
      <c r="AH220" s="159"/>
      <c r="AI220" s="111" t="s">
        <v>278</v>
      </c>
      <c r="AJ220" s="159" t="s">
        <v>492</v>
      </c>
      <c r="AK220" s="111" t="s">
        <v>278</v>
      </c>
      <c r="AL220" s="159"/>
      <c r="AM220" s="111"/>
      <c r="AN220" s="159"/>
    </row>
    <row r="221" spans="1:40" ht="12.75" customHeight="1" x14ac:dyDescent="0.25">
      <c r="A221" s="1"/>
      <c r="B221" s="89">
        <v>30</v>
      </c>
      <c r="C221" s="89" t="s">
        <v>442</v>
      </c>
      <c r="D221" s="159"/>
      <c r="E221" s="89"/>
      <c r="F221" s="159"/>
      <c r="G221" s="89" t="s">
        <v>278</v>
      </c>
      <c r="H221" s="159"/>
      <c r="I221" s="89" t="s">
        <v>276</v>
      </c>
      <c r="J221" s="159" t="s">
        <v>492</v>
      </c>
      <c r="K221" s="89" t="s">
        <v>277</v>
      </c>
      <c r="L221" s="159" t="s">
        <v>85</v>
      </c>
      <c r="M221" s="89" t="s">
        <v>442</v>
      </c>
      <c r="N221" s="159" t="s">
        <v>85</v>
      </c>
      <c r="O221" s="89" t="s">
        <v>278</v>
      </c>
      <c r="P221" s="159"/>
      <c r="Q221" s="89" t="s">
        <v>278</v>
      </c>
      <c r="R221" s="159"/>
      <c r="S221" s="89" t="s">
        <v>278</v>
      </c>
      <c r="T221" s="159"/>
      <c r="U221" s="89" t="s">
        <v>278</v>
      </c>
      <c r="V221" s="159"/>
      <c r="W221" s="89"/>
      <c r="X221" s="159"/>
      <c r="Y221" s="89" t="s">
        <v>278</v>
      </c>
      <c r="Z221" s="159"/>
      <c r="AA221" s="89" t="s">
        <v>278</v>
      </c>
      <c r="AB221" s="159"/>
      <c r="AC221" s="89" t="s">
        <v>278</v>
      </c>
      <c r="AD221" s="159"/>
      <c r="AE221" s="89" t="s">
        <v>277</v>
      </c>
      <c r="AF221" s="159"/>
      <c r="AG221" s="89" t="s">
        <v>278</v>
      </c>
      <c r="AH221" s="159"/>
      <c r="AI221" s="89" t="s">
        <v>278</v>
      </c>
      <c r="AJ221" s="159" t="s">
        <v>492</v>
      </c>
      <c r="AK221" s="89" t="s">
        <v>278</v>
      </c>
      <c r="AL221" s="159"/>
      <c r="AM221" s="89"/>
      <c r="AN221" s="159"/>
    </row>
    <row r="222" spans="1:40" ht="12.75" customHeight="1" thickBot="1" x14ac:dyDescent="0.25">
      <c r="A222" s="1"/>
      <c r="B222" s="102">
        <v>31</v>
      </c>
      <c r="C222" s="102" t="s">
        <v>278</v>
      </c>
      <c r="D222" s="161"/>
      <c r="E222" s="102"/>
      <c r="F222" s="161"/>
      <c r="G222" s="102" t="s">
        <v>276</v>
      </c>
      <c r="H222" s="161" t="s">
        <v>85</v>
      </c>
      <c r="I222" s="102" t="s">
        <v>277</v>
      </c>
      <c r="J222" s="161" t="s">
        <v>492</v>
      </c>
      <c r="K222" s="102" t="s">
        <v>82</v>
      </c>
      <c r="L222" s="161" t="s">
        <v>85</v>
      </c>
      <c r="M222" s="102" t="s">
        <v>442</v>
      </c>
      <c r="N222" s="161" t="s">
        <v>85</v>
      </c>
      <c r="O222" s="102" t="s">
        <v>276</v>
      </c>
      <c r="P222" s="161"/>
      <c r="Q222" s="102" t="s">
        <v>276</v>
      </c>
      <c r="R222" s="161"/>
      <c r="S222" s="102" t="s">
        <v>276</v>
      </c>
      <c r="T222" s="161" t="s">
        <v>85</v>
      </c>
      <c r="U222" s="102" t="s">
        <v>276</v>
      </c>
      <c r="V222" s="161" t="s">
        <v>506</v>
      </c>
      <c r="W222" s="102"/>
      <c r="X222" s="161"/>
      <c r="Y222" s="102" t="s">
        <v>276</v>
      </c>
      <c r="Z222" s="161"/>
      <c r="AA222" s="102" t="s">
        <v>276</v>
      </c>
      <c r="AB222" s="161" t="s">
        <v>82</v>
      </c>
      <c r="AC222" s="102" t="s">
        <v>276</v>
      </c>
      <c r="AD222" s="161" t="s">
        <v>288</v>
      </c>
      <c r="AE222" s="102" t="s">
        <v>82</v>
      </c>
      <c r="AF222" s="161"/>
      <c r="AG222" s="102" t="s">
        <v>276</v>
      </c>
      <c r="AH222" s="161" t="s">
        <v>538</v>
      </c>
      <c r="AI222" s="102" t="s">
        <v>276</v>
      </c>
      <c r="AJ222" s="161" t="s">
        <v>492</v>
      </c>
      <c r="AK222" s="102" t="s">
        <v>276</v>
      </c>
      <c r="AL222" s="161"/>
      <c r="AM222" s="102"/>
      <c r="AN222" s="161"/>
    </row>
    <row r="223" spans="1:40" ht="12.75" customHeight="1" x14ac:dyDescent="0.25">
      <c r="A223" s="1"/>
      <c r="B223" s="87">
        <v>1</v>
      </c>
      <c r="C223" s="87" t="s">
        <v>278</v>
      </c>
      <c r="D223" s="156"/>
      <c r="E223" s="87"/>
      <c r="F223" s="156"/>
      <c r="G223" s="87" t="s">
        <v>276</v>
      </c>
      <c r="H223" s="156" t="s">
        <v>22</v>
      </c>
      <c r="I223" s="87" t="s">
        <v>277</v>
      </c>
      <c r="J223" s="156" t="s">
        <v>492</v>
      </c>
      <c r="K223" s="87" t="s">
        <v>82</v>
      </c>
      <c r="L223" s="156" t="s">
        <v>85</v>
      </c>
      <c r="M223" s="87" t="s">
        <v>278</v>
      </c>
      <c r="N223" s="156"/>
      <c r="O223" s="87" t="s">
        <v>276</v>
      </c>
      <c r="P223" s="156"/>
      <c r="Q223" s="87" t="s">
        <v>276</v>
      </c>
      <c r="R223" s="156"/>
      <c r="S223" s="87" t="s">
        <v>276</v>
      </c>
      <c r="T223" s="156"/>
      <c r="U223" s="87" t="s">
        <v>276</v>
      </c>
      <c r="V223" s="156"/>
      <c r="W223" s="87"/>
      <c r="X223" s="156"/>
      <c r="Y223" s="87" t="s">
        <v>276</v>
      </c>
      <c r="Z223" s="156"/>
      <c r="AA223" s="87" t="s">
        <v>276</v>
      </c>
      <c r="AB223" s="156" t="s">
        <v>82</v>
      </c>
      <c r="AC223" s="87" t="s">
        <v>276</v>
      </c>
      <c r="AD223" s="156"/>
      <c r="AE223" s="87" t="s">
        <v>82</v>
      </c>
      <c r="AF223" s="156"/>
      <c r="AG223" s="87" t="s">
        <v>276</v>
      </c>
      <c r="AH223" s="156" t="s">
        <v>538</v>
      </c>
      <c r="AI223" s="87" t="s">
        <v>276</v>
      </c>
      <c r="AJ223" s="156" t="s">
        <v>492</v>
      </c>
      <c r="AK223" s="87" t="s">
        <v>276</v>
      </c>
      <c r="AL223" s="156"/>
      <c r="AM223" s="87"/>
      <c r="AN223" s="156"/>
    </row>
    <row r="224" spans="1:40" ht="12.75" customHeight="1" x14ac:dyDescent="0.2">
      <c r="A224" s="1"/>
      <c r="B224" s="80">
        <v>2</v>
      </c>
      <c r="C224" s="80" t="s">
        <v>278</v>
      </c>
      <c r="D224" s="157"/>
      <c r="E224" s="80"/>
      <c r="F224" s="157"/>
      <c r="G224" s="80" t="s">
        <v>276</v>
      </c>
      <c r="H224" s="157" t="s">
        <v>22</v>
      </c>
      <c r="I224" s="80" t="s">
        <v>277</v>
      </c>
      <c r="J224" s="157" t="s">
        <v>492</v>
      </c>
      <c r="K224" s="80" t="s">
        <v>82</v>
      </c>
      <c r="L224" s="157" t="s">
        <v>22</v>
      </c>
      <c r="M224" s="80" t="s">
        <v>278</v>
      </c>
      <c r="N224" s="157"/>
      <c r="O224" s="80" t="s">
        <v>276</v>
      </c>
      <c r="P224" s="157"/>
      <c r="Q224" s="80" t="s">
        <v>276</v>
      </c>
      <c r="R224" s="157"/>
      <c r="S224" s="80" t="s">
        <v>276</v>
      </c>
      <c r="T224" s="157"/>
      <c r="U224" s="80" t="s">
        <v>276</v>
      </c>
      <c r="V224" s="157"/>
      <c r="W224" s="80"/>
      <c r="X224" s="157"/>
      <c r="Y224" s="80" t="s">
        <v>276</v>
      </c>
      <c r="Z224" s="157"/>
      <c r="AA224" s="80" t="s">
        <v>276</v>
      </c>
      <c r="AB224" s="157" t="s">
        <v>82</v>
      </c>
      <c r="AC224" s="80" t="s">
        <v>276</v>
      </c>
      <c r="AD224" s="157"/>
      <c r="AE224" s="80" t="s">
        <v>82</v>
      </c>
      <c r="AF224" s="157"/>
      <c r="AG224" s="80" t="s">
        <v>276</v>
      </c>
      <c r="AH224" s="157" t="s">
        <v>538</v>
      </c>
      <c r="AI224" s="80" t="s">
        <v>276</v>
      </c>
      <c r="AJ224" s="157" t="s">
        <v>492</v>
      </c>
      <c r="AK224" s="80" t="s">
        <v>276</v>
      </c>
      <c r="AL224" s="157"/>
      <c r="AM224" s="80"/>
      <c r="AN224" s="157"/>
    </row>
    <row r="225" spans="1:40" ht="12.75" customHeight="1" x14ac:dyDescent="0.25">
      <c r="A225" s="1"/>
      <c r="B225" s="84">
        <v>3</v>
      </c>
      <c r="C225" s="84" t="s">
        <v>298</v>
      </c>
      <c r="D225" s="151" t="s">
        <v>500</v>
      </c>
      <c r="E225" s="84"/>
      <c r="F225" s="151"/>
      <c r="G225" s="84" t="s">
        <v>277</v>
      </c>
      <c r="H225" s="151" t="s">
        <v>85</v>
      </c>
      <c r="I225" s="84" t="s">
        <v>82</v>
      </c>
      <c r="J225" s="151" t="s">
        <v>492</v>
      </c>
      <c r="K225" s="84" t="s">
        <v>278</v>
      </c>
      <c r="L225" s="151"/>
      <c r="M225" s="84" t="s">
        <v>276</v>
      </c>
      <c r="N225" s="151" t="s">
        <v>510</v>
      </c>
      <c r="O225" s="84" t="s">
        <v>276</v>
      </c>
      <c r="P225" s="151" t="s">
        <v>500</v>
      </c>
      <c r="Q225" s="84" t="s">
        <v>277</v>
      </c>
      <c r="R225" s="151"/>
      <c r="S225" s="84" t="s">
        <v>277</v>
      </c>
      <c r="T225" s="151" t="s">
        <v>88</v>
      </c>
      <c r="U225" s="84" t="s">
        <v>277</v>
      </c>
      <c r="V225" s="151"/>
      <c r="W225" s="84"/>
      <c r="X225" s="151"/>
      <c r="Y225" s="84" t="s">
        <v>277</v>
      </c>
      <c r="Z225" s="151"/>
      <c r="AA225" s="84" t="s">
        <v>277</v>
      </c>
      <c r="AB225" s="151" t="s">
        <v>82</v>
      </c>
      <c r="AC225" s="84" t="s">
        <v>277</v>
      </c>
      <c r="AD225" s="151" t="s">
        <v>82</v>
      </c>
      <c r="AE225" s="84" t="s">
        <v>278</v>
      </c>
      <c r="AF225" s="151"/>
      <c r="AG225" s="84" t="s">
        <v>277</v>
      </c>
      <c r="AH225" s="151" t="s">
        <v>276</v>
      </c>
      <c r="AI225" s="84" t="s">
        <v>277</v>
      </c>
      <c r="AJ225" s="151" t="s">
        <v>492</v>
      </c>
      <c r="AK225" s="84" t="s">
        <v>277</v>
      </c>
      <c r="AL225" s="151"/>
      <c r="AM225" s="84"/>
      <c r="AN225" s="151"/>
    </row>
    <row r="226" spans="1:40" ht="12.75" customHeight="1" x14ac:dyDescent="0.2">
      <c r="A226" s="1"/>
      <c r="B226" s="40">
        <v>4</v>
      </c>
      <c r="C226" s="40" t="s">
        <v>298</v>
      </c>
      <c r="D226" s="155" t="s">
        <v>500</v>
      </c>
      <c r="E226" s="40"/>
      <c r="F226" s="155"/>
      <c r="G226" s="40" t="s">
        <v>277</v>
      </c>
      <c r="H226" s="155" t="s">
        <v>85</v>
      </c>
      <c r="I226" s="40" t="s">
        <v>82</v>
      </c>
      <c r="J226" s="155" t="s">
        <v>492</v>
      </c>
      <c r="K226" s="40" t="s">
        <v>278</v>
      </c>
      <c r="L226" s="155"/>
      <c r="M226" s="40" t="s">
        <v>276</v>
      </c>
      <c r="N226" s="155" t="s">
        <v>510</v>
      </c>
      <c r="O226" s="40" t="s">
        <v>276</v>
      </c>
      <c r="P226" s="155" t="s">
        <v>500</v>
      </c>
      <c r="Q226" s="40" t="s">
        <v>277</v>
      </c>
      <c r="R226" s="155"/>
      <c r="S226" s="40" t="s">
        <v>277</v>
      </c>
      <c r="T226" s="155" t="s">
        <v>88</v>
      </c>
      <c r="U226" s="40" t="s">
        <v>277</v>
      </c>
      <c r="V226" s="155"/>
      <c r="W226" s="40"/>
      <c r="X226" s="155"/>
      <c r="Y226" s="40" t="s">
        <v>277</v>
      </c>
      <c r="Z226" s="155"/>
      <c r="AA226" s="40" t="s">
        <v>277</v>
      </c>
      <c r="AB226" s="155" t="s">
        <v>82</v>
      </c>
      <c r="AC226" s="40" t="s">
        <v>277</v>
      </c>
      <c r="AD226" s="155" t="s">
        <v>82</v>
      </c>
      <c r="AE226" s="40" t="s">
        <v>278</v>
      </c>
      <c r="AF226" s="155"/>
      <c r="AG226" s="40" t="s">
        <v>277</v>
      </c>
      <c r="AH226" s="155" t="s">
        <v>276</v>
      </c>
      <c r="AI226" s="40" t="s">
        <v>277</v>
      </c>
      <c r="AJ226" s="155" t="s">
        <v>492</v>
      </c>
      <c r="AK226" s="40" t="s">
        <v>277</v>
      </c>
      <c r="AL226" s="155"/>
      <c r="AM226" s="40"/>
      <c r="AN226" s="155"/>
    </row>
    <row r="227" spans="1:40" ht="12.75" customHeight="1" x14ac:dyDescent="0.2">
      <c r="A227" s="1"/>
      <c r="B227" s="40">
        <v>5</v>
      </c>
      <c r="C227" s="40" t="s">
        <v>442</v>
      </c>
      <c r="D227" s="155" t="s">
        <v>542</v>
      </c>
      <c r="E227" s="40"/>
      <c r="F227" s="155"/>
      <c r="G227" s="40" t="s">
        <v>82</v>
      </c>
      <c r="H227" s="155" t="s">
        <v>85</v>
      </c>
      <c r="I227" s="40" t="s">
        <v>278</v>
      </c>
      <c r="J227" s="155" t="s">
        <v>492</v>
      </c>
      <c r="K227" s="40" t="s">
        <v>276</v>
      </c>
      <c r="L227" s="155" t="s">
        <v>85</v>
      </c>
      <c r="M227" s="40" t="s">
        <v>277</v>
      </c>
      <c r="N227" s="155" t="s">
        <v>510</v>
      </c>
      <c r="O227" s="40" t="s">
        <v>82</v>
      </c>
      <c r="P227" s="155" t="s">
        <v>281</v>
      </c>
      <c r="Q227" s="40" t="s">
        <v>82</v>
      </c>
      <c r="R227" s="155"/>
      <c r="S227" s="40" t="s">
        <v>82</v>
      </c>
      <c r="T227" s="155" t="s">
        <v>88</v>
      </c>
      <c r="U227" s="40" t="s">
        <v>82</v>
      </c>
      <c r="V227" s="155" t="s">
        <v>669</v>
      </c>
      <c r="W227" s="40"/>
      <c r="X227" s="155"/>
      <c r="Y227" s="40" t="s">
        <v>82</v>
      </c>
      <c r="Z227" s="155"/>
      <c r="AA227" s="40" t="s">
        <v>82</v>
      </c>
      <c r="AB227" s="155"/>
      <c r="AC227" s="40" t="s">
        <v>82</v>
      </c>
      <c r="AD227" s="155"/>
      <c r="AE227" s="40" t="s">
        <v>276</v>
      </c>
      <c r="AF227" s="155"/>
      <c r="AG227" s="40" t="s">
        <v>82</v>
      </c>
      <c r="AH227" s="155"/>
      <c r="AI227" s="40" t="s">
        <v>82</v>
      </c>
      <c r="AJ227" s="155" t="s">
        <v>492</v>
      </c>
      <c r="AK227" s="40" t="s">
        <v>82</v>
      </c>
      <c r="AL227" s="155"/>
      <c r="AM227" s="40"/>
      <c r="AN227" s="155"/>
    </row>
    <row r="228" spans="1:40" ht="12.75" customHeight="1" x14ac:dyDescent="0.25">
      <c r="A228" s="1"/>
      <c r="B228" s="84">
        <v>6</v>
      </c>
      <c r="C228" s="84" t="s">
        <v>442</v>
      </c>
      <c r="D228" s="151" t="s">
        <v>308</v>
      </c>
      <c r="E228" s="84"/>
      <c r="F228" s="151"/>
      <c r="G228" s="84" t="s">
        <v>82</v>
      </c>
      <c r="H228" s="151" t="s">
        <v>85</v>
      </c>
      <c r="I228" s="84" t="s">
        <v>278</v>
      </c>
      <c r="J228" s="151" t="s">
        <v>492</v>
      </c>
      <c r="K228" s="84" t="s">
        <v>276</v>
      </c>
      <c r="L228" s="151" t="s">
        <v>85</v>
      </c>
      <c r="M228" s="84" t="s">
        <v>277</v>
      </c>
      <c r="N228" s="151" t="s">
        <v>510</v>
      </c>
      <c r="O228" s="84" t="s">
        <v>82</v>
      </c>
      <c r="P228" s="151" t="s">
        <v>281</v>
      </c>
      <c r="Q228" s="84" t="s">
        <v>82</v>
      </c>
      <c r="R228" s="151"/>
      <c r="S228" s="84" t="s">
        <v>82</v>
      </c>
      <c r="T228" s="151" t="s">
        <v>88</v>
      </c>
      <c r="U228" s="84" t="s">
        <v>82</v>
      </c>
      <c r="V228" s="151" t="s">
        <v>669</v>
      </c>
      <c r="W228" s="84"/>
      <c r="X228" s="151"/>
      <c r="Y228" s="84" t="s">
        <v>695</v>
      </c>
      <c r="Z228" s="151" t="s">
        <v>295</v>
      </c>
      <c r="AA228" s="84" t="s">
        <v>82</v>
      </c>
      <c r="AB228" s="151"/>
      <c r="AC228" s="84" t="s">
        <v>82</v>
      </c>
      <c r="AD228" s="151"/>
      <c r="AE228" s="84" t="s">
        <v>276</v>
      </c>
      <c r="AF228" s="151"/>
      <c r="AG228" s="84" t="s">
        <v>82</v>
      </c>
      <c r="AH228" s="151"/>
      <c r="AI228" s="84" t="s">
        <v>82</v>
      </c>
      <c r="AJ228" s="151" t="s">
        <v>492</v>
      </c>
      <c r="AK228" s="84" t="s">
        <v>82</v>
      </c>
      <c r="AL228" s="151"/>
      <c r="AM228" s="84"/>
      <c r="AN228" s="151"/>
    </row>
    <row r="229" spans="1:40" ht="12.75" customHeight="1" x14ac:dyDescent="0.2">
      <c r="A229" s="2" t="s">
        <v>94</v>
      </c>
      <c r="B229" s="40">
        <v>7</v>
      </c>
      <c r="C229" s="40" t="s">
        <v>276</v>
      </c>
      <c r="D229" s="155" t="s">
        <v>510</v>
      </c>
      <c r="E229" s="40"/>
      <c r="F229" s="155"/>
      <c r="G229" s="40" t="s">
        <v>278</v>
      </c>
      <c r="H229" s="155"/>
      <c r="I229" s="40" t="s">
        <v>276</v>
      </c>
      <c r="J229" s="155" t="s">
        <v>492</v>
      </c>
      <c r="K229" s="40" t="s">
        <v>277</v>
      </c>
      <c r="L229" s="155" t="s">
        <v>85</v>
      </c>
      <c r="M229" s="40" t="s">
        <v>82</v>
      </c>
      <c r="N229" s="155" t="s">
        <v>510</v>
      </c>
      <c r="O229" s="40" t="s">
        <v>278</v>
      </c>
      <c r="P229" s="155"/>
      <c r="Q229" s="40" t="s">
        <v>278</v>
      </c>
      <c r="R229" s="155"/>
      <c r="S229" s="40" t="s">
        <v>278</v>
      </c>
      <c r="T229" s="155"/>
      <c r="U229" s="40" t="s">
        <v>278</v>
      </c>
      <c r="V229" s="155"/>
      <c r="W229" s="40"/>
      <c r="X229" s="155"/>
      <c r="Y229" s="40" t="s">
        <v>278</v>
      </c>
      <c r="Z229" s="155"/>
      <c r="AA229" s="40" t="s">
        <v>278</v>
      </c>
      <c r="AB229" s="155"/>
      <c r="AC229" s="40" t="s">
        <v>278</v>
      </c>
      <c r="AD229" s="155"/>
      <c r="AE229" s="40" t="s">
        <v>277</v>
      </c>
      <c r="AF229" s="155" t="s">
        <v>492</v>
      </c>
      <c r="AG229" s="40" t="s">
        <v>278</v>
      </c>
      <c r="AH229" s="155"/>
      <c r="AI229" s="40" t="s">
        <v>278</v>
      </c>
      <c r="AJ229" s="155"/>
      <c r="AK229" s="40" t="s">
        <v>278</v>
      </c>
      <c r="AL229" s="155"/>
      <c r="AM229" s="40"/>
      <c r="AN229" s="155"/>
    </row>
    <row r="230" spans="1:40" ht="12.75" customHeight="1" x14ac:dyDescent="0.25">
      <c r="A230" s="2" t="s">
        <v>103</v>
      </c>
      <c r="B230" s="87">
        <v>8</v>
      </c>
      <c r="C230" s="87" t="s">
        <v>278</v>
      </c>
      <c r="D230" s="156"/>
      <c r="E230" s="87"/>
      <c r="F230" s="156"/>
      <c r="G230" s="87" t="s">
        <v>276</v>
      </c>
      <c r="H230" s="156" t="s">
        <v>502</v>
      </c>
      <c r="I230" s="87" t="s">
        <v>276</v>
      </c>
      <c r="J230" s="156" t="s">
        <v>492</v>
      </c>
      <c r="K230" s="87" t="s">
        <v>277</v>
      </c>
      <c r="L230" s="156" t="s">
        <v>85</v>
      </c>
      <c r="M230" s="87" t="s">
        <v>82</v>
      </c>
      <c r="N230" s="156" t="s">
        <v>510</v>
      </c>
      <c r="O230" s="87" t="s">
        <v>278</v>
      </c>
      <c r="P230" s="156"/>
      <c r="Q230" s="87" t="s">
        <v>278</v>
      </c>
      <c r="R230" s="156"/>
      <c r="S230" s="87" t="s">
        <v>278</v>
      </c>
      <c r="T230" s="156"/>
      <c r="U230" s="87" t="s">
        <v>278</v>
      </c>
      <c r="V230" s="156"/>
      <c r="W230" s="87"/>
      <c r="X230" s="156"/>
      <c r="Y230" s="87" t="s">
        <v>278</v>
      </c>
      <c r="Z230" s="156"/>
      <c r="AA230" s="87" t="s">
        <v>278</v>
      </c>
      <c r="AB230" s="156"/>
      <c r="AC230" s="87" t="s">
        <v>278</v>
      </c>
      <c r="AD230" s="156"/>
      <c r="AE230" s="87" t="s">
        <v>277</v>
      </c>
      <c r="AF230" s="156" t="s">
        <v>492</v>
      </c>
      <c r="AG230" s="87" t="s">
        <v>278</v>
      </c>
      <c r="AH230" s="156"/>
      <c r="AI230" s="87" t="s">
        <v>278</v>
      </c>
      <c r="AJ230" s="156"/>
      <c r="AK230" s="87" t="s">
        <v>278</v>
      </c>
      <c r="AL230" s="156"/>
      <c r="AM230" s="87"/>
      <c r="AN230" s="156"/>
    </row>
    <row r="231" spans="1:40" ht="12.75" customHeight="1" x14ac:dyDescent="0.2">
      <c r="A231" s="2" t="s">
        <v>101</v>
      </c>
      <c r="B231" s="80">
        <v>9</v>
      </c>
      <c r="C231" s="80"/>
      <c r="D231" s="157"/>
      <c r="E231" s="80"/>
      <c r="F231" s="157"/>
      <c r="G231" s="80" t="s">
        <v>278</v>
      </c>
      <c r="H231" s="157"/>
      <c r="I231" s="80" t="s">
        <v>276</v>
      </c>
      <c r="J231" s="157" t="s">
        <v>492</v>
      </c>
      <c r="K231" s="80" t="s">
        <v>277</v>
      </c>
      <c r="L231" s="157" t="s">
        <v>22</v>
      </c>
      <c r="M231" s="80" t="s">
        <v>539</v>
      </c>
      <c r="N231" s="157" t="s">
        <v>510</v>
      </c>
      <c r="O231" s="80" t="s">
        <v>278</v>
      </c>
      <c r="P231" s="157"/>
      <c r="Q231" s="80" t="s">
        <v>278</v>
      </c>
      <c r="R231" s="157"/>
      <c r="S231" s="80" t="s">
        <v>278</v>
      </c>
      <c r="T231" s="157"/>
      <c r="U231" s="80" t="s">
        <v>278</v>
      </c>
      <c r="V231" s="157"/>
      <c r="W231" s="80"/>
      <c r="X231" s="157"/>
      <c r="Y231" s="80" t="s">
        <v>278</v>
      </c>
      <c r="Z231" s="157"/>
      <c r="AA231" s="80" t="s">
        <v>278</v>
      </c>
      <c r="AB231" s="157"/>
      <c r="AC231" s="80" t="s">
        <v>278</v>
      </c>
      <c r="AD231" s="157"/>
      <c r="AE231" s="80" t="s">
        <v>277</v>
      </c>
      <c r="AF231" s="157" t="s">
        <v>492</v>
      </c>
      <c r="AG231" s="80" t="s">
        <v>278</v>
      </c>
      <c r="AH231" s="157"/>
      <c r="AI231" s="80" t="s">
        <v>278</v>
      </c>
      <c r="AJ231" s="157"/>
      <c r="AK231" s="80" t="s">
        <v>278</v>
      </c>
      <c r="AL231" s="157"/>
      <c r="AM231" s="80"/>
      <c r="AN231" s="157"/>
    </row>
    <row r="232" spans="1:40" ht="12.75" customHeight="1" x14ac:dyDescent="0.25">
      <c r="A232" s="2" t="s">
        <v>102</v>
      </c>
      <c r="B232" s="84">
        <v>10</v>
      </c>
      <c r="C232" s="84" t="s">
        <v>276</v>
      </c>
      <c r="D232" s="151" t="s">
        <v>466</v>
      </c>
      <c r="E232" s="84"/>
      <c r="F232" s="151"/>
      <c r="G232" s="84" t="s">
        <v>276</v>
      </c>
      <c r="H232" s="151" t="s">
        <v>467</v>
      </c>
      <c r="I232" s="84" t="s">
        <v>277</v>
      </c>
      <c r="J232" s="151" t="s">
        <v>492</v>
      </c>
      <c r="K232" s="84" t="s">
        <v>82</v>
      </c>
      <c r="L232" s="151" t="s">
        <v>85</v>
      </c>
      <c r="M232" s="84" t="s">
        <v>278</v>
      </c>
      <c r="N232" s="151" t="s">
        <v>284</v>
      </c>
      <c r="O232" s="84" t="s">
        <v>83</v>
      </c>
      <c r="P232" s="151" t="s">
        <v>281</v>
      </c>
      <c r="Q232" s="84" t="s">
        <v>298</v>
      </c>
      <c r="R232" s="151" t="s">
        <v>85</v>
      </c>
      <c r="S232" s="84" t="s">
        <v>278</v>
      </c>
      <c r="T232" s="151"/>
      <c r="U232" s="84" t="s">
        <v>278</v>
      </c>
      <c r="V232" s="151"/>
      <c r="W232" s="84"/>
      <c r="X232" s="151"/>
      <c r="Y232" s="84" t="s">
        <v>282</v>
      </c>
      <c r="Z232" s="151" t="s">
        <v>88</v>
      </c>
      <c r="AA232" s="84" t="s">
        <v>282</v>
      </c>
      <c r="AB232" s="151" t="s">
        <v>90</v>
      </c>
      <c r="AC232" s="84" t="s">
        <v>83</v>
      </c>
      <c r="AD232" s="151" t="s">
        <v>281</v>
      </c>
      <c r="AE232" s="84" t="s">
        <v>82</v>
      </c>
      <c r="AF232" s="151" t="s">
        <v>87</v>
      </c>
      <c r="AG232" s="84" t="s">
        <v>298</v>
      </c>
      <c r="AH232" s="151" t="s">
        <v>277</v>
      </c>
      <c r="AI232" s="84" t="s">
        <v>278</v>
      </c>
      <c r="AJ232" s="151"/>
      <c r="AK232" s="84" t="s">
        <v>278</v>
      </c>
      <c r="AL232" s="151"/>
      <c r="AM232" s="84"/>
      <c r="AN232" s="151"/>
    </row>
    <row r="233" spans="1:40" ht="12.75" customHeight="1" x14ac:dyDescent="0.25">
      <c r="A233" s="1"/>
      <c r="B233" s="84">
        <v>11</v>
      </c>
      <c r="C233" s="84" t="s">
        <v>466</v>
      </c>
      <c r="D233" s="151" t="s">
        <v>537</v>
      </c>
      <c r="E233" s="84"/>
      <c r="F233" s="151"/>
      <c r="G233" s="84" t="s">
        <v>276</v>
      </c>
      <c r="H233" s="151" t="s">
        <v>467</v>
      </c>
      <c r="I233" s="84" t="s">
        <v>277</v>
      </c>
      <c r="J233" s="151" t="s">
        <v>492</v>
      </c>
      <c r="K233" s="84" t="s">
        <v>82</v>
      </c>
      <c r="L233" s="151" t="s">
        <v>85</v>
      </c>
      <c r="M233" s="84" t="s">
        <v>278</v>
      </c>
      <c r="N233" s="151"/>
      <c r="O233" s="84" t="s">
        <v>83</v>
      </c>
      <c r="P233" s="151" t="s">
        <v>281</v>
      </c>
      <c r="Q233" s="84" t="s">
        <v>298</v>
      </c>
      <c r="R233" s="151" t="s">
        <v>88</v>
      </c>
      <c r="S233" s="84" t="s">
        <v>278</v>
      </c>
      <c r="T233" s="151"/>
      <c r="U233" s="84" t="s">
        <v>278</v>
      </c>
      <c r="V233" s="151"/>
      <c r="W233" s="84"/>
      <c r="X233" s="151"/>
      <c r="Y233" s="84" t="s">
        <v>282</v>
      </c>
      <c r="Z233" s="151" t="s">
        <v>85</v>
      </c>
      <c r="AA233" s="84" t="s">
        <v>282</v>
      </c>
      <c r="AB233" s="151" t="s">
        <v>90</v>
      </c>
      <c r="AC233" s="84" t="s">
        <v>83</v>
      </c>
      <c r="AD233" s="151" t="s">
        <v>281</v>
      </c>
      <c r="AE233" s="84" t="s">
        <v>82</v>
      </c>
      <c r="AF233" s="151" t="s">
        <v>87</v>
      </c>
      <c r="AG233" s="84" t="s">
        <v>298</v>
      </c>
      <c r="AH233" s="151" t="s">
        <v>277</v>
      </c>
      <c r="AI233" s="84" t="s">
        <v>278</v>
      </c>
      <c r="AJ233" s="151"/>
      <c r="AK233" s="84" t="s">
        <v>278</v>
      </c>
      <c r="AL233" s="151"/>
      <c r="AM233" s="84"/>
      <c r="AN233" s="151"/>
    </row>
    <row r="234" spans="1:40" ht="12.75" customHeight="1" x14ac:dyDescent="0.25">
      <c r="A234" s="1"/>
      <c r="B234" s="84">
        <v>12</v>
      </c>
      <c r="C234" s="84" t="s">
        <v>276</v>
      </c>
      <c r="D234" s="151" t="s">
        <v>502</v>
      </c>
      <c r="E234" s="84"/>
      <c r="F234" s="151"/>
      <c r="G234" s="84" t="s">
        <v>298</v>
      </c>
      <c r="H234" s="151" t="s">
        <v>287</v>
      </c>
      <c r="I234" s="84" t="s">
        <v>82</v>
      </c>
      <c r="J234" s="151" t="s">
        <v>492</v>
      </c>
      <c r="K234" s="84" t="s">
        <v>278</v>
      </c>
      <c r="L234" s="151"/>
      <c r="M234" s="84" t="s">
        <v>277</v>
      </c>
      <c r="N234" s="151" t="s">
        <v>466</v>
      </c>
      <c r="O234" s="84" t="s">
        <v>83</v>
      </c>
      <c r="P234" s="151" t="s">
        <v>281</v>
      </c>
      <c r="Q234" s="84" t="s">
        <v>298</v>
      </c>
      <c r="R234" s="151" t="s">
        <v>88</v>
      </c>
      <c r="S234" s="84" t="s">
        <v>83</v>
      </c>
      <c r="T234" s="151" t="s">
        <v>280</v>
      </c>
      <c r="U234" s="84" t="s">
        <v>83</v>
      </c>
      <c r="V234" s="151" t="s">
        <v>90</v>
      </c>
      <c r="W234" s="84"/>
      <c r="X234" s="151"/>
      <c r="Y234" s="84" t="s">
        <v>282</v>
      </c>
      <c r="Z234" s="151" t="s">
        <v>283</v>
      </c>
      <c r="AA234" s="84" t="s">
        <v>282</v>
      </c>
      <c r="AB234" s="151" t="s">
        <v>85</v>
      </c>
      <c r="AC234" s="84" t="s">
        <v>83</v>
      </c>
      <c r="AD234" s="151" t="s">
        <v>281</v>
      </c>
      <c r="AE234" s="84" t="s">
        <v>278</v>
      </c>
      <c r="AF234" s="151"/>
      <c r="AG234" s="84" t="s">
        <v>298</v>
      </c>
      <c r="AH234" s="151" t="s">
        <v>88</v>
      </c>
      <c r="AI234" s="84" t="s">
        <v>83</v>
      </c>
      <c r="AJ234" s="151" t="s">
        <v>281</v>
      </c>
      <c r="AK234" s="84" t="s">
        <v>83</v>
      </c>
      <c r="AL234" s="151" t="s">
        <v>82</v>
      </c>
      <c r="AM234" s="84"/>
      <c r="AN234" s="151"/>
    </row>
    <row r="235" spans="1:40" ht="12.75" customHeight="1" x14ac:dyDescent="0.25">
      <c r="A235" s="1"/>
      <c r="B235" s="84">
        <v>13</v>
      </c>
      <c r="C235" s="84" t="s">
        <v>276</v>
      </c>
      <c r="D235" s="151" t="s">
        <v>502</v>
      </c>
      <c r="E235" s="84"/>
      <c r="F235" s="151"/>
      <c r="G235" s="84" t="s">
        <v>278</v>
      </c>
      <c r="H235" s="151" t="s">
        <v>88</v>
      </c>
      <c r="I235" s="84" t="s">
        <v>82</v>
      </c>
      <c r="J235" s="151" t="s">
        <v>492</v>
      </c>
      <c r="K235" s="84" t="s">
        <v>278</v>
      </c>
      <c r="L235" s="151"/>
      <c r="M235" s="84" t="s">
        <v>277</v>
      </c>
      <c r="N235" s="151" t="s">
        <v>466</v>
      </c>
      <c r="O235" s="84" t="s">
        <v>278</v>
      </c>
      <c r="P235" s="151"/>
      <c r="Q235" s="84" t="s">
        <v>278</v>
      </c>
      <c r="R235" s="151"/>
      <c r="S235" s="84" t="s">
        <v>83</v>
      </c>
      <c r="T235" s="151" t="s">
        <v>280</v>
      </c>
      <c r="U235" s="84" t="s">
        <v>83</v>
      </c>
      <c r="V235" s="151" t="s">
        <v>90</v>
      </c>
      <c r="W235" s="84"/>
      <c r="X235" s="151"/>
      <c r="Y235" s="84" t="s">
        <v>276</v>
      </c>
      <c r="Z235" s="151" t="s">
        <v>11</v>
      </c>
      <c r="AA235" s="84" t="s">
        <v>278</v>
      </c>
      <c r="AB235" s="151"/>
      <c r="AC235" s="84" t="s">
        <v>278</v>
      </c>
      <c r="AD235" s="151"/>
      <c r="AE235" s="84" t="s">
        <v>278</v>
      </c>
      <c r="AF235" s="151"/>
      <c r="AG235" s="84" t="s">
        <v>278</v>
      </c>
      <c r="AH235" s="151"/>
      <c r="AI235" s="84" t="s">
        <v>83</v>
      </c>
      <c r="AJ235" s="151" t="s">
        <v>281</v>
      </c>
      <c r="AK235" s="84" t="s">
        <v>83</v>
      </c>
      <c r="AL235" s="151" t="s">
        <v>82</v>
      </c>
      <c r="AM235" s="84"/>
      <c r="AN235" s="151"/>
    </row>
    <row r="236" spans="1:40" ht="12.75" customHeight="1" x14ac:dyDescent="0.2">
      <c r="A236" s="1"/>
      <c r="B236" s="40">
        <v>14</v>
      </c>
      <c r="C236" s="40" t="s">
        <v>82</v>
      </c>
      <c r="D236" s="155" t="s">
        <v>88</v>
      </c>
      <c r="E236" s="40"/>
      <c r="F236" s="155"/>
      <c r="G236" s="40" t="s">
        <v>277</v>
      </c>
      <c r="H236" s="155" t="s">
        <v>502</v>
      </c>
      <c r="I236" s="40" t="s">
        <v>278</v>
      </c>
      <c r="J236" s="155" t="s">
        <v>492</v>
      </c>
      <c r="K236" s="40" t="s">
        <v>276</v>
      </c>
      <c r="L236" s="155" t="s">
        <v>492</v>
      </c>
      <c r="M236" s="40" t="s">
        <v>277</v>
      </c>
      <c r="N236" s="155" t="s">
        <v>467</v>
      </c>
      <c r="O236" s="40" t="s">
        <v>278</v>
      </c>
      <c r="P236" s="155"/>
      <c r="Q236" s="40" t="s">
        <v>278</v>
      </c>
      <c r="R236" s="155"/>
      <c r="S236" s="40" t="s">
        <v>83</v>
      </c>
      <c r="T236" s="155" t="s">
        <v>280</v>
      </c>
      <c r="U236" s="40" t="s">
        <v>276</v>
      </c>
      <c r="V236" s="155" t="s">
        <v>286</v>
      </c>
      <c r="W236" s="40"/>
      <c r="X236" s="155"/>
      <c r="Y236" s="40" t="s">
        <v>276</v>
      </c>
      <c r="Z236" s="155" t="s">
        <v>11</v>
      </c>
      <c r="AA236" s="40" t="s">
        <v>278</v>
      </c>
      <c r="AB236" s="155"/>
      <c r="AC236" s="40" t="s">
        <v>278</v>
      </c>
      <c r="AD236" s="155"/>
      <c r="AE236" s="40" t="s">
        <v>276</v>
      </c>
      <c r="AF236" s="155" t="s">
        <v>87</v>
      </c>
      <c r="AG236" s="40" t="s">
        <v>278</v>
      </c>
      <c r="AH236" s="155"/>
      <c r="AI236" s="40" t="s">
        <v>83</v>
      </c>
      <c r="AJ236" s="155" t="s">
        <v>281</v>
      </c>
      <c r="AK236" s="40" t="s">
        <v>83</v>
      </c>
      <c r="AL236" s="155" t="s">
        <v>88</v>
      </c>
      <c r="AM236" s="40"/>
      <c r="AN236" s="155"/>
    </row>
    <row r="237" spans="1:40" ht="12.75" customHeight="1" x14ac:dyDescent="0.25">
      <c r="A237" s="2">
        <v>2</v>
      </c>
      <c r="B237" s="87">
        <v>15</v>
      </c>
      <c r="C237" s="87" t="s">
        <v>82</v>
      </c>
      <c r="D237" s="156" t="s">
        <v>88</v>
      </c>
      <c r="E237" s="87"/>
      <c r="F237" s="156"/>
      <c r="G237" s="87" t="s">
        <v>277</v>
      </c>
      <c r="H237" s="156" t="s">
        <v>502</v>
      </c>
      <c r="I237" s="87" t="s">
        <v>278</v>
      </c>
      <c r="J237" s="156" t="s">
        <v>492</v>
      </c>
      <c r="K237" s="87" t="s">
        <v>276</v>
      </c>
      <c r="L237" s="156" t="s">
        <v>492</v>
      </c>
      <c r="M237" s="87" t="s">
        <v>277</v>
      </c>
      <c r="N237" s="156" t="s">
        <v>467</v>
      </c>
      <c r="O237" s="87" t="s">
        <v>278</v>
      </c>
      <c r="P237" s="156"/>
      <c r="Q237" s="87" t="s">
        <v>278</v>
      </c>
      <c r="R237" s="156"/>
      <c r="S237" s="87" t="s">
        <v>278</v>
      </c>
      <c r="T237" s="156"/>
      <c r="U237" s="87" t="s">
        <v>278</v>
      </c>
      <c r="V237" s="156"/>
      <c r="W237" s="87"/>
      <c r="X237" s="156"/>
      <c r="Y237" s="87" t="s">
        <v>278</v>
      </c>
      <c r="Z237" s="156"/>
      <c r="AA237" s="87" t="s">
        <v>278</v>
      </c>
      <c r="AB237" s="156"/>
      <c r="AC237" s="87" t="s">
        <v>278</v>
      </c>
      <c r="AD237" s="156"/>
      <c r="AE237" s="87" t="s">
        <v>276</v>
      </c>
      <c r="AF237" s="156" t="s">
        <v>492</v>
      </c>
      <c r="AG237" s="87" t="s">
        <v>278</v>
      </c>
      <c r="AH237" s="156"/>
      <c r="AI237" s="87" t="s">
        <v>278</v>
      </c>
      <c r="AJ237" s="156"/>
      <c r="AK237" s="87" t="s">
        <v>278</v>
      </c>
      <c r="AL237" s="156"/>
      <c r="AM237" s="87"/>
      <c r="AN237" s="156"/>
    </row>
    <row r="238" spans="1:40" ht="12.75" customHeight="1" x14ac:dyDescent="0.2">
      <c r="A238" s="2">
        <v>0</v>
      </c>
      <c r="B238" s="80">
        <v>16</v>
      </c>
      <c r="C238" s="80" t="s">
        <v>82</v>
      </c>
      <c r="D238" s="157" t="s">
        <v>22</v>
      </c>
      <c r="E238" s="80"/>
      <c r="F238" s="157"/>
      <c r="G238" s="80" t="s">
        <v>277</v>
      </c>
      <c r="H238" s="157" t="s">
        <v>502</v>
      </c>
      <c r="I238" s="80" t="s">
        <v>278</v>
      </c>
      <c r="J238" s="157" t="s">
        <v>492</v>
      </c>
      <c r="K238" s="80" t="s">
        <v>276</v>
      </c>
      <c r="L238" s="157" t="s">
        <v>492</v>
      </c>
      <c r="M238" s="80" t="s">
        <v>277</v>
      </c>
      <c r="N238" s="157" t="s">
        <v>467</v>
      </c>
      <c r="O238" s="80" t="s">
        <v>278</v>
      </c>
      <c r="P238" s="157"/>
      <c r="Q238" s="80" t="s">
        <v>278</v>
      </c>
      <c r="R238" s="157"/>
      <c r="S238" s="80" t="s">
        <v>278</v>
      </c>
      <c r="T238" s="157"/>
      <c r="U238" s="80" t="s">
        <v>278</v>
      </c>
      <c r="V238" s="157"/>
      <c r="W238" s="80"/>
      <c r="X238" s="157"/>
      <c r="Y238" s="80" t="s">
        <v>278</v>
      </c>
      <c r="Z238" s="157"/>
      <c r="AA238" s="80" t="s">
        <v>278</v>
      </c>
      <c r="AB238" s="157"/>
      <c r="AC238" s="80" t="s">
        <v>278</v>
      </c>
      <c r="AD238" s="157"/>
      <c r="AE238" s="80" t="s">
        <v>276</v>
      </c>
      <c r="AF238" s="157" t="s">
        <v>278</v>
      </c>
      <c r="AG238" s="80" t="s">
        <v>278</v>
      </c>
      <c r="AH238" s="157"/>
      <c r="AI238" s="80" t="s">
        <v>278</v>
      </c>
      <c r="AJ238" s="157"/>
      <c r="AK238" s="80" t="s">
        <v>278</v>
      </c>
      <c r="AL238" s="157"/>
      <c r="AM238" s="80"/>
      <c r="AN238" s="157"/>
    </row>
    <row r="239" spans="1:40" ht="12.75" customHeight="1" x14ac:dyDescent="0.25">
      <c r="A239" s="2">
        <v>2</v>
      </c>
      <c r="B239" s="84">
        <v>17</v>
      </c>
      <c r="C239" s="84" t="s">
        <v>278</v>
      </c>
      <c r="D239" s="151"/>
      <c r="E239" s="84"/>
      <c r="F239" s="151"/>
      <c r="G239" s="84" t="s">
        <v>700</v>
      </c>
      <c r="H239" s="151" t="s">
        <v>289</v>
      </c>
      <c r="I239" s="84" t="s">
        <v>83</v>
      </c>
      <c r="J239" s="151" t="s">
        <v>492</v>
      </c>
      <c r="K239" s="84" t="s">
        <v>277</v>
      </c>
      <c r="L239" s="151" t="s">
        <v>492</v>
      </c>
      <c r="M239" s="84" t="s">
        <v>82</v>
      </c>
      <c r="N239" s="151" t="s">
        <v>467</v>
      </c>
      <c r="O239" s="84" t="s">
        <v>276</v>
      </c>
      <c r="P239" s="151" t="s">
        <v>281</v>
      </c>
      <c r="Q239" s="84" t="s">
        <v>276</v>
      </c>
      <c r="R239" s="151"/>
      <c r="S239" s="84" t="s">
        <v>276</v>
      </c>
      <c r="T239" s="151" t="s">
        <v>85</v>
      </c>
      <c r="U239" s="84" t="s">
        <v>276</v>
      </c>
      <c r="V239" s="151" t="s">
        <v>506</v>
      </c>
      <c r="W239" s="84"/>
      <c r="X239" s="151"/>
      <c r="Y239" s="84" t="s">
        <v>276</v>
      </c>
      <c r="Z239" s="151"/>
      <c r="AA239" s="84" t="s">
        <v>276</v>
      </c>
      <c r="AB239" s="151" t="s">
        <v>279</v>
      </c>
      <c r="AC239" s="84" t="s">
        <v>276</v>
      </c>
      <c r="AD239" s="151" t="s">
        <v>492</v>
      </c>
      <c r="AE239" s="84" t="s">
        <v>277</v>
      </c>
      <c r="AF239" s="151"/>
      <c r="AG239" s="84" t="s">
        <v>276</v>
      </c>
      <c r="AH239" s="151" t="s">
        <v>85</v>
      </c>
      <c r="AI239" s="84" t="s">
        <v>276</v>
      </c>
      <c r="AJ239" s="151"/>
      <c r="AK239" s="84" t="s">
        <v>276</v>
      </c>
      <c r="AL239" s="151" t="s">
        <v>85</v>
      </c>
      <c r="AM239" s="84"/>
      <c r="AN239" s="151"/>
    </row>
    <row r="240" spans="1:40" ht="12.75" customHeight="1" x14ac:dyDescent="0.2">
      <c r="A240" s="2">
        <v>6</v>
      </c>
      <c r="B240" s="40">
        <v>18</v>
      </c>
      <c r="C240" s="40" t="s">
        <v>278</v>
      </c>
      <c r="D240" s="155"/>
      <c r="E240" s="40"/>
      <c r="F240" s="155"/>
      <c r="G240" s="40" t="s">
        <v>276</v>
      </c>
      <c r="H240" s="155" t="s">
        <v>467</v>
      </c>
      <c r="I240" s="40" t="s">
        <v>83</v>
      </c>
      <c r="J240" s="155" t="s">
        <v>492</v>
      </c>
      <c r="K240" s="40" t="s">
        <v>277</v>
      </c>
      <c r="L240" s="155" t="s">
        <v>492</v>
      </c>
      <c r="M240" s="40" t="s">
        <v>82</v>
      </c>
      <c r="N240" s="155" t="s">
        <v>467</v>
      </c>
      <c r="O240" s="40" t="s">
        <v>276</v>
      </c>
      <c r="P240" s="155" t="s">
        <v>281</v>
      </c>
      <c r="Q240" s="40" t="s">
        <v>276</v>
      </c>
      <c r="R240" s="155"/>
      <c r="S240" s="40" t="s">
        <v>276</v>
      </c>
      <c r="T240" s="155"/>
      <c r="U240" s="40" t="s">
        <v>276</v>
      </c>
      <c r="V240" s="155"/>
      <c r="W240" s="40"/>
      <c r="X240" s="155"/>
      <c r="Y240" s="40" t="s">
        <v>276</v>
      </c>
      <c r="Z240" s="155"/>
      <c r="AA240" s="40" t="s">
        <v>276</v>
      </c>
      <c r="AB240" s="155" t="s">
        <v>279</v>
      </c>
      <c r="AC240" s="40" t="s">
        <v>276</v>
      </c>
      <c r="AD240" s="155" t="s">
        <v>492</v>
      </c>
      <c r="AE240" s="40" t="s">
        <v>277</v>
      </c>
      <c r="AF240" s="155" t="s">
        <v>87</v>
      </c>
      <c r="AG240" s="40" t="s">
        <v>276</v>
      </c>
      <c r="AH240" s="155" t="s">
        <v>85</v>
      </c>
      <c r="AI240" s="40" t="s">
        <v>276</v>
      </c>
      <c r="AJ240" s="155"/>
      <c r="AK240" s="40" t="s">
        <v>276</v>
      </c>
      <c r="AL240" s="155"/>
      <c r="AM240" s="40"/>
      <c r="AN240" s="155"/>
    </row>
    <row r="241" spans="1:40" ht="12.75" customHeight="1" x14ac:dyDescent="0.25">
      <c r="A241" s="10"/>
      <c r="B241" s="40">
        <v>19</v>
      </c>
      <c r="C241" s="40" t="s">
        <v>276</v>
      </c>
      <c r="D241" s="155" t="s">
        <v>279</v>
      </c>
      <c r="E241" s="40"/>
      <c r="F241" s="155"/>
      <c r="G241" s="40" t="s">
        <v>538</v>
      </c>
      <c r="H241" s="155" t="s">
        <v>467</v>
      </c>
      <c r="I241" s="40" t="s">
        <v>83</v>
      </c>
      <c r="J241" s="155" t="s">
        <v>492</v>
      </c>
      <c r="K241" s="40" t="s">
        <v>82</v>
      </c>
      <c r="L241" s="155" t="s">
        <v>492</v>
      </c>
      <c r="M241" s="40" t="s">
        <v>278</v>
      </c>
      <c r="N241" s="155"/>
      <c r="O241" s="40" t="s">
        <v>277</v>
      </c>
      <c r="P241" s="155" t="s">
        <v>281</v>
      </c>
      <c r="Q241" s="40" t="s">
        <v>277</v>
      </c>
      <c r="R241" s="155"/>
      <c r="S241" s="40" t="s">
        <v>277</v>
      </c>
      <c r="T241" s="155"/>
      <c r="U241" s="40" t="s">
        <v>277</v>
      </c>
      <c r="V241" s="155" t="s">
        <v>87</v>
      </c>
      <c r="W241" s="40"/>
      <c r="X241" s="155"/>
      <c r="Y241" s="40" t="s">
        <v>277</v>
      </c>
      <c r="Z241" s="155"/>
      <c r="AA241" s="40" t="s">
        <v>277</v>
      </c>
      <c r="AB241" s="155" t="s">
        <v>279</v>
      </c>
      <c r="AC241" s="40" t="s">
        <v>277</v>
      </c>
      <c r="AD241" s="155" t="s">
        <v>492</v>
      </c>
      <c r="AE241" s="40" t="s">
        <v>82</v>
      </c>
      <c r="AF241" s="155" t="s">
        <v>87</v>
      </c>
      <c r="AG241" s="40" t="s">
        <v>277</v>
      </c>
      <c r="AH241" s="155" t="s">
        <v>85</v>
      </c>
      <c r="AI241" s="40" t="s">
        <v>277</v>
      </c>
      <c r="AJ241" s="155"/>
      <c r="AK241" s="40" t="s">
        <v>277</v>
      </c>
      <c r="AL241" s="155"/>
      <c r="AM241" s="40"/>
      <c r="AN241" s="155"/>
    </row>
    <row r="242" spans="1:40" ht="12.75" customHeight="1" x14ac:dyDescent="0.25">
      <c r="A242" s="1"/>
      <c r="B242" s="84">
        <v>20</v>
      </c>
      <c r="C242" s="84" t="s">
        <v>276</v>
      </c>
      <c r="D242" s="151" t="s">
        <v>279</v>
      </c>
      <c r="E242" s="84"/>
      <c r="F242" s="151"/>
      <c r="G242" s="84" t="s">
        <v>538</v>
      </c>
      <c r="H242" s="151" t="s">
        <v>467</v>
      </c>
      <c r="I242" s="84" t="s">
        <v>278</v>
      </c>
      <c r="J242" s="151" t="s">
        <v>492</v>
      </c>
      <c r="K242" s="84" t="s">
        <v>82</v>
      </c>
      <c r="L242" s="151" t="s">
        <v>492</v>
      </c>
      <c r="M242" s="84" t="s">
        <v>278</v>
      </c>
      <c r="N242" s="151"/>
      <c r="O242" s="84" t="s">
        <v>277</v>
      </c>
      <c r="P242" s="151" t="s">
        <v>281</v>
      </c>
      <c r="Q242" s="84" t="s">
        <v>277</v>
      </c>
      <c r="R242" s="151" t="s">
        <v>287</v>
      </c>
      <c r="S242" s="84" t="s">
        <v>277</v>
      </c>
      <c r="T242" s="151"/>
      <c r="U242" s="84" t="s">
        <v>277</v>
      </c>
      <c r="V242" s="151"/>
      <c r="W242" s="84"/>
      <c r="X242" s="151"/>
      <c r="Y242" s="84" t="s">
        <v>277</v>
      </c>
      <c r="Z242" s="151"/>
      <c r="AA242" s="84" t="s">
        <v>277</v>
      </c>
      <c r="AB242" s="151" t="s">
        <v>88</v>
      </c>
      <c r="AC242" s="84" t="s">
        <v>277</v>
      </c>
      <c r="AD242" s="151" t="s">
        <v>492</v>
      </c>
      <c r="AE242" s="84" t="s">
        <v>82</v>
      </c>
      <c r="AF242" s="151" t="s">
        <v>88</v>
      </c>
      <c r="AG242" s="84" t="s">
        <v>277</v>
      </c>
      <c r="AH242" s="151" t="s">
        <v>85</v>
      </c>
      <c r="AI242" s="84" t="s">
        <v>277</v>
      </c>
      <c r="AJ242" s="151"/>
      <c r="AK242" s="84" t="s">
        <v>277</v>
      </c>
      <c r="AL242" s="151"/>
      <c r="AM242" s="84"/>
      <c r="AN242" s="151"/>
    </row>
    <row r="243" spans="1:40" ht="12.75" customHeight="1" x14ac:dyDescent="0.2">
      <c r="A243" s="1"/>
      <c r="B243" s="40">
        <v>21</v>
      </c>
      <c r="C243" s="40" t="s">
        <v>277</v>
      </c>
      <c r="D243" s="155" t="s">
        <v>279</v>
      </c>
      <c r="E243" s="40"/>
      <c r="F243" s="155"/>
      <c r="G243" s="40" t="s">
        <v>467</v>
      </c>
      <c r="H243" s="155" t="s">
        <v>284</v>
      </c>
      <c r="I243" s="40" t="s">
        <v>278</v>
      </c>
      <c r="J243" s="155" t="s">
        <v>492</v>
      </c>
      <c r="K243" s="40" t="s">
        <v>278</v>
      </c>
      <c r="L243" s="155"/>
      <c r="M243" s="40" t="s">
        <v>276</v>
      </c>
      <c r="N243" s="155" t="s">
        <v>467</v>
      </c>
      <c r="O243" s="40" t="s">
        <v>82</v>
      </c>
      <c r="P243" s="155" t="s">
        <v>281</v>
      </c>
      <c r="Q243" s="40" t="s">
        <v>82</v>
      </c>
      <c r="R243" s="155"/>
      <c r="S243" s="40" t="s">
        <v>82</v>
      </c>
      <c r="T243" s="155"/>
      <c r="U243" s="40" t="s">
        <v>82</v>
      </c>
      <c r="V243" s="155"/>
      <c r="W243" s="40"/>
      <c r="X243" s="155"/>
      <c r="Y243" s="40" t="s">
        <v>82</v>
      </c>
      <c r="Z243" s="155"/>
      <c r="AA243" s="40" t="s">
        <v>82</v>
      </c>
      <c r="AB243" s="155" t="s">
        <v>88</v>
      </c>
      <c r="AC243" s="40" t="s">
        <v>82</v>
      </c>
      <c r="AD243" s="155" t="s">
        <v>492</v>
      </c>
      <c r="AE243" s="40" t="s">
        <v>278</v>
      </c>
      <c r="AF243" s="155"/>
      <c r="AG243" s="40" t="s">
        <v>82</v>
      </c>
      <c r="AH243" s="155" t="s">
        <v>85</v>
      </c>
      <c r="AI243" s="40" t="s">
        <v>82</v>
      </c>
      <c r="AJ243" s="155"/>
      <c r="AK243" s="40" t="s">
        <v>82</v>
      </c>
      <c r="AL243" s="155"/>
      <c r="AM243" s="40"/>
      <c r="AN243" s="155"/>
    </row>
    <row r="244" spans="1:40" ht="12.75" customHeight="1" x14ac:dyDescent="0.25">
      <c r="A244" s="1"/>
      <c r="B244" s="87">
        <v>22</v>
      </c>
      <c r="C244" s="87" t="s">
        <v>277</v>
      </c>
      <c r="D244" s="156" t="s">
        <v>85</v>
      </c>
      <c r="E244" s="87"/>
      <c r="F244" s="156"/>
      <c r="G244" s="87" t="s">
        <v>277</v>
      </c>
      <c r="H244" s="156" t="s">
        <v>467</v>
      </c>
      <c r="I244" s="87" t="s">
        <v>278</v>
      </c>
      <c r="J244" s="156" t="s">
        <v>492</v>
      </c>
      <c r="K244" s="87" t="s">
        <v>278</v>
      </c>
      <c r="L244" s="156"/>
      <c r="M244" s="87" t="s">
        <v>276</v>
      </c>
      <c r="N244" s="156" t="s">
        <v>467</v>
      </c>
      <c r="O244" s="87" t="s">
        <v>82</v>
      </c>
      <c r="P244" s="156" t="s">
        <v>281</v>
      </c>
      <c r="Q244" s="87" t="s">
        <v>82</v>
      </c>
      <c r="R244" s="156"/>
      <c r="S244" s="87" t="s">
        <v>82</v>
      </c>
      <c r="T244" s="156"/>
      <c r="U244" s="87" t="s">
        <v>82</v>
      </c>
      <c r="V244" s="156"/>
      <c r="W244" s="87"/>
      <c r="X244" s="156"/>
      <c r="Y244" s="87" t="s">
        <v>82</v>
      </c>
      <c r="Z244" s="156"/>
      <c r="AA244" s="87" t="s">
        <v>82</v>
      </c>
      <c r="AB244" s="156" t="s">
        <v>85</v>
      </c>
      <c r="AC244" s="87" t="s">
        <v>82</v>
      </c>
      <c r="AD244" s="156" t="s">
        <v>492</v>
      </c>
      <c r="AE244" s="87" t="s">
        <v>278</v>
      </c>
      <c r="AF244" s="156"/>
      <c r="AG244" s="87" t="s">
        <v>82</v>
      </c>
      <c r="AH244" s="156" t="s">
        <v>85</v>
      </c>
      <c r="AI244" s="87" t="s">
        <v>82</v>
      </c>
      <c r="AJ244" s="156"/>
      <c r="AK244" s="87" t="s">
        <v>82</v>
      </c>
      <c r="AL244" s="156" t="s">
        <v>284</v>
      </c>
      <c r="AM244" s="87"/>
      <c r="AN244" s="156"/>
    </row>
    <row r="245" spans="1:40" ht="12.75" customHeight="1" x14ac:dyDescent="0.2">
      <c r="A245" s="1"/>
      <c r="B245" s="80">
        <v>23</v>
      </c>
      <c r="C245" s="80" t="s">
        <v>277</v>
      </c>
      <c r="D245" s="157" t="s">
        <v>87</v>
      </c>
      <c r="E245" s="80"/>
      <c r="F245" s="157"/>
      <c r="G245" s="80" t="s">
        <v>617</v>
      </c>
      <c r="H245" s="157" t="s">
        <v>467</v>
      </c>
      <c r="I245" s="80" t="s">
        <v>278</v>
      </c>
      <c r="J245" s="157" t="s">
        <v>492</v>
      </c>
      <c r="K245" s="80" t="s">
        <v>278</v>
      </c>
      <c r="L245" s="157"/>
      <c r="M245" s="80" t="s">
        <v>276</v>
      </c>
      <c r="N245" s="157" t="s">
        <v>467</v>
      </c>
      <c r="O245" s="80" t="s">
        <v>82</v>
      </c>
      <c r="P245" s="157" t="s">
        <v>281</v>
      </c>
      <c r="Q245" s="80" t="s">
        <v>82</v>
      </c>
      <c r="R245" s="157"/>
      <c r="S245" s="80" t="s">
        <v>82</v>
      </c>
      <c r="T245" s="157"/>
      <c r="U245" s="80" t="s">
        <v>82</v>
      </c>
      <c r="V245" s="157"/>
      <c r="W245" s="80"/>
      <c r="X245" s="157"/>
      <c r="Y245" s="80" t="s">
        <v>82</v>
      </c>
      <c r="Z245" s="157"/>
      <c r="AA245" s="80" t="s">
        <v>82</v>
      </c>
      <c r="AB245" s="157" t="s">
        <v>85</v>
      </c>
      <c r="AC245" s="80" t="s">
        <v>82</v>
      </c>
      <c r="AD245" s="157" t="s">
        <v>492</v>
      </c>
      <c r="AE245" s="80" t="s">
        <v>278</v>
      </c>
      <c r="AF245" s="157"/>
      <c r="AG245" s="80" t="s">
        <v>82</v>
      </c>
      <c r="AH245" s="157" t="s">
        <v>85</v>
      </c>
      <c r="AI245" s="80" t="s">
        <v>82</v>
      </c>
      <c r="AJ245" s="157"/>
      <c r="AK245" s="80" t="s">
        <v>82</v>
      </c>
      <c r="AL245" s="157"/>
      <c r="AM245" s="80"/>
      <c r="AN245" s="157"/>
    </row>
    <row r="246" spans="1:40" ht="12.75" customHeight="1" x14ac:dyDescent="0.25">
      <c r="A246" s="1"/>
      <c r="B246" s="84">
        <v>24</v>
      </c>
      <c r="C246" s="84" t="s">
        <v>82</v>
      </c>
      <c r="D246" s="151" t="s">
        <v>87</v>
      </c>
      <c r="E246" s="84"/>
      <c r="F246" s="151"/>
      <c r="G246" s="84" t="s">
        <v>276</v>
      </c>
      <c r="H246" s="151" t="s">
        <v>88</v>
      </c>
      <c r="I246" s="84" t="s">
        <v>83</v>
      </c>
      <c r="J246" s="151" t="s">
        <v>492</v>
      </c>
      <c r="K246" s="84" t="s">
        <v>298</v>
      </c>
      <c r="L246" s="151" t="s">
        <v>492</v>
      </c>
      <c r="M246" s="84" t="s">
        <v>277</v>
      </c>
      <c r="N246" s="151" t="s">
        <v>502</v>
      </c>
      <c r="O246" s="84" t="s">
        <v>278</v>
      </c>
      <c r="P246" s="151"/>
      <c r="Q246" s="84" t="s">
        <v>82</v>
      </c>
      <c r="R246" s="151" t="s">
        <v>11</v>
      </c>
      <c r="S246" s="84" t="s">
        <v>278</v>
      </c>
      <c r="T246" s="151"/>
      <c r="U246" s="84" t="s">
        <v>278</v>
      </c>
      <c r="V246" s="151"/>
      <c r="W246" s="84"/>
      <c r="X246" s="151"/>
      <c r="Y246" s="84" t="s">
        <v>278</v>
      </c>
      <c r="Z246" s="151"/>
      <c r="AA246" s="84" t="s">
        <v>278</v>
      </c>
      <c r="AB246" s="151"/>
      <c r="AC246" s="84" t="s">
        <v>278</v>
      </c>
      <c r="AD246" s="151" t="s">
        <v>492</v>
      </c>
      <c r="AE246" s="84" t="s">
        <v>278</v>
      </c>
      <c r="AF246" s="151"/>
      <c r="AG246" s="84" t="s">
        <v>278</v>
      </c>
      <c r="AH246" s="151"/>
      <c r="AI246" s="84" t="s">
        <v>278</v>
      </c>
      <c r="AJ246" s="151"/>
      <c r="AK246" s="84" t="s">
        <v>278</v>
      </c>
      <c r="AL246" s="151"/>
      <c r="AM246" s="84"/>
      <c r="AN246" s="151"/>
    </row>
    <row r="247" spans="1:40" ht="12.75" customHeight="1" x14ac:dyDescent="0.25">
      <c r="A247" s="1"/>
      <c r="B247" s="84">
        <v>25</v>
      </c>
      <c r="C247" s="84" t="s">
        <v>82</v>
      </c>
      <c r="D247" s="151" t="s">
        <v>87</v>
      </c>
      <c r="E247" s="84"/>
      <c r="F247" s="151"/>
      <c r="G247" s="84" t="s">
        <v>276</v>
      </c>
      <c r="H247" s="151"/>
      <c r="I247" s="84" t="s">
        <v>83</v>
      </c>
      <c r="J247" s="151" t="s">
        <v>492</v>
      </c>
      <c r="K247" s="84" t="s">
        <v>298</v>
      </c>
      <c r="L247" s="151" t="s">
        <v>492</v>
      </c>
      <c r="M247" s="84" t="s">
        <v>277</v>
      </c>
      <c r="N247" s="151" t="s">
        <v>502</v>
      </c>
      <c r="O247" s="84" t="s">
        <v>278</v>
      </c>
      <c r="P247" s="151"/>
      <c r="Q247" s="84" t="s">
        <v>82</v>
      </c>
      <c r="R247" s="151" t="s">
        <v>11</v>
      </c>
      <c r="S247" s="84" t="s">
        <v>278</v>
      </c>
      <c r="T247" s="151"/>
      <c r="U247" s="84" t="s">
        <v>278</v>
      </c>
      <c r="V247" s="151"/>
      <c r="W247" s="84"/>
      <c r="X247" s="151"/>
      <c r="Y247" s="84" t="s">
        <v>278</v>
      </c>
      <c r="Z247" s="151"/>
      <c r="AA247" s="84" t="s">
        <v>278</v>
      </c>
      <c r="AB247" s="151"/>
      <c r="AC247" s="84" t="s">
        <v>278</v>
      </c>
      <c r="AD247" s="151" t="s">
        <v>492</v>
      </c>
      <c r="AE247" s="84" t="s">
        <v>278</v>
      </c>
      <c r="AF247" s="151" t="s">
        <v>83</v>
      </c>
      <c r="AG247" s="84" t="s">
        <v>278</v>
      </c>
      <c r="AH247" s="151"/>
      <c r="AI247" s="84" t="s">
        <v>278</v>
      </c>
      <c r="AJ247" s="151"/>
      <c r="AK247" s="84" t="s">
        <v>278</v>
      </c>
      <c r="AL247" s="151"/>
      <c r="AM247" s="84"/>
      <c r="AN247" s="151"/>
    </row>
    <row r="248" spans="1:40" ht="12.75" customHeight="1" x14ac:dyDescent="0.25">
      <c r="A248" s="1"/>
      <c r="B248" s="84">
        <v>26</v>
      </c>
      <c r="C248" s="84" t="s">
        <v>278</v>
      </c>
      <c r="D248" s="151"/>
      <c r="E248" s="84"/>
      <c r="F248" s="151"/>
      <c r="G248" s="84" t="s">
        <v>277</v>
      </c>
      <c r="H248" s="151"/>
      <c r="I248" s="84" t="s">
        <v>83</v>
      </c>
      <c r="J248" s="151" t="s">
        <v>492</v>
      </c>
      <c r="K248" s="84" t="s">
        <v>298</v>
      </c>
      <c r="L248" s="151" t="s">
        <v>492</v>
      </c>
      <c r="M248" s="84" t="s">
        <v>82</v>
      </c>
      <c r="N248" s="151" t="s">
        <v>467</v>
      </c>
      <c r="O248" s="84" t="s">
        <v>276</v>
      </c>
      <c r="P248" s="151"/>
      <c r="Q248" s="84" t="s">
        <v>276</v>
      </c>
      <c r="R248" s="151" t="s">
        <v>87</v>
      </c>
      <c r="S248" s="84" t="s">
        <v>276</v>
      </c>
      <c r="T248" s="151" t="s">
        <v>280</v>
      </c>
      <c r="U248" s="84" t="s">
        <v>276</v>
      </c>
      <c r="V248" s="151" t="s">
        <v>499</v>
      </c>
      <c r="W248" s="84"/>
      <c r="X248" s="151"/>
      <c r="Y248" s="84" t="s">
        <v>276</v>
      </c>
      <c r="Z248" s="151"/>
      <c r="AA248" s="84" t="s">
        <v>276</v>
      </c>
      <c r="AB248" s="151" t="s">
        <v>82</v>
      </c>
      <c r="AC248" s="84" t="s">
        <v>276</v>
      </c>
      <c r="AD248" s="151" t="s">
        <v>492</v>
      </c>
      <c r="AE248" s="84" t="s">
        <v>282</v>
      </c>
      <c r="AF248" s="151" t="s">
        <v>276</v>
      </c>
      <c r="AG248" s="84" t="s">
        <v>276</v>
      </c>
      <c r="AH248" s="151" t="s">
        <v>492</v>
      </c>
      <c r="AI248" s="84" t="s">
        <v>276</v>
      </c>
      <c r="AJ248" s="151"/>
      <c r="AK248" s="84" t="s">
        <v>276</v>
      </c>
      <c r="AL248" s="151"/>
      <c r="AM248" s="84"/>
      <c r="AN248" s="151"/>
    </row>
    <row r="249" spans="1:40" ht="12.75" customHeight="1" x14ac:dyDescent="0.25">
      <c r="A249" s="1"/>
      <c r="B249" s="84">
        <v>27</v>
      </c>
      <c r="C249" s="84" t="s">
        <v>278</v>
      </c>
      <c r="D249" s="151"/>
      <c r="E249" s="84"/>
      <c r="F249" s="151"/>
      <c r="G249" s="84" t="s">
        <v>277</v>
      </c>
      <c r="H249" s="151" t="s">
        <v>467</v>
      </c>
      <c r="I249" s="84" t="s">
        <v>83</v>
      </c>
      <c r="J249" s="151" t="s">
        <v>492</v>
      </c>
      <c r="K249" s="84" t="s">
        <v>278</v>
      </c>
      <c r="L249" s="151"/>
      <c r="M249" s="84" t="s">
        <v>82</v>
      </c>
      <c r="N249" s="151" t="s">
        <v>467</v>
      </c>
      <c r="O249" s="84" t="s">
        <v>276</v>
      </c>
      <c r="P249" s="151"/>
      <c r="Q249" s="84" t="s">
        <v>276</v>
      </c>
      <c r="R249" s="151" t="s">
        <v>85</v>
      </c>
      <c r="S249" s="84" t="s">
        <v>276</v>
      </c>
      <c r="T249" s="151" t="s">
        <v>280</v>
      </c>
      <c r="U249" s="84" t="s">
        <v>276</v>
      </c>
      <c r="V249" s="151" t="s">
        <v>499</v>
      </c>
      <c r="W249" s="84"/>
      <c r="X249" s="151"/>
      <c r="Y249" s="84" t="s">
        <v>276</v>
      </c>
      <c r="Z249" s="151"/>
      <c r="AA249" s="84" t="s">
        <v>276</v>
      </c>
      <c r="AB249" s="151" t="s">
        <v>82</v>
      </c>
      <c r="AC249" s="84" t="s">
        <v>276</v>
      </c>
      <c r="AD249" s="151" t="s">
        <v>492</v>
      </c>
      <c r="AE249" s="84" t="s">
        <v>282</v>
      </c>
      <c r="AF249" s="151" t="s">
        <v>276</v>
      </c>
      <c r="AG249" s="84" t="s">
        <v>276</v>
      </c>
      <c r="AH249" s="151" t="s">
        <v>492</v>
      </c>
      <c r="AI249" s="84" t="s">
        <v>276</v>
      </c>
      <c r="AJ249" s="151"/>
      <c r="AK249" s="84" t="s">
        <v>276</v>
      </c>
      <c r="AL249" s="151"/>
      <c r="AM249" s="84"/>
      <c r="AN249" s="151"/>
    </row>
    <row r="250" spans="1:40" ht="12.75" customHeight="1" x14ac:dyDescent="0.2">
      <c r="A250" s="1"/>
      <c r="B250" s="40">
        <v>28</v>
      </c>
      <c r="C250" s="40" t="s">
        <v>276</v>
      </c>
      <c r="D250" s="155" t="s">
        <v>466</v>
      </c>
      <c r="E250" s="40"/>
      <c r="F250" s="155"/>
      <c r="G250" s="40" t="s">
        <v>82</v>
      </c>
      <c r="H250" s="155" t="s">
        <v>466</v>
      </c>
      <c r="I250" s="40" t="s">
        <v>83</v>
      </c>
      <c r="J250" s="155" t="s">
        <v>492</v>
      </c>
      <c r="K250" s="40" t="s">
        <v>278</v>
      </c>
      <c r="L250" s="155"/>
      <c r="M250" s="40" t="s">
        <v>278</v>
      </c>
      <c r="N250" s="155"/>
      <c r="O250" s="40" t="s">
        <v>277</v>
      </c>
      <c r="P250" s="155"/>
      <c r="Q250" s="40" t="s">
        <v>277</v>
      </c>
      <c r="R250" s="155" t="s">
        <v>85</v>
      </c>
      <c r="S250" s="40" t="s">
        <v>277</v>
      </c>
      <c r="T250" s="155"/>
      <c r="U250" s="40" t="s">
        <v>277</v>
      </c>
      <c r="V250" s="155" t="s">
        <v>499</v>
      </c>
      <c r="W250" s="40"/>
      <c r="X250" s="155"/>
      <c r="Y250" s="40" t="s">
        <v>277</v>
      </c>
      <c r="Z250" s="155" t="s">
        <v>82</v>
      </c>
      <c r="AA250" s="40" t="s">
        <v>277</v>
      </c>
      <c r="AB250" s="155" t="s">
        <v>82</v>
      </c>
      <c r="AC250" s="40" t="s">
        <v>277</v>
      </c>
      <c r="AD250" s="155" t="s">
        <v>492</v>
      </c>
      <c r="AE250" s="40" t="s">
        <v>282</v>
      </c>
      <c r="AF250" s="155" t="s">
        <v>276</v>
      </c>
      <c r="AG250" s="40" t="s">
        <v>277</v>
      </c>
      <c r="AH250" s="155" t="s">
        <v>492</v>
      </c>
      <c r="AI250" s="40" t="s">
        <v>277</v>
      </c>
      <c r="AJ250" s="155"/>
      <c r="AK250" s="40" t="s">
        <v>277</v>
      </c>
      <c r="AL250" s="155"/>
      <c r="AM250" s="40"/>
      <c r="AN250" s="155"/>
    </row>
    <row r="251" spans="1:40" ht="12.75" customHeight="1" x14ac:dyDescent="0.25">
      <c r="A251" s="1"/>
      <c r="B251" s="86">
        <v>29</v>
      </c>
      <c r="C251" s="86" t="s">
        <v>276</v>
      </c>
      <c r="D251" s="147" t="s">
        <v>467</v>
      </c>
      <c r="E251" s="86"/>
      <c r="F251" s="147"/>
      <c r="G251" s="86" t="s">
        <v>82</v>
      </c>
      <c r="H251" s="147" t="s">
        <v>466</v>
      </c>
      <c r="I251" s="86" t="s">
        <v>278</v>
      </c>
      <c r="J251" s="147" t="s">
        <v>492</v>
      </c>
      <c r="K251" s="86" t="s">
        <v>278</v>
      </c>
      <c r="L251" s="147"/>
      <c r="M251" s="86" t="s">
        <v>278</v>
      </c>
      <c r="N251" s="147"/>
      <c r="O251" s="86" t="s">
        <v>277</v>
      </c>
      <c r="P251" s="147" t="s">
        <v>281</v>
      </c>
      <c r="Q251" s="86" t="s">
        <v>277</v>
      </c>
      <c r="R251" s="147" t="s">
        <v>85</v>
      </c>
      <c r="S251" s="86" t="s">
        <v>277</v>
      </c>
      <c r="T251" s="147" t="s">
        <v>276</v>
      </c>
      <c r="U251" s="86" t="s">
        <v>277</v>
      </c>
      <c r="V251" s="147" t="s">
        <v>286</v>
      </c>
      <c r="W251" s="86"/>
      <c r="X251" s="147"/>
      <c r="Y251" s="86" t="s">
        <v>277</v>
      </c>
      <c r="Z251" s="147" t="s">
        <v>82</v>
      </c>
      <c r="AA251" s="86" t="s">
        <v>277</v>
      </c>
      <c r="AB251" s="147" t="s">
        <v>82</v>
      </c>
      <c r="AC251" s="86" t="s">
        <v>277</v>
      </c>
      <c r="AD251" s="147" t="s">
        <v>492</v>
      </c>
      <c r="AE251" s="86" t="s">
        <v>278</v>
      </c>
      <c r="AF251" s="147"/>
      <c r="AG251" s="86" t="s">
        <v>277</v>
      </c>
      <c r="AH251" s="147" t="s">
        <v>492</v>
      </c>
      <c r="AI251" s="86" t="s">
        <v>277</v>
      </c>
      <c r="AJ251" s="147"/>
      <c r="AK251" s="86" t="s">
        <v>277</v>
      </c>
      <c r="AL251" s="147"/>
      <c r="AM251" s="86"/>
      <c r="AN251" s="147"/>
    </row>
    <row r="252" spans="1:40" ht="12.75" customHeight="1" x14ac:dyDescent="0.2">
      <c r="A252" s="1"/>
      <c r="B252" s="19">
        <v>30</v>
      </c>
      <c r="C252" s="19" t="s">
        <v>277</v>
      </c>
      <c r="D252" s="149" t="s">
        <v>467</v>
      </c>
      <c r="E252" s="19"/>
      <c r="F252" s="149"/>
      <c r="G252" s="19" t="s">
        <v>82</v>
      </c>
      <c r="H252" s="149" t="s">
        <v>466</v>
      </c>
      <c r="I252" s="19" t="s">
        <v>278</v>
      </c>
      <c r="J252" s="149" t="s">
        <v>492</v>
      </c>
      <c r="K252" s="19" t="s">
        <v>278</v>
      </c>
      <c r="L252" s="149"/>
      <c r="M252" s="19" t="s">
        <v>278</v>
      </c>
      <c r="N252" s="149"/>
      <c r="O252" s="19" t="s">
        <v>277</v>
      </c>
      <c r="P252" s="149"/>
      <c r="Q252" s="19" t="s">
        <v>277</v>
      </c>
      <c r="R252" s="149" t="s">
        <v>22</v>
      </c>
      <c r="S252" s="19" t="s">
        <v>277</v>
      </c>
      <c r="T252" s="149"/>
      <c r="U252" s="19" t="s">
        <v>277</v>
      </c>
      <c r="V252" s="149" t="s">
        <v>499</v>
      </c>
      <c r="W252" s="19"/>
      <c r="X252" s="149"/>
      <c r="Y252" s="19" t="s">
        <v>277</v>
      </c>
      <c r="Z252" s="149" t="s">
        <v>82</v>
      </c>
      <c r="AA252" s="19" t="s">
        <v>277</v>
      </c>
      <c r="AB252" s="149" t="s">
        <v>82</v>
      </c>
      <c r="AC252" s="19" t="s">
        <v>277</v>
      </c>
      <c r="AD252" s="149" t="s">
        <v>492</v>
      </c>
      <c r="AE252" s="19" t="s">
        <v>278</v>
      </c>
      <c r="AF252" s="149"/>
      <c r="AG252" s="19" t="s">
        <v>277</v>
      </c>
      <c r="AH252" s="149" t="s">
        <v>492</v>
      </c>
      <c r="AI252" s="19" t="s">
        <v>277</v>
      </c>
      <c r="AJ252" s="149"/>
      <c r="AK252" s="19" t="s">
        <v>277</v>
      </c>
      <c r="AL252" s="149"/>
      <c r="AM252" s="19"/>
      <c r="AN252" s="149"/>
    </row>
    <row r="253" spans="1:40" ht="12.75" customHeight="1" thickBot="1" x14ac:dyDescent="0.25">
      <c r="A253" s="1"/>
      <c r="B253" s="41">
        <v>31</v>
      </c>
      <c r="C253" s="41" t="s">
        <v>277</v>
      </c>
      <c r="D253" s="246" t="s">
        <v>468</v>
      </c>
      <c r="E253" s="41"/>
      <c r="F253" s="246"/>
      <c r="G253" s="41" t="s">
        <v>278</v>
      </c>
      <c r="H253" s="246"/>
      <c r="I253" s="41" t="s">
        <v>276</v>
      </c>
      <c r="J253" s="246" t="s">
        <v>492</v>
      </c>
      <c r="K253" s="41" t="s">
        <v>298</v>
      </c>
      <c r="L253" s="246" t="s">
        <v>492</v>
      </c>
      <c r="M253" s="41" t="s">
        <v>442</v>
      </c>
      <c r="N253" s="246" t="s">
        <v>90</v>
      </c>
      <c r="O253" s="41" t="s">
        <v>82</v>
      </c>
      <c r="P253" s="246" t="s">
        <v>500</v>
      </c>
      <c r="Q253" s="41" t="s">
        <v>82</v>
      </c>
      <c r="R253" s="246" t="s">
        <v>85</v>
      </c>
      <c r="S253" s="41" t="s">
        <v>82</v>
      </c>
      <c r="T253" s="246"/>
      <c r="U253" s="41" t="s">
        <v>82</v>
      </c>
      <c r="V253" s="246" t="s">
        <v>86</v>
      </c>
      <c r="W253" s="41"/>
      <c r="X253" s="246"/>
      <c r="Y253" s="41" t="s">
        <v>82</v>
      </c>
      <c r="Z253" s="246"/>
      <c r="AA253" s="41" t="s">
        <v>82</v>
      </c>
      <c r="AB253" s="246"/>
      <c r="AC253" s="41" t="s">
        <v>82</v>
      </c>
      <c r="AD253" s="246" t="s">
        <v>492</v>
      </c>
      <c r="AE253" s="41" t="s">
        <v>276</v>
      </c>
      <c r="AF253" s="246"/>
      <c r="AG253" s="41" t="s">
        <v>82</v>
      </c>
      <c r="AH253" s="246" t="s">
        <v>492</v>
      </c>
      <c r="AI253" s="41" t="s">
        <v>82</v>
      </c>
      <c r="AJ253" s="246" t="s">
        <v>88</v>
      </c>
      <c r="AK253" s="41" t="s">
        <v>82</v>
      </c>
      <c r="AL253" s="246"/>
      <c r="AM253" s="41"/>
      <c r="AN253" s="246"/>
    </row>
    <row r="254" spans="1:40" ht="12.75" customHeight="1" x14ac:dyDescent="0.25">
      <c r="A254" s="1"/>
      <c r="B254" s="240">
        <v>1</v>
      </c>
      <c r="C254" s="240" t="s">
        <v>706</v>
      </c>
      <c r="D254" s="247" t="s">
        <v>467</v>
      </c>
      <c r="E254" s="240"/>
      <c r="F254" s="247"/>
      <c r="G254" s="240" t="s">
        <v>278</v>
      </c>
      <c r="H254" s="247"/>
      <c r="I254" s="240" t="s">
        <v>276</v>
      </c>
      <c r="J254" s="247" t="s">
        <v>492</v>
      </c>
      <c r="K254" s="240" t="s">
        <v>298</v>
      </c>
      <c r="L254" s="247" t="s">
        <v>492</v>
      </c>
      <c r="M254" s="240" t="s">
        <v>442</v>
      </c>
      <c r="N254" s="247" t="s">
        <v>90</v>
      </c>
      <c r="O254" s="240" t="s">
        <v>82</v>
      </c>
      <c r="P254" s="247" t="s">
        <v>500</v>
      </c>
      <c r="Q254" s="240" t="s">
        <v>82</v>
      </c>
      <c r="R254" s="247" t="s">
        <v>85</v>
      </c>
      <c r="S254" s="240" t="s">
        <v>82</v>
      </c>
      <c r="T254" s="247"/>
      <c r="U254" s="240" t="s">
        <v>82</v>
      </c>
      <c r="V254" s="247" t="s">
        <v>86</v>
      </c>
      <c r="W254" s="240"/>
      <c r="X254" s="247"/>
      <c r="Y254" s="240" t="s">
        <v>82</v>
      </c>
      <c r="Z254" s="247"/>
      <c r="AA254" s="240" t="s">
        <v>82</v>
      </c>
      <c r="AB254" s="247"/>
      <c r="AC254" s="240" t="s">
        <v>82</v>
      </c>
      <c r="AD254" s="247" t="s">
        <v>492</v>
      </c>
      <c r="AE254" s="240" t="s">
        <v>276</v>
      </c>
      <c r="AF254" s="247"/>
      <c r="AG254" s="240" t="s">
        <v>82</v>
      </c>
      <c r="AH254" s="247" t="s">
        <v>492</v>
      </c>
      <c r="AI254" s="240" t="s">
        <v>82</v>
      </c>
      <c r="AJ254" s="247" t="s">
        <v>88</v>
      </c>
      <c r="AK254" s="240" t="s">
        <v>82</v>
      </c>
      <c r="AL254" s="247"/>
      <c r="AM254" s="240"/>
      <c r="AN254" s="247"/>
    </row>
    <row r="255" spans="1:40" ht="12.75" customHeight="1" x14ac:dyDescent="0.25">
      <c r="A255" s="1"/>
      <c r="B255" s="89">
        <v>2</v>
      </c>
      <c r="C255" s="89" t="s">
        <v>276</v>
      </c>
      <c r="D255" s="159" t="s">
        <v>613</v>
      </c>
      <c r="E255" s="89"/>
      <c r="F255" s="159"/>
      <c r="G255" s="89" t="s">
        <v>276</v>
      </c>
      <c r="H255" s="159" t="s">
        <v>467</v>
      </c>
      <c r="I255" s="89" t="s">
        <v>277</v>
      </c>
      <c r="J255" s="159" t="s">
        <v>492</v>
      </c>
      <c r="K255" s="89" t="s">
        <v>298</v>
      </c>
      <c r="L255" s="159" t="s">
        <v>492</v>
      </c>
      <c r="M255" s="89" t="s">
        <v>442</v>
      </c>
      <c r="N255" s="159" t="s">
        <v>90</v>
      </c>
      <c r="O255" s="89" t="s">
        <v>278</v>
      </c>
      <c r="P255" s="159"/>
      <c r="Q255" s="89" t="s">
        <v>278</v>
      </c>
      <c r="R255" s="159"/>
      <c r="S255" s="89" t="s">
        <v>278</v>
      </c>
      <c r="T255" s="159"/>
      <c r="U255" s="89" t="s">
        <v>278</v>
      </c>
      <c r="V255" s="159"/>
      <c r="W255" s="89"/>
      <c r="X255" s="159"/>
      <c r="Y255" s="89" t="s">
        <v>278</v>
      </c>
      <c r="Z255" s="159"/>
      <c r="AA255" s="89" t="s">
        <v>278</v>
      </c>
      <c r="AB255" s="159"/>
      <c r="AC255" s="89" t="s">
        <v>278</v>
      </c>
      <c r="AD255" s="159" t="s">
        <v>492</v>
      </c>
      <c r="AE255" s="89" t="s">
        <v>277</v>
      </c>
      <c r="AF255" s="159"/>
      <c r="AG255" s="89" t="s">
        <v>278</v>
      </c>
      <c r="AH255" s="159"/>
      <c r="AI255" s="89" t="s">
        <v>278</v>
      </c>
      <c r="AJ255" s="159"/>
      <c r="AK255" s="89" t="s">
        <v>278</v>
      </c>
      <c r="AL255" s="159" t="s">
        <v>82</v>
      </c>
      <c r="AM255" s="89"/>
      <c r="AN255" s="159"/>
    </row>
    <row r="256" spans="1:40" ht="12.75" customHeight="1" x14ac:dyDescent="0.25">
      <c r="A256" s="1"/>
      <c r="B256" s="89">
        <v>3</v>
      </c>
      <c r="C256" s="89" t="s">
        <v>276</v>
      </c>
      <c r="D256" s="159" t="s">
        <v>613</v>
      </c>
      <c r="E256" s="89"/>
      <c r="F256" s="159"/>
      <c r="G256" s="89" t="s">
        <v>276</v>
      </c>
      <c r="H256" s="159" t="s">
        <v>89</v>
      </c>
      <c r="I256" s="89" t="s">
        <v>277</v>
      </c>
      <c r="J256" s="159" t="s">
        <v>492</v>
      </c>
      <c r="K256" s="89" t="s">
        <v>298</v>
      </c>
      <c r="L256" s="159" t="s">
        <v>492</v>
      </c>
      <c r="M256" s="89" t="s">
        <v>278</v>
      </c>
      <c r="N256" s="159"/>
      <c r="O256" s="89" t="s">
        <v>278</v>
      </c>
      <c r="P256" s="159"/>
      <c r="Q256" s="89" t="s">
        <v>278</v>
      </c>
      <c r="R256" s="159"/>
      <c r="S256" s="89" t="s">
        <v>278</v>
      </c>
      <c r="T256" s="159"/>
      <c r="U256" s="89" t="s">
        <v>278</v>
      </c>
      <c r="V256" s="159"/>
      <c r="W256" s="89"/>
      <c r="X256" s="159"/>
      <c r="Y256" s="89" t="s">
        <v>278</v>
      </c>
      <c r="Z256" s="159"/>
      <c r="AA256" s="89" t="s">
        <v>278</v>
      </c>
      <c r="AB256" s="159"/>
      <c r="AC256" s="89" t="s">
        <v>278</v>
      </c>
      <c r="AD256" s="159" t="s">
        <v>492</v>
      </c>
      <c r="AE256" s="89" t="s">
        <v>277</v>
      </c>
      <c r="AF256" s="159"/>
      <c r="AG256" s="89" t="s">
        <v>278</v>
      </c>
      <c r="AH256" s="159"/>
      <c r="AI256" s="89" t="s">
        <v>278</v>
      </c>
      <c r="AJ256" s="159"/>
      <c r="AK256" s="89" t="s">
        <v>278</v>
      </c>
      <c r="AL256" s="159"/>
      <c r="AM256" s="89"/>
      <c r="AN256" s="159"/>
    </row>
    <row r="257" spans="1:40" ht="12.75" customHeight="1" x14ac:dyDescent="0.25">
      <c r="A257" s="2" t="s">
        <v>99</v>
      </c>
      <c r="B257" s="89">
        <v>4</v>
      </c>
      <c r="C257" s="89" t="s">
        <v>278</v>
      </c>
      <c r="D257" s="159"/>
      <c r="E257" s="89"/>
      <c r="F257" s="159"/>
      <c r="G257" s="89" t="s">
        <v>277</v>
      </c>
      <c r="H257" s="159" t="s">
        <v>467</v>
      </c>
      <c r="I257" s="89" t="s">
        <v>82</v>
      </c>
      <c r="J257" s="159" t="s">
        <v>492</v>
      </c>
      <c r="K257" s="89" t="s">
        <v>298</v>
      </c>
      <c r="L257" s="159" t="s">
        <v>492</v>
      </c>
      <c r="M257" s="89" t="s">
        <v>278</v>
      </c>
      <c r="N257" s="159"/>
      <c r="O257" s="89" t="s">
        <v>276</v>
      </c>
      <c r="P257" s="159" t="s">
        <v>510</v>
      </c>
      <c r="Q257" s="89" t="s">
        <v>276</v>
      </c>
      <c r="R257" s="159"/>
      <c r="S257" s="89" t="s">
        <v>276</v>
      </c>
      <c r="T257" s="159" t="s">
        <v>85</v>
      </c>
      <c r="U257" s="89" t="s">
        <v>276</v>
      </c>
      <c r="V257" s="159" t="s">
        <v>468</v>
      </c>
      <c r="W257" s="89"/>
      <c r="X257" s="159"/>
      <c r="Y257" s="89" t="s">
        <v>276</v>
      </c>
      <c r="Z257" s="159"/>
      <c r="AA257" s="89" t="s">
        <v>277</v>
      </c>
      <c r="AB257" s="159" t="s">
        <v>88</v>
      </c>
      <c r="AC257" s="89" t="s">
        <v>276</v>
      </c>
      <c r="AD257" s="159" t="s">
        <v>492</v>
      </c>
      <c r="AE257" s="89" t="s">
        <v>539</v>
      </c>
      <c r="AF257" s="159" t="s">
        <v>284</v>
      </c>
      <c r="AG257" s="89" t="s">
        <v>276</v>
      </c>
      <c r="AH257" s="159" t="s">
        <v>87</v>
      </c>
      <c r="AI257" s="89" t="s">
        <v>276</v>
      </c>
      <c r="AJ257" s="159" t="s">
        <v>85</v>
      </c>
      <c r="AK257" s="89" t="s">
        <v>276</v>
      </c>
      <c r="AL257" s="159"/>
      <c r="AM257" s="89"/>
      <c r="AN257" s="159"/>
    </row>
    <row r="258" spans="1:40" ht="12.75" customHeight="1" x14ac:dyDescent="0.25">
      <c r="A258" s="2" t="s">
        <v>97</v>
      </c>
      <c r="B258" s="87">
        <v>5</v>
      </c>
      <c r="C258" s="87" t="s">
        <v>278</v>
      </c>
      <c r="D258" s="156"/>
      <c r="E258" s="87"/>
      <c r="F258" s="156"/>
      <c r="G258" s="87" t="s">
        <v>277</v>
      </c>
      <c r="H258" s="156" t="s">
        <v>467</v>
      </c>
      <c r="I258" s="87" t="s">
        <v>82</v>
      </c>
      <c r="J258" s="156" t="s">
        <v>492</v>
      </c>
      <c r="K258" s="87" t="s">
        <v>278</v>
      </c>
      <c r="L258" s="156"/>
      <c r="M258" s="87" t="s">
        <v>278</v>
      </c>
      <c r="N258" s="156"/>
      <c r="O258" s="87" t="s">
        <v>276</v>
      </c>
      <c r="P258" s="156" t="s">
        <v>281</v>
      </c>
      <c r="Q258" s="87" t="s">
        <v>276</v>
      </c>
      <c r="R258" s="156"/>
      <c r="S258" s="87" t="s">
        <v>276</v>
      </c>
      <c r="T258" s="156"/>
      <c r="U258" s="87" t="s">
        <v>276</v>
      </c>
      <c r="V258" s="156" t="s">
        <v>87</v>
      </c>
      <c r="W258" s="87"/>
      <c r="X258" s="156"/>
      <c r="Y258" s="87" t="s">
        <v>276</v>
      </c>
      <c r="Z258" s="156"/>
      <c r="AA258" s="87" t="s">
        <v>276</v>
      </c>
      <c r="AB258" s="156" t="s">
        <v>277</v>
      </c>
      <c r="AC258" s="87" t="s">
        <v>276</v>
      </c>
      <c r="AD258" s="156" t="s">
        <v>492</v>
      </c>
      <c r="AE258" s="87" t="s">
        <v>82</v>
      </c>
      <c r="AF258" s="156"/>
      <c r="AG258" s="87" t="s">
        <v>276</v>
      </c>
      <c r="AH258" s="156"/>
      <c r="AI258" s="87" t="s">
        <v>276</v>
      </c>
      <c r="AJ258" s="156" t="s">
        <v>85</v>
      </c>
      <c r="AK258" s="87" t="s">
        <v>276</v>
      </c>
      <c r="AL258" s="156"/>
      <c r="AM258" s="87"/>
      <c r="AN258" s="156"/>
    </row>
    <row r="259" spans="1:40" ht="12.75" customHeight="1" x14ac:dyDescent="0.2">
      <c r="A259" s="2" t="s">
        <v>104</v>
      </c>
      <c r="B259" s="80">
        <v>6</v>
      </c>
      <c r="C259" s="80" t="s">
        <v>278</v>
      </c>
      <c r="D259" s="157"/>
      <c r="E259" s="80"/>
      <c r="F259" s="157"/>
      <c r="G259" s="80" t="s">
        <v>277</v>
      </c>
      <c r="H259" s="157" t="s">
        <v>466</v>
      </c>
      <c r="I259" s="80" t="s">
        <v>82</v>
      </c>
      <c r="J259" s="157" t="s">
        <v>492</v>
      </c>
      <c r="K259" s="80" t="s">
        <v>278</v>
      </c>
      <c r="L259" s="157"/>
      <c r="M259" s="80" t="s">
        <v>278</v>
      </c>
      <c r="N259" s="157"/>
      <c r="O259" s="80" t="s">
        <v>276</v>
      </c>
      <c r="P259" s="157" t="s">
        <v>510</v>
      </c>
      <c r="Q259" s="80" t="s">
        <v>276</v>
      </c>
      <c r="R259" s="157"/>
      <c r="S259" s="80" t="s">
        <v>276</v>
      </c>
      <c r="T259" s="157"/>
      <c r="U259" s="80" t="s">
        <v>276</v>
      </c>
      <c r="V259" s="157" t="s">
        <v>18</v>
      </c>
      <c r="W259" s="80"/>
      <c r="X259" s="157"/>
      <c r="Y259" s="80" t="s">
        <v>564</v>
      </c>
      <c r="Z259" s="157" t="s">
        <v>10</v>
      </c>
      <c r="AA259" s="80" t="s">
        <v>276</v>
      </c>
      <c r="AB259" s="157" t="s">
        <v>277</v>
      </c>
      <c r="AC259" s="80" t="s">
        <v>276</v>
      </c>
      <c r="AD259" s="157" t="s">
        <v>492</v>
      </c>
      <c r="AE259" s="80" t="s">
        <v>82</v>
      </c>
      <c r="AF259" s="157" t="s">
        <v>86</v>
      </c>
      <c r="AG259" s="80" t="s">
        <v>276</v>
      </c>
      <c r="AH259" s="157"/>
      <c r="AI259" s="80" t="s">
        <v>276</v>
      </c>
      <c r="AJ259" s="157" t="s">
        <v>85</v>
      </c>
      <c r="AK259" s="80" t="s">
        <v>276</v>
      </c>
      <c r="AL259" s="157"/>
      <c r="AM259" s="80"/>
      <c r="AN259" s="157"/>
    </row>
    <row r="260" spans="1:40" ht="12.75" customHeight="1" x14ac:dyDescent="0.25">
      <c r="A260" s="2" t="s">
        <v>102</v>
      </c>
      <c r="B260" s="89">
        <v>7</v>
      </c>
      <c r="C260" s="89" t="s">
        <v>442</v>
      </c>
      <c r="D260" s="159" t="s">
        <v>278</v>
      </c>
      <c r="E260" s="89"/>
      <c r="F260" s="159"/>
      <c r="G260" s="89" t="s">
        <v>82</v>
      </c>
      <c r="H260" s="159" t="s">
        <v>492</v>
      </c>
      <c r="I260" s="89" t="s">
        <v>278</v>
      </c>
      <c r="J260" s="159" t="s">
        <v>492</v>
      </c>
      <c r="K260" s="89" t="s">
        <v>276</v>
      </c>
      <c r="L260" s="159" t="s">
        <v>467</v>
      </c>
      <c r="M260" s="89" t="s">
        <v>442</v>
      </c>
      <c r="N260" s="159" t="s">
        <v>84</v>
      </c>
      <c r="O260" s="89" t="s">
        <v>277</v>
      </c>
      <c r="P260" s="159" t="s">
        <v>281</v>
      </c>
      <c r="Q260" s="89" t="s">
        <v>277</v>
      </c>
      <c r="R260" s="159"/>
      <c r="S260" s="89" t="s">
        <v>277</v>
      </c>
      <c r="T260" s="159"/>
      <c r="U260" s="89" t="s">
        <v>277</v>
      </c>
      <c r="V260" s="159" t="s">
        <v>684</v>
      </c>
      <c r="W260" s="89"/>
      <c r="X260" s="159"/>
      <c r="Y260" s="89" t="s">
        <v>277</v>
      </c>
      <c r="Z260" s="159" t="s">
        <v>82</v>
      </c>
      <c r="AA260" s="89" t="s">
        <v>277</v>
      </c>
      <c r="AB260" s="159" t="s">
        <v>82</v>
      </c>
      <c r="AC260" s="89" t="s">
        <v>277</v>
      </c>
      <c r="AD260" s="159" t="s">
        <v>492</v>
      </c>
      <c r="AE260" s="89" t="s">
        <v>278</v>
      </c>
      <c r="AF260" s="159"/>
      <c r="AG260" s="89" t="s">
        <v>277</v>
      </c>
      <c r="AH260" s="159"/>
      <c r="AI260" s="89" t="s">
        <v>277</v>
      </c>
      <c r="AJ260" s="159" t="s">
        <v>85</v>
      </c>
      <c r="AK260" s="89" t="s">
        <v>277</v>
      </c>
      <c r="AL260" s="159"/>
      <c r="AM260" s="89"/>
      <c r="AN260" s="159"/>
    </row>
    <row r="261" spans="1:40" ht="12.75" customHeight="1" x14ac:dyDescent="0.2">
      <c r="A261" s="2" t="s">
        <v>97</v>
      </c>
      <c r="B261" s="101">
        <v>8</v>
      </c>
      <c r="C261" s="101" t="s">
        <v>442</v>
      </c>
      <c r="D261" s="160" t="s">
        <v>492</v>
      </c>
      <c r="E261" s="101"/>
      <c r="F261" s="160"/>
      <c r="G261" s="101" t="s">
        <v>82</v>
      </c>
      <c r="H261" s="160" t="s">
        <v>85</v>
      </c>
      <c r="I261" s="101" t="s">
        <v>278</v>
      </c>
      <c r="J261" s="160" t="s">
        <v>492</v>
      </c>
      <c r="K261" s="101" t="s">
        <v>276</v>
      </c>
      <c r="L261" s="160" t="s">
        <v>467</v>
      </c>
      <c r="M261" s="101" t="s">
        <v>442</v>
      </c>
      <c r="N261" s="160" t="s">
        <v>84</v>
      </c>
      <c r="O261" s="101" t="s">
        <v>277</v>
      </c>
      <c r="P261" s="160" t="s">
        <v>281</v>
      </c>
      <c r="Q261" s="101" t="s">
        <v>277</v>
      </c>
      <c r="R261" s="160"/>
      <c r="S261" s="101" t="s">
        <v>277</v>
      </c>
      <c r="T261" s="160"/>
      <c r="U261" s="101" t="s">
        <v>277</v>
      </c>
      <c r="V261" s="160" t="s">
        <v>684</v>
      </c>
      <c r="W261" s="101"/>
      <c r="X261" s="160"/>
      <c r="Y261" s="101" t="s">
        <v>277</v>
      </c>
      <c r="Z261" s="160" t="s">
        <v>82</v>
      </c>
      <c r="AA261" s="101" t="s">
        <v>277</v>
      </c>
      <c r="AB261" s="160" t="s">
        <v>82</v>
      </c>
      <c r="AC261" s="101" t="s">
        <v>277</v>
      </c>
      <c r="AD261" s="160" t="s">
        <v>492</v>
      </c>
      <c r="AE261" s="101" t="s">
        <v>278</v>
      </c>
      <c r="AF261" s="160"/>
      <c r="AG261" s="101" t="s">
        <v>277</v>
      </c>
      <c r="AH261" s="160"/>
      <c r="AI261" s="101" t="s">
        <v>277</v>
      </c>
      <c r="AJ261" s="160" t="s">
        <v>87</v>
      </c>
      <c r="AK261" s="101" t="s">
        <v>277</v>
      </c>
      <c r="AL261" s="160"/>
      <c r="AM261" s="101"/>
      <c r="AN261" s="160"/>
    </row>
    <row r="262" spans="1:40" ht="12.75" customHeight="1" x14ac:dyDescent="0.2">
      <c r="A262" s="2" t="s">
        <v>98</v>
      </c>
      <c r="B262" s="101">
        <v>9</v>
      </c>
      <c r="C262" s="101" t="s">
        <v>442</v>
      </c>
      <c r="D262" s="160" t="s">
        <v>278</v>
      </c>
      <c r="E262" s="101"/>
      <c r="F262" s="160"/>
      <c r="G262" s="101" t="s">
        <v>278</v>
      </c>
      <c r="H262" s="160"/>
      <c r="I262" s="101" t="s">
        <v>276</v>
      </c>
      <c r="J262" s="160" t="s">
        <v>492</v>
      </c>
      <c r="K262" s="101" t="s">
        <v>277</v>
      </c>
      <c r="L262" s="160" t="s">
        <v>467</v>
      </c>
      <c r="M262" s="101" t="s">
        <v>442</v>
      </c>
      <c r="N262" s="160" t="s">
        <v>87</v>
      </c>
      <c r="O262" s="101" t="s">
        <v>82</v>
      </c>
      <c r="P262" s="160" t="s">
        <v>281</v>
      </c>
      <c r="Q262" s="101" t="s">
        <v>82</v>
      </c>
      <c r="R262" s="160"/>
      <c r="S262" s="101" t="s">
        <v>82</v>
      </c>
      <c r="T262" s="160"/>
      <c r="U262" s="101" t="s">
        <v>82</v>
      </c>
      <c r="V262" s="160" t="s">
        <v>684</v>
      </c>
      <c r="W262" s="101"/>
      <c r="X262" s="160"/>
      <c r="Y262" s="101" t="s">
        <v>82</v>
      </c>
      <c r="Z262" s="160" t="s">
        <v>492</v>
      </c>
      <c r="AA262" s="101" t="s">
        <v>82</v>
      </c>
      <c r="AB262" s="160"/>
      <c r="AC262" s="101" t="s">
        <v>82</v>
      </c>
      <c r="AD262" s="160" t="s">
        <v>492</v>
      </c>
      <c r="AE262" s="101" t="s">
        <v>276</v>
      </c>
      <c r="AF262" s="160" t="s">
        <v>86</v>
      </c>
      <c r="AG262" s="101" t="s">
        <v>82</v>
      </c>
      <c r="AH262" s="160"/>
      <c r="AI262" s="101" t="s">
        <v>82</v>
      </c>
      <c r="AJ262" s="160" t="s">
        <v>281</v>
      </c>
      <c r="AK262" s="101" t="s">
        <v>82</v>
      </c>
      <c r="AL262" s="160"/>
      <c r="AM262" s="101"/>
      <c r="AN262" s="160"/>
    </row>
    <row r="263" spans="1:40" ht="12.75" customHeight="1" x14ac:dyDescent="0.25">
      <c r="A263" s="2" t="s">
        <v>105</v>
      </c>
      <c r="B263" s="89">
        <v>10</v>
      </c>
      <c r="C263" s="89" t="s">
        <v>442</v>
      </c>
      <c r="D263" s="159" t="s">
        <v>492</v>
      </c>
      <c r="E263" s="89"/>
      <c r="F263" s="159"/>
      <c r="G263" s="89" t="s">
        <v>278</v>
      </c>
      <c r="H263" s="159"/>
      <c r="I263" s="89" t="s">
        <v>276</v>
      </c>
      <c r="J263" s="159" t="s">
        <v>492</v>
      </c>
      <c r="K263" s="89" t="s">
        <v>643</v>
      </c>
      <c r="L263" s="159" t="s">
        <v>467</v>
      </c>
      <c r="M263" s="89" t="s">
        <v>589</v>
      </c>
      <c r="N263" s="159" t="s">
        <v>287</v>
      </c>
      <c r="O263" s="89" t="s">
        <v>82</v>
      </c>
      <c r="P263" s="159" t="s">
        <v>500</v>
      </c>
      <c r="Q263" s="89" t="s">
        <v>82</v>
      </c>
      <c r="R263" s="159"/>
      <c r="S263" s="89" t="s">
        <v>82</v>
      </c>
      <c r="T263" s="159"/>
      <c r="U263" s="89" t="s">
        <v>82</v>
      </c>
      <c r="V263" s="159"/>
      <c r="W263" s="89"/>
      <c r="X263" s="159"/>
      <c r="Y263" s="89" t="s">
        <v>82</v>
      </c>
      <c r="Z263" s="159" t="s">
        <v>492</v>
      </c>
      <c r="AA263" s="89" t="s">
        <v>82</v>
      </c>
      <c r="AB263" s="159"/>
      <c r="AC263" s="89" t="s">
        <v>82</v>
      </c>
      <c r="AD263" s="159" t="s">
        <v>492</v>
      </c>
      <c r="AE263" s="89" t="s">
        <v>276</v>
      </c>
      <c r="AF263" s="159" t="s">
        <v>86</v>
      </c>
      <c r="AG263" s="89" t="s">
        <v>82</v>
      </c>
      <c r="AH263" s="159" t="s">
        <v>87</v>
      </c>
      <c r="AI263" s="89" t="s">
        <v>82</v>
      </c>
      <c r="AJ263" s="159" t="s">
        <v>281</v>
      </c>
      <c r="AK263" s="89" t="s">
        <v>82</v>
      </c>
      <c r="AL263" s="159"/>
      <c r="AM263" s="89"/>
      <c r="AN263" s="159"/>
    </row>
    <row r="264" spans="1:40" ht="12.75" customHeight="1" x14ac:dyDescent="0.2">
      <c r="A264" s="2" t="s">
        <v>86</v>
      </c>
      <c r="B264" s="101">
        <v>11</v>
      </c>
      <c r="C264" s="101" t="s">
        <v>442</v>
      </c>
      <c r="D264" s="160" t="s">
        <v>492</v>
      </c>
      <c r="E264" s="101"/>
      <c r="F264" s="160"/>
      <c r="G264" s="101" t="s">
        <v>276</v>
      </c>
      <c r="H264" s="160" t="s">
        <v>85</v>
      </c>
      <c r="I264" s="101" t="s">
        <v>277</v>
      </c>
      <c r="J264" s="160" t="s">
        <v>492</v>
      </c>
      <c r="K264" s="101" t="s">
        <v>82</v>
      </c>
      <c r="L264" s="160" t="s">
        <v>492</v>
      </c>
      <c r="M264" s="101" t="s">
        <v>442</v>
      </c>
      <c r="N264" s="160" t="s">
        <v>87</v>
      </c>
      <c r="O264" s="101" t="s">
        <v>278</v>
      </c>
      <c r="P264" s="160"/>
      <c r="Q264" s="101" t="s">
        <v>278</v>
      </c>
      <c r="R264" s="160"/>
      <c r="S264" s="101" t="s">
        <v>278</v>
      </c>
      <c r="T264" s="160"/>
      <c r="U264" s="101" t="s">
        <v>278</v>
      </c>
      <c r="V264" s="160"/>
      <c r="W264" s="101"/>
      <c r="X264" s="160"/>
      <c r="Y264" s="101" t="s">
        <v>278</v>
      </c>
      <c r="Z264" s="160" t="s">
        <v>492</v>
      </c>
      <c r="AA264" s="101" t="s">
        <v>278</v>
      </c>
      <c r="AB264" s="160"/>
      <c r="AC264" s="101" t="s">
        <v>278</v>
      </c>
      <c r="AD264" s="160" t="s">
        <v>492</v>
      </c>
      <c r="AE264" s="101" t="s">
        <v>277</v>
      </c>
      <c r="AF264" s="160" t="s">
        <v>86</v>
      </c>
      <c r="AG264" s="101" t="s">
        <v>278</v>
      </c>
      <c r="AH264" s="160"/>
      <c r="AI264" s="101" t="s">
        <v>278</v>
      </c>
      <c r="AJ264" s="160"/>
      <c r="AK264" s="101" t="s">
        <v>278</v>
      </c>
      <c r="AL264" s="160"/>
      <c r="AM264" s="101"/>
      <c r="AN264" s="160"/>
    </row>
    <row r="265" spans="1:40" ht="12.75" customHeight="1" x14ac:dyDescent="0.25">
      <c r="A265" s="2" t="s">
        <v>97</v>
      </c>
      <c r="B265" s="87">
        <v>12</v>
      </c>
      <c r="C265" s="87" t="s">
        <v>278</v>
      </c>
      <c r="D265" s="156" t="s">
        <v>492</v>
      </c>
      <c r="E265" s="87"/>
      <c r="F265" s="156"/>
      <c r="G265" s="87" t="s">
        <v>276</v>
      </c>
      <c r="H265" s="156" t="s">
        <v>466</v>
      </c>
      <c r="I265" s="87" t="s">
        <v>277</v>
      </c>
      <c r="J265" s="156" t="s">
        <v>492</v>
      </c>
      <c r="K265" s="87" t="s">
        <v>82</v>
      </c>
      <c r="L265" s="156" t="s">
        <v>492</v>
      </c>
      <c r="M265" s="87" t="s">
        <v>278</v>
      </c>
      <c r="N265" s="156"/>
      <c r="O265" s="87" t="s">
        <v>278</v>
      </c>
      <c r="P265" s="156"/>
      <c r="Q265" s="87" t="s">
        <v>278</v>
      </c>
      <c r="R265" s="156"/>
      <c r="S265" s="87" t="s">
        <v>278</v>
      </c>
      <c r="T265" s="156"/>
      <c r="U265" s="87" t="s">
        <v>278</v>
      </c>
      <c r="V265" s="156"/>
      <c r="W265" s="87"/>
      <c r="X265" s="156"/>
      <c r="Y265" s="87" t="s">
        <v>278</v>
      </c>
      <c r="Z265" s="156"/>
      <c r="AA265" s="87" t="s">
        <v>278</v>
      </c>
      <c r="AB265" s="156"/>
      <c r="AC265" s="87" t="s">
        <v>278</v>
      </c>
      <c r="AD265" s="156" t="s">
        <v>492</v>
      </c>
      <c r="AE265" s="87" t="s">
        <v>277</v>
      </c>
      <c r="AF265" s="156" t="s">
        <v>86</v>
      </c>
      <c r="AG265" s="87" t="s">
        <v>278</v>
      </c>
      <c r="AH265" s="156"/>
      <c r="AI265" s="87" t="s">
        <v>278</v>
      </c>
      <c r="AJ265" s="156"/>
      <c r="AK265" s="87" t="s">
        <v>278</v>
      </c>
      <c r="AL265" s="156"/>
      <c r="AM265" s="87"/>
      <c r="AN265" s="156"/>
    </row>
    <row r="266" spans="1:40" ht="12.75" customHeight="1" x14ac:dyDescent="0.2">
      <c r="A266" s="1"/>
      <c r="B266" s="80">
        <v>13</v>
      </c>
      <c r="C266" s="80" t="s">
        <v>278</v>
      </c>
      <c r="D266" s="157" t="s">
        <v>492</v>
      </c>
      <c r="E266" s="80"/>
      <c r="F266" s="157"/>
      <c r="G266" s="80" t="s">
        <v>276</v>
      </c>
      <c r="H266" s="157" t="s">
        <v>466</v>
      </c>
      <c r="I266" s="80" t="s">
        <v>277</v>
      </c>
      <c r="J266" s="157" t="s">
        <v>492</v>
      </c>
      <c r="K266" s="80" t="s">
        <v>82</v>
      </c>
      <c r="L266" s="157" t="s">
        <v>492</v>
      </c>
      <c r="M266" s="80" t="s">
        <v>278</v>
      </c>
      <c r="N266" s="157"/>
      <c r="O266" s="80" t="s">
        <v>278</v>
      </c>
      <c r="P266" s="157"/>
      <c r="Q266" s="80" t="s">
        <v>278</v>
      </c>
      <c r="R266" s="157"/>
      <c r="S266" s="80" t="s">
        <v>278</v>
      </c>
      <c r="T266" s="157"/>
      <c r="U266" s="80" t="s">
        <v>278</v>
      </c>
      <c r="V266" s="157"/>
      <c r="W266" s="80"/>
      <c r="X266" s="157"/>
      <c r="Y266" s="80" t="s">
        <v>278</v>
      </c>
      <c r="Z266" s="157"/>
      <c r="AA266" s="80" t="s">
        <v>278</v>
      </c>
      <c r="AB266" s="157"/>
      <c r="AC266" s="80" t="s">
        <v>278</v>
      </c>
      <c r="AD266" s="157" t="s">
        <v>492</v>
      </c>
      <c r="AE266" s="80" t="s">
        <v>277</v>
      </c>
      <c r="AF266" s="157"/>
      <c r="AG266" s="80" t="s">
        <v>278</v>
      </c>
      <c r="AH266" s="157"/>
      <c r="AI266" s="80" t="s">
        <v>278</v>
      </c>
      <c r="AJ266" s="157"/>
      <c r="AK266" s="80" t="s">
        <v>278</v>
      </c>
      <c r="AL266" s="157"/>
      <c r="AM266" s="80"/>
      <c r="AN266" s="157"/>
    </row>
    <row r="267" spans="1:40" ht="12.75" customHeight="1" x14ac:dyDescent="0.25">
      <c r="A267" s="1"/>
      <c r="B267" s="89">
        <v>14</v>
      </c>
      <c r="C267" s="89" t="s">
        <v>442</v>
      </c>
      <c r="D267" s="159" t="s">
        <v>492</v>
      </c>
      <c r="E267" s="89"/>
      <c r="F267" s="159"/>
      <c r="G267" s="89" t="s">
        <v>277</v>
      </c>
      <c r="H267" s="159" t="s">
        <v>466</v>
      </c>
      <c r="I267" s="89" t="s">
        <v>82</v>
      </c>
      <c r="J267" s="159" t="s">
        <v>492</v>
      </c>
      <c r="K267" s="89" t="s">
        <v>278</v>
      </c>
      <c r="L267" s="159" t="s">
        <v>284</v>
      </c>
      <c r="M267" s="89" t="s">
        <v>276</v>
      </c>
      <c r="N267" s="159" t="s">
        <v>472</v>
      </c>
      <c r="O267" s="89" t="s">
        <v>278</v>
      </c>
      <c r="P267" s="159"/>
      <c r="Q267" s="89" t="s">
        <v>298</v>
      </c>
      <c r="R267" s="159" t="s">
        <v>287</v>
      </c>
      <c r="S267" s="89" t="s">
        <v>83</v>
      </c>
      <c r="T267" s="159" t="s">
        <v>280</v>
      </c>
      <c r="U267" s="89" t="s">
        <v>83</v>
      </c>
      <c r="V267" s="159" t="s">
        <v>90</v>
      </c>
      <c r="W267" s="89"/>
      <c r="X267" s="159"/>
      <c r="Y267" s="89" t="s">
        <v>278</v>
      </c>
      <c r="Z267" s="159"/>
      <c r="AA267" s="89" t="s">
        <v>278</v>
      </c>
      <c r="AB267" s="159"/>
      <c r="AC267" s="89" t="s">
        <v>278</v>
      </c>
      <c r="AD267" s="159" t="s">
        <v>492</v>
      </c>
      <c r="AE267" s="89" t="s">
        <v>82</v>
      </c>
      <c r="AF267" s="159"/>
      <c r="AG267" s="89" t="s">
        <v>278</v>
      </c>
      <c r="AH267" s="159"/>
      <c r="AI267" s="89" t="s">
        <v>83</v>
      </c>
      <c r="AJ267" s="159" t="s">
        <v>281</v>
      </c>
      <c r="AK267" s="89" t="s">
        <v>83</v>
      </c>
      <c r="AL267" s="159" t="s">
        <v>85</v>
      </c>
      <c r="AM267" s="89"/>
      <c r="AN267" s="159"/>
    </row>
    <row r="268" spans="1:40" ht="12.75" customHeight="1" x14ac:dyDescent="0.2">
      <c r="A268" s="1"/>
      <c r="B268" s="101">
        <v>15</v>
      </c>
      <c r="C268" s="101" t="s">
        <v>442</v>
      </c>
      <c r="D268" s="160" t="s">
        <v>492</v>
      </c>
      <c r="E268" s="101"/>
      <c r="F268" s="160"/>
      <c r="G268" s="101" t="s">
        <v>277</v>
      </c>
      <c r="H268" s="160" t="s">
        <v>466</v>
      </c>
      <c r="I268" s="101" t="s">
        <v>82</v>
      </c>
      <c r="J268" s="160" t="s">
        <v>492</v>
      </c>
      <c r="K268" s="101" t="s">
        <v>278</v>
      </c>
      <c r="L268" s="160"/>
      <c r="M268" s="101" t="s">
        <v>276</v>
      </c>
      <c r="N268" s="160" t="s">
        <v>472</v>
      </c>
      <c r="O268" s="101" t="s">
        <v>278</v>
      </c>
      <c r="P268" s="160"/>
      <c r="Q268" s="101" t="s">
        <v>298</v>
      </c>
      <c r="R268" s="160" t="s">
        <v>287</v>
      </c>
      <c r="S268" s="101" t="s">
        <v>83</v>
      </c>
      <c r="T268" s="160" t="s">
        <v>280</v>
      </c>
      <c r="U268" s="101" t="s">
        <v>83</v>
      </c>
      <c r="V268" s="160" t="s">
        <v>90</v>
      </c>
      <c r="W268" s="101"/>
      <c r="X268" s="160"/>
      <c r="Y268" s="101" t="s">
        <v>278</v>
      </c>
      <c r="Z268" s="160"/>
      <c r="AA268" s="101" t="s">
        <v>278</v>
      </c>
      <c r="AB268" s="160"/>
      <c r="AC268" s="101" t="s">
        <v>278</v>
      </c>
      <c r="AD268" s="160" t="s">
        <v>492</v>
      </c>
      <c r="AE268" s="101" t="s">
        <v>82</v>
      </c>
      <c r="AF268" s="160"/>
      <c r="AG268" s="101" t="s">
        <v>278</v>
      </c>
      <c r="AH268" s="160" t="s">
        <v>298</v>
      </c>
      <c r="AI268" s="101" t="s">
        <v>83</v>
      </c>
      <c r="AJ268" s="160" t="s">
        <v>281</v>
      </c>
      <c r="AK268" s="101" t="s">
        <v>83</v>
      </c>
      <c r="AL268" s="160" t="s">
        <v>85</v>
      </c>
      <c r="AM268" s="101"/>
      <c r="AN268" s="160"/>
    </row>
    <row r="269" spans="1:40" ht="12.75" customHeight="1" x14ac:dyDescent="0.2">
      <c r="A269" s="2">
        <v>2</v>
      </c>
      <c r="B269" s="101">
        <v>16</v>
      </c>
      <c r="C269" s="101" t="s">
        <v>442</v>
      </c>
      <c r="D269" s="160" t="s">
        <v>492</v>
      </c>
      <c r="E269" s="101"/>
      <c r="F269" s="160"/>
      <c r="G269" s="101" t="s">
        <v>82</v>
      </c>
      <c r="H269" s="160" t="s">
        <v>466</v>
      </c>
      <c r="I269" s="101" t="s">
        <v>278</v>
      </c>
      <c r="J269" s="160" t="s">
        <v>492</v>
      </c>
      <c r="K269" s="101" t="s">
        <v>83</v>
      </c>
      <c r="L269" s="160" t="s">
        <v>500</v>
      </c>
      <c r="M269" s="101" t="s">
        <v>277</v>
      </c>
      <c r="N269" s="160" t="s">
        <v>467</v>
      </c>
      <c r="O269" s="101" t="s">
        <v>83</v>
      </c>
      <c r="P269" s="160" t="s">
        <v>281</v>
      </c>
      <c r="Q269" s="101" t="s">
        <v>298</v>
      </c>
      <c r="R269" s="160" t="s">
        <v>278</v>
      </c>
      <c r="S269" s="101" t="s">
        <v>83</v>
      </c>
      <c r="T269" s="160" t="s">
        <v>280</v>
      </c>
      <c r="U269" s="101" t="s">
        <v>83</v>
      </c>
      <c r="V269" s="160" t="s">
        <v>90</v>
      </c>
      <c r="W269" s="101"/>
      <c r="X269" s="160"/>
      <c r="Y269" s="101" t="s">
        <v>282</v>
      </c>
      <c r="Z269" s="160"/>
      <c r="AA269" s="101" t="s">
        <v>282</v>
      </c>
      <c r="AB269" s="160" t="s">
        <v>90</v>
      </c>
      <c r="AC269" s="101" t="s">
        <v>83</v>
      </c>
      <c r="AD269" s="160" t="s">
        <v>281</v>
      </c>
      <c r="AE269" s="101" t="s">
        <v>278</v>
      </c>
      <c r="AF269" s="160"/>
      <c r="AG269" s="101" t="s">
        <v>298</v>
      </c>
      <c r="AH269" s="160" t="s">
        <v>90</v>
      </c>
      <c r="AI269" s="101" t="s">
        <v>83</v>
      </c>
      <c r="AJ269" s="160" t="s">
        <v>281</v>
      </c>
      <c r="AK269" s="101" t="s">
        <v>83</v>
      </c>
      <c r="AL269" s="160" t="s">
        <v>88</v>
      </c>
      <c r="AM269" s="101"/>
      <c r="AN269" s="160"/>
    </row>
    <row r="270" spans="1:40" ht="12.75" customHeight="1" x14ac:dyDescent="0.25">
      <c r="A270" s="2">
        <v>0</v>
      </c>
      <c r="B270" s="89">
        <v>17</v>
      </c>
      <c r="C270" s="89" t="s">
        <v>442</v>
      </c>
      <c r="D270" s="159" t="s">
        <v>86</v>
      </c>
      <c r="E270" s="89"/>
      <c r="F270" s="159"/>
      <c r="G270" s="89" t="s">
        <v>82</v>
      </c>
      <c r="H270" s="159" t="s">
        <v>466</v>
      </c>
      <c r="I270" s="89" t="s">
        <v>278</v>
      </c>
      <c r="J270" s="159" t="s">
        <v>492</v>
      </c>
      <c r="K270" s="89" t="s">
        <v>276</v>
      </c>
      <c r="L270" s="159" t="s">
        <v>518</v>
      </c>
      <c r="M270" s="89" t="s">
        <v>277</v>
      </c>
      <c r="N270" s="159" t="s">
        <v>467</v>
      </c>
      <c r="O270" s="89" t="s">
        <v>83</v>
      </c>
      <c r="P270" s="159" t="s">
        <v>281</v>
      </c>
      <c r="Q270" s="89" t="s">
        <v>298</v>
      </c>
      <c r="R270" s="159" t="s">
        <v>278</v>
      </c>
      <c r="S270" s="89" t="s">
        <v>278</v>
      </c>
      <c r="T270" s="159"/>
      <c r="U270" s="89" t="s">
        <v>278</v>
      </c>
      <c r="V270" s="159"/>
      <c r="W270" s="89"/>
      <c r="X270" s="159"/>
      <c r="Y270" s="89" t="s">
        <v>282</v>
      </c>
      <c r="Z270" s="159" t="s">
        <v>287</v>
      </c>
      <c r="AA270" s="89" t="s">
        <v>282</v>
      </c>
      <c r="AB270" s="159" t="s">
        <v>90</v>
      </c>
      <c r="AC270" s="89" t="s">
        <v>83</v>
      </c>
      <c r="AD270" s="159" t="s">
        <v>281</v>
      </c>
      <c r="AE270" s="89" t="s">
        <v>278</v>
      </c>
      <c r="AF270" s="159"/>
      <c r="AG270" s="89" t="s">
        <v>298</v>
      </c>
      <c r="AH270" s="159" t="s">
        <v>90</v>
      </c>
      <c r="AI270" s="89" t="s">
        <v>278</v>
      </c>
      <c r="AJ270" s="159"/>
      <c r="AK270" s="89" t="s">
        <v>278</v>
      </c>
      <c r="AL270" s="159"/>
      <c r="AM270" s="89"/>
      <c r="AN270" s="159"/>
    </row>
    <row r="271" spans="1:40" ht="12.75" customHeight="1" x14ac:dyDescent="0.2">
      <c r="A271" s="2">
        <v>2</v>
      </c>
      <c r="B271" s="101">
        <v>18</v>
      </c>
      <c r="C271" s="101" t="s">
        <v>276</v>
      </c>
      <c r="D271" s="160" t="s">
        <v>295</v>
      </c>
      <c r="E271" s="101"/>
      <c r="F271" s="160"/>
      <c r="G271" s="101" t="s">
        <v>278</v>
      </c>
      <c r="H271" s="160"/>
      <c r="I271" s="101" t="s">
        <v>276</v>
      </c>
      <c r="J271" s="160" t="s">
        <v>492</v>
      </c>
      <c r="K271" s="101" t="s">
        <v>277</v>
      </c>
      <c r="L271" s="160" t="s">
        <v>276</v>
      </c>
      <c r="M271" s="101" t="s">
        <v>82</v>
      </c>
      <c r="N271" s="160" t="s">
        <v>467</v>
      </c>
      <c r="O271" s="101" t="s">
        <v>83</v>
      </c>
      <c r="P271" s="160" t="s">
        <v>281</v>
      </c>
      <c r="Q271" s="101" t="s">
        <v>298</v>
      </c>
      <c r="R271" s="160" t="s">
        <v>287</v>
      </c>
      <c r="S271" s="101" t="s">
        <v>278</v>
      </c>
      <c r="T271" s="160"/>
      <c r="U271" s="101" t="s">
        <v>278</v>
      </c>
      <c r="V271" s="160"/>
      <c r="W271" s="101"/>
      <c r="X271" s="160"/>
      <c r="Y271" s="101" t="s">
        <v>282</v>
      </c>
      <c r="Z271" s="160" t="s">
        <v>84</v>
      </c>
      <c r="AA271" s="101" t="s">
        <v>282</v>
      </c>
      <c r="AB271" s="160" t="s">
        <v>90</v>
      </c>
      <c r="AC271" s="101" t="s">
        <v>83</v>
      </c>
      <c r="AD271" s="160" t="s">
        <v>492</v>
      </c>
      <c r="AE271" s="101" t="s">
        <v>276</v>
      </c>
      <c r="AF271" s="160" t="s">
        <v>84</v>
      </c>
      <c r="AG271" s="101" t="s">
        <v>298</v>
      </c>
      <c r="AH271" s="160" t="s">
        <v>278</v>
      </c>
      <c r="AI271" s="101" t="s">
        <v>278</v>
      </c>
      <c r="AJ271" s="160"/>
      <c r="AK271" s="101" t="s">
        <v>278</v>
      </c>
      <c r="AL271" s="160"/>
      <c r="AM271" s="101"/>
      <c r="AN271" s="160"/>
    </row>
    <row r="272" spans="1:40" ht="12.75" customHeight="1" x14ac:dyDescent="0.25">
      <c r="A272" s="2">
        <v>6</v>
      </c>
      <c r="B272" s="87">
        <v>19</v>
      </c>
      <c r="C272" s="87" t="s">
        <v>278</v>
      </c>
      <c r="D272" s="156"/>
      <c r="E272" s="87"/>
      <c r="F272" s="156"/>
      <c r="G272" s="87" t="s">
        <v>278</v>
      </c>
      <c r="H272" s="156"/>
      <c r="I272" s="87" t="s">
        <v>276</v>
      </c>
      <c r="J272" s="156" t="s">
        <v>492</v>
      </c>
      <c r="K272" s="87" t="s">
        <v>276</v>
      </c>
      <c r="L272" s="156" t="s">
        <v>18</v>
      </c>
      <c r="M272" s="87" t="s">
        <v>82</v>
      </c>
      <c r="N272" s="156" t="s">
        <v>467</v>
      </c>
      <c r="O272" s="87" t="s">
        <v>278</v>
      </c>
      <c r="P272" s="156"/>
      <c r="Q272" s="87" t="s">
        <v>278</v>
      </c>
      <c r="R272" s="156"/>
      <c r="S272" s="87" t="s">
        <v>278</v>
      </c>
      <c r="T272" s="156"/>
      <c r="U272" s="87" t="s">
        <v>278</v>
      </c>
      <c r="V272" s="156"/>
      <c r="W272" s="87"/>
      <c r="X272" s="156"/>
      <c r="Y272" s="87" t="s">
        <v>278</v>
      </c>
      <c r="Z272" s="156"/>
      <c r="AA272" s="87" t="s">
        <v>278</v>
      </c>
      <c r="AB272" s="156"/>
      <c r="AC272" s="87" t="s">
        <v>278</v>
      </c>
      <c r="AD272" s="156" t="s">
        <v>492</v>
      </c>
      <c r="AE272" s="87" t="s">
        <v>276</v>
      </c>
      <c r="AF272" s="156"/>
      <c r="AG272" s="87" t="s">
        <v>278</v>
      </c>
      <c r="AH272" s="156"/>
      <c r="AI272" s="87" t="s">
        <v>278</v>
      </c>
      <c r="AJ272" s="156"/>
      <c r="AK272" s="87" t="s">
        <v>278</v>
      </c>
      <c r="AL272" s="156"/>
      <c r="AM272" s="87"/>
      <c r="AN272" s="156"/>
    </row>
    <row r="273" spans="1:40" ht="12.75" customHeight="1" x14ac:dyDescent="0.25">
      <c r="A273" s="10"/>
      <c r="B273" s="80">
        <v>20</v>
      </c>
      <c r="C273" s="80" t="s">
        <v>278</v>
      </c>
      <c r="D273" s="157"/>
      <c r="E273" s="80"/>
      <c r="F273" s="157"/>
      <c r="G273" s="80" t="s">
        <v>278</v>
      </c>
      <c r="H273" s="157"/>
      <c r="I273" s="80" t="s">
        <v>276</v>
      </c>
      <c r="J273" s="157" t="s">
        <v>492</v>
      </c>
      <c r="K273" s="80" t="s">
        <v>277</v>
      </c>
      <c r="L273" s="157" t="s">
        <v>276</v>
      </c>
      <c r="M273" s="80" t="s">
        <v>82</v>
      </c>
      <c r="N273" s="157" t="s">
        <v>472</v>
      </c>
      <c r="O273" s="80" t="s">
        <v>278</v>
      </c>
      <c r="P273" s="157"/>
      <c r="Q273" s="80" t="s">
        <v>278</v>
      </c>
      <c r="R273" s="157"/>
      <c r="S273" s="80" t="s">
        <v>278</v>
      </c>
      <c r="T273" s="157"/>
      <c r="U273" s="80" t="s">
        <v>278</v>
      </c>
      <c r="V273" s="157"/>
      <c r="W273" s="80"/>
      <c r="X273" s="157"/>
      <c r="Y273" s="80" t="s">
        <v>278</v>
      </c>
      <c r="Z273" s="157"/>
      <c r="AA273" s="80" t="s">
        <v>278</v>
      </c>
      <c r="AB273" s="157"/>
      <c r="AC273" s="80" t="s">
        <v>278</v>
      </c>
      <c r="AD273" s="157" t="s">
        <v>492</v>
      </c>
      <c r="AE273" s="80" t="s">
        <v>276</v>
      </c>
      <c r="AF273" s="157"/>
      <c r="AG273" s="80" t="s">
        <v>278</v>
      </c>
      <c r="AH273" s="157"/>
      <c r="AI273" s="80" t="s">
        <v>278</v>
      </c>
      <c r="AJ273" s="157"/>
      <c r="AK273" s="80" t="s">
        <v>278</v>
      </c>
      <c r="AL273" s="157"/>
      <c r="AM273" s="80"/>
      <c r="AN273" s="157"/>
    </row>
    <row r="274" spans="1:40" ht="12.75" customHeight="1" x14ac:dyDescent="0.25">
      <c r="A274" s="1"/>
      <c r="B274" s="89">
        <v>21</v>
      </c>
      <c r="C274" s="89" t="s">
        <v>276</v>
      </c>
      <c r="D274" s="159" t="s">
        <v>84</v>
      </c>
      <c r="E274" s="89"/>
      <c r="F274" s="159"/>
      <c r="G274" s="89" t="s">
        <v>276</v>
      </c>
      <c r="H274" s="159" t="s">
        <v>510</v>
      </c>
      <c r="I274" s="89" t="s">
        <v>277</v>
      </c>
      <c r="J274" s="159" t="s">
        <v>492</v>
      </c>
      <c r="K274" s="89" t="s">
        <v>82</v>
      </c>
      <c r="L274" s="159" t="s">
        <v>276</v>
      </c>
      <c r="M274" s="89" t="s">
        <v>278</v>
      </c>
      <c r="N274" s="159" t="s">
        <v>10</v>
      </c>
      <c r="O274" s="89" t="s">
        <v>276</v>
      </c>
      <c r="P274" s="159" t="s">
        <v>84</v>
      </c>
      <c r="Q274" s="89" t="s">
        <v>276</v>
      </c>
      <c r="R274" s="159"/>
      <c r="S274" s="89" t="s">
        <v>276</v>
      </c>
      <c r="T274" s="159"/>
      <c r="U274" s="89" t="s">
        <v>276</v>
      </c>
      <c r="V274" s="159" t="s">
        <v>684</v>
      </c>
      <c r="W274" s="89"/>
      <c r="X274" s="159"/>
      <c r="Y274" s="89" t="s">
        <v>276</v>
      </c>
      <c r="Z274" s="159"/>
      <c r="AA274" s="89" t="s">
        <v>276</v>
      </c>
      <c r="AB274" s="159" t="s">
        <v>82</v>
      </c>
      <c r="AC274" s="89" t="s">
        <v>276</v>
      </c>
      <c r="AD274" s="159" t="s">
        <v>492</v>
      </c>
      <c r="AE274" s="89" t="s">
        <v>276</v>
      </c>
      <c r="AF274" s="159"/>
      <c r="AG274" s="89" t="s">
        <v>276</v>
      </c>
      <c r="AH274" s="159"/>
      <c r="AI274" s="89" t="s">
        <v>276</v>
      </c>
      <c r="AJ274" s="159" t="s">
        <v>84</v>
      </c>
      <c r="AK274" s="89" t="s">
        <v>276</v>
      </c>
      <c r="AL274" s="159"/>
      <c r="AM274" s="89"/>
      <c r="AN274" s="159"/>
    </row>
    <row r="275" spans="1:40" ht="12.75" customHeight="1" x14ac:dyDescent="0.2">
      <c r="A275" s="1"/>
      <c r="B275" s="101">
        <v>22</v>
      </c>
      <c r="C275" s="101" t="s">
        <v>276</v>
      </c>
      <c r="D275" s="160" t="s">
        <v>484</v>
      </c>
      <c r="E275" s="101"/>
      <c r="F275" s="160"/>
      <c r="G275" s="101" t="s">
        <v>278</v>
      </c>
      <c r="H275" s="160"/>
      <c r="I275" s="101" t="s">
        <v>277</v>
      </c>
      <c r="J275" s="160" t="s">
        <v>492</v>
      </c>
      <c r="K275" s="101" t="s">
        <v>276</v>
      </c>
      <c r="L275" s="160" t="s">
        <v>522</v>
      </c>
      <c r="M275" s="101" t="s">
        <v>278</v>
      </c>
      <c r="N275" s="160"/>
      <c r="O275" s="101" t="s">
        <v>276</v>
      </c>
      <c r="P275" s="160" t="s">
        <v>500</v>
      </c>
      <c r="Q275" s="101" t="s">
        <v>276</v>
      </c>
      <c r="R275" s="160"/>
      <c r="S275" s="101" t="s">
        <v>276</v>
      </c>
      <c r="T275" s="160"/>
      <c r="U275" s="101" t="s">
        <v>276</v>
      </c>
      <c r="V275" s="160" t="s">
        <v>468</v>
      </c>
      <c r="W275" s="101"/>
      <c r="X275" s="160"/>
      <c r="Y275" s="101" t="s">
        <v>276</v>
      </c>
      <c r="Z275" s="160" t="s">
        <v>10</v>
      </c>
      <c r="AA275" s="101" t="s">
        <v>276</v>
      </c>
      <c r="AB275" s="160" t="s">
        <v>82</v>
      </c>
      <c r="AC275" s="101" t="s">
        <v>276</v>
      </c>
      <c r="AD275" s="160" t="s">
        <v>492</v>
      </c>
      <c r="AE275" s="101" t="s">
        <v>276</v>
      </c>
      <c r="AF275" s="160"/>
      <c r="AG275" s="101" t="s">
        <v>276</v>
      </c>
      <c r="AH275" s="160"/>
      <c r="AI275" s="101" t="s">
        <v>276</v>
      </c>
      <c r="AJ275" s="160" t="s">
        <v>484</v>
      </c>
      <c r="AK275" s="101" t="s">
        <v>276</v>
      </c>
      <c r="AL275" s="160"/>
      <c r="AM275" s="101"/>
      <c r="AN275" s="160"/>
    </row>
    <row r="276" spans="1:40" ht="12.75" customHeight="1" x14ac:dyDescent="0.2">
      <c r="A276" s="1"/>
      <c r="B276" s="101">
        <v>23</v>
      </c>
      <c r="C276" s="101" t="s">
        <v>277</v>
      </c>
      <c r="D276" s="160" t="s">
        <v>88</v>
      </c>
      <c r="E276" s="101"/>
      <c r="F276" s="160"/>
      <c r="G276" s="101" t="s">
        <v>298</v>
      </c>
      <c r="H276" s="160" t="s">
        <v>89</v>
      </c>
      <c r="I276" s="101" t="s">
        <v>82</v>
      </c>
      <c r="J276" s="160" t="s">
        <v>492</v>
      </c>
      <c r="K276" s="101" t="s">
        <v>278</v>
      </c>
      <c r="L276" s="160"/>
      <c r="M276" s="101" t="s">
        <v>276</v>
      </c>
      <c r="N276" s="160" t="s">
        <v>284</v>
      </c>
      <c r="O276" s="101" t="s">
        <v>277</v>
      </c>
      <c r="P276" s="160" t="s">
        <v>84</v>
      </c>
      <c r="Q276" s="101" t="s">
        <v>277</v>
      </c>
      <c r="R276" s="160" t="s">
        <v>16</v>
      </c>
      <c r="S276" s="101" t="s">
        <v>277</v>
      </c>
      <c r="T276" s="160"/>
      <c r="U276" s="101" t="s">
        <v>277</v>
      </c>
      <c r="V276" s="160" t="s">
        <v>85</v>
      </c>
      <c r="W276" s="101"/>
      <c r="X276" s="160"/>
      <c r="Y276" s="101" t="s">
        <v>277</v>
      </c>
      <c r="Z276" s="160"/>
      <c r="AA276" s="101" t="s">
        <v>277</v>
      </c>
      <c r="AB276" s="160" t="s">
        <v>85</v>
      </c>
      <c r="AC276" s="101" t="s">
        <v>277</v>
      </c>
      <c r="AD276" s="160" t="s">
        <v>492</v>
      </c>
      <c r="AE276" s="101" t="s">
        <v>277</v>
      </c>
      <c r="AF276" s="160"/>
      <c r="AG276" s="101" t="s">
        <v>277</v>
      </c>
      <c r="AH276" s="160"/>
      <c r="AI276" s="101" t="s">
        <v>277</v>
      </c>
      <c r="AJ276" s="160"/>
      <c r="AK276" s="101" t="s">
        <v>277</v>
      </c>
      <c r="AL276" s="160"/>
      <c r="AM276" s="101"/>
      <c r="AN276" s="160"/>
    </row>
    <row r="277" spans="1:40" ht="12.75" customHeight="1" x14ac:dyDescent="0.25">
      <c r="A277" s="1"/>
      <c r="B277" s="89">
        <v>24</v>
      </c>
      <c r="C277" s="89" t="s">
        <v>276</v>
      </c>
      <c r="D277" s="159" t="s">
        <v>18</v>
      </c>
      <c r="E277" s="89"/>
      <c r="F277" s="159"/>
      <c r="G277" s="89" t="s">
        <v>278</v>
      </c>
      <c r="H277" s="159" t="s">
        <v>277</v>
      </c>
      <c r="I277" s="89" t="s">
        <v>82</v>
      </c>
      <c r="J277" s="159" t="s">
        <v>492</v>
      </c>
      <c r="K277" s="89" t="s">
        <v>278</v>
      </c>
      <c r="L277" s="159"/>
      <c r="M277" s="89" t="s">
        <v>277</v>
      </c>
      <c r="N277" s="159" t="s">
        <v>497</v>
      </c>
      <c r="O277" s="89" t="s">
        <v>277</v>
      </c>
      <c r="P277" s="159"/>
      <c r="Q277" s="89" t="s">
        <v>277</v>
      </c>
      <c r="R277" s="159" t="s">
        <v>492</v>
      </c>
      <c r="S277" s="89" t="s">
        <v>277</v>
      </c>
      <c r="T277" s="159"/>
      <c r="U277" s="89" t="s">
        <v>277</v>
      </c>
      <c r="V277" s="159" t="s">
        <v>87</v>
      </c>
      <c r="W277" s="89"/>
      <c r="X277" s="159"/>
      <c r="Y277" s="89" t="s">
        <v>277</v>
      </c>
      <c r="Z277" s="159"/>
      <c r="AA277" s="89" t="s">
        <v>277</v>
      </c>
      <c r="AB277" s="159" t="s">
        <v>85</v>
      </c>
      <c r="AC277" s="89" t="s">
        <v>277</v>
      </c>
      <c r="AD277" s="159" t="s">
        <v>492</v>
      </c>
      <c r="AE277" s="89" t="s">
        <v>277</v>
      </c>
      <c r="AF277" s="159"/>
      <c r="AG277" s="89" t="s">
        <v>277</v>
      </c>
      <c r="AH277" s="159" t="s">
        <v>492</v>
      </c>
      <c r="AI277" s="89" t="s">
        <v>277</v>
      </c>
      <c r="AJ277" s="159"/>
      <c r="AK277" s="89" t="s">
        <v>277</v>
      </c>
      <c r="AL277" s="159" t="s">
        <v>492</v>
      </c>
      <c r="AM277" s="89"/>
      <c r="AN277" s="159"/>
    </row>
    <row r="278" spans="1:40" ht="12.75" customHeight="1" x14ac:dyDescent="0.2">
      <c r="A278" s="1"/>
      <c r="B278" s="101">
        <v>25</v>
      </c>
      <c r="C278" s="101" t="s">
        <v>82</v>
      </c>
      <c r="D278" s="160" t="s">
        <v>467</v>
      </c>
      <c r="E278" s="101"/>
      <c r="F278" s="160"/>
      <c r="G278" s="101" t="s">
        <v>298</v>
      </c>
      <c r="H278" s="160" t="s">
        <v>277</v>
      </c>
      <c r="I278" s="101" t="s">
        <v>278</v>
      </c>
      <c r="J278" s="160" t="s">
        <v>492</v>
      </c>
      <c r="K278" s="101" t="s">
        <v>276</v>
      </c>
      <c r="L278" s="160" t="s">
        <v>61</v>
      </c>
      <c r="M278" s="101" t="s">
        <v>277</v>
      </c>
      <c r="N278" s="160" t="s">
        <v>701</v>
      </c>
      <c r="O278" s="101" t="s">
        <v>82</v>
      </c>
      <c r="P278" s="160"/>
      <c r="Q278" s="101" t="s">
        <v>82</v>
      </c>
      <c r="R278" s="160"/>
      <c r="S278" s="101" t="s">
        <v>82</v>
      </c>
      <c r="T278" s="160" t="s">
        <v>88</v>
      </c>
      <c r="U278" s="101" t="s">
        <v>82</v>
      </c>
      <c r="V278" s="160" t="s">
        <v>665</v>
      </c>
      <c r="W278" s="101"/>
      <c r="X278" s="160"/>
      <c r="Y278" s="101" t="s">
        <v>82</v>
      </c>
      <c r="Z278" s="160"/>
      <c r="AA278" s="101" t="s">
        <v>82</v>
      </c>
      <c r="AB278" s="160"/>
      <c r="AC278" s="101" t="s">
        <v>82</v>
      </c>
      <c r="AD278" s="160" t="s">
        <v>492</v>
      </c>
      <c r="AE278" s="101" t="s">
        <v>82</v>
      </c>
      <c r="AF278" s="160" t="s">
        <v>277</v>
      </c>
      <c r="AG278" s="101" t="s">
        <v>82</v>
      </c>
      <c r="AH278" s="160" t="s">
        <v>85</v>
      </c>
      <c r="AI278" s="101" t="s">
        <v>82</v>
      </c>
      <c r="AJ278" s="160"/>
      <c r="AK278" s="101" t="s">
        <v>82</v>
      </c>
      <c r="AL278" s="160"/>
      <c r="AM278" s="101"/>
      <c r="AN278" s="160"/>
    </row>
    <row r="279" spans="1:40" ht="12.75" customHeight="1" x14ac:dyDescent="0.25">
      <c r="A279" s="1"/>
      <c r="B279" s="87">
        <v>26</v>
      </c>
      <c r="C279" s="87" t="s">
        <v>277</v>
      </c>
      <c r="D279" s="156" t="s">
        <v>296</v>
      </c>
      <c r="E279" s="87"/>
      <c r="F279" s="156"/>
      <c r="G279" s="87" t="s">
        <v>278</v>
      </c>
      <c r="H279" s="156"/>
      <c r="I279" s="87" t="s">
        <v>278</v>
      </c>
      <c r="J279" s="156" t="s">
        <v>492</v>
      </c>
      <c r="K279" s="87" t="s">
        <v>276</v>
      </c>
      <c r="L279" s="156" t="s">
        <v>61</v>
      </c>
      <c r="M279" s="87" t="s">
        <v>467</v>
      </c>
      <c r="N279" s="156" t="s">
        <v>10</v>
      </c>
      <c r="O279" s="87" t="s">
        <v>82</v>
      </c>
      <c r="P279" s="156"/>
      <c r="Q279" s="87" t="s">
        <v>82</v>
      </c>
      <c r="R279" s="156"/>
      <c r="S279" s="87" t="s">
        <v>82</v>
      </c>
      <c r="T279" s="156" t="s">
        <v>22</v>
      </c>
      <c r="U279" s="87" t="s">
        <v>82</v>
      </c>
      <c r="V279" s="156" t="s">
        <v>665</v>
      </c>
      <c r="W279" s="87"/>
      <c r="X279" s="156"/>
      <c r="Y279" s="87" t="s">
        <v>82</v>
      </c>
      <c r="Z279" s="156"/>
      <c r="AA279" s="87" t="s">
        <v>82</v>
      </c>
      <c r="AB279" s="156"/>
      <c r="AC279" s="87" t="s">
        <v>82</v>
      </c>
      <c r="AD279" s="156" t="s">
        <v>492</v>
      </c>
      <c r="AE279" s="87" t="s">
        <v>82</v>
      </c>
      <c r="AF279" s="156"/>
      <c r="AG279" s="87" t="s">
        <v>82</v>
      </c>
      <c r="AH279" s="156"/>
      <c r="AI279" s="87" t="s">
        <v>82</v>
      </c>
      <c r="AJ279" s="156"/>
      <c r="AK279" s="87" t="s">
        <v>82</v>
      </c>
      <c r="AL279" s="156"/>
      <c r="AM279" s="87"/>
      <c r="AN279" s="156"/>
    </row>
    <row r="280" spans="1:40" ht="12.75" customHeight="1" x14ac:dyDescent="0.2">
      <c r="A280" s="1"/>
      <c r="B280" s="80">
        <v>27</v>
      </c>
      <c r="C280" s="80" t="s">
        <v>277</v>
      </c>
      <c r="D280" s="157" t="s">
        <v>498</v>
      </c>
      <c r="E280" s="80"/>
      <c r="F280" s="157"/>
      <c r="G280" s="80" t="s">
        <v>278</v>
      </c>
      <c r="H280" s="157"/>
      <c r="I280" s="80" t="s">
        <v>278</v>
      </c>
      <c r="J280" s="157" t="s">
        <v>492</v>
      </c>
      <c r="K280" s="80" t="s">
        <v>276</v>
      </c>
      <c r="L280" s="157" t="s">
        <v>510</v>
      </c>
      <c r="M280" s="80" t="s">
        <v>82</v>
      </c>
      <c r="N280" s="157" t="s">
        <v>467</v>
      </c>
      <c r="O280" s="80" t="s">
        <v>82</v>
      </c>
      <c r="P280" s="157"/>
      <c r="Q280" s="80" t="s">
        <v>82</v>
      </c>
      <c r="R280" s="157"/>
      <c r="S280" s="80" t="s">
        <v>82</v>
      </c>
      <c r="T280" s="157" t="s">
        <v>22</v>
      </c>
      <c r="U280" s="80" t="s">
        <v>82</v>
      </c>
      <c r="V280" s="157" t="s">
        <v>665</v>
      </c>
      <c r="W280" s="80"/>
      <c r="X280" s="157"/>
      <c r="Y280" s="80" t="s">
        <v>82</v>
      </c>
      <c r="Z280" s="157"/>
      <c r="AA280" s="80" t="s">
        <v>82</v>
      </c>
      <c r="AB280" s="157"/>
      <c r="AC280" s="80" t="s">
        <v>82</v>
      </c>
      <c r="AD280" s="157" t="s">
        <v>492</v>
      </c>
      <c r="AE280" s="80" t="s">
        <v>82</v>
      </c>
      <c r="AF280" s="157"/>
      <c r="AG280" s="80" t="s">
        <v>82</v>
      </c>
      <c r="AH280" s="157"/>
      <c r="AI280" s="80" t="s">
        <v>82</v>
      </c>
      <c r="AJ280" s="157"/>
      <c r="AK280" s="80" t="s">
        <v>82</v>
      </c>
      <c r="AL280" s="157"/>
      <c r="AM280" s="80"/>
      <c r="AN280" s="157"/>
    </row>
    <row r="281" spans="1:40" ht="12.75" customHeight="1" x14ac:dyDescent="0.25">
      <c r="A281" s="1"/>
      <c r="B281" s="89">
        <v>28</v>
      </c>
      <c r="C281" s="89" t="s">
        <v>278</v>
      </c>
      <c r="D281" s="159"/>
      <c r="E281" s="89"/>
      <c r="F281" s="159"/>
      <c r="G281" s="89" t="s">
        <v>298</v>
      </c>
      <c r="H281" s="159" t="s">
        <v>288</v>
      </c>
      <c r="I281" s="89" t="s">
        <v>83</v>
      </c>
      <c r="J281" s="159" t="s">
        <v>492</v>
      </c>
      <c r="K281" s="89" t="s">
        <v>277</v>
      </c>
      <c r="L281" s="159" t="s">
        <v>722</v>
      </c>
      <c r="M281" s="89" t="s">
        <v>82</v>
      </c>
      <c r="N281" s="159" t="s">
        <v>701</v>
      </c>
      <c r="O281" s="89" t="s">
        <v>278</v>
      </c>
      <c r="P281" s="159"/>
      <c r="Q281" s="89" t="s">
        <v>278</v>
      </c>
      <c r="R281" s="159"/>
      <c r="S281" s="89" t="s">
        <v>278</v>
      </c>
      <c r="T281" s="159"/>
      <c r="U281" s="89" t="s">
        <v>278</v>
      </c>
      <c r="V281" s="159"/>
      <c r="W281" s="89"/>
      <c r="X281" s="159"/>
      <c r="Y281" s="89" t="s">
        <v>278</v>
      </c>
      <c r="Z281" s="159"/>
      <c r="AA281" s="89" t="s">
        <v>278</v>
      </c>
      <c r="AB281" s="159"/>
      <c r="AC281" s="89" t="s">
        <v>278</v>
      </c>
      <c r="AD281" s="159" t="s">
        <v>492</v>
      </c>
      <c r="AE281" s="89" t="s">
        <v>278</v>
      </c>
      <c r="AF281" s="159"/>
      <c r="AG281" s="89" t="s">
        <v>278</v>
      </c>
      <c r="AH281" s="159"/>
      <c r="AI281" s="89" t="s">
        <v>278</v>
      </c>
      <c r="AJ281" s="159"/>
      <c r="AK281" s="89" t="s">
        <v>278</v>
      </c>
      <c r="AL281" s="159"/>
      <c r="AM281" s="89"/>
      <c r="AN281" s="159"/>
    </row>
    <row r="282" spans="1:40" ht="12.75" customHeight="1" x14ac:dyDescent="0.25">
      <c r="A282" s="1"/>
      <c r="B282" s="89">
        <v>29</v>
      </c>
      <c r="C282" s="89" t="s">
        <v>278</v>
      </c>
      <c r="D282" s="159"/>
      <c r="E282" s="89"/>
      <c r="F282" s="159"/>
      <c r="G282" s="89" t="s">
        <v>298</v>
      </c>
      <c r="H282" s="159" t="s">
        <v>726</v>
      </c>
      <c r="I282" s="89" t="s">
        <v>83</v>
      </c>
      <c r="J282" s="159" t="s">
        <v>492</v>
      </c>
      <c r="K282" s="89" t="s">
        <v>277</v>
      </c>
      <c r="L282" s="159" t="s">
        <v>727</v>
      </c>
      <c r="M282" s="89" t="s">
        <v>82</v>
      </c>
      <c r="N282" s="159" t="s">
        <v>500</v>
      </c>
      <c r="O282" s="89" t="s">
        <v>278</v>
      </c>
      <c r="P282" s="159"/>
      <c r="Q282" s="89" t="s">
        <v>278</v>
      </c>
      <c r="R282" s="159"/>
      <c r="S282" s="89" t="s">
        <v>278</v>
      </c>
      <c r="T282" s="159"/>
      <c r="U282" s="89" t="s">
        <v>278</v>
      </c>
      <c r="V282" s="159"/>
      <c r="W282" s="89"/>
      <c r="X282" s="159"/>
      <c r="Y282" s="89" t="s">
        <v>278</v>
      </c>
      <c r="Z282" s="159"/>
      <c r="AA282" s="89" t="s">
        <v>278</v>
      </c>
      <c r="AB282" s="159"/>
      <c r="AC282" s="89" t="s">
        <v>278</v>
      </c>
      <c r="AD282" s="159" t="s">
        <v>492</v>
      </c>
      <c r="AE282" s="89" t="s">
        <v>278</v>
      </c>
      <c r="AF282" s="159"/>
      <c r="AG282" s="89" t="s">
        <v>278</v>
      </c>
      <c r="AH282" s="159"/>
      <c r="AI282" s="89" t="s">
        <v>278</v>
      </c>
      <c r="AJ282" s="159"/>
      <c r="AK282" s="89" t="s">
        <v>278</v>
      </c>
      <c r="AL282" s="159"/>
      <c r="AM282" s="89"/>
      <c r="AN282" s="159"/>
    </row>
    <row r="283" spans="1:40" ht="12.75" customHeight="1" thickBot="1" x14ac:dyDescent="0.3">
      <c r="A283" s="1"/>
      <c r="B283" s="90">
        <v>30</v>
      </c>
      <c r="C283" s="90" t="s">
        <v>276</v>
      </c>
      <c r="D283" s="163" t="s">
        <v>492</v>
      </c>
      <c r="E283" s="90"/>
      <c r="F283" s="163"/>
      <c r="G283" s="90" t="s">
        <v>276</v>
      </c>
      <c r="H283" s="163" t="s">
        <v>467</v>
      </c>
      <c r="I283" s="90" t="s">
        <v>83</v>
      </c>
      <c r="J283" s="163" t="s">
        <v>492</v>
      </c>
      <c r="K283" s="90" t="s">
        <v>82</v>
      </c>
      <c r="L283" s="163" t="s">
        <v>467</v>
      </c>
      <c r="M283" s="90" t="s">
        <v>278</v>
      </c>
      <c r="N283" s="163"/>
      <c r="O283" s="90" t="s">
        <v>276</v>
      </c>
      <c r="P283" s="163" t="s">
        <v>84</v>
      </c>
      <c r="Q283" s="90" t="s">
        <v>276</v>
      </c>
      <c r="R283" s="163"/>
      <c r="S283" s="90" t="s">
        <v>276</v>
      </c>
      <c r="T283" s="163" t="s">
        <v>280</v>
      </c>
      <c r="U283" s="90" t="s">
        <v>276</v>
      </c>
      <c r="V283" s="163" t="s">
        <v>685</v>
      </c>
      <c r="W283" s="90"/>
      <c r="X283" s="163"/>
      <c r="Y283" s="90" t="s">
        <v>276</v>
      </c>
      <c r="Z283" s="163"/>
      <c r="AA283" s="90" t="s">
        <v>276</v>
      </c>
      <c r="AB283" s="163" t="s">
        <v>712</v>
      </c>
      <c r="AC283" s="90" t="s">
        <v>276</v>
      </c>
      <c r="AD283" s="163" t="s">
        <v>492</v>
      </c>
      <c r="AE283" s="90" t="s">
        <v>276</v>
      </c>
      <c r="AF283" s="163"/>
      <c r="AG283" s="90" t="s">
        <v>276</v>
      </c>
      <c r="AH283" s="163" t="s">
        <v>481</v>
      </c>
      <c r="AI283" s="90" t="s">
        <v>276</v>
      </c>
      <c r="AJ283" s="163"/>
      <c r="AK283" s="90" t="s">
        <v>276</v>
      </c>
      <c r="AL283" s="163" t="s">
        <v>85</v>
      </c>
      <c r="AM283" s="90"/>
      <c r="AN283" s="163"/>
    </row>
    <row r="284" spans="1:40" ht="12.75" customHeight="1" x14ac:dyDescent="0.25">
      <c r="A284" s="1"/>
      <c r="B284" s="84">
        <v>1</v>
      </c>
      <c r="C284" s="84" t="s">
        <v>276</v>
      </c>
      <c r="D284" s="151" t="s">
        <v>492</v>
      </c>
      <c r="E284" s="84"/>
      <c r="F284" s="151"/>
      <c r="G284" s="84" t="s">
        <v>298</v>
      </c>
      <c r="H284" s="151" t="s">
        <v>85</v>
      </c>
      <c r="I284" s="84" t="s">
        <v>278</v>
      </c>
      <c r="J284" s="151" t="s">
        <v>492</v>
      </c>
      <c r="K284" s="84" t="s">
        <v>82</v>
      </c>
      <c r="L284" s="151" t="s">
        <v>467</v>
      </c>
      <c r="M284" s="84" t="s">
        <v>278</v>
      </c>
      <c r="N284" s="151"/>
      <c r="O284" s="84" t="s">
        <v>276</v>
      </c>
      <c r="P284" s="151"/>
      <c r="Q284" s="84" t="s">
        <v>276</v>
      </c>
      <c r="R284" s="151"/>
      <c r="S284" s="84" t="s">
        <v>276</v>
      </c>
      <c r="T284" s="151" t="s">
        <v>280</v>
      </c>
      <c r="U284" s="84" t="s">
        <v>276</v>
      </c>
      <c r="V284" s="151" t="s">
        <v>665</v>
      </c>
      <c r="W284" s="84"/>
      <c r="X284" s="151"/>
      <c r="Y284" s="84" t="s">
        <v>276</v>
      </c>
      <c r="Z284" s="151"/>
      <c r="AA284" s="84" t="s">
        <v>276</v>
      </c>
      <c r="AB284" s="151" t="s">
        <v>82</v>
      </c>
      <c r="AC284" s="84" t="s">
        <v>276</v>
      </c>
      <c r="AD284" s="151" t="s">
        <v>492</v>
      </c>
      <c r="AE284" s="84" t="s">
        <v>276</v>
      </c>
      <c r="AF284" s="151"/>
      <c r="AG284" s="84" t="s">
        <v>276</v>
      </c>
      <c r="AH284" s="151"/>
      <c r="AI284" s="84" t="s">
        <v>276</v>
      </c>
      <c r="AJ284" s="151"/>
      <c r="AK284" s="84" t="s">
        <v>276</v>
      </c>
      <c r="AL284" s="151"/>
      <c r="AM284" s="84"/>
      <c r="AN284" s="151"/>
    </row>
    <row r="285" spans="1:40" ht="12.75" customHeight="1" x14ac:dyDescent="0.25">
      <c r="A285" s="1"/>
      <c r="B285" s="84">
        <v>2</v>
      </c>
      <c r="C285" s="84" t="s">
        <v>277</v>
      </c>
      <c r="D285" s="151" t="s">
        <v>85</v>
      </c>
      <c r="E285" s="84"/>
      <c r="F285" s="151"/>
      <c r="G285" s="84" t="s">
        <v>298</v>
      </c>
      <c r="H285" s="151"/>
      <c r="I285" s="84" t="s">
        <v>278</v>
      </c>
      <c r="J285" s="151" t="s">
        <v>492</v>
      </c>
      <c r="K285" s="84" t="s">
        <v>278</v>
      </c>
      <c r="L285" s="151"/>
      <c r="M285" s="84" t="s">
        <v>276</v>
      </c>
      <c r="N285" s="151" t="s">
        <v>472</v>
      </c>
      <c r="O285" s="84" t="s">
        <v>277</v>
      </c>
      <c r="P285" s="151"/>
      <c r="Q285" s="84" t="s">
        <v>277</v>
      </c>
      <c r="R285" s="151"/>
      <c r="S285" s="84" t="s">
        <v>277</v>
      </c>
      <c r="T285" s="151" t="s">
        <v>280</v>
      </c>
      <c r="U285" s="84" t="s">
        <v>277</v>
      </c>
      <c r="V285" s="151" t="s">
        <v>665</v>
      </c>
      <c r="W285" s="84"/>
      <c r="X285" s="151"/>
      <c r="Y285" s="84" t="s">
        <v>277</v>
      </c>
      <c r="Z285" s="151"/>
      <c r="AA285" s="84" t="s">
        <v>277</v>
      </c>
      <c r="AB285" s="151" t="s">
        <v>85</v>
      </c>
      <c r="AC285" s="84" t="s">
        <v>82</v>
      </c>
      <c r="AD285" s="151" t="s">
        <v>492</v>
      </c>
      <c r="AE285" s="84" t="s">
        <v>277</v>
      </c>
      <c r="AF285" s="151"/>
      <c r="AG285" s="84" t="s">
        <v>277</v>
      </c>
      <c r="AH285" s="151" t="s">
        <v>88</v>
      </c>
      <c r="AI285" s="84" t="s">
        <v>277</v>
      </c>
      <c r="AJ285" s="151"/>
      <c r="AK285" s="84" t="s">
        <v>277</v>
      </c>
      <c r="AL285" s="151"/>
      <c r="AM285" s="84"/>
      <c r="AN285" s="151"/>
    </row>
    <row r="286" spans="1:40" ht="12.75" customHeight="1" x14ac:dyDescent="0.25">
      <c r="A286" s="1"/>
      <c r="B286" s="87">
        <v>3</v>
      </c>
      <c r="C286" s="87" t="s">
        <v>277</v>
      </c>
      <c r="D286" s="156" t="s">
        <v>85</v>
      </c>
      <c r="E286" s="87"/>
      <c r="F286" s="156"/>
      <c r="G286" s="87" t="s">
        <v>278</v>
      </c>
      <c r="H286" s="156"/>
      <c r="I286" s="87" t="s">
        <v>278</v>
      </c>
      <c r="J286" s="156" t="s">
        <v>492</v>
      </c>
      <c r="K286" s="87" t="s">
        <v>278</v>
      </c>
      <c r="L286" s="156"/>
      <c r="M286" s="87" t="s">
        <v>276</v>
      </c>
      <c r="N286" s="156" t="s">
        <v>472</v>
      </c>
      <c r="O286" s="87" t="s">
        <v>277</v>
      </c>
      <c r="P286" s="156"/>
      <c r="Q286" s="87" t="s">
        <v>277</v>
      </c>
      <c r="R286" s="156"/>
      <c r="S286" s="87" t="s">
        <v>277</v>
      </c>
      <c r="T286" s="156" t="s">
        <v>22</v>
      </c>
      <c r="U286" s="87" t="s">
        <v>277</v>
      </c>
      <c r="V286" s="156" t="s">
        <v>665</v>
      </c>
      <c r="W286" s="87"/>
      <c r="X286" s="156"/>
      <c r="Y286" s="87" t="s">
        <v>277</v>
      </c>
      <c r="Z286" s="156"/>
      <c r="AA286" s="87" t="s">
        <v>277</v>
      </c>
      <c r="AB286" s="156" t="s">
        <v>82</v>
      </c>
      <c r="AC286" s="87" t="s">
        <v>82</v>
      </c>
      <c r="AD286" s="156" t="s">
        <v>492</v>
      </c>
      <c r="AE286" s="87" t="s">
        <v>277</v>
      </c>
      <c r="AF286" s="156"/>
      <c r="AG286" s="87" t="s">
        <v>277</v>
      </c>
      <c r="AH286" s="156"/>
      <c r="AI286" s="87" t="s">
        <v>277</v>
      </c>
      <c r="AJ286" s="156"/>
      <c r="AK286" s="87" t="s">
        <v>277</v>
      </c>
      <c r="AL286" s="156"/>
      <c r="AM286" s="87"/>
      <c r="AN286" s="156"/>
    </row>
    <row r="287" spans="1:40" ht="12.75" customHeight="1" x14ac:dyDescent="0.2">
      <c r="A287" s="2" t="s">
        <v>103</v>
      </c>
      <c r="B287" s="80">
        <v>4</v>
      </c>
      <c r="C287" s="80" t="s">
        <v>277</v>
      </c>
      <c r="D287" s="157" t="s">
        <v>85</v>
      </c>
      <c r="E287" s="80"/>
      <c r="F287" s="157"/>
      <c r="G287" s="80" t="s">
        <v>278</v>
      </c>
      <c r="H287" s="157"/>
      <c r="I287" s="80" t="s">
        <v>278</v>
      </c>
      <c r="J287" s="157" t="s">
        <v>492</v>
      </c>
      <c r="K287" s="80" t="s">
        <v>278</v>
      </c>
      <c r="L287" s="157"/>
      <c r="M287" s="80" t="s">
        <v>276</v>
      </c>
      <c r="N287" s="157" t="s">
        <v>472</v>
      </c>
      <c r="O287" s="80" t="s">
        <v>277</v>
      </c>
      <c r="P287" s="157" t="s">
        <v>502</v>
      </c>
      <c r="Q287" s="80" t="s">
        <v>277</v>
      </c>
      <c r="R287" s="157"/>
      <c r="S287" s="80" t="s">
        <v>277</v>
      </c>
      <c r="T287" s="157"/>
      <c r="U287" s="80" t="s">
        <v>277</v>
      </c>
      <c r="V287" s="157" t="s">
        <v>684</v>
      </c>
      <c r="W287" s="80"/>
      <c r="X287" s="157"/>
      <c r="Y287" s="80" t="s">
        <v>277</v>
      </c>
      <c r="Z287" s="157" t="s">
        <v>22</v>
      </c>
      <c r="AA287" s="80" t="s">
        <v>82</v>
      </c>
      <c r="AB287" s="157" t="s">
        <v>278</v>
      </c>
      <c r="AC287" s="80" t="s">
        <v>82</v>
      </c>
      <c r="AD287" s="157" t="s">
        <v>492</v>
      </c>
      <c r="AE287" s="80" t="s">
        <v>82</v>
      </c>
      <c r="AF287" s="157" t="s">
        <v>86</v>
      </c>
      <c r="AG287" s="80" t="s">
        <v>277</v>
      </c>
      <c r="AH287" s="157"/>
      <c r="AI287" s="80" t="s">
        <v>277</v>
      </c>
      <c r="AJ287" s="157" t="s">
        <v>510</v>
      </c>
      <c r="AK287" s="80" t="s">
        <v>277</v>
      </c>
      <c r="AL287" s="157"/>
      <c r="AM287" s="80"/>
      <c r="AN287" s="157"/>
    </row>
    <row r="288" spans="1:40" ht="12.75" customHeight="1" x14ac:dyDescent="0.25">
      <c r="A288" s="2" t="s">
        <v>106</v>
      </c>
      <c r="B288" s="84">
        <v>5</v>
      </c>
      <c r="C288" s="84" t="s">
        <v>82</v>
      </c>
      <c r="D288" s="151" t="s">
        <v>510</v>
      </c>
      <c r="E288" s="84"/>
      <c r="F288" s="151"/>
      <c r="G288" s="84" t="s">
        <v>276</v>
      </c>
      <c r="H288" s="151" t="s">
        <v>467</v>
      </c>
      <c r="I288" s="84" t="s">
        <v>83</v>
      </c>
      <c r="J288" s="151" t="s">
        <v>492</v>
      </c>
      <c r="K288" s="84" t="s">
        <v>276</v>
      </c>
      <c r="L288" s="151" t="s">
        <v>724</v>
      </c>
      <c r="M288" s="84" t="s">
        <v>277</v>
      </c>
      <c r="N288" s="151" t="s">
        <v>702</v>
      </c>
      <c r="O288" s="84" t="s">
        <v>82</v>
      </c>
      <c r="P288" s="151"/>
      <c r="Q288" s="84" t="s">
        <v>82</v>
      </c>
      <c r="R288" s="151"/>
      <c r="S288" s="84" t="s">
        <v>82</v>
      </c>
      <c r="T288" s="151"/>
      <c r="U288" s="84" t="s">
        <v>82</v>
      </c>
      <c r="V288" s="151" t="s">
        <v>83</v>
      </c>
      <c r="W288" s="84"/>
      <c r="X288" s="151"/>
      <c r="Y288" s="84" t="s">
        <v>82</v>
      </c>
      <c r="Z288" s="151"/>
      <c r="AA288" s="84" t="s">
        <v>82</v>
      </c>
      <c r="AB288" s="151" t="s">
        <v>91</v>
      </c>
      <c r="AC288" s="84" t="s">
        <v>82</v>
      </c>
      <c r="AD288" s="151" t="s">
        <v>492</v>
      </c>
      <c r="AE288" s="84" t="s">
        <v>82</v>
      </c>
      <c r="AF288" s="151"/>
      <c r="AG288" s="84" t="s">
        <v>82</v>
      </c>
      <c r="AH288" s="151" t="s">
        <v>91</v>
      </c>
      <c r="AI288" s="84" t="s">
        <v>82</v>
      </c>
      <c r="AJ288" s="151"/>
      <c r="AK288" s="84" t="s">
        <v>82</v>
      </c>
      <c r="AL288" s="151"/>
      <c r="AM288" s="84"/>
      <c r="AN288" s="151"/>
    </row>
    <row r="289" spans="1:40" ht="12.75" customHeight="1" x14ac:dyDescent="0.2">
      <c r="A289" s="2" t="s">
        <v>102</v>
      </c>
      <c r="B289" s="40">
        <v>6</v>
      </c>
      <c r="C289" s="40" t="s">
        <v>82</v>
      </c>
      <c r="D289" s="155" t="s">
        <v>467</v>
      </c>
      <c r="E289" s="40"/>
      <c r="F289" s="155"/>
      <c r="G289" s="40" t="s">
        <v>276</v>
      </c>
      <c r="H289" s="155" t="s">
        <v>467</v>
      </c>
      <c r="I289" s="40" t="s">
        <v>83</v>
      </c>
      <c r="J289" s="155" t="s">
        <v>492</v>
      </c>
      <c r="K289" s="40" t="s">
        <v>505</v>
      </c>
      <c r="L289" s="155" t="s">
        <v>502</v>
      </c>
      <c r="M289" s="40" t="s">
        <v>277</v>
      </c>
      <c r="N289" s="155"/>
      <c r="O289" s="40" t="s">
        <v>82</v>
      </c>
      <c r="P289" s="155"/>
      <c r="Q289" s="40" t="s">
        <v>82</v>
      </c>
      <c r="R289" s="155"/>
      <c r="S289" s="40" t="s">
        <v>82</v>
      </c>
      <c r="T289" s="155"/>
      <c r="U289" s="40" t="s">
        <v>83</v>
      </c>
      <c r="V289" s="155" t="s">
        <v>84</v>
      </c>
      <c r="W289" s="40"/>
      <c r="X289" s="155"/>
      <c r="Y289" s="40" t="s">
        <v>82</v>
      </c>
      <c r="Z289" s="155"/>
      <c r="AA289" s="40" t="s">
        <v>82</v>
      </c>
      <c r="AB289" s="155"/>
      <c r="AC289" s="40" t="s">
        <v>82</v>
      </c>
      <c r="AD289" s="155" t="s">
        <v>492</v>
      </c>
      <c r="AE289" s="40" t="s">
        <v>82</v>
      </c>
      <c r="AF289" s="155"/>
      <c r="AG289" s="40" t="s">
        <v>82</v>
      </c>
      <c r="AH289" s="155" t="s">
        <v>87</v>
      </c>
      <c r="AI289" s="40" t="s">
        <v>82</v>
      </c>
      <c r="AJ289" s="155"/>
      <c r="AK289" s="40" t="s">
        <v>82</v>
      </c>
      <c r="AL289" s="155"/>
      <c r="AM289" s="40"/>
      <c r="AN289" s="155"/>
    </row>
    <row r="290" spans="1:40" ht="12.75" customHeight="1" x14ac:dyDescent="0.2">
      <c r="A290" s="2" t="s">
        <v>103</v>
      </c>
      <c r="B290" s="40">
        <v>7</v>
      </c>
      <c r="C290" s="40" t="s">
        <v>278</v>
      </c>
      <c r="D290" s="155"/>
      <c r="E290" s="40"/>
      <c r="F290" s="155"/>
      <c r="G290" s="40" t="s">
        <v>276</v>
      </c>
      <c r="H290" s="155" t="s">
        <v>467</v>
      </c>
      <c r="I290" s="40" t="s">
        <v>83</v>
      </c>
      <c r="J290" s="155" t="s">
        <v>492</v>
      </c>
      <c r="K290" s="40" t="s">
        <v>298</v>
      </c>
      <c r="L290" s="155"/>
      <c r="M290" s="40" t="s">
        <v>82</v>
      </c>
      <c r="N290" s="155" t="s">
        <v>472</v>
      </c>
      <c r="O290" s="40" t="s">
        <v>278</v>
      </c>
      <c r="P290" s="155"/>
      <c r="Q290" s="40" t="s">
        <v>278</v>
      </c>
      <c r="R290" s="155"/>
      <c r="S290" s="40" t="s">
        <v>278</v>
      </c>
      <c r="T290" s="155"/>
      <c r="U290" s="40" t="s">
        <v>278</v>
      </c>
      <c r="V290" s="155"/>
      <c r="W290" s="40"/>
      <c r="X290" s="155"/>
      <c r="Y290" s="40" t="s">
        <v>278</v>
      </c>
      <c r="Z290" s="155"/>
      <c r="AA290" s="40" t="s">
        <v>278</v>
      </c>
      <c r="AB290" s="155"/>
      <c r="AC290" s="40" t="s">
        <v>278</v>
      </c>
      <c r="AD290" s="155"/>
      <c r="AE290" s="40" t="s">
        <v>278</v>
      </c>
      <c r="AF290" s="155"/>
      <c r="AG290" s="40" t="s">
        <v>278</v>
      </c>
      <c r="AH290" s="155"/>
      <c r="AI290" s="40" t="s">
        <v>278</v>
      </c>
      <c r="AJ290" s="155"/>
      <c r="AK290" s="40" t="s">
        <v>278</v>
      </c>
      <c r="AL290" s="155"/>
      <c r="AM290" s="40"/>
      <c r="AN290" s="155"/>
    </row>
    <row r="291" spans="1:40" ht="12.75" customHeight="1" x14ac:dyDescent="0.25">
      <c r="A291" s="2" t="s">
        <v>105</v>
      </c>
      <c r="B291" s="84">
        <v>8</v>
      </c>
      <c r="C291" s="84" t="s">
        <v>278</v>
      </c>
      <c r="D291" s="151"/>
      <c r="E291" s="84"/>
      <c r="F291" s="151"/>
      <c r="G291" s="84" t="s">
        <v>276</v>
      </c>
      <c r="H291" s="151" t="s">
        <v>467</v>
      </c>
      <c r="I291" s="84" t="s">
        <v>83</v>
      </c>
      <c r="J291" s="151" t="s">
        <v>492</v>
      </c>
      <c r="K291" s="84" t="s">
        <v>278</v>
      </c>
      <c r="L291" s="151"/>
      <c r="M291" s="84" t="s">
        <v>82</v>
      </c>
      <c r="N291" s="151" t="s">
        <v>472</v>
      </c>
      <c r="O291" s="84" t="s">
        <v>278</v>
      </c>
      <c r="P291" s="151"/>
      <c r="Q291" s="84" t="s">
        <v>278</v>
      </c>
      <c r="R291" s="151"/>
      <c r="S291" s="84" t="s">
        <v>278</v>
      </c>
      <c r="T291" s="151"/>
      <c r="U291" s="84" t="s">
        <v>278</v>
      </c>
      <c r="V291" s="151"/>
      <c r="W291" s="84"/>
      <c r="X291" s="151"/>
      <c r="Y291" s="84" t="s">
        <v>278</v>
      </c>
      <c r="Z291" s="151"/>
      <c r="AA291" s="84" t="s">
        <v>278</v>
      </c>
      <c r="AB291" s="151"/>
      <c r="AC291" s="84" t="s">
        <v>278</v>
      </c>
      <c r="AD291" s="151"/>
      <c r="AE291" s="84" t="s">
        <v>278</v>
      </c>
      <c r="AF291" s="151"/>
      <c r="AG291" s="84" t="s">
        <v>278</v>
      </c>
      <c r="AH291" s="151"/>
      <c r="AI291" s="84" t="s">
        <v>278</v>
      </c>
      <c r="AJ291" s="151"/>
      <c r="AK291" s="84" t="s">
        <v>278</v>
      </c>
      <c r="AL291" s="151"/>
      <c r="AM291" s="84"/>
      <c r="AN291" s="151"/>
    </row>
    <row r="292" spans="1:40" ht="12.75" customHeight="1" x14ac:dyDescent="0.2">
      <c r="A292" s="2" t="s">
        <v>86</v>
      </c>
      <c r="B292" s="40">
        <v>9</v>
      </c>
      <c r="C292" s="40" t="s">
        <v>467</v>
      </c>
      <c r="D292" s="155" t="s">
        <v>84</v>
      </c>
      <c r="E292" s="40"/>
      <c r="F292" s="155"/>
      <c r="G292" s="40" t="s">
        <v>276</v>
      </c>
      <c r="H292" s="155" t="s">
        <v>665</v>
      </c>
      <c r="I292" s="40" t="s">
        <v>83</v>
      </c>
      <c r="J292" s="155" t="s">
        <v>492</v>
      </c>
      <c r="K292" s="40" t="s">
        <v>278</v>
      </c>
      <c r="L292" s="155"/>
      <c r="M292" s="40" t="s">
        <v>278</v>
      </c>
      <c r="N292" s="155"/>
      <c r="O292" s="40" t="s">
        <v>276</v>
      </c>
      <c r="P292" s="155" t="s">
        <v>500</v>
      </c>
      <c r="Q292" s="40" t="s">
        <v>276</v>
      </c>
      <c r="R292" s="155"/>
      <c r="S292" s="40" t="s">
        <v>276</v>
      </c>
      <c r="T292" s="155" t="s">
        <v>85</v>
      </c>
      <c r="U292" s="40" t="s">
        <v>684</v>
      </c>
      <c r="V292" s="155" t="s">
        <v>84</v>
      </c>
      <c r="W292" s="40"/>
      <c r="X292" s="155"/>
      <c r="Y292" s="40" t="s">
        <v>276</v>
      </c>
      <c r="Z292" s="155"/>
      <c r="AA292" s="40" t="s">
        <v>276</v>
      </c>
      <c r="AB292" s="155"/>
      <c r="AC292" s="40" t="s">
        <v>276</v>
      </c>
      <c r="AD292" s="155" t="s">
        <v>85</v>
      </c>
      <c r="AE292" s="40" t="s">
        <v>276</v>
      </c>
      <c r="AF292" s="155"/>
      <c r="AG292" s="40" t="s">
        <v>276</v>
      </c>
      <c r="AH292" s="155" t="s">
        <v>87</v>
      </c>
      <c r="AI292" s="40" t="s">
        <v>276</v>
      </c>
      <c r="AJ292" s="155" t="s">
        <v>88</v>
      </c>
      <c r="AK292" s="40" t="s">
        <v>276</v>
      </c>
      <c r="AL292" s="155" t="s">
        <v>87</v>
      </c>
      <c r="AM292" s="40"/>
      <c r="AN292" s="155"/>
    </row>
    <row r="293" spans="1:40" ht="12.75" customHeight="1" x14ac:dyDescent="0.25">
      <c r="A293" s="2" t="s">
        <v>97</v>
      </c>
      <c r="B293" s="87">
        <v>10</v>
      </c>
      <c r="C293" s="87" t="s">
        <v>276</v>
      </c>
      <c r="D293" s="156" t="s">
        <v>502</v>
      </c>
      <c r="E293" s="87"/>
      <c r="F293" s="156"/>
      <c r="G293" s="87" t="s">
        <v>82</v>
      </c>
      <c r="H293" s="156"/>
      <c r="I293" s="87" t="s">
        <v>278</v>
      </c>
      <c r="J293" s="156" t="s">
        <v>492</v>
      </c>
      <c r="K293" s="87" t="s">
        <v>278</v>
      </c>
      <c r="L293" s="156"/>
      <c r="M293" s="87" t="s">
        <v>278</v>
      </c>
      <c r="N293" s="156"/>
      <c r="O293" s="87" t="s">
        <v>276</v>
      </c>
      <c r="P293" s="156"/>
      <c r="Q293" s="87" t="s">
        <v>276</v>
      </c>
      <c r="R293" s="156"/>
      <c r="S293" s="87" t="s">
        <v>276</v>
      </c>
      <c r="T293" s="156"/>
      <c r="U293" s="87" t="s">
        <v>276</v>
      </c>
      <c r="V293" s="156"/>
      <c r="W293" s="87"/>
      <c r="X293" s="156"/>
      <c r="Y293" s="87" t="s">
        <v>276</v>
      </c>
      <c r="Z293" s="156" t="s">
        <v>85</v>
      </c>
      <c r="AA293" s="87" t="s">
        <v>276</v>
      </c>
      <c r="AB293" s="156"/>
      <c r="AC293" s="87" t="s">
        <v>276</v>
      </c>
      <c r="AD293" s="156" t="s">
        <v>88</v>
      </c>
      <c r="AE293" s="87" t="s">
        <v>276</v>
      </c>
      <c r="AF293" s="156"/>
      <c r="AG293" s="87" t="s">
        <v>276</v>
      </c>
      <c r="AH293" s="156"/>
      <c r="AI293" s="87" t="s">
        <v>276</v>
      </c>
      <c r="AJ293" s="156" t="s">
        <v>88</v>
      </c>
      <c r="AK293" s="87" t="s">
        <v>276</v>
      </c>
      <c r="AL293" s="156"/>
      <c r="AM293" s="87"/>
      <c r="AN293" s="156"/>
    </row>
    <row r="294" spans="1:40" ht="12.75" customHeight="1" x14ac:dyDescent="0.2">
      <c r="A294" s="1"/>
      <c r="B294" s="80">
        <v>11</v>
      </c>
      <c r="C294" s="80" t="s">
        <v>276</v>
      </c>
      <c r="D294" s="157"/>
      <c r="E294" s="80"/>
      <c r="F294" s="157"/>
      <c r="G294" s="80" t="s">
        <v>82</v>
      </c>
      <c r="H294" s="157"/>
      <c r="I294" s="80" t="s">
        <v>278</v>
      </c>
      <c r="J294" s="157" t="s">
        <v>492</v>
      </c>
      <c r="K294" s="80" t="s">
        <v>278</v>
      </c>
      <c r="L294" s="157"/>
      <c r="M294" s="80" t="s">
        <v>278</v>
      </c>
      <c r="N294" s="157"/>
      <c r="O294" s="80" t="s">
        <v>276</v>
      </c>
      <c r="P294" s="157"/>
      <c r="Q294" s="80" t="s">
        <v>276</v>
      </c>
      <c r="R294" s="157" t="s">
        <v>88</v>
      </c>
      <c r="S294" s="80" t="s">
        <v>276</v>
      </c>
      <c r="T294" s="157"/>
      <c r="U294" s="80" t="s">
        <v>276</v>
      </c>
      <c r="V294" s="157" t="s">
        <v>499</v>
      </c>
      <c r="W294" s="80"/>
      <c r="X294" s="157"/>
      <c r="Y294" s="80" t="s">
        <v>276</v>
      </c>
      <c r="Z294" s="157"/>
      <c r="AA294" s="80" t="s">
        <v>276</v>
      </c>
      <c r="AB294" s="157"/>
      <c r="AC294" s="80" t="s">
        <v>276</v>
      </c>
      <c r="AD294" s="157" t="s">
        <v>88</v>
      </c>
      <c r="AE294" s="80" t="s">
        <v>276</v>
      </c>
      <c r="AF294" s="157"/>
      <c r="AG294" s="80" t="s">
        <v>276</v>
      </c>
      <c r="AH294" s="157"/>
      <c r="AI294" s="80" t="s">
        <v>276</v>
      </c>
      <c r="AJ294" s="157" t="s">
        <v>88</v>
      </c>
      <c r="AK294" s="80" t="s">
        <v>276</v>
      </c>
      <c r="AL294" s="157"/>
      <c r="AM294" s="80"/>
      <c r="AN294" s="157"/>
    </row>
    <row r="295" spans="1:40" ht="12.75" customHeight="1" x14ac:dyDescent="0.25">
      <c r="A295" s="1"/>
      <c r="B295" s="234">
        <v>12</v>
      </c>
      <c r="C295" s="234" t="s">
        <v>277</v>
      </c>
      <c r="D295" s="151" t="s">
        <v>467</v>
      </c>
      <c r="E295" s="234"/>
      <c r="F295" s="151"/>
      <c r="G295" s="234" t="s">
        <v>278</v>
      </c>
      <c r="H295" s="151"/>
      <c r="I295" s="234" t="s">
        <v>276</v>
      </c>
      <c r="J295" s="151"/>
      <c r="K295" s="234" t="s">
        <v>298</v>
      </c>
      <c r="L295" s="151"/>
      <c r="M295" s="234" t="s">
        <v>442</v>
      </c>
      <c r="N295" s="151" t="s">
        <v>90</v>
      </c>
      <c r="O295" s="234" t="s">
        <v>277</v>
      </c>
      <c r="P295" s="151"/>
      <c r="Q295" s="234" t="s">
        <v>277</v>
      </c>
      <c r="R295" s="151"/>
      <c r="S295" s="234" t="s">
        <v>277</v>
      </c>
      <c r="T295" s="151"/>
      <c r="U295" s="234" t="s">
        <v>277</v>
      </c>
      <c r="V295" s="151"/>
      <c r="W295" s="234"/>
      <c r="X295" s="151"/>
      <c r="Y295" s="234" t="s">
        <v>277</v>
      </c>
      <c r="Z295" s="151"/>
      <c r="AA295" s="234" t="s">
        <v>277</v>
      </c>
      <c r="AB295" s="151" t="s">
        <v>82</v>
      </c>
      <c r="AC295" s="234" t="s">
        <v>277</v>
      </c>
      <c r="AD295" s="151" t="s">
        <v>279</v>
      </c>
      <c r="AE295" s="234" t="s">
        <v>277</v>
      </c>
      <c r="AF295" s="151"/>
      <c r="AG295" s="234" t="s">
        <v>277</v>
      </c>
      <c r="AH295" s="151"/>
      <c r="AI295" s="234" t="s">
        <v>277</v>
      </c>
      <c r="AJ295" s="151" t="s">
        <v>85</v>
      </c>
      <c r="AK295" s="234" t="s">
        <v>277</v>
      </c>
      <c r="AL295" s="151"/>
      <c r="AM295" s="234"/>
      <c r="AN295" s="151"/>
    </row>
    <row r="296" spans="1:40" ht="12.75" customHeight="1" x14ac:dyDescent="0.2">
      <c r="A296" s="1"/>
      <c r="B296" s="40">
        <v>13</v>
      </c>
      <c r="C296" s="40" t="s">
        <v>277</v>
      </c>
      <c r="D296" s="155" t="s">
        <v>467</v>
      </c>
      <c r="E296" s="40"/>
      <c r="F296" s="155"/>
      <c r="G296" s="40" t="s">
        <v>278</v>
      </c>
      <c r="H296" s="155"/>
      <c r="I296" s="40" t="s">
        <v>276</v>
      </c>
      <c r="J296" s="155"/>
      <c r="K296" s="40" t="s">
        <v>298</v>
      </c>
      <c r="L296" s="155"/>
      <c r="M296" s="40" t="s">
        <v>442</v>
      </c>
      <c r="N296" s="155" t="s">
        <v>90</v>
      </c>
      <c r="O296" s="40" t="s">
        <v>277</v>
      </c>
      <c r="P296" s="155"/>
      <c r="Q296" s="40" t="s">
        <v>277</v>
      </c>
      <c r="R296" s="155"/>
      <c r="S296" s="40" t="s">
        <v>277</v>
      </c>
      <c r="T296" s="155"/>
      <c r="U296" s="40" t="s">
        <v>277</v>
      </c>
      <c r="V296" s="155"/>
      <c r="W296" s="40"/>
      <c r="X296" s="155"/>
      <c r="Y296" s="40" t="s">
        <v>277</v>
      </c>
      <c r="Z296" s="155"/>
      <c r="AA296" s="40" t="s">
        <v>277</v>
      </c>
      <c r="AB296" s="155" t="s">
        <v>82</v>
      </c>
      <c r="AC296" s="40" t="s">
        <v>277</v>
      </c>
      <c r="AD296" s="155" t="s">
        <v>587</v>
      </c>
      <c r="AE296" s="40" t="s">
        <v>277</v>
      </c>
      <c r="AF296" s="155" t="s">
        <v>86</v>
      </c>
      <c r="AG296" s="40" t="s">
        <v>277</v>
      </c>
      <c r="AH296" s="155"/>
      <c r="AI296" s="40" t="s">
        <v>277</v>
      </c>
      <c r="AJ296" s="155" t="s">
        <v>85</v>
      </c>
      <c r="AK296" s="40" t="s">
        <v>277</v>
      </c>
      <c r="AL296" s="155"/>
      <c r="AM296" s="40"/>
      <c r="AN296" s="155"/>
    </row>
    <row r="297" spans="1:40" ht="12.75" customHeight="1" x14ac:dyDescent="0.2">
      <c r="A297" s="2">
        <v>2</v>
      </c>
      <c r="B297" s="40">
        <v>14</v>
      </c>
      <c r="C297" s="40" t="s">
        <v>82</v>
      </c>
      <c r="D297" s="155" t="s">
        <v>484</v>
      </c>
      <c r="E297" s="40"/>
      <c r="F297" s="155"/>
      <c r="G297" s="40" t="s">
        <v>276</v>
      </c>
      <c r="H297" s="155" t="s">
        <v>613</v>
      </c>
      <c r="I297" s="40" t="s">
        <v>277</v>
      </c>
      <c r="J297" s="155" t="s">
        <v>85</v>
      </c>
      <c r="K297" s="40" t="s">
        <v>298</v>
      </c>
      <c r="L297" s="155"/>
      <c r="M297" s="40" t="s">
        <v>442</v>
      </c>
      <c r="N297" s="155" t="s">
        <v>90</v>
      </c>
      <c r="O297" s="40" t="s">
        <v>82</v>
      </c>
      <c r="P297" s="155"/>
      <c r="Q297" s="40" t="s">
        <v>82</v>
      </c>
      <c r="R297" s="155"/>
      <c r="S297" s="40" t="s">
        <v>82</v>
      </c>
      <c r="T297" s="155"/>
      <c r="U297" s="40" t="s">
        <v>82</v>
      </c>
      <c r="V297" s="155" t="s">
        <v>88</v>
      </c>
      <c r="W297" s="40"/>
      <c r="X297" s="155"/>
      <c r="Y297" s="40" t="s">
        <v>82</v>
      </c>
      <c r="Z297" s="155"/>
      <c r="AA297" s="40" t="s">
        <v>82</v>
      </c>
      <c r="AB297" s="155"/>
      <c r="AC297" s="40" t="s">
        <v>82</v>
      </c>
      <c r="AD297" s="155"/>
      <c r="AE297" s="40" t="s">
        <v>82</v>
      </c>
      <c r="AF297" s="155"/>
      <c r="AG297" s="40" t="s">
        <v>82</v>
      </c>
      <c r="AH297" s="155" t="s">
        <v>283</v>
      </c>
      <c r="AI297" s="40" t="s">
        <v>82</v>
      </c>
      <c r="AJ297" s="155" t="s">
        <v>281</v>
      </c>
      <c r="AK297" s="40" t="s">
        <v>82</v>
      </c>
      <c r="AL297" s="155"/>
      <c r="AM297" s="40"/>
      <c r="AN297" s="155"/>
    </row>
    <row r="298" spans="1:40" ht="12.75" customHeight="1" x14ac:dyDescent="0.25">
      <c r="A298" s="2">
        <v>0</v>
      </c>
      <c r="B298" s="84">
        <v>15</v>
      </c>
      <c r="C298" s="84" t="s">
        <v>277</v>
      </c>
      <c r="D298" s="151" t="s">
        <v>500</v>
      </c>
      <c r="E298" s="84"/>
      <c r="F298" s="151"/>
      <c r="G298" s="84" t="s">
        <v>276</v>
      </c>
      <c r="H298" s="151" t="s">
        <v>665</v>
      </c>
      <c r="I298" s="84" t="s">
        <v>277</v>
      </c>
      <c r="J298" s="151" t="s">
        <v>85</v>
      </c>
      <c r="K298" s="84" t="s">
        <v>298</v>
      </c>
      <c r="L298" s="151" t="s">
        <v>84</v>
      </c>
      <c r="M298" s="84" t="s">
        <v>278</v>
      </c>
      <c r="N298" s="151"/>
      <c r="O298" s="84" t="s">
        <v>82</v>
      </c>
      <c r="P298" s="151"/>
      <c r="Q298" s="84" t="s">
        <v>82</v>
      </c>
      <c r="R298" s="151"/>
      <c r="S298" s="84" t="s">
        <v>82</v>
      </c>
      <c r="T298" s="151"/>
      <c r="U298" s="84" t="s">
        <v>82</v>
      </c>
      <c r="V298" s="151" t="s">
        <v>88</v>
      </c>
      <c r="W298" s="84"/>
      <c r="X298" s="151"/>
      <c r="Y298" s="84" t="s">
        <v>82</v>
      </c>
      <c r="Z298" s="151"/>
      <c r="AA298" s="84" t="s">
        <v>82</v>
      </c>
      <c r="AB298" s="151"/>
      <c r="AC298" s="84" t="s">
        <v>82</v>
      </c>
      <c r="AD298" s="151"/>
      <c r="AE298" s="84" t="s">
        <v>82</v>
      </c>
      <c r="AF298" s="151" t="s">
        <v>278</v>
      </c>
      <c r="AG298" s="84" t="s">
        <v>82</v>
      </c>
      <c r="AH298" s="151" t="s">
        <v>88</v>
      </c>
      <c r="AI298" s="84" t="s">
        <v>82</v>
      </c>
      <c r="AJ298" s="151" t="s">
        <v>281</v>
      </c>
      <c r="AK298" s="84" t="s">
        <v>82</v>
      </c>
      <c r="AL298" s="151"/>
      <c r="AM298" s="84"/>
      <c r="AN298" s="151"/>
    </row>
    <row r="299" spans="1:40" ht="12.75" customHeight="1" x14ac:dyDescent="0.2">
      <c r="A299" s="2">
        <v>2</v>
      </c>
      <c r="B299" s="40">
        <v>16</v>
      </c>
      <c r="C299" s="40" t="s">
        <v>278</v>
      </c>
      <c r="D299" s="155"/>
      <c r="E299" s="40"/>
      <c r="F299" s="155"/>
      <c r="G299" s="40" t="s">
        <v>277</v>
      </c>
      <c r="H299" s="155" t="s">
        <v>467</v>
      </c>
      <c r="I299" s="40" t="s">
        <v>82</v>
      </c>
      <c r="J299" s="155" t="s">
        <v>85</v>
      </c>
      <c r="K299" s="40" t="s">
        <v>298</v>
      </c>
      <c r="L299" s="155" t="s">
        <v>84</v>
      </c>
      <c r="M299" s="40" t="s">
        <v>278</v>
      </c>
      <c r="N299" s="155"/>
      <c r="O299" s="40" t="s">
        <v>278</v>
      </c>
      <c r="P299" s="155"/>
      <c r="Q299" s="40" t="s">
        <v>278</v>
      </c>
      <c r="R299" s="155"/>
      <c r="S299" s="40" t="s">
        <v>278</v>
      </c>
      <c r="T299" s="155"/>
      <c r="U299" s="40" t="s">
        <v>278</v>
      </c>
      <c r="V299" s="155"/>
      <c r="W299" s="40"/>
      <c r="X299" s="155"/>
      <c r="Y299" s="40" t="s">
        <v>278</v>
      </c>
      <c r="Z299" s="155"/>
      <c r="AA299" s="40" t="s">
        <v>278</v>
      </c>
      <c r="AB299" s="155"/>
      <c r="AC299" s="40" t="s">
        <v>278</v>
      </c>
      <c r="AD299" s="155"/>
      <c r="AE299" s="40" t="s">
        <v>278</v>
      </c>
      <c r="AF299" s="155" t="s">
        <v>84</v>
      </c>
      <c r="AG299" s="40" t="s">
        <v>278</v>
      </c>
      <c r="AH299" s="155" t="s">
        <v>286</v>
      </c>
      <c r="AI299" s="40" t="s">
        <v>278</v>
      </c>
      <c r="AJ299" s="155"/>
      <c r="AK299" s="40" t="s">
        <v>278</v>
      </c>
      <c r="AL299" s="155"/>
      <c r="AM299" s="40"/>
      <c r="AN299" s="155"/>
    </row>
    <row r="300" spans="1:40" ht="12.75" customHeight="1" x14ac:dyDescent="0.25">
      <c r="A300" s="2">
        <v>6</v>
      </c>
      <c r="B300" s="87">
        <v>17</v>
      </c>
      <c r="C300" s="87" t="s">
        <v>278</v>
      </c>
      <c r="D300" s="156"/>
      <c r="E300" s="87"/>
      <c r="F300" s="156"/>
      <c r="G300" s="87" t="s">
        <v>277</v>
      </c>
      <c r="H300" s="156" t="s">
        <v>467</v>
      </c>
      <c r="I300" s="87" t="s">
        <v>82</v>
      </c>
      <c r="J300" s="156" t="s">
        <v>88</v>
      </c>
      <c r="K300" s="87" t="s">
        <v>278</v>
      </c>
      <c r="L300" s="156"/>
      <c r="M300" s="87" t="s">
        <v>278</v>
      </c>
      <c r="N300" s="156"/>
      <c r="O300" s="87" t="s">
        <v>278</v>
      </c>
      <c r="P300" s="156"/>
      <c r="Q300" s="87" t="s">
        <v>278</v>
      </c>
      <c r="R300" s="156"/>
      <c r="S300" s="87" t="s">
        <v>278</v>
      </c>
      <c r="T300" s="156"/>
      <c r="U300" s="87" t="s">
        <v>278</v>
      </c>
      <c r="V300" s="156"/>
      <c r="W300" s="87"/>
      <c r="X300" s="156"/>
      <c r="Y300" s="87" t="s">
        <v>278</v>
      </c>
      <c r="Z300" s="156"/>
      <c r="AA300" s="87" t="s">
        <v>278</v>
      </c>
      <c r="AB300" s="156"/>
      <c r="AC300" s="87" t="s">
        <v>278</v>
      </c>
      <c r="AD300" s="156"/>
      <c r="AE300" s="87" t="s">
        <v>278</v>
      </c>
      <c r="AF300" s="156"/>
      <c r="AG300" s="87" t="s">
        <v>278</v>
      </c>
      <c r="AH300" s="156"/>
      <c r="AI300" s="87" t="s">
        <v>278</v>
      </c>
      <c r="AJ300" s="156"/>
      <c r="AK300" s="87" t="s">
        <v>278</v>
      </c>
      <c r="AL300" s="156"/>
      <c r="AM300" s="87"/>
      <c r="AN300" s="156"/>
    </row>
    <row r="301" spans="1:40" ht="12.75" customHeight="1" x14ac:dyDescent="0.25">
      <c r="A301" s="10"/>
      <c r="B301" s="80">
        <v>18</v>
      </c>
      <c r="C301" s="80" t="s">
        <v>278</v>
      </c>
      <c r="D301" s="157"/>
      <c r="E301" s="80"/>
      <c r="F301" s="157"/>
      <c r="G301" s="80" t="s">
        <v>277</v>
      </c>
      <c r="H301" s="157" t="s">
        <v>467</v>
      </c>
      <c r="I301" s="80" t="s">
        <v>82</v>
      </c>
      <c r="J301" s="157" t="s">
        <v>88</v>
      </c>
      <c r="K301" s="80" t="s">
        <v>278</v>
      </c>
      <c r="L301" s="157"/>
      <c r="M301" s="80" t="s">
        <v>278</v>
      </c>
      <c r="N301" s="157"/>
      <c r="O301" s="80" t="s">
        <v>278</v>
      </c>
      <c r="P301" s="157"/>
      <c r="Q301" s="80" t="s">
        <v>278</v>
      </c>
      <c r="R301" s="157"/>
      <c r="S301" s="80" t="s">
        <v>278</v>
      </c>
      <c r="T301" s="157"/>
      <c r="U301" s="80" t="s">
        <v>278</v>
      </c>
      <c r="V301" s="157"/>
      <c r="W301" s="80"/>
      <c r="X301" s="157"/>
      <c r="Y301" s="80" t="s">
        <v>278</v>
      </c>
      <c r="Z301" s="157"/>
      <c r="AA301" s="80" t="s">
        <v>278</v>
      </c>
      <c r="AB301" s="157"/>
      <c r="AC301" s="80" t="s">
        <v>278</v>
      </c>
      <c r="AD301" s="157"/>
      <c r="AE301" s="80" t="s">
        <v>278</v>
      </c>
      <c r="AF301" s="157"/>
      <c r="AG301" s="80" t="s">
        <v>278</v>
      </c>
      <c r="AH301" s="157"/>
      <c r="AI301" s="80" t="s">
        <v>278</v>
      </c>
      <c r="AJ301" s="157"/>
      <c r="AK301" s="80" t="s">
        <v>278</v>
      </c>
      <c r="AL301" s="157"/>
      <c r="AM301" s="80"/>
      <c r="AN301" s="157"/>
    </row>
    <row r="302" spans="1:40" ht="12.75" customHeight="1" x14ac:dyDescent="0.25">
      <c r="A302" s="1"/>
      <c r="B302" s="84">
        <v>19</v>
      </c>
      <c r="C302" s="84" t="s">
        <v>442</v>
      </c>
      <c r="D302" s="151" t="s">
        <v>502</v>
      </c>
      <c r="E302" s="84"/>
      <c r="F302" s="151"/>
      <c r="G302" s="84" t="s">
        <v>82</v>
      </c>
      <c r="H302" s="151" t="s">
        <v>613</v>
      </c>
      <c r="I302" s="84" t="s">
        <v>278</v>
      </c>
      <c r="J302" s="151"/>
      <c r="K302" s="84" t="s">
        <v>276</v>
      </c>
      <c r="L302" s="151" t="s">
        <v>500</v>
      </c>
      <c r="M302" s="84" t="s">
        <v>442</v>
      </c>
      <c r="N302" s="151" t="s">
        <v>85</v>
      </c>
      <c r="O302" s="84" t="s">
        <v>83</v>
      </c>
      <c r="P302" s="151" t="s">
        <v>85</v>
      </c>
      <c r="Q302" s="84" t="s">
        <v>298</v>
      </c>
      <c r="R302" s="151"/>
      <c r="S302" s="84" t="s">
        <v>278</v>
      </c>
      <c r="T302" s="151"/>
      <c r="U302" s="84" t="s">
        <v>278</v>
      </c>
      <c r="V302" s="151"/>
      <c r="W302" s="84"/>
      <c r="X302" s="151"/>
      <c r="Y302" s="84" t="s">
        <v>282</v>
      </c>
      <c r="Z302" s="151" t="s">
        <v>87</v>
      </c>
      <c r="AA302" s="84" t="s">
        <v>282</v>
      </c>
      <c r="AB302" s="151" t="s">
        <v>90</v>
      </c>
      <c r="AC302" s="84" t="s">
        <v>83</v>
      </c>
      <c r="AD302" s="151" t="s">
        <v>281</v>
      </c>
      <c r="AE302" s="84" t="s">
        <v>278</v>
      </c>
      <c r="AF302" s="151"/>
      <c r="AG302" s="84" t="s">
        <v>298</v>
      </c>
      <c r="AH302" s="151" t="s">
        <v>90</v>
      </c>
      <c r="AI302" s="84" t="s">
        <v>278</v>
      </c>
      <c r="AJ302" s="151"/>
      <c r="AK302" s="84" t="s">
        <v>278</v>
      </c>
      <c r="AL302" s="151"/>
      <c r="AM302" s="84"/>
      <c r="AN302" s="151"/>
    </row>
    <row r="303" spans="1:40" ht="12.75" customHeight="1" x14ac:dyDescent="0.2">
      <c r="A303" s="1"/>
      <c r="B303" s="40">
        <v>20</v>
      </c>
      <c r="C303" s="40" t="s">
        <v>442</v>
      </c>
      <c r="D303" s="155" t="s">
        <v>502</v>
      </c>
      <c r="E303" s="40"/>
      <c r="F303" s="155"/>
      <c r="G303" s="40" t="s">
        <v>82</v>
      </c>
      <c r="H303" s="155" t="s">
        <v>665</v>
      </c>
      <c r="I303" s="40" t="s">
        <v>278</v>
      </c>
      <c r="J303" s="155"/>
      <c r="K303" s="40" t="s">
        <v>276</v>
      </c>
      <c r="L303" s="155" t="s">
        <v>500</v>
      </c>
      <c r="M303" s="40" t="s">
        <v>442</v>
      </c>
      <c r="N303" s="155" t="s">
        <v>85</v>
      </c>
      <c r="O303" s="40" t="s">
        <v>83</v>
      </c>
      <c r="P303" s="155" t="s">
        <v>85</v>
      </c>
      <c r="Q303" s="40" t="s">
        <v>298</v>
      </c>
      <c r="R303" s="155"/>
      <c r="S303" s="40" t="s">
        <v>278</v>
      </c>
      <c r="T303" s="155"/>
      <c r="U303" s="40" t="s">
        <v>278</v>
      </c>
      <c r="V303" s="155"/>
      <c r="W303" s="40"/>
      <c r="X303" s="155"/>
      <c r="Y303" s="40" t="s">
        <v>282</v>
      </c>
      <c r="Z303" s="155" t="s">
        <v>87</v>
      </c>
      <c r="AA303" s="40" t="s">
        <v>282</v>
      </c>
      <c r="AB303" s="155" t="s">
        <v>90</v>
      </c>
      <c r="AC303" s="40" t="s">
        <v>83</v>
      </c>
      <c r="AD303" s="155" t="s">
        <v>281</v>
      </c>
      <c r="AE303" s="40" t="s">
        <v>278</v>
      </c>
      <c r="AF303" s="155"/>
      <c r="AG303" s="40" t="s">
        <v>298</v>
      </c>
      <c r="AH303" s="155" t="s">
        <v>90</v>
      </c>
      <c r="AI303" s="40" t="s">
        <v>278</v>
      </c>
      <c r="AJ303" s="155"/>
      <c r="AK303" s="40" t="s">
        <v>278</v>
      </c>
      <c r="AL303" s="155"/>
      <c r="AM303" s="40"/>
      <c r="AN303" s="155"/>
    </row>
    <row r="304" spans="1:40" ht="12.75" customHeight="1" x14ac:dyDescent="0.2">
      <c r="A304" s="1"/>
      <c r="B304" s="40">
        <v>21</v>
      </c>
      <c r="C304" s="40" t="s">
        <v>442</v>
      </c>
      <c r="D304" s="155" t="s">
        <v>502</v>
      </c>
      <c r="E304" s="40"/>
      <c r="F304" s="155"/>
      <c r="G304" s="40" t="s">
        <v>278</v>
      </c>
      <c r="H304" s="155"/>
      <c r="I304" s="40" t="s">
        <v>276</v>
      </c>
      <c r="J304" s="155" t="s">
        <v>88</v>
      </c>
      <c r="K304" s="40" t="s">
        <v>277</v>
      </c>
      <c r="L304" s="155" t="s">
        <v>495</v>
      </c>
      <c r="M304" s="40" t="s">
        <v>442</v>
      </c>
      <c r="N304" s="155" t="s">
        <v>85</v>
      </c>
      <c r="O304" s="40" t="s">
        <v>83</v>
      </c>
      <c r="P304" s="155" t="s">
        <v>85</v>
      </c>
      <c r="Q304" s="40" t="s">
        <v>298</v>
      </c>
      <c r="R304" s="155"/>
      <c r="S304" s="40" t="s">
        <v>83</v>
      </c>
      <c r="T304" s="155" t="s">
        <v>280</v>
      </c>
      <c r="U304" s="40" t="s">
        <v>83</v>
      </c>
      <c r="V304" s="155" t="s">
        <v>90</v>
      </c>
      <c r="W304" s="40"/>
      <c r="X304" s="155"/>
      <c r="Y304" s="40" t="s">
        <v>282</v>
      </c>
      <c r="Z304" s="155" t="s">
        <v>88</v>
      </c>
      <c r="AA304" s="40" t="s">
        <v>282</v>
      </c>
      <c r="AB304" s="155" t="s">
        <v>85</v>
      </c>
      <c r="AC304" s="40" t="s">
        <v>83</v>
      </c>
      <c r="AD304" s="155" t="s">
        <v>281</v>
      </c>
      <c r="AE304" s="40" t="s">
        <v>83</v>
      </c>
      <c r="AF304" s="155" t="s">
        <v>84</v>
      </c>
      <c r="AG304" s="40" t="s">
        <v>298</v>
      </c>
      <c r="AH304" s="155" t="s">
        <v>90</v>
      </c>
      <c r="AI304" s="40" t="s">
        <v>83</v>
      </c>
      <c r="AJ304" s="155" t="s">
        <v>281</v>
      </c>
      <c r="AK304" s="40" t="s">
        <v>83</v>
      </c>
      <c r="AL304" s="155" t="s">
        <v>85</v>
      </c>
      <c r="AM304" s="40"/>
      <c r="AN304" s="155"/>
    </row>
    <row r="305" spans="1:40" ht="12.75" customHeight="1" x14ac:dyDescent="0.25">
      <c r="A305" s="1"/>
      <c r="B305" s="84">
        <v>22</v>
      </c>
      <c r="C305" s="84" t="s">
        <v>278</v>
      </c>
      <c r="D305" s="151"/>
      <c r="E305" s="84"/>
      <c r="F305" s="151"/>
      <c r="G305" s="84" t="s">
        <v>278</v>
      </c>
      <c r="H305" s="151"/>
      <c r="I305" s="84" t="s">
        <v>276</v>
      </c>
      <c r="J305" s="151" t="s">
        <v>502</v>
      </c>
      <c r="K305" s="84" t="s">
        <v>277</v>
      </c>
      <c r="L305" s="151" t="s">
        <v>467</v>
      </c>
      <c r="M305" s="84" t="s">
        <v>442</v>
      </c>
      <c r="N305" s="151" t="s">
        <v>88</v>
      </c>
      <c r="O305" s="84" t="s">
        <v>278</v>
      </c>
      <c r="P305" s="151"/>
      <c r="Q305" s="84" t="s">
        <v>278</v>
      </c>
      <c r="R305" s="151"/>
      <c r="S305" s="84" t="s">
        <v>83</v>
      </c>
      <c r="T305" s="151" t="s">
        <v>280</v>
      </c>
      <c r="U305" s="84" t="s">
        <v>83</v>
      </c>
      <c r="V305" s="151" t="s">
        <v>90</v>
      </c>
      <c r="W305" s="84"/>
      <c r="X305" s="151"/>
      <c r="Y305" s="84" t="s">
        <v>278</v>
      </c>
      <c r="Z305" s="151"/>
      <c r="AA305" s="84" t="s">
        <v>278</v>
      </c>
      <c r="AB305" s="151"/>
      <c r="AC305" s="84" t="s">
        <v>278</v>
      </c>
      <c r="AD305" s="151"/>
      <c r="AE305" s="84" t="s">
        <v>282</v>
      </c>
      <c r="AF305" s="151"/>
      <c r="AG305" s="84" t="s">
        <v>278</v>
      </c>
      <c r="AH305" s="151"/>
      <c r="AI305" s="84" t="s">
        <v>83</v>
      </c>
      <c r="AJ305" s="151" t="s">
        <v>281</v>
      </c>
      <c r="AK305" s="84" t="s">
        <v>83</v>
      </c>
      <c r="AL305" s="151" t="s">
        <v>87</v>
      </c>
      <c r="AM305" s="84"/>
      <c r="AN305" s="151"/>
    </row>
    <row r="306" spans="1:40" ht="12.75" customHeight="1" x14ac:dyDescent="0.2">
      <c r="A306" s="1"/>
      <c r="B306" s="40">
        <v>23</v>
      </c>
      <c r="C306" s="40" t="s">
        <v>278</v>
      </c>
      <c r="D306" s="155"/>
      <c r="E306" s="40"/>
      <c r="F306" s="155"/>
      <c r="G306" s="40" t="s">
        <v>276</v>
      </c>
      <c r="H306" s="155" t="s">
        <v>88</v>
      </c>
      <c r="I306" s="40" t="s">
        <v>277</v>
      </c>
      <c r="J306" s="155" t="s">
        <v>467</v>
      </c>
      <c r="K306" s="40" t="s">
        <v>82</v>
      </c>
      <c r="L306" s="155" t="s">
        <v>467</v>
      </c>
      <c r="M306" s="40" t="s">
        <v>442</v>
      </c>
      <c r="N306" s="155" t="s">
        <v>88</v>
      </c>
      <c r="O306" s="40" t="s">
        <v>278</v>
      </c>
      <c r="P306" s="155"/>
      <c r="Q306" s="40" t="s">
        <v>278</v>
      </c>
      <c r="R306" s="155"/>
      <c r="S306" s="40" t="s">
        <v>83</v>
      </c>
      <c r="T306" s="155" t="s">
        <v>280</v>
      </c>
      <c r="U306" s="40" t="s">
        <v>83</v>
      </c>
      <c r="V306" s="155" t="s">
        <v>721</v>
      </c>
      <c r="W306" s="40"/>
      <c r="X306" s="155"/>
      <c r="Y306" s="40" t="s">
        <v>278</v>
      </c>
      <c r="Z306" s="155"/>
      <c r="AA306" s="40" t="s">
        <v>278</v>
      </c>
      <c r="AB306" s="155"/>
      <c r="AC306" s="40" t="s">
        <v>278</v>
      </c>
      <c r="AD306" s="155"/>
      <c r="AE306" s="40" t="s">
        <v>83</v>
      </c>
      <c r="AF306" s="155" t="s">
        <v>276</v>
      </c>
      <c r="AG306" s="40" t="s">
        <v>278</v>
      </c>
      <c r="AH306" s="155"/>
      <c r="AI306" s="40" t="s">
        <v>83</v>
      </c>
      <c r="AJ306" s="155" t="s">
        <v>281</v>
      </c>
      <c r="AK306" s="40" t="s">
        <v>83</v>
      </c>
      <c r="AL306" s="155" t="s">
        <v>88</v>
      </c>
      <c r="AM306" s="40"/>
      <c r="AN306" s="155"/>
    </row>
    <row r="307" spans="1:40" ht="12.75" customHeight="1" x14ac:dyDescent="0.25">
      <c r="A307" s="1"/>
      <c r="B307" s="87">
        <v>24</v>
      </c>
      <c r="C307" s="87" t="s">
        <v>278</v>
      </c>
      <c r="D307" s="156"/>
      <c r="E307" s="87"/>
      <c r="F307" s="156"/>
      <c r="G307" s="87" t="s">
        <v>276</v>
      </c>
      <c r="H307" s="156" t="s">
        <v>613</v>
      </c>
      <c r="I307" s="87" t="s">
        <v>277</v>
      </c>
      <c r="J307" s="156"/>
      <c r="K307" s="87" t="s">
        <v>82</v>
      </c>
      <c r="L307" s="156" t="s">
        <v>467</v>
      </c>
      <c r="M307" s="87" t="s">
        <v>278</v>
      </c>
      <c r="N307" s="156"/>
      <c r="O307" s="87" t="s">
        <v>278</v>
      </c>
      <c r="P307" s="156"/>
      <c r="Q307" s="87" t="s">
        <v>278</v>
      </c>
      <c r="R307" s="156"/>
      <c r="S307" s="87" t="s">
        <v>278</v>
      </c>
      <c r="T307" s="156"/>
      <c r="U307" s="87" t="s">
        <v>278</v>
      </c>
      <c r="V307" s="156"/>
      <c r="W307" s="87"/>
      <c r="X307" s="156"/>
      <c r="Y307" s="87" t="s">
        <v>278</v>
      </c>
      <c r="Z307" s="156"/>
      <c r="AA307" s="87" t="s">
        <v>278</v>
      </c>
      <c r="AB307" s="156"/>
      <c r="AC307" s="87" t="s">
        <v>278</v>
      </c>
      <c r="AD307" s="156"/>
      <c r="AE307" s="87" t="s">
        <v>278</v>
      </c>
      <c r="AF307" s="156"/>
      <c r="AG307" s="87" t="s">
        <v>278</v>
      </c>
      <c r="AH307" s="156"/>
      <c r="AI307" s="87" t="s">
        <v>278</v>
      </c>
      <c r="AJ307" s="156"/>
      <c r="AK307" s="87" t="s">
        <v>278</v>
      </c>
      <c r="AL307" s="156"/>
      <c r="AM307" s="87"/>
      <c r="AN307" s="156"/>
    </row>
    <row r="308" spans="1:40" ht="12.75" customHeight="1" x14ac:dyDescent="0.2">
      <c r="A308" s="1"/>
      <c r="B308" s="80">
        <v>25</v>
      </c>
      <c r="C308" s="80" t="s">
        <v>278</v>
      </c>
      <c r="D308" s="157"/>
      <c r="E308" s="80"/>
      <c r="F308" s="157"/>
      <c r="G308" s="80" t="s">
        <v>276</v>
      </c>
      <c r="H308" s="157" t="s">
        <v>613</v>
      </c>
      <c r="I308" s="80" t="s">
        <v>277</v>
      </c>
      <c r="J308" s="157"/>
      <c r="K308" s="80" t="s">
        <v>82</v>
      </c>
      <c r="L308" s="157" t="s">
        <v>467</v>
      </c>
      <c r="M308" s="80" t="s">
        <v>278</v>
      </c>
      <c r="N308" s="157"/>
      <c r="O308" s="80" t="s">
        <v>278</v>
      </c>
      <c r="P308" s="157"/>
      <c r="Q308" s="80" t="s">
        <v>278</v>
      </c>
      <c r="R308" s="157"/>
      <c r="S308" s="80" t="s">
        <v>278</v>
      </c>
      <c r="T308" s="157"/>
      <c r="U308" s="80" t="s">
        <v>278</v>
      </c>
      <c r="V308" s="157"/>
      <c r="W308" s="80"/>
      <c r="X308" s="157"/>
      <c r="Y308" s="80" t="s">
        <v>278</v>
      </c>
      <c r="Z308" s="157"/>
      <c r="AA308" s="80" t="s">
        <v>278</v>
      </c>
      <c r="AB308" s="157"/>
      <c r="AC308" s="80" t="s">
        <v>278</v>
      </c>
      <c r="AD308" s="157"/>
      <c r="AE308" s="80" t="s">
        <v>278</v>
      </c>
      <c r="AF308" s="157"/>
      <c r="AG308" s="80" t="s">
        <v>278</v>
      </c>
      <c r="AH308" s="157"/>
      <c r="AI308" s="80" t="s">
        <v>278</v>
      </c>
      <c r="AJ308" s="157"/>
      <c r="AK308" s="80" t="s">
        <v>278</v>
      </c>
      <c r="AL308" s="157"/>
      <c r="AM308" s="80"/>
      <c r="AN308" s="157"/>
    </row>
    <row r="309" spans="1:40" ht="12.75" customHeight="1" x14ac:dyDescent="0.25">
      <c r="A309" s="1"/>
      <c r="B309" s="84">
        <v>26</v>
      </c>
      <c r="C309" s="84" t="s">
        <v>442</v>
      </c>
      <c r="D309" s="151"/>
      <c r="E309" s="84"/>
      <c r="F309" s="151"/>
      <c r="G309" s="84" t="s">
        <v>277</v>
      </c>
      <c r="H309" s="151" t="s">
        <v>84</v>
      </c>
      <c r="I309" s="84" t="s">
        <v>82</v>
      </c>
      <c r="J309" s="151" t="s">
        <v>467</v>
      </c>
      <c r="K309" s="84" t="s">
        <v>278</v>
      </c>
      <c r="L309" s="151"/>
      <c r="M309" s="84" t="s">
        <v>276</v>
      </c>
      <c r="N309" s="151" t="s">
        <v>466</v>
      </c>
      <c r="O309" s="84" t="s">
        <v>276</v>
      </c>
      <c r="P309" s="151" t="s">
        <v>84</v>
      </c>
      <c r="Q309" s="84" t="s">
        <v>276</v>
      </c>
      <c r="R309" s="151"/>
      <c r="S309" s="84" t="s">
        <v>276</v>
      </c>
      <c r="T309" s="151" t="s">
        <v>84</v>
      </c>
      <c r="U309" s="84" t="s">
        <v>276</v>
      </c>
      <c r="V309" s="151" t="s">
        <v>506</v>
      </c>
      <c r="W309" s="84"/>
      <c r="X309" s="151"/>
      <c r="Y309" s="84" t="s">
        <v>276</v>
      </c>
      <c r="Z309" s="151"/>
      <c r="AA309" s="84" t="s">
        <v>276</v>
      </c>
      <c r="AB309" s="151" t="s">
        <v>82</v>
      </c>
      <c r="AC309" s="84" t="s">
        <v>276</v>
      </c>
      <c r="AD309" s="151"/>
      <c r="AE309" s="84" t="s">
        <v>276</v>
      </c>
      <c r="AF309" s="151"/>
      <c r="AG309" s="84" t="s">
        <v>276</v>
      </c>
      <c r="AH309" s="151"/>
      <c r="AI309" s="84" t="s">
        <v>276</v>
      </c>
      <c r="AJ309" s="151"/>
      <c r="AK309" s="84" t="s">
        <v>276</v>
      </c>
      <c r="AL309" s="151" t="s">
        <v>85</v>
      </c>
      <c r="AM309" s="84"/>
      <c r="AN309" s="151"/>
    </row>
    <row r="310" spans="1:40" ht="12.75" customHeight="1" x14ac:dyDescent="0.2">
      <c r="A310" s="1"/>
      <c r="B310" s="40">
        <v>27</v>
      </c>
      <c r="C310" s="40" t="s">
        <v>442</v>
      </c>
      <c r="D310" s="155"/>
      <c r="E310" s="40"/>
      <c r="F310" s="155"/>
      <c r="G310" s="40" t="s">
        <v>277</v>
      </c>
      <c r="H310" s="155" t="s">
        <v>498</v>
      </c>
      <c r="I310" s="40" t="s">
        <v>82</v>
      </c>
      <c r="J310" s="155" t="s">
        <v>467</v>
      </c>
      <c r="K310" s="40" t="s">
        <v>278</v>
      </c>
      <c r="L310" s="155"/>
      <c r="M310" s="40" t="s">
        <v>276</v>
      </c>
      <c r="N310" s="155"/>
      <c r="O310" s="40" t="s">
        <v>276</v>
      </c>
      <c r="P310" s="155"/>
      <c r="Q310" s="40" t="s">
        <v>276</v>
      </c>
      <c r="R310" s="155"/>
      <c r="S310" s="40" t="s">
        <v>276</v>
      </c>
      <c r="T310" s="155"/>
      <c r="U310" s="40" t="s">
        <v>276</v>
      </c>
      <c r="V310" s="155"/>
      <c r="W310" s="40"/>
      <c r="X310" s="155"/>
      <c r="Y310" s="40" t="s">
        <v>276</v>
      </c>
      <c r="Z310" s="155"/>
      <c r="AA310" s="40" t="s">
        <v>276</v>
      </c>
      <c r="AB310" s="155" t="s">
        <v>82</v>
      </c>
      <c r="AC310" s="40" t="s">
        <v>276</v>
      </c>
      <c r="AD310" s="155"/>
      <c r="AE310" s="40" t="s">
        <v>276</v>
      </c>
      <c r="AF310" s="155"/>
      <c r="AG310" s="40" t="s">
        <v>276</v>
      </c>
      <c r="AH310" s="155"/>
      <c r="AI310" s="40" t="s">
        <v>276</v>
      </c>
      <c r="AJ310" s="155"/>
      <c r="AK310" s="40" t="s">
        <v>276</v>
      </c>
      <c r="AL310" s="155"/>
      <c r="AM310" s="40"/>
      <c r="AN310" s="155"/>
    </row>
    <row r="311" spans="1:40" ht="12.75" customHeight="1" x14ac:dyDescent="0.2">
      <c r="A311" s="1"/>
      <c r="B311" s="40">
        <v>28</v>
      </c>
      <c r="C311" s="40" t="s">
        <v>442</v>
      </c>
      <c r="D311" s="155"/>
      <c r="E311" s="40"/>
      <c r="F311" s="155"/>
      <c r="G311" s="40" t="s">
        <v>82</v>
      </c>
      <c r="H311" s="155" t="s">
        <v>467</v>
      </c>
      <c r="I311" s="40" t="s">
        <v>278</v>
      </c>
      <c r="J311" s="155"/>
      <c r="K311" s="40" t="s">
        <v>276</v>
      </c>
      <c r="L311" s="155" t="s">
        <v>467</v>
      </c>
      <c r="M311" s="40" t="s">
        <v>277</v>
      </c>
      <c r="N311" s="155"/>
      <c r="O311" s="40" t="s">
        <v>277</v>
      </c>
      <c r="P311" s="155"/>
      <c r="Q311" s="40" t="s">
        <v>277</v>
      </c>
      <c r="R311" s="155"/>
      <c r="S311" s="40" t="s">
        <v>277</v>
      </c>
      <c r="T311" s="155"/>
      <c r="U311" s="40" t="s">
        <v>277</v>
      </c>
      <c r="V311" s="155"/>
      <c r="W311" s="40"/>
      <c r="X311" s="155"/>
      <c r="Y311" s="40" t="s">
        <v>82</v>
      </c>
      <c r="Z311" s="155" t="s">
        <v>88</v>
      </c>
      <c r="AA311" s="40" t="s">
        <v>277</v>
      </c>
      <c r="AB311" s="155" t="s">
        <v>85</v>
      </c>
      <c r="AC311" s="40" t="s">
        <v>277</v>
      </c>
      <c r="AD311" s="155" t="s">
        <v>82</v>
      </c>
      <c r="AE311" s="40" t="s">
        <v>277</v>
      </c>
      <c r="AF311" s="155" t="s">
        <v>276</v>
      </c>
      <c r="AG311" s="40" t="s">
        <v>277</v>
      </c>
      <c r="AH311" s="155" t="s">
        <v>507</v>
      </c>
      <c r="AI311" s="40" t="s">
        <v>277</v>
      </c>
      <c r="AJ311" s="155"/>
      <c r="AK311" s="40" t="s">
        <v>277</v>
      </c>
      <c r="AL311" s="155"/>
      <c r="AM311" s="40"/>
      <c r="AN311" s="155"/>
    </row>
    <row r="312" spans="1:40" ht="12.75" customHeight="1" x14ac:dyDescent="0.25">
      <c r="A312" s="1"/>
      <c r="B312" s="84">
        <v>29</v>
      </c>
      <c r="C312" s="84" t="s">
        <v>442</v>
      </c>
      <c r="D312" s="151"/>
      <c r="E312" s="84"/>
      <c r="F312" s="151"/>
      <c r="G312" s="84" t="s">
        <v>82</v>
      </c>
      <c r="H312" s="151" t="s">
        <v>467</v>
      </c>
      <c r="I312" s="84" t="s">
        <v>278</v>
      </c>
      <c r="J312" s="151"/>
      <c r="K312" s="84" t="s">
        <v>276</v>
      </c>
      <c r="L312" s="151" t="s">
        <v>467</v>
      </c>
      <c r="M312" s="84" t="s">
        <v>277</v>
      </c>
      <c r="N312" s="151"/>
      <c r="O312" s="84" t="s">
        <v>277</v>
      </c>
      <c r="P312" s="151"/>
      <c r="Q312" s="84" t="s">
        <v>277</v>
      </c>
      <c r="R312" s="151"/>
      <c r="S312" s="84" t="s">
        <v>277</v>
      </c>
      <c r="T312" s="151"/>
      <c r="U312" s="84" t="s">
        <v>277</v>
      </c>
      <c r="V312" s="151"/>
      <c r="W312" s="84"/>
      <c r="X312" s="151"/>
      <c r="Y312" s="84" t="s">
        <v>277</v>
      </c>
      <c r="Z312" s="151"/>
      <c r="AA312" s="84" t="s">
        <v>277</v>
      </c>
      <c r="AB312" s="151" t="s">
        <v>85</v>
      </c>
      <c r="AC312" s="84" t="s">
        <v>277</v>
      </c>
      <c r="AD312" s="151" t="s">
        <v>82</v>
      </c>
      <c r="AE312" s="84" t="s">
        <v>277</v>
      </c>
      <c r="AF312" s="151" t="s">
        <v>276</v>
      </c>
      <c r="AG312" s="84" t="s">
        <v>277</v>
      </c>
      <c r="AH312" s="151"/>
      <c r="AI312" s="84" t="s">
        <v>277</v>
      </c>
      <c r="AJ312" s="151"/>
      <c r="AK312" s="84" t="s">
        <v>277</v>
      </c>
      <c r="AL312" s="151"/>
      <c r="AM312" s="84"/>
      <c r="AN312" s="151"/>
    </row>
    <row r="313" spans="1:40" ht="12.75" customHeight="1" x14ac:dyDescent="0.2">
      <c r="A313" s="1"/>
      <c r="B313" s="40">
        <v>30</v>
      </c>
      <c r="C313" s="40" t="s">
        <v>442</v>
      </c>
      <c r="D313" s="155"/>
      <c r="E313" s="40"/>
      <c r="F313" s="155"/>
      <c r="G313" s="40" t="s">
        <v>278</v>
      </c>
      <c r="H313" s="155"/>
      <c r="I313" s="40" t="s">
        <v>276</v>
      </c>
      <c r="J313" s="155"/>
      <c r="K313" s="40" t="s">
        <v>277</v>
      </c>
      <c r="L313" s="155" t="s">
        <v>467</v>
      </c>
      <c r="M313" s="40" t="s">
        <v>82</v>
      </c>
      <c r="N313" s="155"/>
      <c r="O313" s="40" t="s">
        <v>82</v>
      </c>
      <c r="P313" s="155"/>
      <c r="Q313" s="40" t="s">
        <v>82</v>
      </c>
      <c r="R313" s="155"/>
      <c r="S313" s="40" t="s">
        <v>82</v>
      </c>
      <c r="T313" s="155"/>
      <c r="U313" s="40" t="s">
        <v>82</v>
      </c>
      <c r="V313" s="155"/>
      <c r="W313" s="40"/>
      <c r="X313" s="155"/>
      <c r="Y313" s="40" t="s">
        <v>82</v>
      </c>
      <c r="Z313" s="155"/>
      <c r="AA313" s="40" t="s">
        <v>82</v>
      </c>
      <c r="AB313" s="155" t="s">
        <v>88</v>
      </c>
      <c r="AC313" s="40" t="s">
        <v>82</v>
      </c>
      <c r="AD313" s="155"/>
      <c r="AE313" s="40" t="s">
        <v>82</v>
      </c>
      <c r="AF313" s="155"/>
      <c r="AG313" s="40" t="s">
        <v>82</v>
      </c>
      <c r="AH313" s="155"/>
      <c r="AI313" s="40" t="s">
        <v>82</v>
      </c>
      <c r="AJ313" s="155"/>
      <c r="AK313" s="40" t="s">
        <v>82</v>
      </c>
      <c r="AL313" s="155"/>
      <c r="AM313" s="40"/>
      <c r="AN313" s="155"/>
    </row>
    <row r="314" spans="1:40" ht="12.75" customHeight="1" thickBot="1" x14ac:dyDescent="0.3">
      <c r="A314" s="1"/>
      <c r="B314" s="241">
        <v>31</v>
      </c>
      <c r="C314" s="241" t="s">
        <v>278</v>
      </c>
      <c r="D314" s="243"/>
      <c r="E314" s="241"/>
      <c r="F314" s="243"/>
      <c r="G314" s="241" t="s">
        <v>278</v>
      </c>
      <c r="H314" s="243"/>
      <c r="I314" s="241" t="s">
        <v>276</v>
      </c>
      <c r="J314" s="243"/>
      <c r="K314" s="241" t="s">
        <v>500</v>
      </c>
      <c r="L314" s="243" t="s">
        <v>285</v>
      </c>
      <c r="M314" s="241" t="s">
        <v>82</v>
      </c>
      <c r="N314" s="243" t="s">
        <v>17</v>
      </c>
      <c r="O314" s="241" t="s">
        <v>82</v>
      </c>
      <c r="P314" s="243"/>
      <c r="Q314" s="241" t="s">
        <v>82</v>
      </c>
      <c r="R314" s="243"/>
      <c r="S314" s="241" t="s">
        <v>82</v>
      </c>
      <c r="T314" s="243"/>
      <c r="U314" s="241" t="s">
        <v>82</v>
      </c>
      <c r="V314" s="243"/>
      <c r="W314" s="241"/>
      <c r="X314" s="243"/>
      <c r="Y314" s="241" t="s">
        <v>82</v>
      </c>
      <c r="Z314" s="243"/>
      <c r="AA314" s="241" t="s">
        <v>82</v>
      </c>
      <c r="AB314" s="243"/>
      <c r="AC314" s="241" t="s">
        <v>82</v>
      </c>
      <c r="AD314" s="243"/>
      <c r="AE314" s="241" t="s">
        <v>82</v>
      </c>
      <c r="AF314" s="243"/>
      <c r="AG314" s="241" t="s">
        <v>82</v>
      </c>
      <c r="AH314" s="243"/>
      <c r="AI314" s="241" t="s">
        <v>82</v>
      </c>
      <c r="AJ314" s="243"/>
      <c r="AK314" s="241" t="s">
        <v>82</v>
      </c>
      <c r="AL314" s="243"/>
      <c r="AM314" s="241"/>
      <c r="AN314" s="243"/>
    </row>
    <row r="315" spans="1:40" ht="12.75" customHeight="1" x14ac:dyDescent="0.25">
      <c r="A315" s="1"/>
      <c r="B315" s="87">
        <v>1</v>
      </c>
      <c r="C315" s="87" t="s">
        <v>278</v>
      </c>
      <c r="D315" s="156"/>
      <c r="E315" s="87"/>
      <c r="F315" s="156"/>
      <c r="G315" s="87" t="s">
        <v>278</v>
      </c>
      <c r="H315" s="156"/>
      <c r="I315" s="87" t="s">
        <v>276</v>
      </c>
      <c r="J315" s="156"/>
      <c r="K315" s="87" t="s">
        <v>277</v>
      </c>
      <c r="L315" s="156" t="s">
        <v>500</v>
      </c>
      <c r="M315" s="87" t="s">
        <v>82</v>
      </c>
      <c r="N315" s="156"/>
      <c r="O315" s="87" t="s">
        <v>82</v>
      </c>
      <c r="P315" s="156"/>
      <c r="Q315" s="87" t="s">
        <v>82</v>
      </c>
      <c r="R315" s="156"/>
      <c r="S315" s="87" t="s">
        <v>82</v>
      </c>
      <c r="T315" s="156"/>
      <c r="U315" s="87" t="s">
        <v>82</v>
      </c>
      <c r="V315" s="156"/>
      <c r="W315" s="87"/>
      <c r="X315" s="156"/>
      <c r="Y315" s="87" t="s">
        <v>82</v>
      </c>
      <c r="Z315" s="156"/>
      <c r="AA315" s="87" t="s">
        <v>82</v>
      </c>
      <c r="AB315" s="156"/>
      <c r="AC315" s="87" t="s">
        <v>82</v>
      </c>
      <c r="AD315" s="156"/>
      <c r="AE315" s="87" t="s">
        <v>82</v>
      </c>
      <c r="AF315" s="156"/>
      <c r="AG315" s="87" t="s">
        <v>82</v>
      </c>
      <c r="AH315" s="156"/>
      <c r="AI315" s="87" t="s">
        <v>82</v>
      </c>
      <c r="AJ315" s="156"/>
      <c r="AK315" s="87" t="s">
        <v>82</v>
      </c>
      <c r="AL315" s="156"/>
      <c r="AM315" s="87"/>
      <c r="AN315" s="156"/>
    </row>
    <row r="316" spans="1:40" ht="12.75" customHeight="1" x14ac:dyDescent="0.25">
      <c r="A316" s="1"/>
      <c r="B316" s="89">
        <v>2</v>
      </c>
      <c r="C316" s="89" t="s">
        <v>276</v>
      </c>
      <c r="D316" s="159" t="s">
        <v>283</v>
      </c>
      <c r="E316" s="89"/>
      <c r="F316" s="159"/>
      <c r="G316" s="89" t="s">
        <v>298</v>
      </c>
      <c r="H316" s="159"/>
      <c r="I316" s="89" t="s">
        <v>277</v>
      </c>
      <c r="J316" s="159"/>
      <c r="K316" s="89" t="s">
        <v>82</v>
      </c>
      <c r="L316" s="159"/>
      <c r="M316" s="89" t="s">
        <v>278</v>
      </c>
      <c r="N316" s="159"/>
      <c r="O316" s="89" t="s">
        <v>278</v>
      </c>
      <c r="P316" s="159"/>
      <c r="Q316" s="89" t="s">
        <v>278</v>
      </c>
      <c r="R316" s="159"/>
      <c r="S316" s="89" t="s">
        <v>278</v>
      </c>
      <c r="T316" s="159"/>
      <c r="U316" s="89" t="s">
        <v>278</v>
      </c>
      <c r="V316" s="159"/>
      <c r="W316" s="89"/>
      <c r="X316" s="159"/>
      <c r="Y316" s="89" t="s">
        <v>278</v>
      </c>
      <c r="Z316" s="159"/>
      <c r="AA316" s="89" t="s">
        <v>278</v>
      </c>
      <c r="AB316" s="159"/>
      <c r="AC316" s="89" t="s">
        <v>278</v>
      </c>
      <c r="AD316" s="159"/>
      <c r="AE316" s="89" t="s">
        <v>278</v>
      </c>
      <c r="AF316" s="159"/>
      <c r="AG316" s="89" t="s">
        <v>278</v>
      </c>
      <c r="AH316" s="159"/>
      <c r="AI316" s="89" t="s">
        <v>278</v>
      </c>
      <c r="AJ316" s="159"/>
      <c r="AK316" s="89" t="s">
        <v>278</v>
      </c>
      <c r="AL316" s="159"/>
      <c r="AM316" s="89"/>
      <c r="AN316" s="159"/>
    </row>
    <row r="317" spans="1:40" ht="12.75" customHeight="1" x14ac:dyDescent="0.25">
      <c r="A317" s="1"/>
      <c r="B317" s="89">
        <v>3</v>
      </c>
      <c r="C317" s="89" t="s">
        <v>276</v>
      </c>
      <c r="D317" s="159" t="s">
        <v>286</v>
      </c>
      <c r="E317" s="89"/>
      <c r="F317" s="159"/>
      <c r="G317" s="89" t="s">
        <v>298</v>
      </c>
      <c r="H317" s="159"/>
      <c r="I317" s="89" t="s">
        <v>277</v>
      </c>
      <c r="J317" s="159"/>
      <c r="K317" s="89" t="s">
        <v>82</v>
      </c>
      <c r="L317" s="159"/>
      <c r="M317" s="89" t="s">
        <v>278</v>
      </c>
      <c r="N317" s="159" t="s">
        <v>17</v>
      </c>
      <c r="O317" s="89" t="s">
        <v>278</v>
      </c>
      <c r="P317" s="159"/>
      <c r="Q317" s="89" t="s">
        <v>278</v>
      </c>
      <c r="R317" s="159"/>
      <c r="S317" s="89" t="s">
        <v>278</v>
      </c>
      <c r="T317" s="159"/>
      <c r="U317" s="89" t="s">
        <v>278</v>
      </c>
      <c r="V317" s="159"/>
      <c r="W317" s="89"/>
      <c r="X317" s="159"/>
      <c r="Y317" s="89" t="s">
        <v>278</v>
      </c>
      <c r="Z317" s="159"/>
      <c r="AA317" s="89" t="s">
        <v>278</v>
      </c>
      <c r="AB317" s="159"/>
      <c r="AC317" s="89" t="s">
        <v>278</v>
      </c>
      <c r="AD317" s="159"/>
      <c r="AE317" s="89" t="s">
        <v>278</v>
      </c>
      <c r="AF317" s="159"/>
      <c r="AG317" s="89" t="s">
        <v>278</v>
      </c>
      <c r="AH317" s="159"/>
      <c r="AI317" s="89" t="s">
        <v>278</v>
      </c>
      <c r="AJ317" s="159"/>
      <c r="AK317" s="89" t="s">
        <v>278</v>
      </c>
      <c r="AL317" s="159"/>
      <c r="AM317" s="89"/>
      <c r="AN317" s="159"/>
    </row>
    <row r="318" spans="1:40" ht="12.75" customHeight="1" x14ac:dyDescent="0.25">
      <c r="A318" s="2" t="s">
        <v>82</v>
      </c>
      <c r="B318" s="89">
        <v>4</v>
      </c>
      <c r="C318" s="89" t="s">
        <v>277</v>
      </c>
      <c r="D318" s="159" t="s">
        <v>88</v>
      </c>
      <c r="E318" s="89"/>
      <c r="F318" s="159"/>
      <c r="G318" s="89" t="s">
        <v>298</v>
      </c>
      <c r="H318" s="159"/>
      <c r="I318" s="89" t="s">
        <v>82</v>
      </c>
      <c r="J318" s="159" t="s">
        <v>467</v>
      </c>
      <c r="K318" s="89" t="s">
        <v>278</v>
      </c>
      <c r="L318" s="159"/>
      <c r="M318" s="89" t="s">
        <v>276</v>
      </c>
      <c r="N318" s="159" t="s">
        <v>502</v>
      </c>
      <c r="O318" s="89" t="s">
        <v>276</v>
      </c>
      <c r="P318" s="159"/>
      <c r="Q318" s="89" t="s">
        <v>276</v>
      </c>
      <c r="R318" s="159"/>
      <c r="S318" s="89" t="s">
        <v>276</v>
      </c>
      <c r="T318" s="159" t="s">
        <v>280</v>
      </c>
      <c r="U318" s="89" t="s">
        <v>276</v>
      </c>
      <c r="V318" s="159" t="s">
        <v>665</v>
      </c>
      <c r="W318" s="89"/>
      <c r="X318" s="159"/>
      <c r="Y318" s="89" t="s">
        <v>276</v>
      </c>
      <c r="Z318" s="159" t="s">
        <v>85</v>
      </c>
      <c r="AA318" s="89" t="s">
        <v>276</v>
      </c>
      <c r="AB318" s="159" t="s">
        <v>82</v>
      </c>
      <c r="AC318" s="89" t="s">
        <v>276</v>
      </c>
      <c r="AD318" s="159"/>
      <c r="AE318" s="89" t="s">
        <v>276</v>
      </c>
      <c r="AF318" s="159"/>
      <c r="AG318" s="89" t="s">
        <v>276</v>
      </c>
      <c r="AH318" s="159"/>
      <c r="AI318" s="89" t="s">
        <v>276</v>
      </c>
      <c r="AJ318" s="159"/>
      <c r="AK318" s="89" t="s">
        <v>276</v>
      </c>
      <c r="AL318" s="159" t="s">
        <v>88</v>
      </c>
      <c r="AM318" s="89"/>
      <c r="AN318" s="159"/>
    </row>
    <row r="319" spans="1:40" ht="12.75" customHeight="1" x14ac:dyDescent="0.25">
      <c r="A319" s="2" t="s">
        <v>103</v>
      </c>
      <c r="B319" s="89">
        <v>5</v>
      </c>
      <c r="C319" s="89" t="s">
        <v>277</v>
      </c>
      <c r="D319" s="159"/>
      <c r="E319" s="89"/>
      <c r="F319" s="159"/>
      <c r="G319" s="89" t="s">
        <v>278</v>
      </c>
      <c r="H319" s="159"/>
      <c r="I319" s="89" t="s">
        <v>82</v>
      </c>
      <c r="J319" s="159" t="s">
        <v>467</v>
      </c>
      <c r="K319" s="89" t="s">
        <v>278</v>
      </c>
      <c r="L319" s="159"/>
      <c r="M319" s="89" t="s">
        <v>276</v>
      </c>
      <c r="N319" s="159" t="s">
        <v>502</v>
      </c>
      <c r="O319" s="89" t="s">
        <v>276</v>
      </c>
      <c r="P319" s="159"/>
      <c r="Q319" s="89" t="s">
        <v>276</v>
      </c>
      <c r="R319" s="159"/>
      <c r="S319" s="89" t="s">
        <v>276</v>
      </c>
      <c r="T319" s="159" t="s">
        <v>280</v>
      </c>
      <c r="U319" s="89" t="s">
        <v>276</v>
      </c>
      <c r="V319" s="159" t="s">
        <v>665</v>
      </c>
      <c r="W319" s="89"/>
      <c r="X319" s="159"/>
      <c r="Y319" s="89" t="s">
        <v>276</v>
      </c>
      <c r="Z319" s="159" t="s">
        <v>85</v>
      </c>
      <c r="AA319" s="89" t="s">
        <v>276</v>
      </c>
      <c r="AB319" s="159" t="s">
        <v>82</v>
      </c>
      <c r="AC319" s="89" t="s">
        <v>276</v>
      </c>
      <c r="AD319" s="159"/>
      <c r="AE319" s="89" t="s">
        <v>276</v>
      </c>
      <c r="AF319" s="159"/>
      <c r="AG319" s="89" t="s">
        <v>276</v>
      </c>
      <c r="AH319" s="159"/>
      <c r="AI319" s="89" t="s">
        <v>276</v>
      </c>
      <c r="AJ319" s="159"/>
      <c r="AK319" s="89" t="s">
        <v>276</v>
      </c>
      <c r="AL319" s="159" t="s">
        <v>85</v>
      </c>
      <c r="AM319" s="89"/>
      <c r="AN319" s="159"/>
    </row>
    <row r="320" spans="1:40" ht="12.75" customHeight="1" x14ac:dyDescent="0.25">
      <c r="A320" s="2" t="s">
        <v>95</v>
      </c>
      <c r="B320" s="89">
        <v>6</v>
      </c>
      <c r="C320" s="89" t="s">
        <v>82</v>
      </c>
      <c r="D320" s="159" t="s">
        <v>511</v>
      </c>
      <c r="E320" s="89"/>
      <c r="F320" s="159"/>
      <c r="G320" s="89" t="s">
        <v>278</v>
      </c>
      <c r="H320" s="159"/>
      <c r="I320" s="89" t="s">
        <v>278</v>
      </c>
      <c r="J320" s="159"/>
      <c r="K320" s="89" t="s">
        <v>276</v>
      </c>
      <c r="L320" s="159"/>
      <c r="M320" s="89" t="s">
        <v>277</v>
      </c>
      <c r="N320" s="159" t="s">
        <v>467</v>
      </c>
      <c r="O320" s="89" t="s">
        <v>277</v>
      </c>
      <c r="P320" s="159"/>
      <c r="Q320" s="89" t="s">
        <v>277</v>
      </c>
      <c r="R320" s="159" t="s">
        <v>279</v>
      </c>
      <c r="S320" s="89" t="s">
        <v>277</v>
      </c>
      <c r="T320" s="159"/>
      <c r="U320" s="89" t="s">
        <v>277</v>
      </c>
      <c r="V320" s="159" t="s">
        <v>499</v>
      </c>
      <c r="W320" s="89"/>
      <c r="X320" s="159"/>
      <c r="Y320" s="89" t="s">
        <v>277</v>
      </c>
      <c r="Z320" s="159" t="s">
        <v>82</v>
      </c>
      <c r="AA320" s="89" t="s">
        <v>277</v>
      </c>
      <c r="AB320" s="159"/>
      <c r="AC320" s="89" t="s">
        <v>277</v>
      </c>
      <c r="AD320" s="159" t="s">
        <v>82</v>
      </c>
      <c r="AE320" s="89" t="s">
        <v>277</v>
      </c>
      <c r="AF320" s="159"/>
      <c r="AG320" s="89" t="s">
        <v>277</v>
      </c>
      <c r="AH320" s="159" t="s">
        <v>87</v>
      </c>
      <c r="AI320" s="89" t="s">
        <v>277</v>
      </c>
      <c r="AJ320" s="159"/>
      <c r="AK320" s="89" t="s">
        <v>277</v>
      </c>
      <c r="AL320" s="159"/>
      <c r="AM320" s="89"/>
      <c r="AN320" s="159"/>
    </row>
    <row r="321" spans="1:40" ht="12.75" customHeight="1" x14ac:dyDescent="0.25">
      <c r="A321" s="2" t="s">
        <v>97</v>
      </c>
      <c r="B321" s="87">
        <v>7</v>
      </c>
      <c r="C321" s="87" t="s">
        <v>277</v>
      </c>
      <c r="D321" s="156" t="s">
        <v>467</v>
      </c>
      <c r="E321" s="87"/>
      <c r="F321" s="156"/>
      <c r="G321" s="87" t="s">
        <v>278</v>
      </c>
      <c r="H321" s="156"/>
      <c r="I321" s="87" t="s">
        <v>278</v>
      </c>
      <c r="J321" s="156"/>
      <c r="K321" s="87" t="s">
        <v>276</v>
      </c>
      <c r="L321" s="156"/>
      <c r="M321" s="87" t="s">
        <v>17</v>
      </c>
      <c r="N321" s="156" t="s">
        <v>511</v>
      </c>
      <c r="O321" s="87" t="s">
        <v>277</v>
      </c>
      <c r="P321" s="156"/>
      <c r="Q321" s="87" t="s">
        <v>277</v>
      </c>
      <c r="R321" s="156"/>
      <c r="S321" s="87" t="s">
        <v>277</v>
      </c>
      <c r="T321" s="156"/>
      <c r="U321" s="87" t="s">
        <v>277</v>
      </c>
      <c r="V321" s="156"/>
      <c r="W321" s="87"/>
      <c r="X321" s="156"/>
      <c r="Y321" s="87" t="s">
        <v>277</v>
      </c>
      <c r="Z321" s="156" t="s">
        <v>82</v>
      </c>
      <c r="AA321" s="87" t="s">
        <v>277</v>
      </c>
      <c r="AB321" s="156"/>
      <c r="AC321" s="87" t="s">
        <v>277</v>
      </c>
      <c r="AD321" s="156" t="s">
        <v>82</v>
      </c>
      <c r="AE321" s="87" t="s">
        <v>277</v>
      </c>
      <c r="AF321" s="156"/>
      <c r="AG321" s="87" t="s">
        <v>277</v>
      </c>
      <c r="AH321" s="156"/>
      <c r="AI321" s="87" t="s">
        <v>277</v>
      </c>
      <c r="AJ321" s="156"/>
      <c r="AK321" s="87" t="s">
        <v>277</v>
      </c>
      <c r="AL321" s="156"/>
      <c r="AM321" s="87"/>
      <c r="AN321" s="156"/>
    </row>
    <row r="322" spans="1:40" ht="12.75" customHeight="1" x14ac:dyDescent="0.25">
      <c r="A322" s="2" t="s">
        <v>98</v>
      </c>
      <c r="B322" s="87">
        <v>8</v>
      </c>
      <c r="C322" s="87" t="s">
        <v>277</v>
      </c>
      <c r="D322" s="156" t="s">
        <v>467</v>
      </c>
      <c r="E322" s="87"/>
      <c r="F322" s="156"/>
      <c r="G322" s="87" t="s">
        <v>278</v>
      </c>
      <c r="H322" s="156"/>
      <c r="I322" s="87" t="s">
        <v>278</v>
      </c>
      <c r="J322" s="156"/>
      <c r="K322" s="87" t="s">
        <v>276</v>
      </c>
      <c r="L322" s="156"/>
      <c r="M322" s="87" t="s">
        <v>82</v>
      </c>
      <c r="N322" s="156" t="s">
        <v>511</v>
      </c>
      <c r="O322" s="87" t="s">
        <v>277</v>
      </c>
      <c r="P322" s="156"/>
      <c r="Q322" s="87" t="s">
        <v>277</v>
      </c>
      <c r="R322" s="156"/>
      <c r="S322" s="87" t="s">
        <v>277</v>
      </c>
      <c r="T322" s="156"/>
      <c r="U322" s="87" t="s">
        <v>277</v>
      </c>
      <c r="V322" s="156"/>
      <c r="W322" s="87"/>
      <c r="X322" s="156"/>
      <c r="Y322" s="87" t="s">
        <v>277</v>
      </c>
      <c r="Z322" s="156" t="s">
        <v>82</v>
      </c>
      <c r="AA322" s="87" t="s">
        <v>277</v>
      </c>
      <c r="AB322" s="156"/>
      <c r="AC322" s="87" t="s">
        <v>277</v>
      </c>
      <c r="AD322" s="156" t="s">
        <v>82</v>
      </c>
      <c r="AE322" s="87" t="s">
        <v>277</v>
      </c>
      <c r="AF322" s="156"/>
      <c r="AG322" s="87" t="s">
        <v>277</v>
      </c>
      <c r="AH322" s="156"/>
      <c r="AI322" s="87" t="s">
        <v>277</v>
      </c>
      <c r="AJ322" s="156"/>
      <c r="AK322" s="87" t="s">
        <v>277</v>
      </c>
      <c r="AL322" s="156"/>
      <c r="AM322" s="87"/>
      <c r="AN322" s="156"/>
    </row>
    <row r="323" spans="1:40" ht="12.75" customHeight="1" x14ac:dyDescent="0.25">
      <c r="A323" s="2" t="s">
        <v>105</v>
      </c>
      <c r="B323" s="89">
        <v>9</v>
      </c>
      <c r="C323" s="89" t="s">
        <v>278</v>
      </c>
      <c r="D323" s="159" t="s">
        <v>285</v>
      </c>
      <c r="E323" s="89"/>
      <c r="F323" s="159"/>
      <c r="G323" s="89" t="s">
        <v>298</v>
      </c>
      <c r="H323" s="159"/>
      <c r="I323" s="89" t="s">
        <v>83</v>
      </c>
      <c r="J323" s="159"/>
      <c r="K323" s="89" t="s">
        <v>277</v>
      </c>
      <c r="L323" s="159"/>
      <c r="M323" s="89" t="s">
        <v>82</v>
      </c>
      <c r="N323" s="159"/>
      <c r="O323" s="89" t="s">
        <v>82</v>
      </c>
      <c r="P323" s="159"/>
      <c r="Q323" s="89" t="s">
        <v>82</v>
      </c>
      <c r="R323" s="159"/>
      <c r="S323" s="89" t="s">
        <v>82</v>
      </c>
      <c r="T323" s="159"/>
      <c r="U323" s="89" t="s">
        <v>82</v>
      </c>
      <c r="V323" s="159"/>
      <c r="W323" s="89"/>
      <c r="X323" s="159"/>
      <c r="Y323" s="89" t="s">
        <v>82</v>
      </c>
      <c r="Z323" s="159"/>
      <c r="AA323" s="89" t="s">
        <v>82</v>
      </c>
      <c r="AB323" s="159"/>
      <c r="AC323" s="89" t="s">
        <v>82</v>
      </c>
      <c r="AD323" s="159"/>
      <c r="AE323" s="89" t="s">
        <v>82</v>
      </c>
      <c r="AF323" s="159"/>
      <c r="AG323" s="89" t="s">
        <v>82</v>
      </c>
      <c r="AH323" s="159"/>
      <c r="AI323" s="89" t="s">
        <v>82</v>
      </c>
      <c r="AJ323" s="159"/>
      <c r="AK323" s="89" t="s">
        <v>82</v>
      </c>
      <c r="AL323" s="159"/>
      <c r="AM323" s="89"/>
      <c r="AN323" s="159"/>
    </row>
    <row r="324" spans="1:40" ht="12.75" customHeight="1" x14ac:dyDescent="0.25">
      <c r="A324" s="2" t="s">
        <v>86</v>
      </c>
      <c r="B324" s="89">
        <v>10</v>
      </c>
      <c r="C324" s="89" t="s">
        <v>278</v>
      </c>
      <c r="D324" s="159"/>
      <c r="E324" s="89"/>
      <c r="F324" s="159"/>
      <c r="G324" s="89" t="s">
        <v>298</v>
      </c>
      <c r="H324" s="159"/>
      <c r="I324" s="89" t="s">
        <v>83</v>
      </c>
      <c r="J324" s="159"/>
      <c r="K324" s="89" t="s">
        <v>277</v>
      </c>
      <c r="L324" s="159"/>
      <c r="M324" s="89" t="s">
        <v>82</v>
      </c>
      <c r="N324" s="159"/>
      <c r="O324" s="89" t="s">
        <v>82</v>
      </c>
      <c r="P324" s="159"/>
      <c r="Q324" s="89" t="s">
        <v>82</v>
      </c>
      <c r="R324" s="159"/>
      <c r="S324" s="89" t="s">
        <v>82</v>
      </c>
      <c r="T324" s="159"/>
      <c r="U324" s="89" t="s">
        <v>82</v>
      </c>
      <c r="V324" s="159"/>
      <c r="W324" s="89"/>
      <c r="X324" s="159"/>
      <c r="Y324" s="89" t="s">
        <v>82</v>
      </c>
      <c r="Z324" s="159"/>
      <c r="AA324" s="89" t="s">
        <v>82</v>
      </c>
      <c r="AB324" s="159"/>
      <c r="AC324" s="89" t="s">
        <v>82</v>
      </c>
      <c r="AD324" s="159"/>
      <c r="AE324" s="89" t="s">
        <v>82</v>
      </c>
      <c r="AF324" s="159"/>
      <c r="AG324" s="89" t="s">
        <v>82</v>
      </c>
      <c r="AH324" s="159"/>
      <c r="AI324" s="89" t="s">
        <v>82</v>
      </c>
      <c r="AJ324" s="159"/>
      <c r="AK324" s="89" t="s">
        <v>82</v>
      </c>
      <c r="AL324" s="159"/>
      <c r="AM324" s="89"/>
      <c r="AN324" s="159"/>
    </row>
    <row r="325" spans="1:40" ht="12.75" customHeight="1" x14ac:dyDescent="0.25">
      <c r="A325" s="2" t="s">
        <v>97</v>
      </c>
      <c r="B325" s="87">
        <v>11</v>
      </c>
      <c r="C325" s="87" t="s">
        <v>276</v>
      </c>
      <c r="D325" s="156"/>
      <c r="E325" s="87"/>
      <c r="F325" s="156"/>
      <c r="G325" s="87" t="s">
        <v>298</v>
      </c>
      <c r="H325" s="156"/>
      <c r="I325" s="87" t="s">
        <v>83</v>
      </c>
      <c r="J325" s="156"/>
      <c r="K325" s="87" t="s">
        <v>82</v>
      </c>
      <c r="L325" s="156"/>
      <c r="M325" s="87" t="s">
        <v>278</v>
      </c>
      <c r="N325" s="156"/>
      <c r="O325" s="87" t="s">
        <v>278</v>
      </c>
      <c r="P325" s="156"/>
      <c r="Q325" s="87" t="s">
        <v>278</v>
      </c>
      <c r="R325" s="156"/>
      <c r="S325" s="87" t="s">
        <v>278</v>
      </c>
      <c r="T325" s="156"/>
      <c r="U325" s="87" t="s">
        <v>278</v>
      </c>
      <c r="V325" s="156"/>
      <c r="W325" s="87"/>
      <c r="X325" s="156"/>
      <c r="Y325" s="87" t="s">
        <v>278</v>
      </c>
      <c r="Z325" s="156"/>
      <c r="AA325" s="87" t="s">
        <v>278</v>
      </c>
      <c r="AB325" s="156"/>
      <c r="AC325" s="87" t="s">
        <v>278</v>
      </c>
      <c r="AD325" s="156"/>
      <c r="AE325" s="87" t="s">
        <v>278</v>
      </c>
      <c r="AF325" s="156"/>
      <c r="AG325" s="87" t="s">
        <v>278</v>
      </c>
      <c r="AH325" s="156"/>
      <c r="AI325" s="87" t="s">
        <v>278</v>
      </c>
      <c r="AJ325" s="156"/>
      <c r="AK325" s="87" t="s">
        <v>278</v>
      </c>
      <c r="AL325" s="156"/>
      <c r="AM325" s="87"/>
      <c r="AN325" s="156"/>
    </row>
    <row r="326" spans="1:40" ht="12.75" customHeight="1" x14ac:dyDescent="0.25">
      <c r="A326" s="1"/>
      <c r="B326" s="89">
        <v>12</v>
      </c>
      <c r="C326" s="89" t="s">
        <v>276</v>
      </c>
      <c r="D326" s="159"/>
      <c r="E326" s="89"/>
      <c r="F326" s="159"/>
      <c r="G326" s="89" t="s">
        <v>298</v>
      </c>
      <c r="H326" s="159"/>
      <c r="I326" s="89" t="s">
        <v>278</v>
      </c>
      <c r="J326" s="159"/>
      <c r="K326" s="89" t="s">
        <v>82</v>
      </c>
      <c r="L326" s="159" t="s">
        <v>725</v>
      </c>
      <c r="M326" s="89" t="s">
        <v>278</v>
      </c>
      <c r="N326" s="159"/>
      <c r="O326" s="89" t="s">
        <v>278</v>
      </c>
      <c r="P326" s="159"/>
      <c r="Q326" s="89" t="s">
        <v>278</v>
      </c>
      <c r="R326" s="159" t="s">
        <v>283</v>
      </c>
      <c r="S326" s="89" t="s">
        <v>278</v>
      </c>
      <c r="T326" s="159"/>
      <c r="U326" s="89" t="s">
        <v>278</v>
      </c>
      <c r="V326" s="159"/>
      <c r="W326" s="89"/>
      <c r="X326" s="159"/>
      <c r="Y326" s="89" t="s">
        <v>278</v>
      </c>
      <c r="Z326" s="159"/>
      <c r="AA326" s="89" t="s">
        <v>278</v>
      </c>
      <c r="AB326" s="159"/>
      <c r="AC326" s="89" t="s">
        <v>278</v>
      </c>
      <c r="AD326" s="159"/>
      <c r="AE326" s="89" t="s">
        <v>278</v>
      </c>
      <c r="AF326" s="159"/>
      <c r="AG326" s="89" t="s">
        <v>278</v>
      </c>
      <c r="AH326" s="159"/>
      <c r="AI326" s="89" t="s">
        <v>278</v>
      </c>
      <c r="AJ326" s="159"/>
      <c r="AK326" s="89" t="s">
        <v>278</v>
      </c>
      <c r="AL326" s="159"/>
      <c r="AM326" s="89"/>
      <c r="AN326" s="159"/>
    </row>
    <row r="327" spans="1:40" ht="12.75" customHeight="1" x14ac:dyDescent="0.25">
      <c r="A327" s="1"/>
      <c r="B327" s="89">
        <v>13</v>
      </c>
      <c r="C327" s="89" t="s">
        <v>277</v>
      </c>
      <c r="D327" s="159" t="s">
        <v>85</v>
      </c>
      <c r="E327" s="89"/>
      <c r="F327" s="159"/>
      <c r="G327" s="89" t="s">
        <v>298</v>
      </c>
      <c r="H327" s="159"/>
      <c r="I327" s="89" t="s">
        <v>278</v>
      </c>
      <c r="J327" s="159"/>
      <c r="K327" s="89" t="s">
        <v>278</v>
      </c>
      <c r="L327" s="159"/>
      <c r="M327" s="89" t="s">
        <v>276</v>
      </c>
      <c r="N327" s="159" t="s">
        <v>665</v>
      </c>
      <c r="O327" s="89" t="s">
        <v>276</v>
      </c>
      <c r="P327" s="159" t="s">
        <v>500</v>
      </c>
      <c r="Q327" s="89" t="s">
        <v>276</v>
      </c>
      <c r="R327" s="159" t="s">
        <v>286</v>
      </c>
      <c r="S327" s="89" t="s">
        <v>276</v>
      </c>
      <c r="T327" s="159" t="s">
        <v>85</v>
      </c>
      <c r="U327" s="89" t="s">
        <v>276</v>
      </c>
      <c r="V327" s="159" t="s">
        <v>686</v>
      </c>
      <c r="W327" s="89"/>
      <c r="X327" s="159"/>
      <c r="Y327" s="89" t="s">
        <v>276</v>
      </c>
      <c r="Z327" s="159"/>
      <c r="AA327" s="89" t="s">
        <v>276</v>
      </c>
      <c r="AB327" s="159" t="s">
        <v>85</v>
      </c>
      <c r="AC327" s="89" t="s">
        <v>276</v>
      </c>
      <c r="AD327" s="159"/>
      <c r="AE327" s="89" t="s">
        <v>276</v>
      </c>
      <c r="AF327" s="159"/>
      <c r="AG327" s="89" t="s">
        <v>276</v>
      </c>
      <c r="AH327" s="159" t="s">
        <v>88</v>
      </c>
      <c r="AI327" s="89" t="s">
        <v>276</v>
      </c>
      <c r="AJ327" s="159" t="s">
        <v>85</v>
      </c>
      <c r="AK327" s="89" t="s">
        <v>276</v>
      </c>
      <c r="AL327" s="159"/>
      <c r="AM327" s="89"/>
      <c r="AN327" s="159"/>
    </row>
    <row r="328" spans="1:40" ht="12.75" customHeight="1" x14ac:dyDescent="0.25">
      <c r="A328" s="1"/>
      <c r="B328" s="87">
        <v>14</v>
      </c>
      <c r="C328" s="87" t="s">
        <v>277</v>
      </c>
      <c r="D328" s="156" t="s">
        <v>85</v>
      </c>
      <c r="E328" s="87"/>
      <c r="F328" s="156"/>
      <c r="G328" s="87" t="s">
        <v>278</v>
      </c>
      <c r="H328" s="156"/>
      <c r="I328" s="87" t="s">
        <v>278</v>
      </c>
      <c r="J328" s="156"/>
      <c r="K328" s="87" t="s">
        <v>278</v>
      </c>
      <c r="L328" s="156"/>
      <c r="M328" s="87" t="s">
        <v>276</v>
      </c>
      <c r="N328" s="156" t="s">
        <v>502</v>
      </c>
      <c r="O328" s="87" t="s">
        <v>276</v>
      </c>
      <c r="P328" s="156"/>
      <c r="Q328" s="87" t="s">
        <v>276</v>
      </c>
      <c r="R328" s="156"/>
      <c r="S328" s="87" t="s">
        <v>276</v>
      </c>
      <c r="T328" s="156"/>
      <c r="U328" s="87" t="s">
        <v>276</v>
      </c>
      <c r="V328" s="156"/>
      <c r="W328" s="87"/>
      <c r="X328" s="156"/>
      <c r="Y328" s="87" t="s">
        <v>276</v>
      </c>
      <c r="Z328" s="156" t="s">
        <v>88</v>
      </c>
      <c r="AA328" s="87" t="s">
        <v>276</v>
      </c>
      <c r="AB328" s="156" t="s">
        <v>85</v>
      </c>
      <c r="AC328" s="87" t="s">
        <v>276</v>
      </c>
      <c r="AD328" s="156"/>
      <c r="AE328" s="87" t="s">
        <v>276</v>
      </c>
      <c r="AF328" s="156"/>
      <c r="AG328" s="87" t="s">
        <v>276</v>
      </c>
      <c r="AH328" s="156"/>
      <c r="AI328" s="87" t="s">
        <v>276</v>
      </c>
      <c r="AJ328" s="156" t="s">
        <v>85</v>
      </c>
      <c r="AK328" s="87" t="s">
        <v>276</v>
      </c>
      <c r="AL328" s="156"/>
      <c r="AM328" s="87"/>
      <c r="AN328" s="156"/>
    </row>
    <row r="329" spans="1:40" ht="12.75" customHeight="1" x14ac:dyDescent="0.2">
      <c r="A329" s="2">
        <v>2</v>
      </c>
      <c r="B329" s="80">
        <v>15</v>
      </c>
      <c r="C329" s="80" t="s">
        <v>277</v>
      </c>
      <c r="D329" s="157" t="s">
        <v>85</v>
      </c>
      <c r="E329" s="80"/>
      <c r="F329" s="157"/>
      <c r="G329" s="80" t="s">
        <v>278</v>
      </c>
      <c r="H329" s="157"/>
      <c r="I329" s="80" t="s">
        <v>278</v>
      </c>
      <c r="J329" s="157"/>
      <c r="K329" s="80" t="s">
        <v>278</v>
      </c>
      <c r="L329" s="157"/>
      <c r="M329" s="80" t="s">
        <v>276</v>
      </c>
      <c r="N329" s="157"/>
      <c r="O329" s="80" t="s">
        <v>276</v>
      </c>
      <c r="P329" s="157"/>
      <c r="Q329" s="80" t="s">
        <v>276</v>
      </c>
      <c r="R329" s="157"/>
      <c r="S329" s="80" t="s">
        <v>276</v>
      </c>
      <c r="T329" s="157"/>
      <c r="U329" s="80" t="s">
        <v>276</v>
      </c>
      <c r="V329" s="157"/>
      <c r="W329" s="80"/>
      <c r="X329" s="157"/>
      <c r="Y329" s="80" t="s">
        <v>276</v>
      </c>
      <c r="Z329" s="157"/>
      <c r="AA329" s="80" t="s">
        <v>276</v>
      </c>
      <c r="AB329" s="157" t="s">
        <v>85</v>
      </c>
      <c r="AC329" s="80" t="s">
        <v>276</v>
      </c>
      <c r="AD329" s="157"/>
      <c r="AE329" s="80" t="s">
        <v>276</v>
      </c>
      <c r="AF329" s="157"/>
      <c r="AG329" s="80" t="s">
        <v>276</v>
      </c>
      <c r="AH329" s="157"/>
      <c r="AI329" s="80" t="s">
        <v>276</v>
      </c>
      <c r="AJ329" s="157" t="s">
        <v>85</v>
      </c>
      <c r="AK329" s="80" t="s">
        <v>276</v>
      </c>
      <c r="AL329" s="157"/>
      <c r="AM329" s="80"/>
      <c r="AN329" s="157"/>
    </row>
    <row r="330" spans="1:40" ht="12.75" customHeight="1" x14ac:dyDescent="0.25">
      <c r="A330" s="2">
        <v>0</v>
      </c>
      <c r="B330" s="89">
        <v>16</v>
      </c>
      <c r="C330" s="89" t="s">
        <v>277</v>
      </c>
      <c r="D330" s="159" t="s">
        <v>500</v>
      </c>
      <c r="E330" s="89"/>
      <c r="F330" s="159"/>
      <c r="G330" s="89" t="s">
        <v>276</v>
      </c>
      <c r="H330" s="159"/>
      <c r="I330" s="89" t="s">
        <v>83</v>
      </c>
      <c r="J330" s="159"/>
      <c r="K330" s="89" t="s">
        <v>298</v>
      </c>
      <c r="L330" s="159" t="s">
        <v>90</v>
      </c>
      <c r="M330" s="89" t="s">
        <v>82</v>
      </c>
      <c r="N330" s="159" t="s">
        <v>511</v>
      </c>
      <c r="O330" s="89" t="s">
        <v>277</v>
      </c>
      <c r="P330" s="159"/>
      <c r="Q330" s="89" t="s">
        <v>277</v>
      </c>
      <c r="R330" s="159"/>
      <c r="S330" s="89" t="s">
        <v>277</v>
      </c>
      <c r="T330" s="159"/>
      <c r="U330" s="89" t="s">
        <v>277</v>
      </c>
      <c r="V330" s="159"/>
      <c r="W330" s="89"/>
      <c r="X330" s="159"/>
      <c r="Y330" s="89" t="s">
        <v>277</v>
      </c>
      <c r="Z330" s="159" t="s">
        <v>82</v>
      </c>
      <c r="AA330" s="89" t="s">
        <v>277</v>
      </c>
      <c r="AB330" s="159" t="s">
        <v>82</v>
      </c>
      <c r="AC330" s="89" t="s">
        <v>277</v>
      </c>
      <c r="AD330" s="159" t="s">
        <v>82</v>
      </c>
      <c r="AE330" s="89" t="s">
        <v>277</v>
      </c>
      <c r="AF330" s="159"/>
      <c r="AG330" s="89" t="s">
        <v>277</v>
      </c>
      <c r="AH330" s="159" t="s">
        <v>84</v>
      </c>
      <c r="AI330" s="89" t="s">
        <v>277</v>
      </c>
      <c r="AJ330" s="159" t="s">
        <v>88</v>
      </c>
      <c r="AK330" s="89" t="s">
        <v>277</v>
      </c>
      <c r="AL330" s="159"/>
      <c r="AM330" s="89"/>
      <c r="AN330" s="159"/>
    </row>
    <row r="331" spans="1:40" ht="12.75" customHeight="1" x14ac:dyDescent="0.2">
      <c r="A331" s="2">
        <v>2</v>
      </c>
      <c r="B331" s="101">
        <v>17</v>
      </c>
      <c r="C331" s="101" t="s">
        <v>277</v>
      </c>
      <c r="D331" s="160" t="s">
        <v>500</v>
      </c>
      <c r="E331" s="101"/>
      <c r="F331" s="160"/>
      <c r="G331" s="101" t="s">
        <v>276</v>
      </c>
      <c r="H331" s="160"/>
      <c r="I331" s="101" t="s">
        <v>83</v>
      </c>
      <c r="J331" s="160"/>
      <c r="K331" s="101" t="s">
        <v>298</v>
      </c>
      <c r="L331" s="160" t="s">
        <v>90</v>
      </c>
      <c r="M331" s="101" t="s">
        <v>82</v>
      </c>
      <c r="N331" s="160" t="s">
        <v>511</v>
      </c>
      <c r="O331" s="101" t="s">
        <v>277</v>
      </c>
      <c r="P331" s="160"/>
      <c r="Q331" s="101" t="s">
        <v>277</v>
      </c>
      <c r="R331" s="160"/>
      <c r="S331" s="101" t="s">
        <v>277</v>
      </c>
      <c r="T331" s="160"/>
      <c r="U331" s="101" t="s">
        <v>277</v>
      </c>
      <c r="V331" s="160"/>
      <c r="W331" s="101"/>
      <c r="X331" s="160"/>
      <c r="Y331" s="101" t="s">
        <v>277</v>
      </c>
      <c r="Z331" s="160" t="s">
        <v>82</v>
      </c>
      <c r="AA331" s="101" t="s">
        <v>277</v>
      </c>
      <c r="AB331" s="160" t="s">
        <v>82</v>
      </c>
      <c r="AC331" s="101" t="s">
        <v>277</v>
      </c>
      <c r="AD331" s="160" t="s">
        <v>82</v>
      </c>
      <c r="AE331" s="101" t="s">
        <v>82</v>
      </c>
      <c r="AF331" s="160"/>
      <c r="AG331" s="101" t="s">
        <v>277</v>
      </c>
      <c r="AH331" s="160" t="s">
        <v>84</v>
      </c>
      <c r="AI331" s="101" t="s">
        <v>277</v>
      </c>
      <c r="AJ331" s="160" t="s">
        <v>88</v>
      </c>
      <c r="AK331" s="101" t="s">
        <v>277</v>
      </c>
      <c r="AL331" s="160"/>
      <c r="AM331" s="101"/>
      <c r="AN331" s="160"/>
    </row>
    <row r="332" spans="1:40" ht="12.75" customHeight="1" x14ac:dyDescent="0.2">
      <c r="A332" s="2">
        <v>6</v>
      </c>
      <c r="B332" s="101">
        <v>18</v>
      </c>
      <c r="C332" s="101" t="s">
        <v>278</v>
      </c>
      <c r="D332" s="160"/>
      <c r="E332" s="101"/>
      <c r="F332" s="160"/>
      <c r="G332" s="101" t="s">
        <v>277</v>
      </c>
      <c r="H332" s="160" t="s">
        <v>721</v>
      </c>
      <c r="I332" s="101" t="s">
        <v>83</v>
      </c>
      <c r="J332" s="160"/>
      <c r="K332" s="101" t="s">
        <v>298</v>
      </c>
      <c r="L332" s="160" t="s">
        <v>495</v>
      </c>
      <c r="M332" s="101" t="s">
        <v>82</v>
      </c>
      <c r="N332" s="160" t="s">
        <v>500</v>
      </c>
      <c r="O332" s="101" t="s">
        <v>82</v>
      </c>
      <c r="P332" s="160"/>
      <c r="Q332" s="101" t="s">
        <v>82</v>
      </c>
      <c r="R332" s="160"/>
      <c r="S332" s="101" t="s">
        <v>82</v>
      </c>
      <c r="T332" s="160"/>
      <c r="U332" s="101" t="s">
        <v>82</v>
      </c>
      <c r="V332" s="160" t="s">
        <v>88</v>
      </c>
      <c r="W332" s="101"/>
      <c r="X332" s="160"/>
      <c r="Y332" s="101" t="s">
        <v>82</v>
      </c>
      <c r="Z332" s="160"/>
      <c r="AA332" s="101" t="s">
        <v>82</v>
      </c>
      <c r="AB332" s="160"/>
      <c r="AC332" s="101" t="s">
        <v>82</v>
      </c>
      <c r="AD332" s="160"/>
      <c r="AE332" s="101" t="s">
        <v>82</v>
      </c>
      <c r="AF332" s="160"/>
      <c r="AG332" s="101" t="s">
        <v>82</v>
      </c>
      <c r="AH332" s="160" t="s">
        <v>84</v>
      </c>
      <c r="AI332" s="101" t="s">
        <v>82</v>
      </c>
      <c r="AJ332" s="160" t="s">
        <v>281</v>
      </c>
      <c r="AK332" s="101" t="s">
        <v>82</v>
      </c>
      <c r="AL332" s="160"/>
      <c r="AM332" s="101"/>
      <c r="AN332" s="160"/>
    </row>
    <row r="333" spans="1:40" ht="12.75" customHeight="1" x14ac:dyDescent="0.25">
      <c r="A333" s="10"/>
      <c r="B333" s="89">
        <v>19</v>
      </c>
      <c r="C333" s="89" t="s">
        <v>278</v>
      </c>
      <c r="D333" s="159"/>
      <c r="E333" s="89"/>
      <c r="F333" s="159"/>
      <c r="G333" s="89" t="s">
        <v>277</v>
      </c>
      <c r="H333" s="159"/>
      <c r="I333" s="89" t="s">
        <v>83</v>
      </c>
      <c r="J333" s="159" t="s">
        <v>502</v>
      </c>
      <c r="K333" s="89" t="s">
        <v>278</v>
      </c>
      <c r="L333" s="159"/>
      <c r="M333" s="89" t="s">
        <v>82</v>
      </c>
      <c r="N333" s="159" t="s">
        <v>511</v>
      </c>
      <c r="O333" s="89" t="s">
        <v>82</v>
      </c>
      <c r="P333" s="159" t="s">
        <v>500</v>
      </c>
      <c r="Q333" s="89" t="s">
        <v>82</v>
      </c>
      <c r="R333" s="159"/>
      <c r="S333" s="89" t="s">
        <v>82</v>
      </c>
      <c r="T333" s="159"/>
      <c r="U333" s="89" t="s">
        <v>82</v>
      </c>
      <c r="V333" s="159" t="s">
        <v>88</v>
      </c>
      <c r="W333" s="89"/>
      <c r="X333" s="159"/>
      <c r="Y333" s="89" t="s">
        <v>82</v>
      </c>
      <c r="Z333" s="159"/>
      <c r="AA333" s="89" t="s">
        <v>82</v>
      </c>
      <c r="AB333" s="159"/>
      <c r="AC333" s="89" t="s">
        <v>82</v>
      </c>
      <c r="AD333" s="159"/>
      <c r="AE333" s="89" t="s">
        <v>82</v>
      </c>
      <c r="AF333" s="159"/>
      <c r="AG333" s="89" t="s">
        <v>82</v>
      </c>
      <c r="AH333" s="159" t="s">
        <v>85</v>
      </c>
      <c r="AI333" s="89" t="s">
        <v>82</v>
      </c>
      <c r="AJ333" s="159" t="s">
        <v>281</v>
      </c>
      <c r="AK333" s="89" t="s">
        <v>82</v>
      </c>
      <c r="AL333" s="159"/>
      <c r="AM333" s="89"/>
      <c r="AN333" s="159"/>
    </row>
    <row r="334" spans="1:40" ht="12.75" customHeight="1" x14ac:dyDescent="0.2">
      <c r="A334" s="1"/>
      <c r="B334" s="101">
        <v>20</v>
      </c>
      <c r="C334" s="101" t="s">
        <v>276</v>
      </c>
      <c r="D334" s="160" t="s">
        <v>665</v>
      </c>
      <c r="E334" s="101"/>
      <c r="F334" s="160"/>
      <c r="G334" s="101" t="s">
        <v>82</v>
      </c>
      <c r="H334" s="160" t="s">
        <v>467</v>
      </c>
      <c r="I334" s="101" t="s">
        <v>83</v>
      </c>
      <c r="J334" s="160"/>
      <c r="K334" s="101" t="s">
        <v>278</v>
      </c>
      <c r="L334" s="160"/>
      <c r="M334" s="101" t="s">
        <v>278</v>
      </c>
      <c r="N334" s="160"/>
      <c r="O334" s="101" t="s">
        <v>278</v>
      </c>
      <c r="P334" s="160"/>
      <c r="Q334" s="101" t="s">
        <v>278</v>
      </c>
      <c r="R334" s="160"/>
      <c r="S334" s="101" t="s">
        <v>278</v>
      </c>
      <c r="T334" s="160"/>
      <c r="U334" s="101" t="s">
        <v>278</v>
      </c>
      <c r="V334" s="160"/>
      <c r="W334" s="101"/>
      <c r="X334" s="160"/>
      <c r="Y334" s="101" t="s">
        <v>278</v>
      </c>
      <c r="Z334" s="160"/>
      <c r="AA334" s="101" t="s">
        <v>278</v>
      </c>
      <c r="AB334" s="160"/>
      <c r="AC334" s="101" t="s">
        <v>278</v>
      </c>
      <c r="AD334" s="160"/>
      <c r="AE334" s="101" t="s">
        <v>278</v>
      </c>
      <c r="AF334" s="160"/>
      <c r="AG334" s="101" t="s">
        <v>278</v>
      </c>
      <c r="AH334" s="160"/>
      <c r="AI334" s="101" t="s">
        <v>278</v>
      </c>
      <c r="AJ334" s="160"/>
      <c r="AK334" s="101" t="s">
        <v>278</v>
      </c>
      <c r="AL334" s="160"/>
      <c r="AM334" s="101"/>
      <c r="AN334" s="160"/>
    </row>
    <row r="335" spans="1:40" ht="12.75" customHeight="1" x14ac:dyDescent="0.25">
      <c r="A335" s="1"/>
      <c r="B335" s="87">
        <v>21</v>
      </c>
      <c r="C335" s="87" t="s">
        <v>276</v>
      </c>
      <c r="D335" s="156"/>
      <c r="E335" s="87"/>
      <c r="F335" s="156"/>
      <c r="G335" s="87" t="s">
        <v>82</v>
      </c>
      <c r="H335" s="156"/>
      <c r="I335" s="87" t="s">
        <v>278</v>
      </c>
      <c r="J335" s="156"/>
      <c r="K335" s="87" t="s">
        <v>278</v>
      </c>
      <c r="L335" s="156"/>
      <c r="M335" s="87" t="s">
        <v>278</v>
      </c>
      <c r="N335" s="156"/>
      <c r="O335" s="87" t="s">
        <v>278</v>
      </c>
      <c r="P335" s="156"/>
      <c r="Q335" s="87" t="s">
        <v>278</v>
      </c>
      <c r="R335" s="156"/>
      <c r="S335" s="87" t="s">
        <v>278</v>
      </c>
      <c r="T335" s="156"/>
      <c r="U335" s="87" t="s">
        <v>278</v>
      </c>
      <c r="V335" s="156"/>
      <c r="W335" s="87"/>
      <c r="X335" s="156"/>
      <c r="Y335" s="87" t="s">
        <v>278</v>
      </c>
      <c r="Z335" s="156"/>
      <c r="AA335" s="87" t="s">
        <v>278</v>
      </c>
      <c r="AB335" s="156"/>
      <c r="AC335" s="87" t="s">
        <v>278</v>
      </c>
      <c r="AD335" s="156"/>
      <c r="AE335" s="87" t="s">
        <v>278</v>
      </c>
      <c r="AF335" s="156"/>
      <c r="AG335" s="87" t="s">
        <v>278</v>
      </c>
      <c r="AH335" s="156"/>
      <c r="AI335" s="87" t="s">
        <v>278</v>
      </c>
      <c r="AJ335" s="156"/>
      <c r="AK335" s="87" t="s">
        <v>278</v>
      </c>
      <c r="AL335" s="156"/>
      <c r="AM335" s="87"/>
      <c r="AN335" s="156"/>
    </row>
    <row r="336" spans="1:40" ht="12.75" customHeight="1" x14ac:dyDescent="0.2">
      <c r="A336" s="1"/>
      <c r="B336" s="80">
        <v>22</v>
      </c>
      <c r="C336" s="80" t="s">
        <v>276</v>
      </c>
      <c r="D336" s="157"/>
      <c r="E336" s="80"/>
      <c r="F336" s="157"/>
      <c r="G336" s="80" t="s">
        <v>82</v>
      </c>
      <c r="H336" s="157"/>
      <c r="I336" s="80" t="s">
        <v>278</v>
      </c>
      <c r="J336" s="157"/>
      <c r="K336" s="80" t="s">
        <v>278</v>
      </c>
      <c r="L336" s="157"/>
      <c r="M336" s="80" t="s">
        <v>278</v>
      </c>
      <c r="N336" s="157"/>
      <c r="O336" s="80" t="s">
        <v>278</v>
      </c>
      <c r="P336" s="157"/>
      <c r="Q336" s="80" t="s">
        <v>278</v>
      </c>
      <c r="R336" s="157"/>
      <c r="S336" s="80" t="s">
        <v>278</v>
      </c>
      <c r="T336" s="157"/>
      <c r="U336" s="80" t="s">
        <v>278</v>
      </c>
      <c r="V336" s="157"/>
      <c r="W336" s="80"/>
      <c r="X336" s="157"/>
      <c r="Y336" s="80" t="s">
        <v>278</v>
      </c>
      <c r="Z336" s="157"/>
      <c r="AA336" s="80" t="s">
        <v>278</v>
      </c>
      <c r="AB336" s="157"/>
      <c r="AC336" s="80" t="s">
        <v>278</v>
      </c>
      <c r="AD336" s="157"/>
      <c r="AE336" s="80" t="s">
        <v>278</v>
      </c>
      <c r="AF336" s="157"/>
      <c r="AG336" s="80" t="s">
        <v>278</v>
      </c>
      <c r="AH336" s="157"/>
      <c r="AI336" s="80" t="s">
        <v>278</v>
      </c>
      <c r="AJ336" s="157"/>
      <c r="AK336" s="80" t="s">
        <v>278</v>
      </c>
      <c r="AL336" s="157"/>
      <c r="AM336" s="80"/>
      <c r="AN336" s="157"/>
    </row>
    <row r="337" spans="1:40" ht="12.75" customHeight="1" x14ac:dyDescent="0.25">
      <c r="A337" s="1"/>
      <c r="B337" s="89">
        <v>23</v>
      </c>
      <c r="C337" s="89" t="s">
        <v>277</v>
      </c>
      <c r="D337" s="159" t="s">
        <v>467</v>
      </c>
      <c r="E337" s="89"/>
      <c r="F337" s="159"/>
      <c r="G337" s="89" t="s">
        <v>278</v>
      </c>
      <c r="H337" s="159"/>
      <c r="I337" s="89" t="s">
        <v>276</v>
      </c>
      <c r="J337" s="159"/>
      <c r="K337" s="89" t="s">
        <v>298</v>
      </c>
      <c r="L337" s="159" t="s">
        <v>90</v>
      </c>
      <c r="M337" s="89" t="s">
        <v>442</v>
      </c>
      <c r="N337" s="159" t="s">
        <v>90</v>
      </c>
      <c r="O337" s="89" t="s">
        <v>278</v>
      </c>
      <c r="P337" s="159"/>
      <c r="Q337" s="89" t="s">
        <v>278</v>
      </c>
      <c r="R337" s="159"/>
      <c r="S337" s="89" t="s">
        <v>83</v>
      </c>
      <c r="T337" s="159" t="s">
        <v>280</v>
      </c>
      <c r="U337" s="89" t="s">
        <v>83</v>
      </c>
      <c r="V337" s="159" t="s">
        <v>90</v>
      </c>
      <c r="W337" s="89"/>
      <c r="X337" s="159"/>
      <c r="Y337" s="89" t="s">
        <v>278</v>
      </c>
      <c r="Z337" s="159"/>
      <c r="AA337" s="89" t="s">
        <v>278</v>
      </c>
      <c r="AB337" s="159"/>
      <c r="AC337" s="89" t="s">
        <v>278</v>
      </c>
      <c r="AD337" s="159"/>
      <c r="AE337" s="89" t="s">
        <v>282</v>
      </c>
      <c r="AF337" s="159"/>
      <c r="AG337" s="89" t="s">
        <v>278</v>
      </c>
      <c r="AH337" s="159"/>
      <c r="AI337" s="89" t="s">
        <v>83</v>
      </c>
      <c r="AJ337" s="159" t="s">
        <v>281</v>
      </c>
      <c r="AK337" s="89" t="s">
        <v>83</v>
      </c>
      <c r="AL337" s="159" t="s">
        <v>85</v>
      </c>
      <c r="AM337" s="89"/>
      <c r="AN337" s="159"/>
    </row>
    <row r="338" spans="1:40" ht="12.75" customHeight="1" x14ac:dyDescent="0.2">
      <c r="A338" s="1"/>
      <c r="B338" s="101">
        <v>24</v>
      </c>
      <c r="C338" s="101" t="s">
        <v>277</v>
      </c>
      <c r="D338" s="160" t="s">
        <v>467</v>
      </c>
      <c r="E338" s="101"/>
      <c r="F338" s="160"/>
      <c r="G338" s="101" t="s">
        <v>278</v>
      </c>
      <c r="H338" s="160"/>
      <c r="I338" s="101" t="s">
        <v>276</v>
      </c>
      <c r="J338" s="160" t="s">
        <v>467</v>
      </c>
      <c r="K338" s="101" t="s">
        <v>298</v>
      </c>
      <c r="L338" s="160" t="s">
        <v>90</v>
      </c>
      <c r="M338" s="101" t="s">
        <v>442</v>
      </c>
      <c r="N338" s="160" t="s">
        <v>90</v>
      </c>
      <c r="O338" s="101" t="s">
        <v>278</v>
      </c>
      <c r="P338" s="160"/>
      <c r="Q338" s="101" t="s">
        <v>278</v>
      </c>
      <c r="R338" s="160"/>
      <c r="S338" s="101" t="s">
        <v>83</v>
      </c>
      <c r="T338" s="160" t="s">
        <v>280</v>
      </c>
      <c r="U338" s="101" t="s">
        <v>83</v>
      </c>
      <c r="V338" s="160" t="s">
        <v>90</v>
      </c>
      <c r="W338" s="101"/>
      <c r="X338" s="160"/>
      <c r="Y338" s="101" t="s">
        <v>278</v>
      </c>
      <c r="Z338" s="160"/>
      <c r="AA338" s="101" t="s">
        <v>278</v>
      </c>
      <c r="AB338" s="160"/>
      <c r="AC338" s="101" t="s">
        <v>278</v>
      </c>
      <c r="AD338" s="160"/>
      <c r="AE338" s="101" t="s">
        <v>282</v>
      </c>
      <c r="AF338" s="160"/>
      <c r="AG338" s="101" t="s">
        <v>481</v>
      </c>
      <c r="AH338" s="160" t="s">
        <v>710</v>
      </c>
      <c r="AI338" s="101" t="s">
        <v>83</v>
      </c>
      <c r="AJ338" s="160" t="s">
        <v>281</v>
      </c>
      <c r="AK338" s="101" t="s">
        <v>83</v>
      </c>
      <c r="AL338" s="160" t="s">
        <v>88</v>
      </c>
      <c r="AM338" s="101"/>
      <c r="AN338" s="160"/>
    </row>
    <row r="339" spans="1:40" ht="12.75" customHeight="1" x14ac:dyDescent="0.2">
      <c r="A339" s="1"/>
      <c r="B339" s="101">
        <v>25</v>
      </c>
      <c r="C339" s="101" t="s">
        <v>82</v>
      </c>
      <c r="D339" s="160" t="s">
        <v>467</v>
      </c>
      <c r="E339" s="101"/>
      <c r="F339" s="160"/>
      <c r="G339" s="101" t="s">
        <v>276</v>
      </c>
      <c r="H339" s="160"/>
      <c r="I339" s="101" t="s">
        <v>277</v>
      </c>
      <c r="J339" s="160" t="s">
        <v>467</v>
      </c>
      <c r="K339" s="101" t="s">
        <v>298</v>
      </c>
      <c r="L339" s="160"/>
      <c r="M339" s="101" t="s">
        <v>442</v>
      </c>
      <c r="N339" s="160" t="s">
        <v>90</v>
      </c>
      <c r="O339" s="101" t="s">
        <v>83</v>
      </c>
      <c r="P339" s="160"/>
      <c r="Q339" s="101" t="s">
        <v>298</v>
      </c>
      <c r="R339" s="160"/>
      <c r="S339" s="101" t="s">
        <v>83</v>
      </c>
      <c r="T339" s="160" t="s">
        <v>280</v>
      </c>
      <c r="U339" s="101" t="s">
        <v>83</v>
      </c>
      <c r="V339" s="160" t="s">
        <v>90</v>
      </c>
      <c r="W339" s="101"/>
      <c r="X339" s="160"/>
      <c r="Y339" s="101" t="s">
        <v>282</v>
      </c>
      <c r="Z339" s="160"/>
      <c r="AA339" s="101" t="s">
        <v>282</v>
      </c>
      <c r="AB339" s="160" t="s">
        <v>90</v>
      </c>
      <c r="AC339" s="101" t="s">
        <v>83</v>
      </c>
      <c r="AD339" s="160" t="s">
        <v>281</v>
      </c>
      <c r="AE339" s="101" t="s">
        <v>282</v>
      </c>
      <c r="AF339" s="160"/>
      <c r="AG339" s="101" t="s">
        <v>298</v>
      </c>
      <c r="AH339" s="160"/>
      <c r="AI339" s="101" t="s">
        <v>83</v>
      </c>
      <c r="AJ339" s="160" t="s">
        <v>281</v>
      </c>
      <c r="AK339" s="101" t="s">
        <v>83</v>
      </c>
      <c r="AL339" s="160" t="s">
        <v>85</v>
      </c>
      <c r="AM339" s="101"/>
      <c r="AN339" s="160"/>
    </row>
    <row r="340" spans="1:40" ht="12.75" customHeight="1" x14ac:dyDescent="0.25">
      <c r="A340" s="1"/>
      <c r="B340" s="89">
        <v>26</v>
      </c>
      <c r="C340" s="89" t="s">
        <v>82</v>
      </c>
      <c r="D340" s="159" t="s">
        <v>467</v>
      </c>
      <c r="E340" s="89"/>
      <c r="F340" s="159"/>
      <c r="G340" s="89" t="s">
        <v>276</v>
      </c>
      <c r="H340" s="159"/>
      <c r="I340" s="89" t="s">
        <v>277</v>
      </c>
      <c r="J340" s="159" t="s">
        <v>467</v>
      </c>
      <c r="K340" s="89" t="s">
        <v>298</v>
      </c>
      <c r="L340" s="159"/>
      <c r="M340" s="89" t="s">
        <v>278</v>
      </c>
      <c r="N340" s="159"/>
      <c r="O340" s="89" t="s">
        <v>83</v>
      </c>
      <c r="P340" s="159"/>
      <c r="Q340" s="89" t="s">
        <v>298</v>
      </c>
      <c r="R340" s="159"/>
      <c r="S340" s="89" t="s">
        <v>278</v>
      </c>
      <c r="T340" s="159"/>
      <c r="U340" s="89" t="s">
        <v>278</v>
      </c>
      <c r="V340" s="159"/>
      <c r="W340" s="89"/>
      <c r="X340" s="159"/>
      <c r="Y340" s="89" t="s">
        <v>282</v>
      </c>
      <c r="Z340" s="159"/>
      <c r="AA340" s="89" t="s">
        <v>282</v>
      </c>
      <c r="AB340" s="159" t="s">
        <v>90</v>
      </c>
      <c r="AC340" s="89" t="s">
        <v>83</v>
      </c>
      <c r="AD340" s="159" t="s">
        <v>281</v>
      </c>
      <c r="AE340" s="89" t="s">
        <v>278</v>
      </c>
      <c r="AF340" s="159"/>
      <c r="AG340" s="89" t="s">
        <v>298</v>
      </c>
      <c r="AH340" s="159" t="s">
        <v>90</v>
      </c>
      <c r="AI340" s="89" t="s">
        <v>278</v>
      </c>
      <c r="AJ340" s="159"/>
      <c r="AK340" s="89" t="s">
        <v>278</v>
      </c>
      <c r="AL340" s="159"/>
      <c r="AM340" s="89"/>
      <c r="AN340" s="159"/>
    </row>
    <row r="341" spans="1:40" ht="12.75" customHeight="1" x14ac:dyDescent="0.2">
      <c r="A341" s="1"/>
      <c r="B341" s="101">
        <v>27</v>
      </c>
      <c r="C341" s="101" t="s">
        <v>278</v>
      </c>
      <c r="D341" s="160"/>
      <c r="E341" s="101"/>
      <c r="F341" s="160"/>
      <c r="G341" s="101" t="s">
        <v>277</v>
      </c>
      <c r="H341" s="160" t="s">
        <v>466</v>
      </c>
      <c r="I341" s="101" t="s">
        <v>82</v>
      </c>
      <c r="J341" s="160" t="s">
        <v>467</v>
      </c>
      <c r="K341" s="101" t="s">
        <v>298</v>
      </c>
      <c r="L341" s="160" t="s">
        <v>90</v>
      </c>
      <c r="M341" s="101" t="s">
        <v>278</v>
      </c>
      <c r="N341" s="160"/>
      <c r="O341" s="101" t="s">
        <v>83</v>
      </c>
      <c r="P341" s="160"/>
      <c r="Q341" s="101" t="s">
        <v>298</v>
      </c>
      <c r="R341" s="160"/>
      <c r="S341" s="101" t="s">
        <v>278</v>
      </c>
      <c r="T341" s="160"/>
      <c r="U341" s="101" t="s">
        <v>278</v>
      </c>
      <c r="V341" s="160"/>
      <c r="W341" s="101"/>
      <c r="X341" s="160"/>
      <c r="Y341" s="101" t="s">
        <v>282</v>
      </c>
      <c r="Z341" s="160" t="s">
        <v>86</v>
      </c>
      <c r="AA341" s="101" t="s">
        <v>282</v>
      </c>
      <c r="AB341" s="160" t="s">
        <v>90</v>
      </c>
      <c r="AC341" s="101" t="s">
        <v>83</v>
      </c>
      <c r="AD341" s="160"/>
      <c r="AE341" s="101" t="s">
        <v>278</v>
      </c>
      <c r="AF341" s="160"/>
      <c r="AG341" s="101" t="s">
        <v>298</v>
      </c>
      <c r="AH341" s="160" t="s">
        <v>90</v>
      </c>
      <c r="AI341" s="101" t="s">
        <v>278</v>
      </c>
      <c r="AJ341" s="160"/>
      <c r="AK341" s="101" t="s">
        <v>278</v>
      </c>
      <c r="AL341" s="160"/>
      <c r="AM341" s="101"/>
      <c r="AN341" s="160"/>
    </row>
    <row r="342" spans="1:40" ht="12.75" customHeight="1" x14ac:dyDescent="0.25">
      <c r="A342" s="1"/>
      <c r="B342" s="87">
        <v>28</v>
      </c>
      <c r="C342" s="87" t="s">
        <v>278</v>
      </c>
      <c r="D342" s="156"/>
      <c r="E342" s="87"/>
      <c r="F342" s="156"/>
      <c r="G342" s="87" t="s">
        <v>277</v>
      </c>
      <c r="H342" s="156"/>
      <c r="I342" s="87" t="s">
        <v>82</v>
      </c>
      <c r="J342" s="156"/>
      <c r="K342" s="87" t="s">
        <v>278</v>
      </c>
      <c r="L342" s="156"/>
      <c r="M342" s="87" t="s">
        <v>278</v>
      </c>
      <c r="N342" s="156"/>
      <c r="O342" s="87" t="s">
        <v>278</v>
      </c>
      <c r="P342" s="156"/>
      <c r="Q342" s="87" t="s">
        <v>278</v>
      </c>
      <c r="R342" s="156"/>
      <c r="S342" s="87" t="s">
        <v>278</v>
      </c>
      <c r="T342" s="156"/>
      <c r="U342" s="87" t="s">
        <v>278</v>
      </c>
      <c r="V342" s="156"/>
      <c r="W342" s="87"/>
      <c r="X342" s="156"/>
      <c r="Y342" s="87" t="s">
        <v>278</v>
      </c>
      <c r="Z342" s="156"/>
      <c r="AA342" s="87" t="s">
        <v>278</v>
      </c>
      <c r="AB342" s="156"/>
      <c r="AC342" s="87" t="s">
        <v>278</v>
      </c>
      <c r="AD342" s="156"/>
      <c r="AE342" s="87" t="s">
        <v>278</v>
      </c>
      <c r="AF342" s="156"/>
      <c r="AG342" s="87" t="s">
        <v>278</v>
      </c>
      <c r="AH342" s="156"/>
      <c r="AI342" s="87" t="s">
        <v>278</v>
      </c>
      <c r="AJ342" s="156"/>
      <c r="AK342" s="87" t="s">
        <v>278</v>
      </c>
      <c r="AL342" s="156"/>
      <c r="AM342" s="87"/>
      <c r="AN342" s="156"/>
    </row>
    <row r="343" spans="1:40" ht="12.75" customHeight="1" x14ac:dyDescent="0.2">
      <c r="A343" s="1"/>
      <c r="B343" s="80">
        <v>29</v>
      </c>
      <c r="C343" s="80" t="s">
        <v>278</v>
      </c>
      <c r="D343" s="157"/>
      <c r="E343" s="80"/>
      <c r="F343" s="157"/>
      <c r="G343" s="80" t="s">
        <v>277</v>
      </c>
      <c r="H343" s="157"/>
      <c r="I343" s="80" t="s">
        <v>82</v>
      </c>
      <c r="J343" s="157"/>
      <c r="K343" s="80" t="s">
        <v>278</v>
      </c>
      <c r="L343" s="157"/>
      <c r="M343" s="80" t="s">
        <v>278</v>
      </c>
      <c r="N343" s="157"/>
      <c r="O343" s="80" t="s">
        <v>278</v>
      </c>
      <c r="P343" s="157"/>
      <c r="Q343" s="80" t="s">
        <v>278</v>
      </c>
      <c r="R343" s="157"/>
      <c r="S343" s="80" t="s">
        <v>278</v>
      </c>
      <c r="T343" s="157"/>
      <c r="U343" s="80" t="s">
        <v>278</v>
      </c>
      <c r="V343" s="157"/>
      <c r="W343" s="80"/>
      <c r="X343" s="157"/>
      <c r="Y343" s="80" t="s">
        <v>278</v>
      </c>
      <c r="Z343" s="157"/>
      <c r="AA343" s="80" t="s">
        <v>278</v>
      </c>
      <c r="AB343" s="157"/>
      <c r="AC343" s="80" t="s">
        <v>278</v>
      </c>
      <c r="AD343" s="157"/>
      <c r="AE343" s="80" t="s">
        <v>278</v>
      </c>
      <c r="AF343" s="157"/>
      <c r="AG343" s="80" t="s">
        <v>278</v>
      </c>
      <c r="AH343" s="157"/>
      <c r="AI343" s="80" t="s">
        <v>278</v>
      </c>
      <c r="AJ343" s="157"/>
      <c r="AK343" s="80" t="s">
        <v>278</v>
      </c>
      <c r="AL343" s="157"/>
      <c r="AM343" s="80"/>
      <c r="AN343" s="157"/>
    </row>
    <row r="344" spans="1:40" ht="12.75" customHeight="1" thickBot="1" x14ac:dyDescent="0.25">
      <c r="A344" s="1"/>
      <c r="B344" s="102">
        <v>30</v>
      </c>
      <c r="C344" s="102" t="s">
        <v>442</v>
      </c>
      <c r="D344" s="161" t="s">
        <v>278</v>
      </c>
      <c r="E344" s="102"/>
      <c r="F344" s="161"/>
      <c r="G344" s="102" t="s">
        <v>82</v>
      </c>
      <c r="H344" s="161"/>
      <c r="I344" s="102" t="s">
        <v>278</v>
      </c>
      <c r="J344" s="161"/>
      <c r="K344" s="102" t="s">
        <v>276</v>
      </c>
      <c r="L344" s="161"/>
      <c r="M344" s="102" t="s">
        <v>442</v>
      </c>
      <c r="N344" s="161"/>
      <c r="O344" s="102" t="s">
        <v>276</v>
      </c>
      <c r="P344" s="161"/>
      <c r="Q344" s="102" t="s">
        <v>276</v>
      </c>
      <c r="R344" s="161"/>
      <c r="S344" s="102" t="s">
        <v>276</v>
      </c>
      <c r="T344" s="161"/>
      <c r="U344" s="102" t="s">
        <v>276</v>
      </c>
      <c r="V344" s="161"/>
      <c r="W344" s="102"/>
      <c r="X344" s="161"/>
      <c r="Y344" s="102" t="s">
        <v>276</v>
      </c>
      <c r="Z344" s="161"/>
      <c r="AA344" s="102" t="s">
        <v>276</v>
      </c>
      <c r="AB344" s="161"/>
      <c r="AC344" s="102" t="s">
        <v>276</v>
      </c>
      <c r="AD344" s="161"/>
      <c r="AE344" s="102" t="s">
        <v>276</v>
      </c>
      <c r="AF344" s="161"/>
      <c r="AG344" s="102" t="s">
        <v>276</v>
      </c>
      <c r="AH344" s="161"/>
      <c r="AI344" s="102" t="s">
        <v>276</v>
      </c>
      <c r="AJ344" s="161"/>
      <c r="AK344" s="102" t="s">
        <v>276</v>
      </c>
      <c r="AL344" s="161" t="s">
        <v>85</v>
      </c>
      <c r="AM344" s="102"/>
      <c r="AN344" s="161"/>
    </row>
    <row r="345" spans="1:40" ht="12.75" customHeight="1" x14ac:dyDescent="0.25">
      <c r="A345" s="1"/>
      <c r="B345" s="84">
        <v>1</v>
      </c>
      <c r="C345" s="84" t="s">
        <v>442</v>
      </c>
      <c r="D345" s="151"/>
      <c r="E345" s="84"/>
      <c r="F345" s="151"/>
      <c r="G345" s="84" t="s">
        <v>82</v>
      </c>
      <c r="H345" s="151" t="s">
        <v>466</v>
      </c>
      <c r="I345" s="84" t="s">
        <v>278</v>
      </c>
      <c r="J345" s="151"/>
      <c r="K345" s="84" t="s">
        <v>276</v>
      </c>
      <c r="L345" s="151"/>
      <c r="M345" s="84" t="s">
        <v>442</v>
      </c>
      <c r="N345" s="151"/>
      <c r="O345" s="84" t="s">
        <v>276</v>
      </c>
      <c r="P345" s="151"/>
      <c r="Q345" s="84" t="s">
        <v>276</v>
      </c>
      <c r="R345" s="151"/>
      <c r="S345" s="84" t="s">
        <v>276</v>
      </c>
      <c r="T345" s="151"/>
      <c r="U345" s="84" t="s">
        <v>276</v>
      </c>
      <c r="V345" s="151"/>
      <c r="W345" s="84"/>
      <c r="X345" s="151"/>
      <c r="Y345" s="84" t="s">
        <v>276</v>
      </c>
      <c r="Z345" s="151"/>
      <c r="AA345" s="84" t="s">
        <v>276</v>
      </c>
      <c r="AB345" s="151"/>
      <c r="AC345" s="84" t="s">
        <v>276</v>
      </c>
      <c r="AD345" s="151"/>
      <c r="AE345" s="84" t="s">
        <v>276</v>
      </c>
      <c r="AF345" s="151"/>
      <c r="AG345" s="84" t="s">
        <v>276</v>
      </c>
      <c r="AH345" s="151"/>
      <c r="AI345" s="84" t="s">
        <v>276</v>
      </c>
      <c r="AJ345" s="151"/>
      <c r="AK345" s="84" t="s">
        <v>276</v>
      </c>
      <c r="AL345" s="151"/>
      <c r="AM345" s="84"/>
      <c r="AN345" s="151"/>
    </row>
    <row r="346" spans="1:40" ht="12.75" customHeight="1" x14ac:dyDescent="0.25">
      <c r="A346" s="1"/>
      <c r="B346" s="84">
        <v>2</v>
      </c>
      <c r="C346" s="84" t="s">
        <v>442</v>
      </c>
      <c r="D346" s="151" t="s">
        <v>278</v>
      </c>
      <c r="E346" s="84"/>
      <c r="F346" s="151"/>
      <c r="G346" s="84" t="s">
        <v>278</v>
      </c>
      <c r="H346" s="151"/>
      <c r="I346" s="84" t="s">
        <v>276</v>
      </c>
      <c r="J346" s="151"/>
      <c r="K346" s="84" t="s">
        <v>277</v>
      </c>
      <c r="L346" s="151"/>
      <c r="M346" s="84" t="s">
        <v>442</v>
      </c>
      <c r="N346" s="151"/>
      <c r="O346" s="84" t="s">
        <v>277</v>
      </c>
      <c r="P346" s="151"/>
      <c r="Q346" s="84" t="s">
        <v>277</v>
      </c>
      <c r="R346" s="151"/>
      <c r="S346" s="84" t="s">
        <v>277</v>
      </c>
      <c r="T346" s="151"/>
      <c r="U346" s="84" t="s">
        <v>277</v>
      </c>
      <c r="V346" s="151"/>
      <c r="W346" s="84"/>
      <c r="X346" s="151"/>
      <c r="Y346" s="84" t="s">
        <v>277</v>
      </c>
      <c r="Z346" s="151"/>
      <c r="AA346" s="84" t="s">
        <v>277</v>
      </c>
      <c r="AB346" s="151"/>
      <c r="AC346" s="84" t="s">
        <v>277</v>
      </c>
      <c r="AD346" s="151"/>
      <c r="AE346" s="84" t="s">
        <v>277</v>
      </c>
      <c r="AF346" s="151"/>
      <c r="AG346" s="84" t="s">
        <v>277</v>
      </c>
      <c r="AH346" s="151"/>
      <c r="AI346" s="84" t="s">
        <v>277</v>
      </c>
      <c r="AJ346" s="151"/>
      <c r="AK346" s="84" t="s">
        <v>277</v>
      </c>
      <c r="AL346" s="151"/>
      <c r="AM346" s="84"/>
      <c r="AN346" s="151"/>
    </row>
    <row r="347" spans="1:40" ht="12.75" customHeight="1" x14ac:dyDescent="0.25">
      <c r="A347" s="1"/>
      <c r="B347" s="84">
        <v>3</v>
      </c>
      <c r="C347" s="84" t="s">
        <v>278</v>
      </c>
      <c r="D347" s="151" t="s">
        <v>442</v>
      </c>
      <c r="E347" s="84"/>
      <c r="F347" s="151"/>
      <c r="G347" s="84" t="s">
        <v>278</v>
      </c>
      <c r="H347" s="151"/>
      <c r="I347" s="84" t="s">
        <v>276</v>
      </c>
      <c r="J347" s="151"/>
      <c r="K347" s="84" t="s">
        <v>277</v>
      </c>
      <c r="L347" s="151"/>
      <c r="M347" s="84" t="s">
        <v>442</v>
      </c>
      <c r="N347" s="151" t="s">
        <v>502</v>
      </c>
      <c r="O347" s="84" t="s">
        <v>277</v>
      </c>
      <c r="P347" s="151"/>
      <c r="Q347" s="84" t="s">
        <v>277</v>
      </c>
      <c r="R347" s="151"/>
      <c r="S347" s="84" t="s">
        <v>277</v>
      </c>
      <c r="T347" s="151"/>
      <c r="U347" s="84" t="s">
        <v>277</v>
      </c>
      <c r="V347" s="151"/>
      <c r="W347" s="84"/>
      <c r="X347" s="151"/>
      <c r="Y347" s="84" t="s">
        <v>277</v>
      </c>
      <c r="Z347" s="151"/>
      <c r="AA347" s="84" t="s">
        <v>277</v>
      </c>
      <c r="AB347" s="151"/>
      <c r="AC347" s="84" t="s">
        <v>277</v>
      </c>
      <c r="AD347" s="151"/>
      <c r="AE347" s="84" t="s">
        <v>277</v>
      </c>
      <c r="AF347" s="151"/>
      <c r="AG347" s="84" t="s">
        <v>277</v>
      </c>
      <c r="AH347" s="151"/>
      <c r="AI347" s="84" t="s">
        <v>277</v>
      </c>
      <c r="AJ347" s="151"/>
      <c r="AK347" s="84" t="s">
        <v>277</v>
      </c>
      <c r="AL347" s="151"/>
      <c r="AM347" s="84"/>
      <c r="AN347" s="151"/>
    </row>
    <row r="348" spans="1:40" ht="12.75" customHeight="1" x14ac:dyDescent="0.25">
      <c r="A348" s="2" t="s">
        <v>83</v>
      </c>
      <c r="B348" s="84">
        <v>4</v>
      </c>
      <c r="C348" s="84" t="s">
        <v>278</v>
      </c>
      <c r="D348" s="151" t="s">
        <v>442</v>
      </c>
      <c r="E348" s="84"/>
      <c r="F348" s="151"/>
      <c r="G348" s="84" t="s">
        <v>276</v>
      </c>
      <c r="H348" s="151" t="s">
        <v>88</v>
      </c>
      <c r="I348" s="84" t="s">
        <v>277</v>
      </c>
      <c r="J348" s="151" t="s">
        <v>467</v>
      </c>
      <c r="K348" s="84" t="s">
        <v>82</v>
      </c>
      <c r="L348" s="151"/>
      <c r="M348" s="84" t="s">
        <v>442</v>
      </c>
      <c r="N348" s="151"/>
      <c r="O348" s="84" t="s">
        <v>82</v>
      </c>
      <c r="P348" s="151"/>
      <c r="Q348" s="84" t="s">
        <v>82</v>
      </c>
      <c r="R348" s="151"/>
      <c r="S348" s="84" t="s">
        <v>82</v>
      </c>
      <c r="T348" s="151"/>
      <c r="U348" s="84" t="s">
        <v>82</v>
      </c>
      <c r="V348" s="151"/>
      <c r="W348" s="84"/>
      <c r="X348" s="151"/>
      <c r="Y348" s="84" t="s">
        <v>82</v>
      </c>
      <c r="Z348" s="151"/>
      <c r="AA348" s="84" t="s">
        <v>82</v>
      </c>
      <c r="AB348" s="151"/>
      <c r="AC348" s="84" t="s">
        <v>82</v>
      </c>
      <c r="AD348" s="151"/>
      <c r="AE348" s="84" t="s">
        <v>82</v>
      </c>
      <c r="AF348" s="151"/>
      <c r="AG348" s="84" t="s">
        <v>82</v>
      </c>
      <c r="AH348" s="151" t="s">
        <v>85</v>
      </c>
      <c r="AI348" s="84" t="s">
        <v>82</v>
      </c>
      <c r="AJ348" s="151"/>
      <c r="AK348" s="84" t="s">
        <v>82</v>
      </c>
      <c r="AL348" s="151"/>
      <c r="AM348" s="84"/>
      <c r="AN348" s="151"/>
    </row>
    <row r="349" spans="1:40" ht="12.75" customHeight="1" x14ac:dyDescent="0.25">
      <c r="A349" s="2" t="s">
        <v>97</v>
      </c>
      <c r="B349" s="87">
        <v>5</v>
      </c>
      <c r="C349" s="87" t="s">
        <v>278</v>
      </c>
      <c r="D349" s="156"/>
      <c r="E349" s="87"/>
      <c r="F349" s="156"/>
      <c r="G349" s="87" t="s">
        <v>276</v>
      </c>
      <c r="H349" s="156"/>
      <c r="I349" s="87" t="s">
        <v>277</v>
      </c>
      <c r="J349" s="156"/>
      <c r="K349" s="87" t="s">
        <v>82</v>
      </c>
      <c r="L349" s="156"/>
      <c r="M349" s="87" t="s">
        <v>278</v>
      </c>
      <c r="N349" s="156"/>
      <c r="O349" s="87" t="s">
        <v>82</v>
      </c>
      <c r="P349" s="156"/>
      <c r="Q349" s="87" t="s">
        <v>82</v>
      </c>
      <c r="R349" s="156"/>
      <c r="S349" s="87" t="s">
        <v>82</v>
      </c>
      <c r="T349" s="156"/>
      <c r="U349" s="87" t="s">
        <v>82</v>
      </c>
      <c r="V349" s="156"/>
      <c r="W349" s="87"/>
      <c r="X349" s="156"/>
      <c r="Y349" s="87" t="s">
        <v>82</v>
      </c>
      <c r="Z349" s="156"/>
      <c r="AA349" s="87" t="s">
        <v>82</v>
      </c>
      <c r="AB349" s="156"/>
      <c r="AC349" s="87" t="s">
        <v>82</v>
      </c>
      <c r="AD349" s="156"/>
      <c r="AE349" s="87" t="s">
        <v>82</v>
      </c>
      <c r="AF349" s="156"/>
      <c r="AG349" s="87" t="s">
        <v>82</v>
      </c>
      <c r="AH349" s="156"/>
      <c r="AI349" s="87" t="s">
        <v>82</v>
      </c>
      <c r="AJ349" s="156"/>
      <c r="AK349" s="87" t="s">
        <v>82</v>
      </c>
      <c r="AL349" s="156"/>
      <c r="AM349" s="87"/>
      <c r="AN349" s="156"/>
    </row>
    <row r="350" spans="1:40" ht="12.75" customHeight="1" x14ac:dyDescent="0.2">
      <c r="A350" s="2" t="s">
        <v>106</v>
      </c>
      <c r="B350" s="80">
        <v>6</v>
      </c>
      <c r="C350" s="80" t="s">
        <v>278</v>
      </c>
      <c r="D350" s="157"/>
      <c r="E350" s="80"/>
      <c r="F350" s="157"/>
      <c r="G350" s="80" t="s">
        <v>276</v>
      </c>
      <c r="H350" s="157"/>
      <c r="I350" s="80" t="s">
        <v>277</v>
      </c>
      <c r="J350" s="157" t="s">
        <v>500</v>
      </c>
      <c r="K350" s="80" t="s">
        <v>82</v>
      </c>
      <c r="L350" s="157"/>
      <c r="M350" s="80" t="s">
        <v>278</v>
      </c>
      <c r="N350" s="157"/>
      <c r="O350" s="80" t="s">
        <v>82</v>
      </c>
      <c r="P350" s="157"/>
      <c r="Q350" s="80" t="s">
        <v>82</v>
      </c>
      <c r="R350" s="157"/>
      <c r="S350" s="80" t="s">
        <v>82</v>
      </c>
      <c r="T350" s="157"/>
      <c r="U350" s="80" t="s">
        <v>82</v>
      </c>
      <c r="V350" s="157"/>
      <c r="W350" s="80"/>
      <c r="X350" s="157"/>
      <c r="Y350" s="80" t="s">
        <v>82</v>
      </c>
      <c r="Z350" s="157"/>
      <c r="AA350" s="80" t="s">
        <v>82</v>
      </c>
      <c r="AB350" s="157"/>
      <c r="AC350" s="80" t="s">
        <v>82</v>
      </c>
      <c r="AD350" s="157"/>
      <c r="AE350" s="80" t="s">
        <v>82</v>
      </c>
      <c r="AF350" s="157"/>
      <c r="AG350" s="80" t="s">
        <v>82</v>
      </c>
      <c r="AH350" s="157"/>
      <c r="AI350" s="80" t="s">
        <v>82</v>
      </c>
      <c r="AJ350" s="157"/>
      <c r="AK350" s="80" t="s">
        <v>82</v>
      </c>
      <c r="AL350" s="157"/>
      <c r="AM350" s="80"/>
      <c r="AN350" s="157"/>
    </row>
    <row r="351" spans="1:40" ht="12.75" customHeight="1" x14ac:dyDescent="0.25">
      <c r="A351" s="2" t="s">
        <v>97</v>
      </c>
      <c r="B351" s="84">
        <v>7</v>
      </c>
      <c r="C351" s="84" t="s">
        <v>442</v>
      </c>
      <c r="D351" s="151"/>
      <c r="E351" s="84"/>
      <c r="F351" s="151"/>
      <c r="G351" s="84" t="s">
        <v>277</v>
      </c>
      <c r="H351" s="151"/>
      <c r="I351" s="84" t="s">
        <v>82</v>
      </c>
      <c r="J351" s="151" t="s">
        <v>496</v>
      </c>
      <c r="K351" s="84" t="s">
        <v>278</v>
      </c>
      <c r="L351" s="151"/>
      <c r="M351" s="84" t="s">
        <v>276</v>
      </c>
      <c r="N351" s="151" t="s">
        <v>84</v>
      </c>
      <c r="O351" s="84" t="s">
        <v>278</v>
      </c>
      <c r="P351" s="151"/>
      <c r="Q351" s="84" t="s">
        <v>278</v>
      </c>
      <c r="R351" s="151"/>
      <c r="S351" s="84" t="s">
        <v>278</v>
      </c>
      <c r="T351" s="151"/>
      <c r="U351" s="84" t="s">
        <v>278</v>
      </c>
      <c r="V351" s="151"/>
      <c r="W351" s="84"/>
      <c r="X351" s="151"/>
      <c r="Y351" s="84" t="s">
        <v>278</v>
      </c>
      <c r="Z351" s="151"/>
      <c r="AA351" s="84" t="s">
        <v>278</v>
      </c>
      <c r="AB351" s="151"/>
      <c r="AC351" s="84" t="s">
        <v>278</v>
      </c>
      <c r="AD351" s="151"/>
      <c r="AE351" s="84" t="s">
        <v>278</v>
      </c>
      <c r="AF351" s="151"/>
      <c r="AG351" s="84" t="s">
        <v>278</v>
      </c>
      <c r="AH351" s="151"/>
      <c r="AI351" s="84" t="s">
        <v>278</v>
      </c>
      <c r="AJ351" s="151"/>
      <c r="AK351" s="84" t="s">
        <v>278</v>
      </c>
      <c r="AL351" s="151"/>
      <c r="AM351" s="84"/>
      <c r="AN351" s="151"/>
    </row>
    <row r="352" spans="1:40" ht="12.75" customHeight="1" x14ac:dyDescent="0.2">
      <c r="A352" s="2" t="s">
        <v>98</v>
      </c>
      <c r="B352" s="40">
        <v>8</v>
      </c>
      <c r="C352" s="40" t="s">
        <v>442</v>
      </c>
      <c r="D352" s="155"/>
      <c r="E352" s="40"/>
      <c r="F352" s="155"/>
      <c r="G352" s="40" t="s">
        <v>277</v>
      </c>
      <c r="H352" s="155"/>
      <c r="I352" s="40" t="s">
        <v>82</v>
      </c>
      <c r="J352" s="155"/>
      <c r="K352" s="40" t="s">
        <v>278</v>
      </c>
      <c r="L352" s="155"/>
      <c r="M352" s="40" t="s">
        <v>276</v>
      </c>
      <c r="N352" s="155"/>
      <c r="O352" s="40" t="s">
        <v>278</v>
      </c>
      <c r="P352" s="155"/>
      <c r="Q352" s="40" t="s">
        <v>278</v>
      </c>
      <c r="R352" s="155"/>
      <c r="S352" s="40" t="s">
        <v>278</v>
      </c>
      <c r="T352" s="155"/>
      <c r="U352" s="40" t="s">
        <v>278</v>
      </c>
      <c r="V352" s="155"/>
      <c r="W352" s="40"/>
      <c r="X352" s="155"/>
      <c r="Y352" s="40" t="s">
        <v>278</v>
      </c>
      <c r="Z352" s="155"/>
      <c r="AA352" s="40" t="s">
        <v>278</v>
      </c>
      <c r="AB352" s="155"/>
      <c r="AC352" s="40" t="s">
        <v>278</v>
      </c>
      <c r="AD352" s="155"/>
      <c r="AE352" s="40" t="s">
        <v>278</v>
      </c>
      <c r="AF352" s="155"/>
      <c r="AG352" s="40" t="s">
        <v>278</v>
      </c>
      <c r="AH352" s="155"/>
      <c r="AI352" s="40" t="s">
        <v>278</v>
      </c>
      <c r="AJ352" s="155"/>
      <c r="AK352" s="40" t="s">
        <v>278</v>
      </c>
      <c r="AL352" s="155"/>
      <c r="AM352" s="40"/>
      <c r="AN352" s="155"/>
    </row>
    <row r="353" spans="1:40" ht="12.75" customHeight="1" x14ac:dyDescent="0.2">
      <c r="A353" s="2" t="s">
        <v>105</v>
      </c>
      <c r="B353" s="40">
        <v>9</v>
      </c>
      <c r="C353" s="40" t="s">
        <v>442</v>
      </c>
      <c r="D353" s="155"/>
      <c r="E353" s="40"/>
      <c r="F353" s="155"/>
      <c r="G353" s="40" t="s">
        <v>82</v>
      </c>
      <c r="H353" s="155"/>
      <c r="I353" s="40" t="s">
        <v>278</v>
      </c>
      <c r="J353" s="155"/>
      <c r="K353" s="40" t="s">
        <v>276</v>
      </c>
      <c r="L353" s="155" t="s">
        <v>502</v>
      </c>
      <c r="M353" s="40" t="s">
        <v>277</v>
      </c>
      <c r="N353" s="155"/>
      <c r="O353" s="40" t="s">
        <v>276</v>
      </c>
      <c r="P353" s="155"/>
      <c r="Q353" s="40" t="s">
        <v>276</v>
      </c>
      <c r="R353" s="155"/>
      <c r="S353" s="40" t="s">
        <v>276</v>
      </c>
      <c r="T353" s="155" t="s">
        <v>280</v>
      </c>
      <c r="U353" s="40" t="s">
        <v>276</v>
      </c>
      <c r="V353" s="155" t="s">
        <v>665</v>
      </c>
      <c r="W353" s="40"/>
      <c r="X353" s="155"/>
      <c r="Y353" s="40" t="s">
        <v>276</v>
      </c>
      <c r="Z353" s="155" t="s">
        <v>85</v>
      </c>
      <c r="AA353" s="40" t="s">
        <v>276</v>
      </c>
      <c r="AB353" s="155" t="s">
        <v>82</v>
      </c>
      <c r="AC353" s="40" t="s">
        <v>276</v>
      </c>
      <c r="AD353" s="155"/>
      <c r="AE353" s="40" t="s">
        <v>276</v>
      </c>
      <c r="AF353" s="155"/>
      <c r="AG353" s="40" t="s">
        <v>276</v>
      </c>
      <c r="AH353" s="155"/>
      <c r="AI353" s="40" t="s">
        <v>276</v>
      </c>
      <c r="AJ353" s="155"/>
      <c r="AK353" s="40" t="s">
        <v>276</v>
      </c>
      <c r="AL353" s="155" t="s">
        <v>85</v>
      </c>
      <c r="AM353" s="40"/>
      <c r="AN353" s="155"/>
    </row>
    <row r="354" spans="1:40" ht="12.75" customHeight="1" x14ac:dyDescent="0.25">
      <c r="A354" s="2" t="s">
        <v>86</v>
      </c>
      <c r="B354" s="84">
        <v>10</v>
      </c>
      <c r="C354" s="84" t="s">
        <v>442</v>
      </c>
      <c r="D354" s="151"/>
      <c r="E354" s="84"/>
      <c r="F354" s="151"/>
      <c r="G354" s="84" t="s">
        <v>82</v>
      </c>
      <c r="H354" s="151" t="s">
        <v>466</v>
      </c>
      <c r="I354" s="84" t="s">
        <v>278</v>
      </c>
      <c r="J354" s="151"/>
      <c r="K354" s="84" t="s">
        <v>276</v>
      </c>
      <c r="L354" s="151"/>
      <c r="M354" s="84" t="s">
        <v>277</v>
      </c>
      <c r="N354" s="151" t="s">
        <v>502</v>
      </c>
      <c r="O354" s="84" t="s">
        <v>276</v>
      </c>
      <c r="P354" s="151"/>
      <c r="Q354" s="84" t="s">
        <v>276</v>
      </c>
      <c r="R354" s="151"/>
      <c r="S354" s="84" t="s">
        <v>276</v>
      </c>
      <c r="T354" s="151" t="s">
        <v>280</v>
      </c>
      <c r="U354" s="84" t="s">
        <v>276</v>
      </c>
      <c r="V354" s="151" t="s">
        <v>665</v>
      </c>
      <c r="W354" s="84"/>
      <c r="X354" s="151"/>
      <c r="Y354" s="84" t="s">
        <v>276</v>
      </c>
      <c r="Z354" s="151"/>
      <c r="AA354" s="84" t="s">
        <v>276</v>
      </c>
      <c r="AB354" s="151" t="s">
        <v>82</v>
      </c>
      <c r="AC354" s="84" t="s">
        <v>276</v>
      </c>
      <c r="AD354" s="151"/>
      <c r="AE354" s="84" t="s">
        <v>276</v>
      </c>
      <c r="AF354" s="151"/>
      <c r="AG354" s="84" t="s">
        <v>276</v>
      </c>
      <c r="AH354" s="151"/>
      <c r="AI354" s="84" t="s">
        <v>276</v>
      </c>
      <c r="AJ354" s="151"/>
      <c r="AK354" s="84" t="s">
        <v>276</v>
      </c>
      <c r="AL354" s="151"/>
      <c r="AM354" s="84"/>
      <c r="AN354" s="151"/>
    </row>
    <row r="355" spans="1:40" ht="12.75" customHeight="1" x14ac:dyDescent="0.2">
      <c r="A355" s="2" t="s">
        <v>97</v>
      </c>
      <c r="B355" s="40">
        <v>11</v>
      </c>
      <c r="C355" s="40" t="s">
        <v>442</v>
      </c>
      <c r="D355" s="155"/>
      <c r="E355" s="40"/>
      <c r="F355" s="155"/>
      <c r="G355" s="40" t="s">
        <v>278</v>
      </c>
      <c r="H355" s="155"/>
      <c r="I355" s="40" t="s">
        <v>276</v>
      </c>
      <c r="J355" s="155"/>
      <c r="K355" s="40" t="s">
        <v>277</v>
      </c>
      <c r="L355" s="155"/>
      <c r="M355" s="40" t="s">
        <v>82</v>
      </c>
      <c r="N355" s="155" t="s">
        <v>500</v>
      </c>
      <c r="O355" s="40" t="s">
        <v>277</v>
      </c>
      <c r="P355" s="155"/>
      <c r="Q355" s="40" t="s">
        <v>277</v>
      </c>
      <c r="R355" s="155"/>
      <c r="S355" s="40" t="s">
        <v>277</v>
      </c>
      <c r="T355" s="155" t="s">
        <v>85</v>
      </c>
      <c r="U355" s="40" t="s">
        <v>277</v>
      </c>
      <c r="V355" s="155" t="s">
        <v>665</v>
      </c>
      <c r="W355" s="40"/>
      <c r="X355" s="155"/>
      <c r="Y355" s="40" t="s">
        <v>277</v>
      </c>
      <c r="Z355" s="155"/>
      <c r="AA355" s="40" t="s">
        <v>277</v>
      </c>
      <c r="AB355" s="155"/>
      <c r="AC355" s="40" t="s">
        <v>277</v>
      </c>
      <c r="AD355" s="155" t="s">
        <v>82</v>
      </c>
      <c r="AE355" s="40" t="s">
        <v>277</v>
      </c>
      <c r="AF355" s="155"/>
      <c r="AG355" s="40" t="s">
        <v>277</v>
      </c>
      <c r="AH355" s="155" t="s">
        <v>88</v>
      </c>
      <c r="AI355" s="40" t="s">
        <v>277</v>
      </c>
      <c r="AJ355" s="155"/>
      <c r="AK355" s="40" t="s">
        <v>277</v>
      </c>
      <c r="AL355" s="155"/>
      <c r="AM355" s="40"/>
      <c r="AN355" s="155"/>
    </row>
    <row r="356" spans="1:40" ht="12.75" customHeight="1" x14ac:dyDescent="0.25">
      <c r="A356" s="1"/>
      <c r="B356" s="87">
        <v>12</v>
      </c>
      <c r="C356" s="87" t="s">
        <v>278</v>
      </c>
      <c r="D356" s="156"/>
      <c r="E356" s="87"/>
      <c r="F356" s="156"/>
      <c r="G356" s="87" t="s">
        <v>278</v>
      </c>
      <c r="H356" s="156"/>
      <c r="I356" s="87" t="s">
        <v>276</v>
      </c>
      <c r="J356" s="156"/>
      <c r="K356" s="87" t="s">
        <v>277</v>
      </c>
      <c r="L356" s="156" t="s">
        <v>285</v>
      </c>
      <c r="M356" s="87" t="s">
        <v>500</v>
      </c>
      <c r="N356" s="156" t="s">
        <v>17</v>
      </c>
      <c r="O356" s="87" t="s">
        <v>277</v>
      </c>
      <c r="P356" s="156"/>
      <c r="Q356" s="87" t="s">
        <v>277</v>
      </c>
      <c r="R356" s="156"/>
      <c r="S356" s="87" t="s">
        <v>277</v>
      </c>
      <c r="T356" s="156" t="s">
        <v>22</v>
      </c>
      <c r="U356" s="87" t="s">
        <v>277</v>
      </c>
      <c r="V356" s="156" t="s">
        <v>665</v>
      </c>
      <c r="W356" s="87"/>
      <c r="X356" s="156"/>
      <c r="Y356" s="87" t="s">
        <v>277</v>
      </c>
      <c r="Z356" s="156"/>
      <c r="AA356" s="87" t="s">
        <v>277</v>
      </c>
      <c r="AB356" s="156"/>
      <c r="AC356" s="87" t="s">
        <v>277</v>
      </c>
      <c r="AD356" s="156" t="s">
        <v>82</v>
      </c>
      <c r="AE356" s="87" t="s">
        <v>277</v>
      </c>
      <c r="AF356" s="156"/>
      <c r="AG356" s="87" t="s">
        <v>277</v>
      </c>
      <c r="AH356" s="156" t="s">
        <v>22</v>
      </c>
      <c r="AI356" s="87" t="s">
        <v>277</v>
      </c>
      <c r="AJ356" s="156"/>
      <c r="AK356" s="87" t="s">
        <v>277</v>
      </c>
      <c r="AL356" s="156"/>
      <c r="AM356" s="87"/>
      <c r="AN356" s="156"/>
    </row>
    <row r="357" spans="1:40" ht="12.75" customHeight="1" x14ac:dyDescent="0.2">
      <c r="A357" s="1"/>
      <c r="B357" s="80">
        <v>13</v>
      </c>
      <c r="C357" s="80" t="s">
        <v>278</v>
      </c>
      <c r="D357" s="157"/>
      <c r="E357" s="80"/>
      <c r="F357" s="157"/>
      <c r="G357" s="80" t="s">
        <v>278</v>
      </c>
      <c r="H357" s="157"/>
      <c r="I357" s="80" t="s">
        <v>276</v>
      </c>
      <c r="J357" s="157"/>
      <c r="K357" s="80" t="s">
        <v>277</v>
      </c>
      <c r="L357" s="157" t="s">
        <v>502</v>
      </c>
      <c r="M357" s="80" t="s">
        <v>82</v>
      </c>
      <c r="N357" s="157" t="s">
        <v>500</v>
      </c>
      <c r="O357" s="80" t="s">
        <v>277</v>
      </c>
      <c r="P357" s="157"/>
      <c r="Q357" s="80" t="s">
        <v>277</v>
      </c>
      <c r="R357" s="157"/>
      <c r="S357" s="80" t="s">
        <v>277</v>
      </c>
      <c r="T357" s="157" t="s">
        <v>22</v>
      </c>
      <c r="U357" s="80" t="s">
        <v>277</v>
      </c>
      <c r="V357" s="157" t="s">
        <v>665</v>
      </c>
      <c r="W357" s="80"/>
      <c r="X357" s="157"/>
      <c r="Y357" s="80" t="s">
        <v>277</v>
      </c>
      <c r="Z357" s="157" t="s">
        <v>22</v>
      </c>
      <c r="AA357" s="80" t="s">
        <v>277</v>
      </c>
      <c r="AB357" s="157"/>
      <c r="AC357" s="80" t="s">
        <v>277</v>
      </c>
      <c r="AD357" s="157" t="s">
        <v>82</v>
      </c>
      <c r="AE357" s="80" t="s">
        <v>277</v>
      </c>
      <c r="AF357" s="157"/>
      <c r="AG357" s="80" t="s">
        <v>277</v>
      </c>
      <c r="AH357" s="157" t="s">
        <v>22</v>
      </c>
      <c r="AI357" s="80" t="s">
        <v>277</v>
      </c>
      <c r="AJ357" s="157"/>
      <c r="AK357" s="80" t="s">
        <v>277</v>
      </c>
      <c r="AL357" s="157"/>
      <c r="AM357" s="80"/>
      <c r="AN357" s="157"/>
    </row>
    <row r="358" spans="1:40" ht="12.75" customHeight="1" x14ac:dyDescent="0.25">
      <c r="A358" s="1"/>
      <c r="B358" s="84">
        <v>14</v>
      </c>
      <c r="C358" s="84" t="s">
        <v>276</v>
      </c>
      <c r="D358" s="151"/>
      <c r="E358" s="84"/>
      <c r="F358" s="151"/>
      <c r="G358" s="84" t="s">
        <v>298</v>
      </c>
      <c r="H358" s="151"/>
      <c r="I358" s="84" t="s">
        <v>277</v>
      </c>
      <c r="J358" s="151"/>
      <c r="K358" s="84" t="s">
        <v>82</v>
      </c>
      <c r="L358" s="151" t="s">
        <v>279</v>
      </c>
      <c r="M358" s="84" t="s">
        <v>278</v>
      </c>
      <c r="N358" s="151"/>
      <c r="O358" s="84" t="s">
        <v>82</v>
      </c>
      <c r="P358" s="151"/>
      <c r="Q358" s="84" t="s">
        <v>82</v>
      </c>
      <c r="R358" s="151"/>
      <c r="S358" s="84" t="s">
        <v>82</v>
      </c>
      <c r="T358" s="151" t="s">
        <v>88</v>
      </c>
      <c r="U358" s="84" t="s">
        <v>82</v>
      </c>
      <c r="V358" s="151" t="s">
        <v>665</v>
      </c>
      <c r="W358" s="84"/>
      <c r="X358" s="151"/>
      <c r="Y358" s="84" t="s">
        <v>82</v>
      </c>
      <c r="Z358" s="151"/>
      <c r="AA358" s="84" t="s">
        <v>82</v>
      </c>
      <c r="AB358" s="151"/>
      <c r="AC358" s="84" t="s">
        <v>82</v>
      </c>
      <c r="AD358" s="151"/>
      <c r="AE358" s="84" t="s">
        <v>82</v>
      </c>
      <c r="AF358" s="151"/>
      <c r="AG358" s="84" t="s">
        <v>82</v>
      </c>
      <c r="AH358" s="151" t="s">
        <v>87</v>
      </c>
      <c r="AI358" s="84" t="s">
        <v>82</v>
      </c>
      <c r="AJ358" s="151"/>
      <c r="AK358" s="84" t="s">
        <v>82</v>
      </c>
      <c r="AL358" s="151"/>
      <c r="AM358" s="84"/>
      <c r="AN358" s="151"/>
    </row>
    <row r="359" spans="1:40" ht="12.75" customHeight="1" x14ac:dyDescent="0.2">
      <c r="A359" s="2">
        <v>2</v>
      </c>
      <c r="B359" s="40">
        <v>15</v>
      </c>
      <c r="C359" s="40" t="s">
        <v>276</v>
      </c>
      <c r="D359" s="155"/>
      <c r="E359" s="40"/>
      <c r="F359" s="155"/>
      <c r="G359" s="40" t="s">
        <v>298</v>
      </c>
      <c r="H359" s="155"/>
      <c r="I359" s="40" t="s">
        <v>277</v>
      </c>
      <c r="J359" s="155"/>
      <c r="K359" s="40" t="s">
        <v>82</v>
      </c>
      <c r="L359" s="155" t="s">
        <v>279</v>
      </c>
      <c r="M359" s="40" t="s">
        <v>278</v>
      </c>
      <c r="N359" s="155"/>
      <c r="O359" s="40" t="s">
        <v>82</v>
      </c>
      <c r="P359" s="155"/>
      <c r="Q359" s="40" t="s">
        <v>82</v>
      </c>
      <c r="R359" s="155"/>
      <c r="S359" s="40" t="s">
        <v>82</v>
      </c>
      <c r="T359" s="155" t="s">
        <v>88</v>
      </c>
      <c r="U359" s="40" t="s">
        <v>82</v>
      </c>
      <c r="V359" s="155" t="s">
        <v>665</v>
      </c>
      <c r="W359" s="40"/>
      <c r="X359" s="155"/>
      <c r="Y359" s="40" t="s">
        <v>82</v>
      </c>
      <c r="Z359" s="155"/>
      <c r="AA359" s="40" t="s">
        <v>82</v>
      </c>
      <c r="AB359" s="155"/>
      <c r="AC359" s="40" t="s">
        <v>82</v>
      </c>
      <c r="AD359" s="155"/>
      <c r="AE359" s="40" t="s">
        <v>82</v>
      </c>
      <c r="AF359" s="155"/>
      <c r="AG359" s="40" t="s">
        <v>82</v>
      </c>
      <c r="AH359" s="155" t="s">
        <v>87</v>
      </c>
      <c r="AI359" s="40" t="s">
        <v>82</v>
      </c>
      <c r="AJ359" s="155"/>
      <c r="AK359" s="40" t="s">
        <v>82</v>
      </c>
      <c r="AL359" s="155"/>
      <c r="AM359" s="40"/>
      <c r="AN359" s="155"/>
    </row>
    <row r="360" spans="1:40" ht="12.75" customHeight="1" x14ac:dyDescent="0.2">
      <c r="A360" s="2">
        <v>0</v>
      </c>
      <c r="B360" s="40">
        <v>16</v>
      </c>
      <c r="C360" s="40" t="s">
        <v>277</v>
      </c>
      <c r="D360" s="155" t="s">
        <v>88</v>
      </c>
      <c r="E360" s="40"/>
      <c r="F360" s="155"/>
      <c r="G360" s="40" t="s">
        <v>298</v>
      </c>
      <c r="H360" s="155" t="s">
        <v>88</v>
      </c>
      <c r="I360" s="40" t="s">
        <v>82</v>
      </c>
      <c r="J360" s="155" t="s">
        <v>467</v>
      </c>
      <c r="K360" s="40" t="s">
        <v>278</v>
      </c>
      <c r="L360" s="155"/>
      <c r="M360" s="40" t="s">
        <v>276</v>
      </c>
      <c r="N360" s="155" t="s">
        <v>467</v>
      </c>
      <c r="O360" s="40" t="s">
        <v>278</v>
      </c>
      <c r="P360" s="155"/>
      <c r="Q360" s="40" t="s">
        <v>278</v>
      </c>
      <c r="R360" s="155"/>
      <c r="S360" s="40" t="s">
        <v>278</v>
      </c>
      <c r="T360" s="155"/>
      <c r="U360" s="40" t="s">
        <v>278</v>
      </c>
      <c r="V360" s="155"/>
      <c r="W360" s="40"/>
      <c r="X360" s="155"/>
      <c r="Y360" s="40" t="s">
        <v>278</v>
      </c>
      <c r="Z360" s="155"/>
      <c r="AA360" s="40" t="s">
        <v>278</v>
      </c>
      <c r="AB360" s="155"/>
      <c r="AC360" s="40" t="s">
        <v>278</v>
      </c>
      <c r="AD360" s="155"/>
      <c r="AE360" s="40" t="s">
        <v>278</v>
      </c>
      <c r="AF360" s="155"/>
      <c r="AG360" s="40" t="s">
        <v>278</v>
      </c>
      <c r="AH360" s="155"/>
      <c r="AI360" s="40" t="s">
        <v>278</v>
      </c>
      <c r="AJ360" s="155"/>
      <c r="AK360" s="40" t="s">
        <v>278</v>
      </c>
      <c r="AL360" s="155"/>
      <c r="AM360" s="40"/>
      <c r="AN360" s="155"/>
    </row>
    <row r="361" spans="1:40" ht="12.75" customHeight="1" x14ac:dyDescent="0.25">
      <c r="A361" s="2">
        <v>2</v>
      </c>
      <c r="B361" s="84">
        <v>17</v>
      </c>
      <c r="C361" s="84" t="s">
        <v>277</v>
      </c>
      <c r="D361" s="151"/>
      <c r="E361" s="84"/>
      <c r="F361" s="151"/>
      <c r="G361" s="84" t="s">
        <v>298</v>
      </c>
      <c r="H361" s="151" t="s">
        <v>88</v>
      </c>
      <c r="I361" s="84" t="s">
        <v>82</v>
      </c>
      <c r="J361" s="151" t="s">
        <v>467</v>
      </c>
      <c r="K361" s="84" t="s">
        <v>278</v>
      </c>
      <c r="L361" s="151"/>
      <c r="M361" s="84" t="s">
        <v>276</v>
      </c>
      <c r="N361" s="151" t="s">
        <v>502</v>
      </c>
      <c r="O361" s="84" t="s">
        <v>278</v>
      </c>
      <c r="P361" s="151"/>
      <c r="Q361" s="84" t="s">
        <v>278</v>
      </c>
      <c r="R361" s="151"/>
      <c r="S361" s="84" t="s">
        <v>278</v>
      </c>
      <c r="T361" s="151"/>
      <c r="U361" s="84" t="s">
        <v>278</v>
      </c>
      <c r="V361" s="151"/>
      <c r="W361" s="84"/>
      <c r="X361" s="151"/>
      <c r="Y361" s="84" t="s">
        <v>278</v>
      </c>
      <c r="Z361" s="151"/>
      <c r="AA361" s="84" t="s">
        <v>278</v>
      </c>
      <c r="AB361" s="151"/>
      <c r="AC361" s="84" t="s">
        <v>278</v>
      </c>
      <c r="AD361" s="151"/>
      <c r="AE361" s="84" t="s">
        <v>278</v>
      </c>
      <c r="AF361" s="151"/>
      <c r="AG361" s="84" t="s">
        <v>278</v>
      </c>
      <c r="AH361" s="151" t="s">
        <v>507</v>
      </c>
      <c r="AI361" s="84" t="s">
        <v>278</v>
      </c>
      <c r="AJ361" s="151"/>
      <c r="AK361" s="84" t="s">
        <v>278</v>
      </c>
      <c r="AL361" s="151"/>
      <c r="AM361" s="84"/>
      <c r="AN361" s="151"/>
    </row>
    <row r="362" spans="1:40" ht="12.75" customHeight="1" x14ac:dyDescent="0.2">
      <c r="A362" s="2">
        <v>6</v>
      </c>
      <c r="B362" s="40">
        <v>18</v>
      </c>
      <c r="C362" s="40" t="s">
        <v>82</v>
      </c>
      <c r="D362" s="155"/>
      <c r="E362" s="40"/>
      <c r="F362" s="155"/>
      <c r="G362" s="40" t="s">
        <v>278</v>
      </c>
      <c r="H362" s="155"/>
      <c r="I362" s="40" t="s">
        <v>278</v>
      </c>
      <c r="J362" s="155"/>
      <c r="K362" s="40" t="s">
        <v>276</v>
      </c>
      <c r="L362" s="155" t="s">
        <v>90</v>
      </c>
      <c r="M362" s="40" t="s">
        <v>277</v>
      </c>
      <c r="N362" s="155"/>
      <c r="O362" s="40" t="s">
        <v>276</v>
      </c>
      <c r="P362" s="155" t="s">
        <v>500</v>
      </c>
      <c r="Q362" s="40" t="s">
        <v>276</v>
      </c>
      <c r="R362" s="155"/>
      <c r="S362" s="40" t="s">
        <v>276</v>
      </c>
      <c r="T362" s="155" t="s">
        <v>85</v>
      </c>
      <c r="U362" s="40" t="s">
        <v>276</v>
      </c>
      <c r="V362" s="155" t="s">
        <v>685</v>
      </c>
      <c r="W362" s="40"/>
      <c r="X362" s="155"/>
      <c r="Y362" s="40" t="s">
        <v>276</v>
      </c>
      <c r="Z362" s="155"/>
      <c r="AA362" s="40" t="s">
        <v>276</v>
      </c>
      <c r="AB362" s="155" t="s">
        <v>85</v>
      </c>
      <c r="AC362" s="40" t="s">
        <v>276</v>
      </c>
      <c r="AD362" s="155"/>
      <c r="AE362" s="40" t="s">
        <v>276</v>
      </c>
      <c r="AF362" s="155"/>
      <c r="AG362" s="40" t="s">
        <v>276</v>
      </c>
      <c r="AH362" s="155" t="s">
        <v>87</v>
      </c>
      <c r="AI362" s="40" t="s">
        <v>276</v>
      </c>
      <c r="AJ362" s="155" t="s">
        <v>88</v>
      </c>
      <c r="AK362" s="40" t="s">
        <v>276</v>
      </c>
      <c r="AL362" s="155"/>
      <c r="AM362" s="40"/>
      <c r="AN362" s="155"/>
    </row>
    <row r="363" spans="1:40" ht="12.75" customHeight="1" x14ac:dyDescent="0.25">
      <c r="A363" s="10"/>
      <c r="B363" s="87">
        <v>19</v>
      </c>
      <c r="C363" s="87" t="s">
        <v>82</v>
      </c>
      <c r="D363" s="156"/>
      <c r="E363" s="87"/>
      <c r="F363" s="156"/>
      <c r="G363" s="87" t="s">
        <v>278</v>
      </c>
      <c r="H363" s="156"/>
      <c r="I363" s="87" t="s">
        <v>278</v>
      </c>
      <c r="J363" s="156"/>
      <c r="K363" s="87" t="s">
        <v>276</v>
      </c>
      <c r="L363" s="156" t="s">
        <v>500</v>
      </c>
      <c r="M363" s="87" t="s">
        <v>277</v>
      </c>
      <c r="N363" s="156"/>
      <c r="O363" s="87" t="s">
        <v>276</v>
      </c>
      <c r="P363" s="156"/>
      <c r="Q363" s="87" t="s">
        <v>276</v>
      </c>
      <c r="R363" s="156"/>
      <c r="S363" s="87" t="s">
        <v>276</v>
      </c>
      <c r="T363" s="156"/>
      <c r="U363" s="87" t="s">
        <v>276</v>
      </c>
      <c r="V363" s="156"/>
      <c r="W363" s="87"/>
      <c r="X363" s="156"/>
      <c r="Y363" s="87" t="s">
        <v>276</v>
      </c>
      <c r="Z363" s="156"/>
      <c r="AA363" s="87" t="s">
        <v>276</v>
      </c>
      <c r="AB363" s="156" t="s">
        <v>85</v>
      </c>
      <c r="AC363" s="87" t="s">
        <v>276</v>
      </c>
      <c r="AD363" s="156"/>
      <c r="AE363" s="87" t="s">
        <v>276</v>
      </c>
      <c r="AF363" s="156"/>
      <c r="AG363" s="87" t="s">
        <v>276</v>
      </c>
      <c r="AH363" s="156" t="s">
        <v>22</v>
      </c>
      <c r="AI363" s="87" t="s">
        <v>276</v>
      </c>
      <c r="AJ363" s="156" t="s">
        <v>88</v>
      </c>
      <c r="AK363" s="87" t="s">
        <v>276</v>
      </c>
      <c r="AL363" s="156"/>
      <c r="AM363" s="87"/>
      <c r="AN363" s="156"/>
    </row>
    <row r="364" spans="1:40" ht="12.75" customHeight="1" x14ac:dyDescent="0.2">
      <c r="A364" s="1"/>
      <c r="B364" s="80">
        <v>20</v>
      </c>
      <c r="C364" s="80" t="s">
        <v>82</v>
      </c>
      <c r="D364" s="157"/>
      <c r="E364" s="80"/>
      <c r="F364" s="157"/>
      <c r="G364" s="80" t="s">
        <v>278</v>
      </c>
      <c r="H364" s="157"/>
      <c r="I364" s="80" t="s">
        <v>278</v>
      </c>
      <c r="J364" s="157"/>
      <c r="K364" s="80" t="s">
        <v>276</v>
      </c>
      <c r="L364" s="157" t="s">
        <v>500</v>
      </c>
      <c r="M364" s="80" t="s">
        <v>277</v>
      </c>
      <c r="N364" s="157"/>
      <c r="O364" s="80" t="s">
        <v>276</v>
      </c>
      <c r="P364" s="157"/>
      <c r="Q364" s="80" t="s">
        <v>276</v>
      </c>
      <c r="R364" s="157"/>
      <c r="S364" s="80" t="s">
        <v>276</v>
      </c>
      <c r="T364" s="157"/>
      <c r="U364" s="80" t="s">
        <v>276</v>
      </c>
      <c r="V364" s="157"/>
      <c r="W364" s="80"/>
      <c r="X364" s="157"/>
      <c r="Y364" s="80" t="s">
        <v>276</v>
      </c>
      <c r="Z364" s="157" t="s">
        <v>22</v>
      </c>
      <c r="AA364" s="80" t="s">
        <v>276</v>
      </c>
      <c r="AB364" s="157" t="s">
        <v>87</v>
      </c>
      <c r="AC364" s="80" t="s">
        <v>276</v>
      </c>
      <c r="AD364" s="157"/>
      <c r="AE364" s="80" t="s">
        <v>276</v>
      </c>
      <c r="AF364" s="157"/>
      <c r="AG364" s="80" t="s">
        <v>276</v>
      </c>
      <c r="AH364" s="157" t="s">
        <v>22</v>
      </c>
      <c r="AI364" s="80" t="s">
        <v>276</v>
      </c>
      <c r="AJ364" s="157" t="s">
        <v>88</v>
      </c>
      <c r="AK364" s="80" t="s">
        <v>276</v>
      </c>
      <c r="AL364" s="157"/>
      <c r="AM364" s="80"/>
      <c r="AN364" s="157"/>
    </row>
    <row r="365" spans="1:40" ht="12.75" customHeight="1" x14ac:dyDescent="0.25">
      <c r="A365" s="1"/>
      <c r="B365" s="84">
        <v>21</v>
      </c>
      <c r="C365" s="84" t="s">
        <v>278</v>
      </c>
      <c r="D365" s="151"/>
      <c r="E365" s="84"/>
      <c r="F365" s="151"/>
      <c r="G365" s="84" t="s">
        <v>298</v>
      </c>
      <c r="H365" s="151"/>
      <c r="I365" s="84" t="s">
        <v>83</v>
      </c>
      <c r="J365" s="151"/>
      <c r="K365" s="84" t="s">
        <v>277</v>
      </c>
      <c r="L365" s="151"/>
      <c r="M365" s="84" t="s">
        <v>82</v>
      </c>
      <c r="N365" s="151"/>
      <c r="O365" s="84" t="s">
        <v>277</v>
      </c>
      <c r="P365" s="151"/>
      <c r="Q365" s="84" t="s">
        <v>277</v>
      </c>
      <c r="R365" s="151"/>
      <c r="S365" s="84" t="s">
        <v>277</v>
      </c>
      <c r="T365" s="151"/>
      <c r="U365" s="84" t="s">
        <v>277</v>
      </c>
      <c r="V365" s="151"/>
      <c r="W365" s="84"/>
      <c r="X365" s="151"/>
      <c r="Y365" s="84" t="s">
        <v>277</v>
      </c>
      <c r="Z365" s="151"/>
      <c r="AA365" s="84" t="s">
        <v>277</v>
      </c>
      <c r="AB365" s="151" t="s">
        <v>82</v>
      </c>
      <c r="AC365" s="84" t="s">
        <v>277</v>
      </c>
      <c r="AD365" s="151" t="s">
        <v>82</v>
      </c>
      <c r="AE365" s="84" t="s">
        <v>277</v>
      </c>
      <c r="AF365" s="151"/>
      <c r="AG365" s="84" t="s">
        <v>277</v>
      </c>
      <c r="AH365" s="151"/>
      <c r="AI365" s="84" t="s">
        <v>277</v>
      </c>
      <c r="AJ365" s="151"/>
      <c r="AK365" s="84" t="s">
        <v>277</v>
      </c>
      <c r="AL365" s="151"/>
      <c r="AM365" s="84"/>
      <c r="AN365" s="151"/>
    </row>
    <row r="366" spans="1:40" ht="12.75" customHeight="1" x14ac:dyDescent="0.25">
      <c r="A366" s="1"/>
      <c r="B366" s="84">
        <v>22</v>
      </c>
      <c r="C366" s="84" t="s">
        <v>278</v>
      </c>
      <c r="D366" s="151"/>
      <c r="E366" s="84"/>
      <c r="F366" s="151"/>
      <c r="G366" s="84" t="s">
        <v>298</v>
      </c>
      <c r="H366" s="151"/>
      <c r="I366" s="84" t="s">
        <v>83</v>
      </c>
      <c r="J366" s="151"/>
      <c r="K366" s="84" t="s">
        <v>277</v>
      </c>
      <c r="L366" s="151"/>
      <c r="M366" s="84" t="s">
        <v>82</v>
      </c>
      <c r="N366" s="151"/>
      <c r="O366" s="84" t="s">
        <v>277</v>
      </c>
      <c r="P366" s="151"/>
      <c r="Q366" s="84" t="s">
        <v>277</v>
      </c>
      <c r="R366" s="151"/>
      <c r="S366" s="84" t="s">
        <v>277</v>
      </c>
      <c r="T366" s="151"/>
      <c r="U366" s="84" t="s">
        <v>277</v>
      </c>
      <c r="V366" s="151"/>
      <c r="W366" s="84"/>
      <c r="X366" s="151"/>
      <c r="Y366" s="84" t="s">
        <v>277</v>
      </c>
      <c r="Z366" s="151"/>
      <c r="AA366" s="84" t="s">
        <v>277</v>
      </c>
      <c r="AB366" s="151" t="s">
        <v>82</v>
      </c>
      <c r="AC366" s="84" t="s">
        <v>277</v>
      </c>
      <c r="AD366" s="151" t="s">
        <v>82</v>
      </c>
      <c r="AE366" s="84" t="s">
        <v>277</v>
      </c>
      <c r="AF366" s="151"/>
      <c r="AG366" s="84" t="s">
        <v>277</v>
      </c>
      <c r="AH366" s="151"/>
      <c r="AI366" s="84" t="s">
        <v>277</v>
      </c>
      <c r="AJ366" s="151"/>
      <c r="AK366" s="84" t="s">
        <v>277</v>
      </c>
      <c r="AL366" s="151"/>
      <c r="AM366" s="84"/>
      <c r="AN366" s="151"/>
    </row>
    <row r="367" spans="1:40" ht="12.75" customHeight="1" x14ac:dyDescent="0.25">
      <c r="A367" s="1"/>
      <c r="B367" s="84">
        <v>23</v>
      </c>
      <c r="C367" s="84" t="s">
        <v>276</v>
      </c>
      <c r="D367" s="151"/>
      <c r="E367" s="84"/>
      <c r="F367" s="151"/>
      <c r="G367" s="84" t="s">
        <v>298</v>
      </c>
      <c r="H367" s="151"/>
      <c r="I367" s="84" t="s">
        <v>83</v>
      </c>
      <c r="J367" s="151"/>
      <c r="K367" s="84" t="s">
        <v>82</v>
      </c>
      <c r="L367" s="151"/>
      <c r="M367" s="84" t="s">
        <v>278</v>
      </c>
      <c r="N367" s="151"/>
      <c r="O367" s="84" t="s">
        <v>82</v>
      </c>
      <c r="P367" s="151"/>
      <c r="Q367" s="84" t="s">
        <v>82</v>
      </c>
      <c r="R367" s="151"/>
      <c r="S367" s="84" t="s">
        <v>82</v>
      </c>
      <c r="T367" s="151"/>
      <c r="U367" s="84" t="s">
        <v>82</v>
      </c>
      <c r="V367" s="151"/>
      <c r="W367" s="84"/>
      <c r="X367" s="151"/>
      <c r="Y367" s="84" t="s">
        <v>82</v>
      </c>
      <c r="Z367" s="151"/>
      <c r="AA367" s="84" t="s">
        <v>82</v>
      </c>
      <c r="AB367" s="151"/>
      <c r="AC367" s="84" t="s">
        <v>82</v>
      </c>
      <c r="AD367" s="151"/>
      <c r="AE367" s="84" t="s">
        <v>82</v>
      </c>
      <c r="AF367" s="151"/>
      <c r="AG367" s="84" t="s">
        <v>82</v>
      </c>
      <c r="AH367" s="151"/>
      <c r="AI367" s="84" t="s">
        <v>82</v>
      </c>
      <c r="AJ367" s="151"/>
      <c r="AK367" s="84" t="s">
        <v>82</v>
      </c>
      <c r="AL367" s="151"/>
      <c r="AM367" s="84"/>
      <c r="AN367" s="151"/>
    </row>
    <row r="368" spans="1:40" ht="12.75" customHeight="1" x14ac:dyDescent="0.25">
      <c r="A368" s="1"/>
      <c r="B368" s="84">
        <v>24</v>
      </c>
      <c r="C368" s="84" t="s">
        <v>276</v>
      </c>
      <c r="D368" s="151"/>
      <c r="E368" s="84"/>
      <c r="F368" s="151"/>
      <c r="G368" s="84" t="s">
        <v>278</v>
      </c>
      <c r="H368" s="151"/>
      <c r="I368" s="84" t="s">
        <v>278</v>
      </c>
      <c r="J368" s="151"/>
      <c r="K368" s="84" t="s">
        <v>82</v>
      </c>
      <c r="L368" s="151"/>
      <c r="M368" s="84" t="s">
        <v>278</v>
      </c>
      <c r="N368" s="151"/>
      <c r="O368" s="84" t="s">
        <v>82</v>
      </c>
      <c r="P368" s="151"/>
      <c r="Q368" s="84" t="s">
        <v>82</v>
      </c>
      <c r="R368" s="151"/>
      <c r="S368" s="84" t="s">
        <v>82</v>
      </c>
      <c r="T368" s="151"/>
      <c r="U368" s="84" t="s">
        <v>82</v>
      </c>
      <c r="V368" s="151"/>
      <c r="W368" s="84"/>
      <c r="X368" s="151"/>
      <c r="Y368" s="84" t="s">
        <v>82</v>
      </c>
      <c r="Z368" s="151"/>
      <c r="AA368" s="84" t="s">
        <v>82</v>
      </c>
      <c r="AB368" s="151"/>
      <c r="AC368" s="84" t="s">
        <v>82</v>
      </c>
      <c r="AD368" s="151"/>
      <c r="AE368" s="84" t="s">
        <v>82</v>
      </c>
      <c r="AF368" s="151"/>
      <c r="AG368" s="84" t="s">
        <v>82</v>
      </c>
      <c r="AH368" s="151"/>
      <c r="AI368" s="84" t="s">
        <v>82</v>
      </c>
      <c r="AJ368" s="151"/>
      <c r="AK368" s="84" t="s">
        <v>82</v>
      </c>
      <c r="AL368" s="151"/>
      <c r="AM368" s="84"/>
      <c r="AN368" s="151"/>
    </row>
    <row r="369" spans="1:40" ht="12.75" customHeight="1" x14ac:dyDescent="0.25">
      <c r="A369" s="1"/>
      <c r="B369" s="87">
        <v>25</v>
      </c>
      <c r="C369" s="87" t="s">
        <v>277</v>
      </c>
      <c r="D369" s="156"/>
      <c r="E369" s="87"/>
      <c r="F369" s="156"/>
      <c r="G369" s="87" t="s">
        <v>298</v>
      </c>
      <c r="H369" s="156"/>
      <c r="I369" s="87" t="s">
        <v>278</v>
      </c>
      <c r="J369" s="156"/>
      <c r="K369" s="87" t="s">
        <v>278</v>
      </c>
      <c r="L369" s="156"/>
      <c r="M369" s="87" t="s">
        <v>276</v>
      </c>
      <c r="N369" s="156"/>
      <c r="O369" s="87" t="s">
        <v>278</v>
      </c>
      <c r="P369" s="156"/>
      <c r="Q369" s="87" t="s">
        <v>278</v>
      </c>
      <c r="R369" s="156"/>
      <c r="S369" s="87" t="s">
        <v>278</v>
      </c>
      <c r="T369" s="156"/>
      <c r="U369" s="87" t="s">
        <v>278</v>
      </c>
      <c r="V369" s="156"/>
      <c r="W369" s="87"/>
      <c r="X369" s="156"/>
      <c r="Y369" s="87" t="s">
        <v>278</v>
      </c>
      <c r="Z369" s="156"/>
      <c r="AA369" s="87" t="s">
        <v>278</v>
      </c>
      <c r="AB369" s="156"/>
      <c r="AC369" s="87" t="s">
        <v>278</v>
      </c>
      <c r="AD369" s="156"/>
      <c r="AE369" s="87" t="s">
        <v>278</v>
      </c>
      <c r="AF369" s="156"/>
      <c r="AG369" s="87" t="s">
        <v>278</v>
      </c>
      <c r="AH369" s="156"/>
      <c r="AI369" s="87" t="s">
        <v>278</v>
      </c>
      <c r="AJ369" s="156"/>
      <c r="AK369" s="87" t="s">
        <v>278</v>
      </c>
      <c r="AL369" s="156"/>
      <c r="AM369" s="87"/>
      <c r="AN369" s="156"/>
    </row>
    <row r="370" spans="1:40" ht="12.75" customHeight="1" x14ac:dyDescent="0.25">
      <c r="A370" s="1"/>
      <c r="B370" s="87">
        <v>26</v>
      </c>
      <c r="C370" s="87" t="s">
        <v>277</v>
      </c>
      <c r="D370" s="156"/>
      <c r="E370" s="87"/>
      <c r="F370" s="156"/>
      <c r="G370" s="87" t="s">
        <v>278</v>
      </c>
      <c r="H370" s="156"/>
      <c r="I370" s="87" t="s">
        <v>278</v>
      </c>
      <c r="J370" s="156"/>
      <c r="K370" s="87" t="s">
        <v>278</v>
      </c>
      <c r="L370" s="156"/>
      <c r="M370" s="87" t="s">
        <v>276</v>
      </c>
      <c r="N370" s="156"/>
      <c r="O370" s="87" t="s">
        <v>278</v>
      </c>
      <c r="P370" s="156"/>
      <c r="Q370" s="87" t="s">
        <v>278</v>
      </c>
      <c r="R370" s="156"/>
      <c r="S370" s="87" t="s">
        <v>278</v>
      </c>
      <c r="T370" s="156"/>
      <c r="U370" s="87" t="s">
        <v>278</v>
      </c>
      <c r="V370" s="156"/>
      <c r="W370" s="87"/>
      <c r="X370" s="156"/>
      <c r="Y370" s="87" t="s">
        <v>278</v>
      </c>
      <c r="Z370" s="156"/>
      <c r="AA370" s="87" t="s">
        <v>278</v>
      </c>
      <c r="AB370" s="156"/>
      <c r="AC370" s="87" t="s">
        <v>278</v>
      </c>
      <c r="AD370" s="156"/>
      <c r="AE370" s="87" t="s">
        <v>278</v>
      </c>
      <c r="AF370" s="156"/>
      <c r="AG370" s="87" t="s">
        <v>278</v>
      </c>
      <c r="AH370" s="156"/>
      <c r="AI370" s="87" t="s">
        <v>278</v>
      </c>
      <c r="AJ370" s="156"/>
      <c r="AK370" s="87" t="s">
        <v>278</v>
      </c>
      <c r="AL370" s="156"/>
      <c r="AM370" s="87"/>
      <c r="AN370" s="156"/>
    </row>
    <row r="371" spans="1:40" ht="12.75" customHeight="1" x14ac:dyDescent="0.25">
      <c r="A371" s="1"/>
      <c r="B371" s="87">
        <v>27</v>
      </c>
      <c r="C371" s="87" t="s">
        <v>277</v>
      </c>
      <c r="D371" s="156"/>
      <c r="E371" s="87"/>
      <c r="F371" s="156"/>
      <c r="G371" s="87" t="s">
        <v>278</v>
      </c>
      <c r="H371" s="156"/>
      <c r="I371" s="87" t="s">
        <v>278</v>
      </c>
      <c r="J371" s="156"/>
      <c r="K371" s="87" t="s">
        <v>278</v>
      </c>
      <c r="L371" s="156"/>
      <c r="M371" s="87" t="s">
        <v>276</v>
      </c>
      <c r="N371" s="156"/>
      <c r="O371" s="87" t="s">
        <v>278</v>
      </c>
      <c r="P371" s="156"/>
      <c r="Q371" s="87" t="s">
        <v>278</v>
      </c>
      <c r="R371" s="156"/>
      <c r="S371" s="87" t="s">
        <v>278</v>
      </c>
      <c r="T371" s="156"/>
      <c r="U371" s="87" t="s">
        <v>278</v>
      </c>
      <c r="V371" s="156"/>
      <c r="W371" s="87"/>
      <c r="X371" s="156"/>
      <c r="Y371" s="87" t="s">
        <v>278</v>
      </c>
      <c r="Z371" s="156"/>
      <c r="AA371" s="87" t="s">
        <v>278</v>
      </c>
      <c r="AB371" s="156"/>
      <c r="AC371" s="87" t="s">
        <v>278</v>
      </c>
      <c r="AD371" s="156"/>
      <c r="AE371" s="87" t="s">
        <v>278</v>
      </c>
      <c r="AF371" s="156"/>
      <c r="AG371" s="87" t="s">
        <v>278</v>
      </c>
      <c r="AH371" s="156"/>
      <c r="AI371" s="87" t="s">
        <v>278</v>
      </c>
      <c r="AJ371" s="156"/>
      <c r="AK371" s="87" t="s">
        <v>278</v>
      </c>
      <c r="AL371" s="156"/>
      <c r="AM371" s="87"/>
      <c r="AN371" s="156"/>
    </row>
    <row r="372" spans="1:40" ht="12.75" customHeight="1" x14ac:dyDescent="0.25">
      <c r="A372" s="1"/>
      <c r="B372" s="84">
        <v>28</v>
      </c>
      <c r="C372" s="84" t="s">
        <v>82</v>
      </c>
      <c r="D372" s="151"/>
      <c r="E372" s="84"/>
      <c r="F372" s="151"/>
      <c r="G372" s="84" t="s">
        <v>276</v>
      </c>
      <c r="H372" s="151"/>
      <c r="I372" s="84" t="s">
        <v>83</v>
      </c>
      <c r="J372" s="151"/>
      <c r="K372" s="84" t="s">
        <v>298</v>
      </c>
      <c r="L372" s="151" t="s">
        <v>90</v>
      </c>
      <c r="M372" s="84" t="s">
        <v>277</v>
      </c>
      <c r="N372" s="151"/>
      <c r="O372" s="84" t="s">
        <v>83</v>
      </c>
      <c r="P372" s="151"/>
      <c r="Q372" s="84" t="s">
        <v>298</v>
      </c>
      <c r="R372" s="151"/>
      <c r="S372" s="84" t="s">
        <v>278</v>
      </c>
      <c r="T372" s="151"/>
      <c r="U372" s="84" t="s">
        <v>278</v>
      </c>
      <c r="V372" s="151"/>
      <c r="W372" s="84"/>
      <c r="X372" s="151"/>
      <c r="Y372" s="84" t="s">
        <v>282</v>
      </c>
      <c r="Z372" s="151"/>
      <c r="AA372" s="84" t="s">
        <v>282</v>
      </c>
      <c r="AB372" s="151" t="s">
        <v>90</v>
      </c>
      <c r="AC372" s="84" t="s">
        <v>83</v>
      </c>
      <c r="AD372" s="151" t="s">
        <v>281</v>
      </c>
      <c r="AE372" s="84" t="s">
        <v>278</v>
      </c>
      <c r="AF372" s="151"/>
      <c r="AG372" s="84" t="s">
        <v>298</v>
      </c>
      <c r="AH372" s="151" t="s">
        <v>90</v>
      </c>
      <c r="AI372" s="84" t="s">
        <v>278</v>
      </c>
      <c r="AJ372" s="151"/>
      <c r="AK372" s="84" t="s">
        <v>278</v>
      </c>
      <c r="AL372" s="151"/>
      <c r="AM372" s="84"/>
      <c r="AN372" s="151"/>
    </row>
    <row r="373" spans="1:40" ht="12.75" customHeight="1" x14ac:dyDescent="0.2">
      <c r="A373" s="1"/>
      <c r="B373" s="40">
        <v>29</v>
      </c>
      <c r="C373" s="40" t="s">
        <v>82</v>
      </c>
      <c r="D373" s="155"/>
      <c r="E373" s="40"/>
      <c r="F373" s="155"/>
      <c r="G373" s="40" t="s">
        <v>276</v>
      </c>
      <c r="H373" s="155"/>
      <c r="I373" s="40" t="s">
        <v>83</v>
      </c>
      <c r="J373" s="155"/>
      <c r="K373" s="40" t="s">
        <v>298</v>
      </c>
      <c r="L373" s="155" t="s">
        <v>90</v>
      </c>
      <c r="M373" s="40" t="s">
        <v>277</v>
      </c>
      <c r="N373" s="155"/>
      <c r="O373" s="40" t="s">
        <v>83</v>
      </c>
      <c r="P373" s="155"/>
      <c r="Q373" s="40" t="s">
        <v>298</v>
      </c>
      <c r="R373" s="155"/>
      <c r="S373" s="40" t="s">
        <v>278</v>
      </c>
      <c r="T373" s="155"/>
      <c r="U373" s="40" t="s">
        <v>278</v>
      </c>
      <c r="V373" s="155"/>
      <c r="W373" s="40"/>
      <c r="X373" s="155"/>
      <c r="Y373" s="40" t="s">
        <v>282</v>
      </c>
      <c r="Z373" s="155"/>
      <c r="AA373" s="40" t="s">
        <v>282</v>
      </c>
      <c r="AB373" s="155"/>
      <c r="AC373" s="40" t="s">
        <v>83</v>
      </c>
      <c r="AD373" s="155"/>
      <c r="AE373" s="40" t="s">
        <v>278</v>
      </c>
      <c r="AF373" s="155"/>
      <c r="AG373" s="40" t="s">
        <v>298</v>
      </c>
      <c r="AH373" s="155" t="s">
        <v>90</v>
      </c>
      <c r="AI373" s="40" t="s">
        <v>278</v>
      </c>
      <c r="AJ373" s="155"/>
      <c r="AK373" s="40" t="s">
        <v>278</v>
      </c>
      <c r="AL373" s="155"/>
      <c r="AM373" s="40"/>
      <c r="AN373" s="155"/>
    </row>
    <row r="374" spans="1:40" ht="12.75" customHeight="1" x14ac:dyDescent="0.2">
      <c r="A374" s="1"/>
      <c r="B374" s="40">
        <v>30</v>
      </c>
      <c r="C374" s="40" t="s">
        <v>278</v>
      </c>
      <c r="D374" s="155"/>
      <c r="E374" s="40"/>
      <c r="F374" s="155"/>
      <c r="G374" s="40" t="s">
        <v>277</v>
      </c>
      <c r="H374" s="155"/>
      <c r="I374" s="40" t="s">
        <v>83</v>
      </c>
      <c r="J374" s="155"/>
      <c r="K374" s="40" t="s">
        <v>298</v>
      </c>
      <c r="L374" s="155" t="s">
        <v>90</v>
      </c>
      <c r="M374" s="40" t="s">
        <v>82</v>
      </c>
      <c r="N374" s="155"/>
      <c r="O374" s="40" t="s">
        <v>83</v>
      </c>
      <c r="P374" s="155"/>
      <c r="Q374" s="40" t="s">
        <v>298</v>
      </c>
      <c r="R374" s="155"/>
      <c r="S374" s="40" t="s">
        <v>83</v>
      </c>
      <c r="T374" s="155" t="s">
        <v>280</v>
      </c>
      <c r="U374" s="40" t="s">
        <v>83</v>
      </c>
      <c r="V374" s="155" t="s">
        <v>90</v>
      </c>
      <c r="W374" s="40"/>
      <c r="X374" s="155"/>
      <c r="Y374" s="40" t="s">
        <v>282</v>
      </c>
      <c r="Z374" s="155"/>
      <c r="AA374" s="40" t="s">
        <v>282</v>
      </c>
      <c r="AB374" s="155"/>
      <c r="AC374" s="40" t="s">
        <v>83</v>
      </c>
      <c r="AD374" s="155"/>
      <c r="AE374" s="40" t="s">
        <v>83</v>
      </c>
      <c r="AF374" s="155"/>
      <c r="AG374" s="40" t="s">
        <v>298</v>
      </c>
      <c r="AH374" s="155"/>
      <c r="AI374" s="40" t="s">
        <v>83</v>
      </c>
      <c r="AJ374" s="155" t="s">
        <v>281</v>
      </c>
      <c r="AK374" s="40" t="s">
        <v>83</v>
      </c>
      <c r="AL374" s="155"/>
      <c r="AM374" s="40"/>
      <c r="AN374" s="155"/>
    </row>
    <row r="375" spans="1:40" ht="12.75" customHeight="1" thickBot="1" x14ac:dyDescent="0.3">
      <c r="B375" s="88">
        <v>31</v>
      </c>
      <c r="C375" s="88" t="s">
        <v>278</v>
      </c>
      <c r="D375" s="153"/>
      <c r="E375" s="88"/>
      <c r="F375" s="153"/>
      <c r="G375" s="88" t="s">
        <v>277</v>
      </c>
      <c r="H375" s="153"/>
      <c r="I375" s="88" t="s">
        <v>83</v>
      </c>
      <c r="J375" s="153"/>
      <c r="K375" s="88" t="s">
        <v>278</v>
      </c>
      <c r="L375" s="153"/>
      <c r="M375" s="88" t="s">
        <v>82</v>
      </c>
      <c r="N375" s="153"/>
      <c r="O375" s="88" t="s">
        <v>278</v>
      </c>
      <c r="P375" s="153"/>
      <c r="Q375" s="88" t="s">
        <v>278</v>
      </c>
      <c r="R375" s="153"/>
      <c r="S375" s="88" t="s">
        <v>83</v>
      </c>
      <c r="T375" s="153" t="s">
        <v>280</v>
      </c>
      <c r="U375" s="88" t="s">
        <v>83</v>
      </c>
      <c r="V375" s="153"/>
      <c r="W375" s="88"/>
      <c r="X375" s="153"/>
      <c r="Y375" s="88" t="s">
        <v>278</v>
      </c>
      <c r="Z375" s="153"/>
      <c r="AA375" s="88" t="s">
        <v>278</v>
      </c>
      <c r="AB375" s="153"/>
      <c r="AC375" s="88" t="s">
        <v>278</v>
      </c>
      <c r="AD375" s="153"/>
      <c r="AE375" s="88" t="s">
        <v>83</v>
      </c>
      <c r="AF375" s="153"/>
      <c r="AG375" s="88" t="s">
        <v>278</v>
      </c>
      <c r="AH375" s="153"/>
      <c r="AI375" s="88" t="s">
        <v>83</v>
      </c>
      <c r="AJ375" s="153" t="s">
        <v>281</v>
      </c>
      <c r="AK375" s="88" t="s">
        <v>83</v>
      </c>
      <c r="AL375" s="153"/>
      <c r="AM375" s="88"/>
      <c r="AN375" s="153"/>
    </row>
    <row r="376" spans="1:40" x14ac:dyDescent="0.2">
      <c r="B376" s="30"/>
      <c r="C376" s="30"/>
      <c r="D376" s="31"/>
      <c r="E376" s="30"/>
      <c r="F376" s="31"/>
      <c r="G376" s="30"/>
      <c r="H376" s="31"/>
      <c r="I376" s="30"/>
      <c r="J376" s="31"/>
      <c r="K376" s="30"/>
      <c r="L376" s="31"/>
      <c r="M376" s="30"/>
      <c r="N376" s="31"/>
      <c r="O376" s="30"/>
      <c r="P376" s="31"/>
      <c r="Q376" s="30"/>
      <c r="R376" s="31"/>
      <c r="S376" s="30"/>
      <c r="T376" s="31"/>
      <c r="U376" s="30"/>
      <c r="V376" s="31"/>
      <c r="W376" s="30"/>
      <c r="X376" s="31"/>
      <c r="Y376" s="30"/>
      <c r="Z376" s="31"/>
      <c r="AA376" s="30"/>
      <c r="AB376" s="31"/>
      <c r="AC376" s="30"/>
      <c r="AD376" s="31"/>
      <c r="AE376" s="30"/>
      <c r="AF376" s="31"/>
      <c r="AG376" s="30"/>
      <c r="AH376" s="31"/>
      <c r="AI376" s="30"/>
      <c r="AJ376" s="31"/>
      <c r="AK376" s="30"/>
      <c r="AL376" s="31"/>
      <c r="AM376" s="30"/>
      <c r="AN376" s="31"/>
    </row>
    <row r="377" spans="1:40" ht="15" hidden="1" x14ac:dyDescent="0.25">
      <c r="A377" s="1"/>
      <c r="B377"/>
      <c r="C377" s="12" t="s">
        <v>85</v>
      </c>
      <c r="D377" s="71">
        <f>COUNTIF(D$11:D$375,C377)*8</f>
        <v>152</v>
      </c>
      <c r="E377" s="12" t="s">
        <v>85</v>
      </c>
      <c r="F377" s="71">
        <f>COUNTIF(F$11:F$375,E377)*8</f>
        <v>0</v>
      </c>
      <c r="G377" s="12" t="s">
        <v>85</v>
      </c>
      <c r="H377" s="71">
        <f>COUNTIF(H$11:H$375,G377)*8</f>
        <v>128</v>
      </c>
      <c r="I377" s="12" t="s">
        <v>85</v>
      </c>
      <c r="J377" s="71">
        <f>COUNTIF(J$11:J$375,I377)*8</f>
        <v>24</v>
      </c>
      <c r="K377" s="12" t="s">
        <v>85</v>
      </c>
      <c r="L377" s="71">
        <f>COUNTIF(L$11:L$375,K377)*8</f>
        <v>144</v>
      </c>
      <c r="M377" s="12" t="s">
        <v>85</v>
      </c>
      <c r="N377" s="71">
        <f>COUNTIF(N$11:N$375,M377)*8</f>
        <v>144</v>
      </c>
      <c r="O377" s="12" t="s">
        <v>85</v>
      </c>
      <c r="P377" s="71">
        <f>COUNTIF(P$11:P$375,O377)*8</f>
        <v>192</v>
      </c>
      <c r="Q377" s="12" t="s">
        <v>85</v>
      </c>
      <c r="R377" s="71">
        <f>COUNTIF(R$11:R$375,Q377)*8</f>
        <v>128</v>
      </c>
      <c r="S377" s="12" t="s">
        <v>85</v>
      </c>
      <c r="T377" s="71">
        <f>COUNTIF(T$11:T$375,S377)*8</f>
        <v>80</v>
      </c>
      <c r="U377" s="12" t="s">
        <v>85</v>
      </c>
      <c r="V377" s="71">
        <f>COUNTIF(V$11:V$375,U377)*8</f>
        <v>128</v>
      </c>
      <c r="W377" s="12" t="s">
        <v>85</v>
      </c>
      <c r="X377" s="71">
        <f>COUNTIF(X$11:X$375,W377)*8</f>
        <v>0</v>
      </c>
      <c r="Y377" s="12" t="s">
        <v>85</v>
      </c>
      <c r="Z377" s="71">
        <f>COUNTIF(Z$11:Z$375,Y377)*8</f>
        <v>168</v>
      </c>
      <c r="AA377" s="12" t="s">
        <v>85</v>
      </c>
      <c r="AB377" s="71">
        <f>COUNTIF(AB$11:AB$375,AA377)*8</f>
        <v>144</v>
      </c>
      <c r="AC377" s="12" t="s">
        <v>85</v>
      </c>
      <c r="AD377" s="71">
        <f>COUNTIF(AD$11:AD$375,AC377)*8</f>
        <v>64</v>
      </c>
      <c r="AE377" s="12" t="s">
        <v>85</v>
      </c>
      <c r="AF377" s="71">
        <f>COUNTIF(AF$11:AF$375,AE377)*8</f>
        <v>0</v>
      </c>
      <c r="AG377" s="12" t="s">
        <v>85</v>
      </c>
      <c r="AH377" s="71">
        <f>COUNTIF(AH$11:AH$375,AG377)*8</f>
        <v>136</v>
      </c>
      <c r="AI377" s="12" t="s">
        <v>85</v>
      </c>
      <c r="AJ377" s="71">
        <f>COUNTIF(AJ$11:AJ$375,AI377)*8</f>
        <v>80</v>
      </c>
      <c r="AK377" s="12" t="s">
        <v>85</v>
      </c>
      <c r="AL377" s="71">
        <f>COUNTIF(AL$11:AL$375,AK377)*8</f>
        <v>160</v>
      </c>
      <c r="AM377" s="12" t="s">
        <v>85</v>
      </c>
      <c r="AN377" s="71">
        <f>COUNTIF(AN$11:AN$375,AM377)*8</f>
        <v>0</v>
      </c>
    </row>
    <row r="378" spans="1:40" ht="15" hidden="1" x14ac:dyDescent="0.25">
      <c r="A378" s="1"/>
      <c r="B378"/>
      <c r="C378" s="12" t="s">
        <v>286</v>
      </c>
      <c r="D378" s="71">
        <v>8</v>
      </c>
      <c r="E378" s="12" t="s">
        <v>286</v>
      </c>
      <c r="F378" s="71">
        <v>0</v>
      </c>
      <c r="G378" s="12" t="s">
        <v>286</v>
      </c>
      <c r="H378" s="71">
        <v>12</v>
      </c>
      <c r="I378" s="12" t="s">
        <v>286</v>
      </c>
      <c r="J378" s="71">
        <v>0</v>
      </c>
      <c r="K378" s="12" t="s">
        <v>286</v>
      </c>
      <c r="L378" s="71">
        <v>0</v>
      </c>
      <c r="M378" s="12" t="s">
        <v>286</v>
      </c>
      <c r="N378" s="71">
        <v>0</v>
      </c>
      <c r="O378" s="12" t="s">
        <v>286</v>
      </c>
      <c r="P378" s="71">
        <v>0</v>
      </c>
      <c r="Q378" s="12" t="s">
        <v>286</v>
      </c>
      <c r="R378" s="71">
        <v>32</v>
      </c>
      <c r="S378" s="12" t="s">
        <v>286</v>
      </c>
      <c r="T378" s="71">
        <v>0</v>
      </c>
      <c r="U378" s="12" t="s">
        <v>286</v>
      </c>
      <c r="V378" s="71">
        <v>16</v>
      </c>
      <c r="W378" s="12" t="s">
        <v>286</v>
      </c>
      <c r="X378" s="71">
        <v>0</v>
      </c>
      <c r="Y378" s="12" t="s">
        <v>286</v>
      </c>
      <c r="Z378" s="71">
        <v>0</v>
      </c>
      <c r="AA378" s="12" t="s">
        <v>286</v>
      </c>
      <c r="AB378" s="71">
        <v>0</v>
      </c>
      <c r="AC378" s="12" t="s">
        <v>286</v>
      </c>
      <c r="AD378" s="71">
        <v>8</v>
      </c>
      <c r="AE378" s="12" t="s">
        <v>286</v>
      </c>
      <c r="AF378" s="71">
        <v>0</v>
      </c>
      <c r="AG378" s="12" t="s">
        <v>286</v>
      </c>
      <c r="AH378" s="71">
        <v>4</v>
      </c>
      <c r="AI378" s="12" t="s">
        <v>286</v>
      </c>
      <c r="AJ378" s="71">
        <v>0</v>
      </c>
      <c r="AK378" s="12" t="s">
        <v>286</v>
      </c>
      <c r="AL378" s="71">
        <v>0</v>
      </c>
      <c r="AM378" s="12" t="s">
        <v>286</v>
      </c>
      <c r="AN378" s="71">
        <v>0</v>
      </c>
    </row>
    <row r="379" spans="1:40" ht="15" x14ac:dyDescent="0.25">
      <c r="A379" s="91" t="s">
        <v>237</v>
      </c>
      <c r="B379"/>
      <c r="C379" s="131" t="s">
        <v>85</v>
      </c>
      <c r="D379" s="71">
        <v>160</v>
      </c>
      <c r="E379" s="131" t="s">
        <v>85</v>
      </c>
      <c r="F379" s="71">
        <v>0</v>
      </c>
      <c r="G379" s="131" t="s">
        <v>85</v>
      </c>
      <c r="H379" s="71">
        <v>140</v>
      </c>
      <c r="I379" s="131" t="s">
        <v>85</v>
      </c>
      <c r="J379" s="71">
        <v>24</v>
      </c>
      <c r="K379" s="131" t="s">
        <v>85</v>
      </c>
      <c r="L379" s="71">
        <v>144</v>
      </c>
      <c r="M379" s="131" t="s">
        <v>85</v>
      </c>
      <c r="N379" s="71">
        <v>144</v>
      </c>
      <c r="O379" s="131" t="s">
        <v>85</v>
      </c>
      <c r="P379" s="71">
        <v>192</v>
      </c>
      <c r="Q379" s="131" t="s">
        <v>85</v>
      </c>
      <c r="R379" s="71">
        <v>160</v>
      </c>
      <c r="S379" s="131" t="s">
        <v>85</v>
      </c>
      <c r="T379" s="71">
        <v>80</v>
      </c>
      <c r="U379" s="131" t="s">
        <v>85</v>
      </c>
      <c r="V379" s="71">
        <v>144</v>
      </c>
      <c r="W379" s="131" t="s">
        <v>85</v>
      </c>
      <c r="X379" s="71">
        <v>0</v>
      </c>
      <c r="Y379" s="131" t="s">
        <v>85</v>
      </c>
      <c r="Z379" s="71">
        <v>168</v>
      </c>
      <c r="AA379" s="131" t="s">
        <v>85</v>
      </c>
      <c r="AB379" s="71">
        <v>144</v>
      </c>
      <c r="AC379" s="131" t="s">
        <v>85</v>
      </c>
      <c r="AD379" s="71">
        <v>72</v>
      </c>
      <c r="AE379" s="131" t="s">
        <v>85</v>
      </c>
      <c r="AF379" s="71">
        <v>0</v>
      </c>
      <c r="AG379" s="131" t="s">
        <v>85</v>
      </c>
      <c r="AH379" s="71">
        <v>140</v>
      </c>
      <c r="AI379" s="131" t="s">
        <v>85</v>
      </c>
      <c r="AJ379" s="71">
        <v>80</v>
      </c>
      <c r="AK379" s="131" t="s">
        <v>85</v>
      </c>
      <c r="AL379" s="71">
        <v>160</v>
      </c>
      <c r="AM379" s="131" t="s">
        <v>85</v>
      </c>
      <c r="AN379" s="71">
        <v>0</v>
      </c>
    </row>
    <row r="380" spans="1:40" ht="16.5" hidden="1" customHeight="1" x14ac:dyDescent="0.25">
      <c r="A380" s="91"/>
      <c r="B380"/>
      <c r="C380" s="137" t="s">
        <v>287</v>
      </c>
      <c r="D380" s="71">
        <v>2</v>
      </c>
      <c r="E380" s="137" t="s">
        <v>287</v>
      </c>
      <c r="F380" s="71">
        <v>0</v>
      </c>
      <c r="G380" s="137" t="s">
        <v>287</v>
      </c>
      <c r="H380" s="71">
        <v>8</v>
      </c>
      <c r="I380" s="137" t="s">
        <v>287</v>
      </c>
      <c r="J380" s="71">
        <v>0</v>
      </c>
      <c r="K380" s="137" t="s">
        <v>287</v>
      </c>
      <c r="L380" s="71">
        <v>1</v>
      </c>
      <c r="M380" s="137" t="s">
        <v>287</v>
      </c>
      <c r="N380" s="71">
        <v>1</v>
      </c>
      <c r="O380" s="137" t="s">
        <v>287</v>
      </c>
      <c r="P380" s="71">
        <v>1</v>
      </c>
      <c r="Q380" s="137" t="s">
        <v>287</v>
      </c>
      <c r="R380" s="71">
        <v>4</v>
      </c>
      <c r="S380" s="137" t="s">
        <v>287</v>
      </c>
      <c r="T380" s="71">
        <v>0</v>
      </c>
      <c r="U380" s="137" t="s">
        <v>287</v>
      </c>
      <c r="V380" s="71">
        <v>0</v>
      </c>
      <c r="W380" s="137" t="s">
        <v>287</v>
      </c>
      <c r="X380" s="71">
        <v>0</v>
      </c>
      <c r="Y380" s="137" t="s">
        <v>287</v>
      </c>
      <c r="Z380" s="71">
        <v>2</v>
      </c>
      <c r="AA380" s="137" t="s">
        <v>287</v>
      </c>
      <c r="AB380" s="71">
        <v>1</v>
      </c>
      <c r="AC380" s="137" t="s">
        <v>287</v>
      </c>
      <c r="AD380" s="71">
        <v>1</v>
      </c>
      <c r="AE380" s="137" t="s">
        <v>287</v>
      </c>
      <c r="AF380" s="71">
        <v>1</v>
      </c>
      <c r="AG380" s="137" t="s">
        <v>287</v>
      </c>
      <c r="AH380" s="71">
        <v>0</v>
      </c>
      <c r="AI380" s="137" t="s">
        <v>287</v>
      </c>
      <c r="AJ380" s="71">
        <v>0</v>
      </c>
      <c r="AK380" s="137" t="s">
        <v>287</v>
      </c>
      <c r="AL380" s="71">
        <v>0</v>
      </c>
      <c r="AM380" s="137" t="s">
        <v>287</v>
      </c>
      <c r="AN380" s="71">
        <v>0</v>
      </c>
    </row>
    <row r="381" spans="1:40" ht="15" hidden="1" customHeight="1" x14ac:dyDescent="0.25">
      <c r="A381" s="91"/>
      <c r="B381"/>
      <c r="C381" s="137" t="s">
        <v>288</v>
      </c>
      <c r="D381" s="71">
        <v>2</v>
      </c>
      <c r="E381" s="137" t="s">
        <v>288</v>
      </c>
      <c r="F381" s="71">
        <v>0</v>
      </c>
      <c r="G381" s="137" t="s">
        <v>288</v>
      </c>
      <c r="H381" s="71">
        <v>12</v>
      </c>
      <c r="I381" s="137" t="s">
        <v>288</v>
      </c>
      <c r="J381" s="71">
        <v>0</v>
      </c>
      <c r="K381" s="137" t="s">
        <v>288</v>
      </c>
      <c r="L381" s="71">
        <v>4</v>
      </c>
      <c r="M381" s="137" t="s">
        <v>288</v>
      </c>
      <c r="N381" s="71">
        <v>0</v>
      </c>
      <c r="O381" s="137" t="s">
        <v>288</v>
      </c>
      <c r="P381" s="71">
        <v>0</v>
      </c>
      <c r="Q381" s="137" t="s">
        <v>288</v>
      </c>
      <c r="R381" s="71">
        <v>12</v>
      </c>
      <c r="S381" s="137" t="s">
        <v>288</v>
      </c>
      <c r="T381" s="71">
        <v>0</v>
      </c>
      <c r="U381" s="137" t="s">
        <v>288</v>
      </c>
      <c r="V381" s="71">
        <v>0</v>
      </c>
      <c r="W381" s="137" t="s">
        <v>288</v>
      </c>
      <c r="X381" s="71">
        <v>0</v>
      </c>
      <c r="Y381" s="137" t="s">
        <v>288</v>
      </c>
      <c r="Z381" s="71">
        <v>2</v>
      </c>
      <c r="AA381" s="137" t="s">
        <v>288</v>
      </c>
      <c r="AB381" s="71">
        <v>4</v>
      </c>
      <c r="AC381" s="137" t="s">
        <v>288</v>
      </c>
      <c r="AD381" s="71">
        <v>10</v>
      </c>
      <c r="AE381" s="137" t="s">
        <v>288</v>
      </c>
      <c r="AF381" s="71">
        <v>0</v>
      </c>
      <c r="AG381" s="137" t="s">
        <v>288</v>
      </c>
      <c r="AH381" s="71">
        <v>0</v>
      </c>
      <c r="AI381" s="137" t="s">
        <v>288</v>
      </c>
      <c r="AJ381" s="71">
        <v>0</v>
      </c>
      <c r="AK381" s="137" t="s">
        <v>288</v>
      </c>
      <c r="AL381" s="71">
        <v>2</v>
      </c>
      <c r="AM381" s="137" t="s">
        <v>288</v>
      </c>
      <c r="AN381" s="71">
        <v>0</v>
      </c>
    </row>
    <row r="382" spans="1:40" ht="15" hidden="1" x14ac:dyDescent="0.25">
      <c r="A382" s="1"/>
      <c r="B382"/>
      <c r="C382" s="137" t="s">
        <v>289</v>
      </c>
      <c r="D382" s="71">
        <v>3</v>
      </c>
      <c r="E382" s="137" t="s">
        <v>289</v>
      </c>
      <c r="F382" s="71">
        <v>0</v>
      </c>
      <c r="G382" s="137" t="s">
        <v>289</v>
      </c>
      <c r="H382" s="71">
        <v>12</v>
      </c>
      <c r="I382" s="137" t="s">
        <v>289</v>
      </c>
      <c r="J382" s="71">
        <v>0</v>
      </c>
      <c r="K382" s="137" t="s">
        <v>289</v>
      </c>
      <c r="L382" s="71">
        <v>0</v>
      </c>
      <c r="M382" s="137" t="s">
        <v>289</v>
      </c>
      <c r="N382" s="71">
        <v>0</v>
      </c>
      <c r="O382" s="137" t="s">
        <v>289</v>
      </c>
      <c r="P382" s="71">
        <v>0</v>
      </c>
      <c r="Q382" s="137" t="s">
        <v>289</v>
      </c>
      <c r="R382" s="71">
        <v>3</v>
      </c>
      <c r="S382" s="137" t="s">
        <v>289</v>
      </c>
      <c r="T382" s="71">
        <v>0</v>
      </c>
      <c r="U382" s="137" t="s">
        <v>289</v>
      </c>
      <c r="V382" s="71">
        <v>3</v>
      </c>
      <c r="W382" s="137" t="s">
        <v>289</v>
      </c>
      <c r="X382" s="71">
        <v>0</v>
      </c>
      <c r="Y382" s="137" t="s">
        <v>289</v>
      </c>
      <c r="Z382" s="71">
        <v>0</v>
      </c>
      <c r="AA382" s="137" t="s">
        <v>289</v>
      </c>
      <c r="AB382" s="71">
        <v>0</v>
      </c>
      <c r="AC382" s="137" t="s">
        <v>289</v>
      </c>
      <c r="AD382" s="71">
        <v>9</v>
      </c>
      <c r="AE382" s="137" t="s">
        <v>289</v>
      </c>
      <c r="AF382" s="71">
        <v>0</v>
      </c>
      <c r="AG382" s="137" t="s">
        <v>289</v>
      </c>
      <c r="AH382" s="71">
        <v>0</v>
      </c>
      <c r="AI382" s="137" t="s">
        <v>289</v>
      </c>
      <c r="AJ382" s="71">
        <v>0</v>
      </c>
      <c r="AK382" s="137" t="s">
        <v>289</v>
      </c>
      <c r="AL382" s="71">
        <v>0</v>
      </c>
      <c r="AM382" s="137" t="s">
        <v>289</v>
      </c>
      <c r="AN382" s="71">
        <v>0</v>
      </c>
    </row>
    <row r="383" spans="1:40" ht="15" hidden="1" x14ac:dyDescent="0.25">
      <c r="A383" s="1"/>
      <c r="B383"/>
      <c r="C383" s="137" t="s">
        <v>283</v>
      </c>
      <c r="D383" s="71">
        <v>12</v>
      </c>
      <c r="E383" s="137" t="s">
        <v>283</v>
      </c>
      <c r="F383" s="71">
        <v>0</v>
      </c>
      <c r="G383" s="137" t="s">
        <v>283</v>
      </c>
      <c r="H383" s="71">
        <v>8</v>
      </c>
      <c r="I383" s="137" t="s">
        <v>283</v>
      </c>
      <c r="J383" s="71">
        <v>0</v>
      </c>
      <c r="K383" s="137" t="s">
        <v>283</v>
      </c>
      <c r="L383" s="71">
        <v>12</v>
      </c>
      <c r="M383" s="137" t="s">
        <v>283</v>
      </c>
      <c r="N383" s="71">
        <v>4</v>
      </c>
      <c r="O383" s="137" t="s">
        <v>283</v>
      </c>
      <c r="P383" s="71">
        <v>0</v>
      </c>
      <c r="Q383" s="137" t="s">
        <v>283</v>
      </c>
      <c r="R383" s="71">
        <v>4</v>
      </c>
      <c r="S383" s="137" t="s">
        <v>283</v>
      </c>
      <c r="T383" s="71">
        <v>0</v>
      </c>
      <c r="U383" s="137" t="s">
        <v>283</v>
      </c>
      <c r="V383" s="71">
        <v>0</v>
      </c>
      <c r="W383" s="137" t="s">
        <v>283</v>
      </c>
      <c r="X383" s="71">
        <v>0</v>
      </c>
      <c r="Y383" s="137" t="s">
        <v>283</v>
      </c>
      <c r="Z383" s="71">
        <v>20</v>
      </c>
      <c r="AA383" s="137" t="s">
        <v>283</v>
      </c>
      <c r="AB383" s="71">
        <v>4</v>
      </c>
      <c r="AC383" s="137" t="s">
        <v>283</v>
      </c>
      <c r="AD383" s="71">
        <v>8</v>
      </c>
      <c r="AE383" s="137" t="s">
        <v>283</v>
      </c>
      <c r="AF383" s="71">
        <v>0</v>
      </c>
      <c r="AG383" s="137" t="s">
        <v>283</v>
      </c>
      <c r="AH383" s="71">
        <v>4</v>
      </c>
      <c r="AI383" s="137" t="s">
        <v>283</v>
      </c>
      <c r="AJ383" s="71">
        <v>0</v>
      </c>
      <c r="AK383" s="137" t="s">
        <v>283</v>
      </c>
      <c r="AL383" s="71">
        <v>4</v>
      </c>
      <c r="AM383" s="137" t="s">
        <v>283</v>
      </c>
      <c r="AN383" s="71">
        <v>0</v>
      </c>
    </row>
    <row r="384" spans="1:40" ht="15" hidden="1" x14ac:dyDescent="0.25">
      <c r="A384" s="1"/>
      <c r="B384"/>
      <c r="C384" s="137" t="s">
        <v>290</v>
      </c>
      <c r="D384" s="71">
        <v>0</v>
      </c>
      <c r="E384" s="137" t="s">
        <v>290</v>
      </c>
      <c r="F384" s="71">
        <v>0</v>
      </c>
      <c r="G384" s="137" t="s">
        <v>290</v>
      </c>
      <c r="H384" s="71">
        <v>0</v>
      </c>
      <c r="I384" s="137" t="s">
        <v>290</v>
      </c>
      <c r="J384" s="71">
        <v>0</v>
      </c>
      <c r="K384" s="137" t="s">
        <v>290</v>
      </c>
      <c r="L384" s="71">
        <v>0</v>
      </c>
      <c r="M384" s="137" t="s">
        <v>290</v>
      </c>
      <c r="N384" s="71">
        <v>0</v>
      </c>
      <c r="O384" s="137" t="s">
        <v>290</v>
      </c>
      <c r="P384" s="71">
        <v>0</v>
      </c>
      <c r="Q384" s="137" t="s">
        <v>290</v>
      </c>
      <c r="R384" s="71">
        <v>5</v>
      </c>
      <c r="S384" s="137" t="s">
        <v>290</v>
      </c>
      <c r="T384" s="71">
        <v>0</v>
      </c>
      <c r="U384" s="137" t="s">
        <v>290</v>
      </c>
      <c r="V384" s="71">
        <v>0</v>
      </c>
      <c r="W384" s="137" t="s">
        <v>290</v>
      </c>
      <c r="X384" s="71">
        <v>0</v>
      </c>
      <c r="Y384" s="137" t="s">
        <v>290</v>
      </c>
      <c r="Z384" s="71">
        <v>0</v>
      </c>
      <c r="AA384" s="137" t="s">
        <v>290</v>
      </c>
      <c r="AB384" s="71">
        <v>0</v>
      </c>
      <c r="AC384" s="137" t="s">
        <v>290</v>
      </c>
      <c r="AD384" s="71">
        <v>0</v>
      </c>
      <c r="AE384" s="137" t="s">
        <v>290</v>
      </c>
      <c r="AF384" s="71">
        <v>0</v>
      </c>
      <c r="AG384" s="137" t="s">
        <v>290</v>
      </c>
      <c r="AH384" s="71">
        <v>0</v>
      </c>
      <c r="AI384" s="137" t="s">
        <v>290</v>
      </c>
      <c r="AJ384" s="71">
        <v>0</v>
      </c>
      <c r="AK384" s="137" t="s">
        <v>290</v>
      </c>
      <c r="AL384" s="71">
        <v>0</v>
      </c>
      <c r="AM384" s="137" t="s">
        <v>290</v>
      </c>
      <c r="AN384" s="71">
        <v>0</v>
      </c>
    </row>
    <row r="385" spans="1:40" ht="15" hidden="1" x14ac:dyDescent="0.25">
      <c r="A385" s="1"/>
      <c r="B385"/>
      <c r="C385" s="137" t="s">
        <v>291</v>
      </c>
      <c r="D385" s="71">
        <v>0</v>
      </c>
      <c r="E385" s="137" t="s">
        <v>291</v>
      </c>
      <c r="F385" s="71">
        <v>0</v>
      </c>
      <c r="G385" s="137" t="s">
        <v>291</v>
      </c>
      <c r="H385" s="71">
        <v>0</v>
      </c>
      <c r="I385" s="137" t="s">
        <v>291</v>
      </c>
      <c r="J385" s="71">
        <v>0</v>
      </c>
      <c r="K385" s="137" t="s">
        <v>291</v>
      </c>
      <c r="L385" s="71">
        <v>0</v>
      </c>
      <c r="M385" s="137" t="s">
        <v>291</v>
      </c>
      <c r="N385" s="71">
        <v>0</v>
      </c>
      <c r="O385" s="137" t="s">
        <v>291</v>
      </c>
      <c r="P385" s="71">
        <v>0</v>
      </c>
      <c r="Q385" s="137" t="s">
        <v>291</v>
      </c>
      <c r="R385" s="71">
        <v>0</v>
      </c>
      <c r="S385" s="137" t="s">
        <v>291</v>
      </c>
      <c r="T385" s="71">
        <v>0</v>
      </c>
      <c r="U385" s="137" t="s">
        <v>291</v>
      </c>
      <c r="V385" s="71">
        <v>0</v>
      </c>
      <c r="W385" s="137" t="s">
        <v>291</v>
      </c>
      <c r="X385" s="71">
        <v>0</v>
      </c>
      <c r="Y385" s="137" t="s">
        <v>291</v>
      </c>
      <c r="Z385" s="71">
        <v>0</v>
      </c>
      <c r="AA385" s="137" t="s">
        <v>291</v>
      </c>
      <c r="AB385" s="71">
        <v>0</v>
      </c>
      <c r="AC385" s="137" t="s">
        <v>291</v>
      </c>
      <c r="AD385" s="71">
        <v>0</v>
      </c>
      <c r="AE385" s="137" t="s">
        <v>291</v>
      </c>
      <c r="AF385" s="71">
        <v>0</v>
      </c>
      <c r="AG385" s="137" t="s">
        <v>291</v>
      </c>
      <c r="AH385" s="71">
        <v>0</v>
      </c>
      <c r="AI385" s="137" t="s">
        <v>291</v>
      </c>
      <c r="AJ385" s="71">
        <v>0</v>
      </c>
      <c r="AK385" s="137" t="s">
        <v>291</v>
      </c>
      <c r="AL385" s="71">
        <v>0</v>
      </c>
      <c r="AM385" s="137" t="s">
        <v>291</v>
      </c>
      <c r="AN385" s="71">
        <v>0</v>
      </c>
    </row>
    <row r="386" spans="1:40" ht="18.75" hidden="1" customHeight="1" x14ac:dyDescent="0.25">
      <c r="A386" s="1"/>
      <c r="B386"/>
      <c r="C386" s="137" t="s">
        <v>292</v>
      </c>
      <c r="D386" s="71">
        <v>0</v>
      </c>
      <c r="E386" s="137" t="s">
        <v>292</v>
      </c>
      <c r="F386" s="71">
        <v>0</v>
      </c>
      <c r="G386" s="137" t="s">
        <v>292</v>
      </c>
      <c r="H386" s="71">
        <v>0</v>
      </c>
      <c r="I386" s="137" t="s">
        <v>292</v>
      </c>
      <c r="J386" s="71">
        <v>0</v>
      </c>
      <c r="K386" s="137" t="s">
        <v>292</v>
      </c>
      <c r="L386" s="71">
        <v>0</v>
      </c>
      <c r="M386" s="137" t="s">
        <v>292</v>
      </c>
      <c r="N386" s="71">
        <v>0</v>
      </c>
      <c r="O386" s="137" t="s">
        <v>292</v>
      </c>
      <c r="P386" s="71">
        <v>0</v>
      </c>
      <c r="Q386" s="137" t="s">
        <v>292</v>
      </c>
      <c r="R386" s="71">
        <v>0</v>
      </c>
      <c r="S386" s="137" t="s">
        <v>292</v>
      </c>
      <c r="T386" s="71">
        <v>0</v>
      </c>
      <c r="U386" s="137" t="s">
        <v>292</v>
      </c>
      <c r="V386" s="71">
        <v>0</v>
      </c>
      <c r="W386" s="137" t="s">
        <v>292</v>
      </c>
      <c r="X386" s="71">
        <v>0</v>
      </c>
      <c r="Y386" s="137" t="s">
        <v>292</v>
      </c>
      <c r="Z386" s="71">
        <v>0</v>
      </c>
      <c r="AA386" s="137" t="s">
        <v>292</v>
      </c>
      <c r="AB386" s="71">
        <v>0</v>
      </c>
      <c r="AC386" s="137" t="s">
        <v>292</v>
      </c>
      <c r="AD386" s="71">
        <v>0</v>
      </c>
      <c r="AE386" s="137" t="s">
        <v>292</v>
      </c>
      <c r="AF386" s="71">
        <v>0</v>
      </c>
      <c r="AG386" s="137" t="s">
        <v>292</v>
      </c>
      <c r="AH386" s="71">
        <v>0</v>
      </c>
      <c r="AI386" s="137" t="s">
        <v>292</v>
      </c>
      <c r="AJ386" s="71">
        <v>0</v>
      </c>
      <c r="AK386" s="137" t="s">
        <v>292</v>
      </c>
      <c r="AL386" s="71">
        <v>0</v>
      </c>
      <c r="AM386" s="137" t="s">
        <v>292</v>
      </c>
      <c r="AN386" s="71">
        <v>0</v>
      </c>
    </row>
    <row r="387" spans="1:40" ht="15" hidden="1" x14ac:dyDescent="0.25">
      <c r="A387" s="1"/>
      <c r="B387"/>
      <c r="C387" s="12" t="s">
        <v>87</v>
      </c>
      <c r="D387" s="71">
        <v>48</v>
      </c>
      <c r="E387" s="12" t="s">
        <v>87</v>
      </c>
      <c r="F387" s="71">
        <v>0</v>
      </c>
      <c r="G387" s="12" t="s">
        <v>87</v>
      </c>
      <c r="H387" s="71">
        <v>0</v>
      </c>
      <c r="I387" s="12" t="s">
        <v>87</v>
      </c>
      <c r="J387" s="71">
        <v>0</v>
      </c>
      <c r="K387" s="12" t="s">
        <v>87</v>
      </c>
      <c r="L387" s="71">
        <v>32</v>
      </c>
      <c r="M387" s="12" t="s">
        <v>87</v>
      </c>
      <c r="N387" s="71">
        <v>24</v>
      </c>
      <c r="O387" s="12" t="s">
        <v>87</v>
      </c>
      <c r="P387" s="71">
        <v>24</v>
      </c>
      <c r="Q387" s="12" t="s">
        <v>87</v>
      </c>
      <c r="R387" s="71">
        <v>8</v>
      </c>
      <c r="S387" s="12" t="s">
        <v>87</v>
      </c>
      <c r="T387" s="71">
        <v>0</v>
      </c>
      <c r="U387" s="12" t="s">
        <v>87</v>
      </c>
      <c r="V387" s="71">
        <v>24</v>
      </c>
      <c r="W387" s="12" t="s">
        <v>87</v>
      </c>
      <c r="X387" s="71">
        <v>0</v>
      </c>
      <c r="Y387" s="12" t="s">
        <v>87</v>
      </c>
      <c r="Z387" s="71">
        <v>40</v>
      </c>
      <c r="AA387" s="12" t="s">
        <v>87</v>
      </c>
      <c r="AB387" s="71">
        <v>8</v>
      </c>
      <c r="AC387" s="12" t="s">
        <v>87</v>
      </c>
      <c r="AD387" s="71">
        <v>0</v>
      </c>
      <c r="AE387" s="12" t="s">
        <v>87</v>
      </c>
      <c r="AF387" s="71">
        <v>56</v>
      </c>
      <c r="AG387" s="12" t="s">
        <v>87</v>
      </c>
      <c r="AH387" s="71">
        <v>64</v>
      </c>
      <c r="AI387" s="12" t="s">
        <v>87</v>
      </c>
      <c r="AJ387" s="71">
        <v>40</v>
      </c>
      <c r="AK387" s="12" t="s">
        <v>87</v>
      </c>
      <c r="AL387" s="71">
        <v>48</v>
      </c>
      <c r="AM387" s="12" t="s">
        <v>87</v>
      </c>
      <c r="AN387" s="71">
        <v>0</v>
      </c>
    </row>
    <row r="388" spans="1:40" ht="15" x14ac:dyDescent="0.25">
      <c r="A388" s="21"/>
      <c r="B388"/>
      <c r="C388" s="131" t="s">
        <v>87</v>
      </c>
      <c r="D388" s="71">
        <v>67</v>
      </c>
      <c r="E388" s="131" t="s">
        <v>87</v>
      </c>
      <c r="F388" s="71">
        <v>0</v>
      </c>
      <c r="G388" s="131" t="s">
        <v>87</v>
      </c>
      <c r="H388" s="71">
        <v>40</v>
      </c>
      <c r="I388" s="131" t="s">
        <v>87</v>
      </c>
      <c r="J388" s="71">
        <v>0</v>
      </c>
      <c r="K388" s="131" t="s">
        <v>87</v>
      </c>
      <c r="L388" s="71">
        <v>49</v>
      </c>
      <c r="M388" s="131" t="s">
        <v>87</v>
      </c>
      <c r="N388" s="71">
        <v>29</v>
      </c>
      <c r="O388" s="131" t="s">
        <v>87</v>
      </c>
      <c r="P388" s="71">
        <v>25</v>
      </c>
      <c r="Q388" s="131" t="s">
        <v>87</v>
      </c>
      <c r="R388" s="71">
        <v>36</v>
      </c>
      <c r="S388" s="131" t="s">
        <v>87</v>
      </c>
      <c r="T388" s="71">
        <v>0</v>
      </c>
      <c r="U388" s="131" t="s">
        <v>87</v>
      </c>
      <c r="V388" s="71">
        <v>27</v>
      </c>
      <c r="W388" s="131" t="s">
        <v>87</v>
      </c>
      <c r="X388" s="71">
        <v>0</v>
      </c>
      <c r="Y388" s="131" t="s">
        <v>87</v>
      </c>
      <c r="Z388" s="71">
        <v>64</v>
      </c>
      <c r="AA388" s="131" t="s">
        <v>87</v>
      </c>
      <c r="AB388" s="71">
        <v>17</v>
      </c>
      <c r="AC388" s="131" t="s">
        <v>87</v>
      </c>
      <c r="AD388" s="71">
        <v>28</v>
      </c>
      <c r="AE388" s="131" t="s">
        <v>87</v>
      </c>
      <c r="AF388" s="71">
        <v>57</v>
      </c>
      <c r="AG388" s="131" t="s">
        <v>87</v>
      </c>
      <c r="AH388" s="71">
        <v>68</v>
      </c>
      <c r="AI388" s="131" t="s">
        <v>87</v>
      </c>
      <c r="AJ388" s="71">
        <v>40</v>
      </c>
      <c r="AK388" s="131" t="s">
        <v>87</v>
      </c>
      <c r="AL388" s="71">
        <v>54</v>
      </c>
      <c r="AM388" s="131" t="s">
        <v>87</v>
      </c>
      <c r="AN388" s="71">
        <v>0</v>
      </c>
    </row>
    <row r="389" spans="1:40" ht="15" hidden="1" x14ac:dyDescent="0.25">
      <c r="A389" s="1"/>
      <c r="B389"/>
      <c r="C389" s="12" t="s">
        <v>279</v>
      </c>
      <c r="D389" s="71">
        <v>40</v>
      </c>
      <c r="E389" s="12" t="s">
        <v>279</v>
      </c>
      <c r="F389" s="71">
        <v>0</v>
      </c>
      <c r="G389" s="12" t="s">
        <v>279</v>
      </c>
      <c r="H389" s="71">
        <v>24</v>
      </c>
      <c r="I389" s="12" t="s">
        <v>279</v>
      </c>
      <c r="J389" s="71">
        <v>0</v>
      </c>
      <c r="K389" s="12" t="s">
        <v>279</v>
      </c>
      <c r="L389" s="71">
        <v>32</v>
      </c>
      <c r="M389" s="12" t="s">
        <v>279</v>
      </c>
      <c r="N389" s="71">
        <v>0</v>
      </c>
      <c r="O389" s="12" t="s">
        <v>279</v>
      </c>
      <c r="P389" s="71">
        <v>0</v>
      </c>
      <c r="Q389" s="12" t="s">
        <v>279</v>
      </c>
      <c r="R389" s="71">
        <v>8</v>
      </c>
      <c r="S389" s="12" t="s">
        <v>279</v>
      </c>
      <c r="T389" s="71">
        <v>0</v>
      </c>
      <c r="U389" s="12" t="s">
        <v>279</v>
      </c>
      <c r="V389" s="81">
        <v>0</v>
      </c>
      <c r="W389" s="12" t="s">
        <v>279</v>
      </c>
      <c r="X389" s="81">
        <v>0</v>
      </c>
      <c r="Y389" s="12" t="s">
        <v>279</v>
      </c>
      <c r="Z389" s="71">
        <v>0</v>
      </c>
      <c r="AA389" s="12" t="s">
        <v>279</v>
      </c>
      <c r="AB389" s="71">
        <v>24</v>
      </c>
      <c r="AC389" s="12" t="s">
        <v>279</v>
      </c>
      <c r="AD389" s="71">
        <v>16</v>
      </c>
      <c r="AE389" s="12" t="s">
        <v>279</v>
      </c>
      <c r="AF389" s="71">
        <v>0</v>
      </c>
      <c r="AG389" s="12" t="s">
        <v>279</v>
      </c>
      <c r="AH389" s="71">
        <v>0</v>
      </c>
      <c r="AI389" s="12" t="s">
        <v>279</v>
      </c>
      <c r="AJ389" s="71">
        <v>0</v>
      </c>
      <c r="AK389" s="12" t="s">
        <v>279</v>
      </c>
      <c r="AL389" s="71">
        <v>0</v>
      </c>
      <c r="AM389" s="12"/>
      <c r="AN389" s="71"/>
    </row>
    <row r="390" spans="1:40" ht="15" hidden="1" customHeight="1" x14ac:dyDescent="0.25">
      <c r="A390" s="1"/>
      <c r="B390"/>
      <c r="C390" s="12" t="s">
        <v>293</v>
      </c>
      <c r="D390" s="71">
        <v>0</v>
      </c>
      <c r="E390" s="12" t="s">
        <v>293</v>
      </c>
      <c r="F390" s="71">
        <v>0</v>
      </c>
      <c r="G390" s="12" t="s">
        <v>293</v>
      </c>
      <c r="H390" s="71">
        <v>0</v>
      </c>
      <c r="I390" s="12" t="s">
        <v>293</v>
      </c>
      <c r="J390" s="71">
        <v>0</v>
      </c>
      <c r="K390" s="12" t="s">
        <v>293</v>
      </c>
      <c r="L390" s="71">
        <v>0</v>
      </c>
      <c r="M390" s="12" t="s">
        <v>293</v>
      </c>
      <c r="N390" s="71">
        <v>0</v>
      </c>
      <c r="O390" s="12" t="s">
        <v>293</v>
      </c>
      <c r="P390" s="71">
        <v>0</v>
      </c>
      <c r="Q390" s="12" t="s">
        <v>293</v>
      </c>
      <c r="R390" s="71">
        <v>8</v>
      </c>
      <c r="S390" s="12" t="s">
        <v>293</v>
      </c>
      <c r="T390" s="71">
        <v>0</v>
      </c>
      <c r="U390" s="12" t="s">
        <v>293</v>
      </c>
      <c r="V390" s="81">
        <v>0</v>
      </c>
      <c r="W390" s="12" t="s">
        <v>293</v>
      </c>
      <c r="X390" s="81">
        <v>0</v>
      </c>
      <c r="Y390" s="12" t="s">
        <v>293</v>
      </c>
      <c r="Z390" s="71">
        <v>0</v>
      </c>
      <c r="AA390" s="12" t="s">
        <v>293</v>
      </c>
      <c r="AB390" s="71">
        <v>4</v>
      </c>
      <c r="AC390" s="12" t="s">
        <v>293</v>
      </c>
      <c r="AD390" s="71">
        <v>0</v>
      </c>
      <c r="AE390" s="12" t="s">
        <v>293</v>
      </c>
      <c r="AF390" s="71">
        <v>0</v>
      </c>
      <c r="AG390" s="12" t="s">
        <v>293</v>
      </c>
      <c r="AH390" s="71">
        <v>0</v>
      </c>
      <c r="AI390" s="12" t="s">
        <v>293</v>
      </c>
      <c r="AJ390" s="71">
        <v>0</v>
      </c>
      <c r="AK390" s="12" t="s">
        <v>293</v>
      </c>
      <c r="AL390" s="71">
        <v>0</v>
      </c>
      <c r="AM390" s="12"/>
      <c r="AN390" s="71"/>
    </row>
    <row r="391" spans="1:40" ht="15" customHeight="1" x14ac:dyDescent="0.25">
      <c r="A391" s="21"/>
      <c r="B391"/>
      <c r="C391" s="131" t="s">
        <v>279</v>
      </c>
      <c r="D391" s="71">
        <v>40</v>
      </c>
      <c r="E391" s="131" t="s">
        <v>279</v>
      </c>
      <c r="F391" s="71">
        <v>0</v>
      </c>
      <c r="G391" s="131" t="s">
        <v>279</v>
      </c>
      <c r="H391" s="71">
        <v>24</v>
      </c>
      <c r="I391" s="131" t="s">
        <v>279</v>
      </c>
      <c r="J391" s="71">
        <v>0</v>
      </c>
      <c r="K391" s="131" t="s">
        <v>279</v>
      </c>
      <c r="L391" s="71">
        <v>32</v>
      </c>
      <c r="M391" s="131" t="s">
        <v>279</v>
      </c>
      <c r="N391" s="71">
        <v>0</v>
      </c>
      <c r="O391" s="131" t="s">
        <v>279</v>
      </c>
      <c r="P391" s="71">
        <v>0</v>
      </c>
      <c r="Q391" s="131" t="s">
        <v>279</v>
      </c>
      <c r="R391" s="71">
        <v>16</v>
      </c>
      <c r="S391" s="131" t="s">
        <v>279</v>
      </c>
      <c r="T391" s="71">
        <v>0</v>
      </c>
      <c r="U391" s="131" t="s">
        <v>279</v>
      </c>
      <c r="V391" s="136">
        <v>0</v>
      </c>
      <c r="W391" s="131" t="s">
        <v>279</v>
      </c>
      <c r="X391" s="136">
        <v>0</v>
      </c>
      <c r="Y391" s="175"/>
      <c r="Z391" s="174">
        <v>0</v>
      </c>
      <c r="AA391" s="131" t="s">
        <v>279</v>
      </c>
      <c r="AB391" s="71">
        <v>28</v>
      </c>
      <c r="AC391" s="131" t="s">
        <v>279</v>
      </c>
      <c r="AD391" s="71">
        <v>16</v>
      </c>
      <c r="AE391" s="269" t="s">
        <v>279</v>
      </c>
      <c r="AF391" s="174">
        <v>0</v>
      </c>
      <c r="AG391" s="131" t="s">
        <v>279</v>
      </c>
      <c r="AH391" s="71">
        <v>0</v>
      </c>
      <c r="AI391" s="131" t="s">
        <v>279</v>
      </c>
      <c r="AJ391" s="71">
        <v>0</v>
      </c>
      <c r="AK391" s="175"/>
      <c r="AL391" s="174">
        <v>0</v>
      </c>
      <c r="AM391" s="175"/>
      <c r="AN391" s="174">
        <v>0</v>
      </c>
    </row>
    <row r="392" spans="1:40" ht="15" hidden="1" customHeight="1" x14ac:dyDescent="0.25">
      <c r="A392" s="21"/>
      <c r="B392"/>
      <c r="C392" s="12" t="s">
        <v>88</v>
      </c>
      <c r="D392" s="71">
        <v>64</v>
      </c>
      <c r="E392" s="12" t="s">
        <v>88</v>
      </c>
      <c r="F392" s="71">
        <v>0</v>
      </c>
      <c r="G392" s="12" t="s">
        <v>88</v>
      </c>
      <c r="H392" s="71">
        <v>64</v>
      </c>
      <c r="I392" s="12" t="s">
        <v>88</v>
      </c>
      <c r="J392" s="71">
        <v>24</v>
      </c>
      <c r="K392" s="12" t="s">
        <v>88</v>
      </c>
      <c r="L392" s="71">
        <v>72</v>
      </c>
      <c r="M392" s="12" t="s">
        <v>88</v>
      </c>
      <c r="N392" s="71">
        <v>72</v>
      </c>
      <c r="O392" s="12" t="s">
        <v>88</v>
      </c>
      <c r="P392" s="71">
        <v>0</v>
      </c>
      <c r="Q392" s="12" t="s">
        <v>88</v>
      </c>
      <c r="R392" s="71">
        <v>48</v>
      </c>
      <c r="S392" s="12" t="s">
        <v>88</v>
      </c>
      <c r="T392" s="71">
        <v>72</v>
      </c>
      <c r="U392" s="12" t="s">
        <v>88</v>
      </c>
      <c r="V392" s="71">
        <v>56</v>
      </c>
      <c r="W392" s="12" t="s">
        <v>88</v>
      </c>
      <c r="X392" s="71">
        <v>0</v>
      </c>
      <c r="Y392" s="12" t="s">
        <v>88</v>
      </c>
      <c r="Z392" s="71">
        <v>80</v>
      </c>
      <c r="AA392" s="12" t="s">
        <v>88</v>
      </c>
      <c r="AB392" s="71">
        <v>72</v>
      </c>
      <c r="AC392" s="12" t="s">
        <v>88</v>
      </c>
      <c r="AD392" s="71">
        <v>48</v>
      </c>
      <c r="AE392" s="12" t="s">
        <v>88</v>
      </c>
      <c r="AF392" s="81">
        <v>16</v>
      </c>
      <c r="AG392" s="12" t="s">
        <v>88</v>
      </c>
      <c r="AH392" s="71">
        <v>64</v>
      </c>
      <c r="AI392" s="12" t="s">
        <v>88</v>
      </c>
      <c r="AJ392" s="71">
        <v>80</v>
      </c>
      <c r="AK392" s="12" t="s">
        <v>88</v>
      </c>
      <c r="AL392" s="71">
        <v>72</v>
      </c>
      <c r="AM392" s="12" t="s">
        <v>88</v>
      </c>
      <c r="AN392" s="71">
        <v>0</v>
      </c>
    </row>
    <row r="393" spans="1:40" ht="15" hidden="1" customHeight="1" x14ac:dyDescent="0.25">
      <c r="A393" s="21"/>
      <c r="B393"/>
      <c r="C393" s="12" t="s">
        <v>294</v>
      </c>
      <c r="D393" s="71">
        <v>0</v>
      </c>
      <c r="E393" s="12" t="s">
        <v>294</v>
      </c>
      <c r="F393" s="71">
        <v>0</v>
      </c>
      <c r="G393" s="12" t="s">
        <v>294</v>
      </c>
      <c r="H393" s="71">
        <v>0</v>
      </c>
      <c r="I393" s="12" t="s">
        <v>294</v>
      </c>
      <c r="J393" s="71">
        <v>0</v>
      </c>
      <c r="K393" s="12" t="s">
        <v>294</v>
      </c>
      <c r="L393" s="71">
        <v>8</v>
      </c>
      <c r="M393" s="12" t="s">
        <v>294</v>
      </c>
      <c r="N393" s="71">
        <v>0</v>
      </c>
      <c r="O393" s="12" t="s">
        <v>294</v>
      </c>
      <c r="P393" s="71">
        <v>0</v>
      </c>
      <c r="Q393" s="12" t="s">
        <v>294</v>
      </c>
      <c r="R393" s="71">
        <v>12</v>
      </c>
      <c r="S393" s="12" t="s">
        <v>294</v>
      </c>
      <c r="T393" s="71">
        <v>0</v>
      </c>
      <c r="U393" s="12" t="s">
        <v>294</v>
      </c>
      <c r="V393" s="71">
        <v>0</v>
      </c>
      <c r="W393" s="12" t="s">
        <v>294</v>
      </c>
      <c r="X393" s="71">
        <v>0</v>
      </c>
      <c r="Y393" s="12" t="s">
        <v>294</v>
      </c>
      <c r="Z393" s="71">
        <v>0</v>
      </c>
      <c r="AA393" s="12" t="s">
        <v>294</v>
      </c>
      <c r="AB393" s="71">
        <v>8</v>
      </c>
      <c r="AC393" s="12" t="s">
        <v>294</v>
      </c>
      <c r="AD393" s="71">
        <v>12</v>
      </c>
      <c r="AE393" s="12" t="s">
        <v>294</v>
      </c>
      <c r="AF393" s="81">
        <v>0</v>
      </c>
      <c r="AG393" s="12" t="s">
        <v>294</v>
      </c>
      <c r="AH393" s="71">
        <v>0</v>
      </c>
      <c r="AI393" s="12" t="s">
        <v>294</v>
      </c>
      <c r="AJ393" s="71">
        <v>0</v>
      </c>
      <c r="AK393" s="12" t="s">
        <v>294</v>
      </c>
      <c r="AL393" s="71">
        <v>0</v>
      </c>
      <c r="AM393" s="12" t="s">
        <v>294</v>
      </c>
      <c r="AN393" s="71">
        <v>0</v>
      </c>
    </row>
    <row r="394" spans="1:40" ht="15" customHeight="1" x14ac:dyDescent="0.25">
      <c r="A394" s="21"/>
      <c r="B394"/>
      <c r="C394" s="131" t="s">
        <v>88</v>
      </c>
      <c r="D394" s="71">
        <v>64</v>
      </c>
      <c r="E394" s="131" t="s">
        <v>88</v>
      </c>
      <c r="F394" s="71">
        <v>0</v>
      </c>
      <c r="G394" s="131" t="s">
        <v>88</v>
      </c>
      <c r="H394" s="71">
        <v>64</v>
      </c>
      <c r="I394" s="131" t="s">
        <v>88</v>
      </c>
      <c r="J394" s="71">
        <v>24</v>
      </c>
      <c r="K394" s="131" t="s">
        <v>88</v>
      </c>
      <c r="L394" s="71">
        <v>80</v>
      </c>
      <c r="M394" s="131" t="s">
        <v>88</v>
      </c>
      <c r="N394" s="71">
        <v>72</v>
      </c>
      <c r="O394" s="131" t="s">
        <v>88</v>
      </c>
      <c r="P394" s="71">
        <v>0</v>
      </c>
      <c r="Q394" s="131" t="s">
        <v>88</v>
      </c>
      <c r="R394" s="71">
        <v>60</v>
      </c>
      <c r="S394" s="131" t="s">
        <v>88</v>
      </c>
      <c r="T394" s="71">
        <v>72</v>
      </c>
      <c r="U394" s="131" t="s">
        <v>88</v>
      </c>
      <c r="V394" s="71">
        <v>56</v>
      </c>
      <c r="W394" s="131" t="s">
        <v>88</v>
      </c>
      <c r="X394" s="71">
        <v>0</v>
      </c>
      <c r="Y394" s="131" t="s">
        <v>88</v>
      </c>
      <c r="Z394" s="71">
        <v>80</v>
      </c>
      <c r="AA394" s="131" t="s">
        <v>88</v>
      </c>
      <c r="AB394" s="71">
        <v>80</v>
      </c>
      <c r="AC394" s="131" t="s">
        <v>88</v>
      </c>
      <c r="AD394" s="71">
        <v>60</v>
      </c>
      <c r="AE394" s="131" t="s">
        <v>88</v>
      </c>
      <c r="AF394" s="136">
        <v>16</v>
      </c>
      <c r="AG394" s="131" t="s">
        <v>88</v>
      </c>
      <c r="AH394" s="71">
        <v>64</v>
      </c>
      <c r="AI394" s="131" t="s">
        <v>88</v>
      </c>
      <c r="AJ394" s="71">
        <v>80</v>
      </c>
      <c r="AK394" s="131" t="s">
        <v>88</v>
      </c>
      <c r="AL394" s="71">
        <v>72</v>
      </c>
      <c r="AM394" s="131" t="s">
        <v>88</v>
      </c>
      <c r="AN394" s="71">
        <v>0</v>
      </c>
    </row>
    <row r="395" spans="1:40" ht="15" customHeight="1" x14ac:dyDescent="0.25">
      <c r="A395" s="1"/>
      <c r="B395"/>
      <c r="C395" s="21"/>
      <c r="D395" s="171"/>
      <c r="E395" s="21"/>
      <c r="F395" s="1"/>
      <c r="G395" s="21"/>
      <c r="H395" s="1"/>
      <c r="I395" s="8"/>
      <c r="J395" s="8"/>
      <c r="K395" s="8"/>
      <c r="L395" s="8"/>
      <c r="M395" s="8"/>
      <c r="N395" s="8"/>
      <c r="O395" s="21"/>
      <c r="P395" s="1"/>
      <c r="Q395" s="21"/>
      <c r="R395" s="1"/>
      <c r="S395" s="21"/>
      <c r="T395" s="1"/>
      <c r="U395" s="21"/>
      <c r="V395" s="1"/>
      <c r="W395" s="21"/>
      <c r="X395" s="1"/>
      <c r="Y395" s="21"/>
      <c r="Z395" s="171"/>
      <c r="AA395" s="21"/>
      <c r="AB395" s="1"/>
      <c r="AC395" s="21"/>
      <c r="AD395" s="1"/>
      <c r="AE395" s="21"/>
      <c r="AF395"/>
      <c r="AG395" s="21"/>
      <c r="AH395" s="1"/>
      <c r="AI395" s="21"/>
      <c r="AJ395" s="1"/>
      <c r="AK395" s="21"/>
      <c r="AL395" s="1"/>
      <c r="AM395" s="21"/>
      <c r="AN395" s="1"/>
    </row>
    <row r="396" spans="1:40" ht="15" customHeight="1" x14ac:dyDescent="0.25">
      <c r="A396" s="91" t="s">
        <v>463</v>
      </c>
      <c r="B396"/>
      <c r="C396" s="140"/>
      <c r="D396" s="34"/>
      <c r="E396" s="177"/>
      <c r="F396" s="177"/>
      <c r="G396" s="140"/>
      <c r="H396" s="14"/>
      <c r="I396" s="140"/>
      <c r="J396" s="140"/>
      <c r="K396" s="140"/>
      <c r="L396" s="14"/>
      <c r="M396" s="140"/>
      <c r="N396" s="14"/>
      <c r="O396" s="140"/>
      <c r="P396" s="14"/>
      <c r="Q396" s="140"/>
      <c r="R396" s="14"/>
      <c r="S396" s="140"/>
      <c r="T396" s="14"/>
      <c r="U396" s="140"/>
      <c r="V396" s="24"/>
      <c r="W396" s="140"/>
      <c r="X396" s="24"/>
      <c r="Y396" s="140"/>
      <c r="Z396" s="22"/>
      <c r="AA396" s="140"/>
      <c r="AB396" s="14"/>
      <c r="AC396" s="140"/>
      <c r="AD396" s="14"/>
      <c r="AE396" s="140"/>
      <c r="AF396" s="30"/>
      <c r="AG396" s="140"/>
      <c r="AH396" s="14"/>
      <c r="AI396" s="140"/>
      <c r="AJ396" s="14"/>
      <c r="AK396" s="140"/>
      <c r="AL396" s="14"/>
      <c r="AM396" s="140"/>
      <c r="AN396" s="24"/>
    </row>
    <row r="397" spans="1:40" ht="15" x14ac:dyDescent="0.25">
      <c r="A397" s="91"/>
      <c r="B397"/>
      <c r="C397" s="140"/>
      <c r="D397" s="34"/>
      <c r="E397" s="140"/>
      <c r="F397" s="14"/>
      <c r="G397" s="140"/>
      <c r="H397" s="14"/>
      <c r="I397" s="140"/>
      <c r="J397" s="14"/>
      <c r="K397" s="140"/>
      <c r="L397" s="14"/>
      <c r="M397" s="140"/>
      <c r="N397" s="14"/>
      <c r="O397" s="140"/>
      <c r="P397" s="14"/>
      <c r="Q397" s="140"/>
      <c r="R397" s="14"/>
      <c r="S397" s="140"/>
      <c r="T397" s="14"/>
      <c r="U397" s="140"/>
      <c r="V397" s="24"/>
      <c r="W397" s="140"/>
      <c r="X397" s="24"/>
      <c r="Y397" s="140"/>
      <c r="Z397" s="22"/>
      <c r="AA397" s="140"/>
      <c r="AB397" s="14"/>
      <c r="AC397" s="140"/>
      <c r="AD397" s="14"/>
      <c r="AE397" s="140"/>
      <c r="AF397" s="30"/>
      <c r="AG397" s="140"/>
      <c r="AH397" s="14"/>
      <c r="AI397" s="140"/>
      <c r="AJ397" s="14"/>
      <c r="AK397" s="140"/>
      <c r="AL397" s="14"/>
      <c r="AM397" s="140"/>
      <c r="AN397" s="24"/>
    </row>
    <row r="398" spans="1:40" ht="15" x14ac:dyDescent="0.25">
      <c r="A398" s="91"/>
      <c r="B398"/>
      <c r="C398" s="140"/>
      <c r="D398" s="34"/>
      <c r="E398" s="140"/>
      <c r="F398" s="14"/>
      <c r="G398" s="140"/>
      <c r="H398" s="14"/>
      <c r="I398" s="140"/>
      <c r="J398" s="14"/>
      <c r="K398" s="140"/>
      <c r="L398" s="14"/>
      <c r="M398" s="140"/>
      <c r="N398" s="14"/>
      <c r="O398" s="140"/>
      <c r="P398" s="14"/>
      <c r="Q398" s="140"/>
      <c r="R398" s="14"/>
      <c r="S398" s="140"/>
      <c r="T398" s="14"/>
      <c r="U398" s="140"/>
      <c r="V398" s="24"/>
      <c r="W398" s="140"/>
      <c r="X398" s="24"/>
      <c r="Y398" s="140"/>
      <c r="Z398" s="22"/>
      <c r="AA398" s="140"/>
      <c r="AB398" s="14"/>
      <c r="AC398" s="140"/>
      <c r="AD398" s="14"/>
      <c r="AE398"/>
      <c r="AF398" s="30"/>
      <c r="AG398" s="140"/>
      <c r="AH398" s="14"/>
      <c r="AI398" s="140"/>
      <c r="AJ398" s="14"/>
      <c r="AK398" s="140"/>
      <c r="AL398" s="14"/>
      <c r="AM398" s="140"/>
      <c r="AN398" s="24"/>
    </row>
    <row r="399" spans="1:40" ht="15" x14ac:dyDescent="0.25">
      <c r="A399" s="92" t="s">
        <v>464</v>
      </c>
      <c r="B399"/>
      <c r="C399" s="71" t="s">
        <v>85</v>
      </c>
      <c r="D399" s="176">
        <v>160</v>
      </c>
      <c r="E399" s="81" t="s">
        <v>85</v>
      </c>
      <c r="F399" s="176">
        <v>0</v>
      </c>
      <c r="G399" s="81" t="s">
        <v>85</v>
      </c>
      <c r="H399" s="176">
        <v>160</v>
      </c>
      <c r="I399" s="81" t="s">
        <v>85</v>
      </c>
      <c r="J399" s="176">
        <v>160</v>
      </c>
      <c r="K399" s="81" t="s">
        <v>85</v>
      </c>
      <c r="L399" s="176">
        <v>160</v>
      </c>
      <c r="M399" s="81" t="s">
        <v>85</v>
      </c>
      <c r="N399" s="176">
        <v>144</v>
      </c>
      <c r="O399" s="81" t="s">
        <v>85</v>
      </c>
      <c r="P399" s="141">
        <v>224</v>
      </c>
      <c r="Q399" s="81" t="s">
        <v>85</v>
      </c>
      <c r="R399" s="141">
        <v>160</v>
      </c>
      <c r="S399" s="81" t="s">
        <v>85</v>
      </c>
      <c r="T399" s="141">
        <v>128</v>
      </c>
      <c r="U399" s="71" t="s">
        <v>85</v>
      </c>
      <c r="V399" s="141">
        <v>144</v>
      </c>
      <c r="W399" s="71" t="s">
        <v>85</v>
      </c>
      <c r="X399" s="141">
        <v>0</v>
      </c>
      <c r="Y399" s="81" t="s">
        <v>85</v>
      </c>
      <c r="Z399" s="141">
        <v>168</v>
      </c>
      <c r="AA399" s="81" t="s">
        <v>85</v>
      </c>
      <c r="AB399" s="141">
        <v>144</v>
      </c>
      <c r="AC399" s="81" t="s">
        <v>85</v>
      </c>
      <c r="AD399" s="141">
        <v>144</v>
      </c>
      <c r="AE399" s="71" t="s">
        <v>85</v>
      </c>
      <c r="AF399" s="141">
        <v>0</v>
      </c>
      <c r="AG399" s="81" t="s">
        <v>85</v>
      </c>
      <c r="AH399" s="141">
        <v>156</v>
      </c>
      <c r="AI399" s="81" t="s">
        <v>85</v>
      </c>
      <c r="AJ399" s="141">
        <v>128</v>
      </c>
      <c r="AK399" s="81" t="s">
        <v>85</v>
      </c>
      <c r="AL399" s="71">
        <v>160</v>
      </c>
      <c r="AM399" s="81" t="s">
        <v>85</v>
      </c>
      <c r="AN399" s="141"/>
    </row>
    <row r="400" spans="1:40" ht="15" x14ac:dyDescent="0.25">
      <c r="A400" s="14"/>
      <c r="B400"/>
      <c r="C400" s="71" t="s">
        <v>87</v>
      </c>
      <c r="D400" s="176">
        <v>76</v>
      </c>
      <c r="E400" s="81" t="s">
        <v>87</v>
      </c>
      <c r="F400" s="176">
        <v>0</v>
      </c>
      <c r="G400" s="81" t="s">
        <v>87</v>
      </c>
      <c r="H400" s="176">
        <v>80</v>
      </c>
      <c r="I400" s="81" t="s">
        <v>87</v>
      </c>
      <c r="J400" s="176">
        <v>20</v>
      </c>
      <c r="K400" s="81" t="s">
        <v>87</v>
      </c>
      <c r="L400" s="176">
        <v>74</v>
      </c>
      <c r="M400" s="81" t="s">
        <v>87</v>
      </c>
      <c r="N400" s="176">
        <v>68</v>
      </c>
      <c r="O400" s="81" t="s">
        <v>87</v>
      </c>
      <c r="P400" s="141">
        <v>53</v>
      </c>
      <c r="Q400" s="81" t="s">
        <v>87</v>
      </c>
      <c r="R400" s="141">
        <v>56</v>
      </c>
      <c r="S400" s="81" t="s">
        <v>87</v>
      </c>
      <c r="T400" s="141">
        <v>52</v>
      </c>
      <c r="U400" s="71" t="s">
        <v>87</v>
      </c>
      <c r="V400" s="141">
        <v>58</v>
      </c>
      <c r="W400" s="71" t="s">
        <v>87</v>
      </c>
      <c r="X400" s="141">
        <v>0</v>
      </c>
      <c r="Y400" s="81" t="s">
        <v>87</v>
      </c>
      <c r="Z400" s="141">
        <v>64</v>
      </c>
      <c r="AA400" s="81" t="s">
        <v>87</v>
      </c>
      <c r="AB400" s="141">
        <v>58</v>
      </c>
      <c r="AC400" s="81" t="s">
        <v>87</v>
      </c>
      <c r="AD400" s="141">
        <v>50</v>
      </c>
      <c r="AE400" s="71" t="s">
        <v>87</v>
      </c>
      <c r="AF400" s="141">
        <v>64</v>
      </c>
      <c r="AG400" s="81" t="s">
        <v>87</v>
      </c>
      <c r="AH400" s="141">
        <v>62</v>
      </c>
      <c r="AI400" s="81" t="s">
        <v>87</v>
      </c>
      <c r="AJ400" s="141">
        <v>47</v>
      </c>
      <c r="AK400" s="81" t="s">
        <v>87</v>
      </c>
      <c r="AL400" s="71">
        <v>64</v>
      </c>
      <c r="AM400" s="81" t="s">
        <v>87</v>
      </c>
      <c r="AN400" s="141"/>
    </row>
    <row r="401" spans="1:40" ht="15" x14ac:dyDescent="0.25">
      <c r="A401" s="14"/>
      <c r="B401"/>
      <c r="C401" s="71" t="s">
        <v>279</v>
      </c>
      <c r="D401" s="176">
        <v>40</v>
      </c>
      <c r="E401" s="81" t="s">
        <v>279</v>
      </c>
      <c r="F401" s="176">
        <v>0</v>
      </c>
      <c r="G401" s="81" t="s">
        <v>279</v>
      </c>
      <c r="H401" s="176">
        <v>24</v>
      </c>
      <c r="I401" s="81" t="s">
        <v>279</v>
      </c>
      <c r="J401" s="176">
        <v>40</v>
      </c>
      <c r="K401" s="81" t="s">
        <v>279</v>
      </c>
      <c r="L401" s="176">
        <v>92</v>
      </c>
      <c r="M401" s="81" t="s">
        <v>279</v>
      </c>
      <c r="N401" s="176">
        <v>176</v>
      </c>
      <c r="O401" s="81" t="s">
        <v>279</v>
      </c>
      <c r="P401" s="71">
        <v>384</v>
      </c>
      <c r="Q401" s="81" t="s">
        <v>279</v>
      </c>
      <c r="R401" s="141">
        <v>16</v>
      </c>
      <c r="S401" s="81" t="s">
        <v>279</v>
      </c>
      <c r="T401" s="71">
        <v>648</v>
      </c>
      <c r="U401" s="71" t="s">
        <v>279</v>
      </c>
      <c r="V401" s="141">
        <v>24</v>
      </c>
      <c r="W401" s="71" t="s">
        <v>279</v>
      </c>
      <c r="X401" s="141">
        <v>0</v>
      </c>
      <c r="Y401" s="174" t="s">
        <v>279</v>
      </c>
      <c r="Z401" s="230"/>
      <c r="AA401" s="81" t="s">
        <v>279</v>
      </c>
      <c r="AB401" s="71">
        <v>40</v>
      </c>
      <c r="AC401" s="81" t="s">
        <v>279</v>
      </c>
      <c r="AD401" s="71">
        <v>24</v>
      </c>
      <c r="AE401" s="174" t="s">
        <v>279</v>
      </c>
      <c r="AF401" s="174">
        <v>0</v>
      </c>
      <c r="AG401" s="81" t="s">
        <v>279</v>
      </c>
      <c r="AH401" s="71">
        <v>56</v>
      </c>
      <c r="AI401" s="81" t="s">
        <v>279</v>
      </c>
      <c r="AJ401" s="71">
        <v>108</v>
      </c>
      <c r="AK401" s="175"/>
      <c r="AL401" s="174">
        <v>224</v>
      </c>
      <c r="AM401" s="175"/>
      <c r="AN401" s="174"/>
    </row>
    <row r="402" spans="1:40" ht="15" x14ac:dyDescent="0.25">
      <c r="A402" s="14"/>
      <c r="B402"/>
      <c r="C402" s="71" t="s">
        <v>88</v>
      </c>
      <c r="D402" s="176">
        <v>80</v>
      </c>
      <c r="E402" s="81" t="s">
        <v>88</v>
      </c>
      <c r="F402" s="176">
        <v>0</v>
      </c>
      <c r="G402" s="81" t="s">
        <v>88</v>
      </c>
      <c r="H402" s="176">
        <v>80</v>
      </c>
      <c r="I402" s="81" t="s">
        <v>88</v>
      </c>
      <c r="J402" s="176">
        <v>24</v>
      </c>
      <c r="K402" s="81" t="s">
        <v>88</v>
      </c>
      <c r="L402" s="176">
        <v>80</v>
      </c>
      <c r="M402" s="81" t="s">
        <v>88</v>
      </c>
      <c r="N402" s="176">
        <v>72</v>
      </c>
      <c r="O402" s="81" t="s">
        <v>88</v>
      </c>
      <c r="P402" s="248">
        <v>72</v>
      </c>
      <c r="Q402" s="81" t="s">
        <v>88</v>
      </c>
      <c r="R402" s="141">
        <v>80</v>
      </c>
      <c r="S402" s="81" t="s">
        <v>88</v>
      </c>
      <c r="T402" s="141">
        <v>80</v>
      </c>
      <c r="U402" s="71" t="s">
        <v>88</v>
      </c>
      <c r="V402" s="141">
        <v>80</v>
      </c>
      <c r="W402" s="71" t="s">
        <v>88</v>
      </c>
      <c r="X402" s="141">
        <v>0</v>
      </c>
      <c r="Y402" s="81" t="s">
        <v>88</v>
      </c>
      <c r="Z402" s="141">
        <v>80</v>
      </c>
      <c r="AA402" s="81" t="s">
        <v>88</v>
      </c>
      <c r="AB402" s="141">
        <v>80</v>
      </c>
      <c r="AC402" s="81" t="s">
        <v>88</v>
      </c>
      <c r="AD402" s="141">
        <v>80</v>
      </c>
      <c r="AE402" s="71" t="s">
        <v>88</v>
      </c>
      <c r="AF402" s="71">
        <v>72</v>
      </c>
      <c r="AG402" s="81" t="s">
        <v>88</v>
      </c>
      <c r="AH402" s="71">
        <v>80</v>
      </c>
      <c r="AI402" s="81" t="s">
        <v>88</v>
      </c>
      <c r="AJ402" s="71">
        <v>80</v>
      </c>
      <c r="AK402" s="81" t="s">
        <v>88</v>
      </c>
      <c r="AL402" s="71">
        <v>80</v>
      </c>
      <c r="AM402" s="81" t="s">
        <v>88</v>
      </c>
      <c r="AN402" s="141"/>
    </row>
    <row r="403" spans="1:40" ht="15" x14ac:dyDescent="0.25">
      <c r="A403" s="14"/>
      <c r="B403"/>
      <c r="C403" s="24"/>
      <c r="D403" s="3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24"/>
      <c r="V403" s="24"/>
      <c r="W403" s="24"/>
      <c r="X403" s="24"/>
      <c r="Y403" s="14"/>
      <c r="Z403" s="22"/>
      <c r="AA403" s="14"/>
      <c r="AB403" s="24"/>
      <c r="AC403" s="14"/>
      <c r="AD403" s="14"/>
      <c r="AE403" s="24"/>
      <c r="AF403" s="142"/>
      <c r="AG403" s="14"/>
      <c r="AH403" s="14"/>
      <c r="AI403" s="14"/>
      <c r="AJ403" s="14"/>
      <c r="AK403" s="14"/>
      <c r="AL403" s="14"/>
      <c r="AM403" s="24"/>
      <c r="AN403" s="24"/>
    </row>
    <row r="404" spans="1:40" ht="15" x14ac:dyDescent="0.25">
      <c r="A404" s="91" t="s">
        <v>56</v>
      </c>
      <c r="B404"/>
      <c r="C404" s="143"/>
      <c r="D404" s="34"/>
      <c r="E404" s="143"/>
      <c r="F404" s="14"/>
      <c r="G404" s="143"/>
      <c r="H404" s="14"/>
      <c r="I404" s="143"/>
      <c r="J404" s="14"/>
      <c r="K404" s="143"/>
      <c r="L404" s="14"/>
      <c r="M404" s="143"/>
      <c r="N404" s="14"/>
      <c r="O404" s="143"/>
      <c r="P404" s="14"/>
      <c r="Q404" s="143"/>
      <c r="R404" s="14"/>
      <c r="S404" s="143"/>
      <c r="T404" s="14"/>
      <c r="U404" s="143"/>
      <c r="V404" s="24"/>
      <c r="W404" s="143"/>
      <c r="X404" s="24"/>
      <c r="Y404" s="143"/>
      <c r="Z404" s="22"/>
      <c r="AA404" s="143"/>
      <c r="AB404" s="14"/>
      <c r="AC404" s="143"/>
      <c r="AD404" s="14"/>
      <c r="AE404" s="143"/>
      <c r="AF404" s="30"/>
      <c r="AG404" s="143"/>
      <c r="AH404" s="14"/>
      <c r="AI404" s="143"/>
      <c r="AJ404" s="14"/>
      <c r="AK404" s="143"/>
      <c r="AL404" s="14"/>
      <c r="AM404" s="143"/>
      <c r="AN404" s="24"/>
    </row>
    <row r="405" spans="1:40" ht="15" x14ac:dyDescent="0.25">
      <c r="A405" s="25"/>
      <c r="B405"/>
      <c r="C405" s="131" t="s">
        <v>85</v>
      </c>
      <c r="D405" s="136">
        <v>0</v>
      </c>
      <c r="E405" s="131" t="s">
        <v>85</v>
      </c>
      <c r="F405" s="136">
        <v>0</v>
      </c>
      <c r="G405" s="131" t="s">
        <v>85</v>
      </c>
      <c r="H405" s="136">
        <v>20</v>
      </c>
      <c r="I405" s="131" t="s">
        <v>85</v>
      </c>
      <c r="J405" s="136">
        <v>136</v>
      </c>
      <c r="K405" s="131" t="s">
        <v>85</v>
      </c>
      <c r="L405" s="136">
        <v>16</v>
      </c>
      <c r="M405" s="131" t="s">
        <v>85</v>
      </c>
      <c r="N405" s="136">
        <v>0</v>
      </c>
      <c r="O405" s="131" t="s">
        <v>85</v>
      </c>
      <c r="P405" s="136">
        <v>32</v>
      </c>
      <c r="Q405" s="131" t="s">
        <v>85</v>
      </c>
      <c r="R405" s="136">
        <v>0</v>
      </c>
      <c r="S405" s="131" t="s">
        <v>85</v>
      </c>
      <c r="T405" s="136">
        <v>48</v>
      </c>
      <c r="U405" s="131" t="s">
        <v>85</v>
      </c>
      <c r="V405" s="144">
        <v>0</v>
      </c>
      <c r="W405" s="131" t="s">
        <v>85</v>
      </c>
      <c r="X405" s="144">
        <v>0</v>
      </c>
      <c r="Y405" s="131" t="s">
        <v>85</v>
      </c>
      <c r="Z405" s="71">
        <v>0</v>
      </c>
      <c r="AA405" s="131" t="s">
        <v>85</v>
      </c>
      <c r="AB405" s="136">
        <v>0</v>
      </c>
      <c r="AC405" s="131" t="s">
        <v>85</v>
      </c>
      <c r="AD405" s="136">
        <v>72</v>
      </c>
      <c r="AE405" s="131" t="s">
        <v>85</v>
      </c>
      <c r="AF405" s="141">
        <v>0</v>
      </c>
      <c r="AG405" s="131" t="s">
        <v>85</v>
      </c>
      <c r="AH405" s="136">
        <v>16</v>
      </c>
      <c r="AI405" s="131" t="s">
        <v>85</v>
      </c>
      <c r="AJ405" s="136">
        <v>48</v>
      </c>
      <c r="AK405" s="131" t="s">
        <v>85</v>
      </c>
      <c r="AL405" s="136">
        <v>0</v>
      </c>
      <c r="AM405" s="131" t="s">
        <v>85</v>
      </c>
      <c r="AN405" s="136">
        <v>0</v>
      </c>
    </row>
    <row r="406" spans="1:40" ht="15" x14ac:dyDescent="0.25">
      <c r="A406" s="25"/>
      <c r="B406"/>
      <c r="C406" s="131" t="s">
        <v>87</v>
      </c>
      <c r="D406" s="136">
        <v>9</v>
      </c>
      <c r="E406" s="131" t="s">
        <v>87</v>
      </c>
      <c r="F406" s="136">
        <v>0</v>
      </c>
      <c r="G406" s="131" t="s">
        <v>87</v>
      </c>
      <c r="H406" s="136">
        <v>40</v>
      </c>
      <c r="I406" s="131" t="s">
        <v>87</v>
      </c>
      <c r="J406" s="136">
        <v>20</v>
      </c>
      <c r="K406" s="131" t="s">
        <v>87</v>
      </c>
      <c r="L406" s="136">
        <v>25</v>
      </c>
      <c r="M406" s="131" t="s">
        <v>87</v>
      </c>
      <c r="N406" s="136">
        <v>39</v>
      </c>
      <c r="O406" s="131" t="s">
        <v>87</v>
      </c>
      <c r="P406" s="136">
        <v>28</v>
      </c>
      <c r="Q406" s="131" t="s">
        <v>87</v>
      </c>
      <c r="R406" s="136">
        <v>20</v>
      </c>
      <c r="S406" s="131" t="s">
        <v>87</v>
      </c>
      <c r="T406" s="136">
        <v>52</v>
      </c>
      <c r="U406" s="131" t="s">
        <v>87</v>
      </c>
      <c r="V406" s="144">
        <v>31</v>
      </c>
      <c r="W406" s="131" t="s">
        <v>87</v>
      </c>
      <c r="X406" s="144">
        <v>0</v>
      </c>
      <c r="Y406" s="131" t="s">
        <v>87</v>
      </c>
      <c r="Z406" s="71">
        <v>0</v>
      </c>
      <c r="AA406" s="131" t="s">
        <v>87</v>
      </c>
      <c r="AB406" s="287">
        <v>17</v>
      </c>
      <c r="AC406" s="131" t="s">
        <v>87</v>
      </c>
      <c r="AD406" s="144">
        <v>22</v>
      </c>
      <c r="AE406" s="131" t="s">
        <v>87</v>
      </c>
      <c r="AF406" s="141">
        <v>7</v>
      </c>
      <c r="AG406" s="131" t="s">
        <v>87</v>
      </c>
      <c r="AH406" s="136">
        <v>-6</v>
      </c>
      <c r="AI406" s="131" t="s">
        <v>87</v>
      </c>
      <c r="AJ406" s="136">
        <v>7</v>
      </c>
      <c r="AK406" s="131" t="s">
        <v>87</v>
      </c>
      <c r="AL406" s="136">
        <v>10</v>
      </c>
      <c r="AM406" s="131" t="s">
        <v>87</v>
      </c>
      <c r="AN406" s="136">
        <v>0</v>
      </c>
    </row>
    <row r="407" spans="1:40" ht="15" x14ac:dyDescent="0.25">
      <c r="A407" s="25"/>
      <c r="B407"/>
      <c r="C407" s="131" t="s">
        <v>279</v>
      </c>
      <c r="D407" s="136">
        <v>0</v>
      </c>
      <c r="E407" s="131" t="s">
        <v>279</v>
      </c>
      <c r="F407" s="136">
        <v>0</v>
      </c>
      <c r="G407" s="131" t="s">
        <v>279</v>
      </c>
      <c r="H407" s="136">
        <v>0</v>
      </c>
      <c r="I407" s="131" t="s">
        <v>279</v>
      </c>
      <c r="J407" s="136">
        <v>40</v>
      </c>
      <c r="K407" s="131" t="s">
        <v>279</v>
      </c>
      <c r="L407" s="136">
        <v>60</v>
      </c>
      <c r="M407" s="131" t="s">
        <v>279</v>
      </c>
      <c r="N407" s="136">
        <v>176</v>
      </c>
      <c r="O407" s="131" t="s">
        <v>279</v>
      </c>
      <c r="P407" s="136">
        <v>384</v>
      </c>
      <c r="Q407" s="131" t="s">
        <v>279</v>
      </c>
      <c r="R407" s="136">
        <v>0</v>
      </c>
      <c r="S407" s="131" t="s">
        <v>279</v>
      </c>
      <c r="T407" s="136">
        <v>648</v>
      </c>
      <c r="U407" s="131" t="s">
        <v>279</v>
      </c>
      <c r="V407" s="136">
        <v>24</v>
      </c>
      <c r="W407" s="131" t="s">
        <v>279</v>
      </c>
      <c r="X407" s="136">
        <v>0</v>
      </c>
      <c r="Y407" s="174" t="s">
        <v>279</v>
      </c>
      <c r="Z407" s="230">
        <v>32</v>
      </c>
      <c r="AA407" s="131" t="s">
        <v>279</v>
      </c>
      <c r="AB407" s="136">
        <v>12</v>
      </c>
      <c r="AC407" s="131" t="s">
        <v>279</v>
      </c>
      <c r="AD407" s="136">
        <v>8</v>
      </c>
      <c r="AE407" s="269" t="s">
        <v>279</v>
      </c>
      <c r="AF407" s="270">
        <v>0</v>
      </c>
      <c r="AG407" s="131" t="s">
        <v>279</v>
      </c>
      <c r="AH407" s="136">
        <v>56</v>
      </c>
      <c r="AI407" s="131" t="s">
        <v>279</v>
      </c>
      <c r="AJ407" s="136">
        <v>108</v>
      </c>
      <c r="AK407" s="175"/>
      <c r="AL407" s="174">
        <v>10</v>
      </c>
      <c r="AM407" s="175"/>
      <c r="AN407" s="174">
        <v>0</v>
      </c>
    </row>
    <row r="408" spans="1:40" ht="15" x14ac:dyDescent="0.25">
      <c r="A408" s="8"/>
      <c r="B408"/>
      <c r="C408" s="131" t="s">
        <v>88</v>
      </c>
      <c r="D408" s="136">
        <v>16</v>
      </c>
      <c r="E408" s="131" t="s">
        <v>88</v>
      </c>
      <c r="F408" s="144">
        <v>0</v>
      </c>
      <c r="G408" s="131" t="s">
        <v>88</v>
      </c>
      <c r="H408" s="144">
        <v>16</v>
      </c>
      <c r="I408" s="131" t="s">
        <v>88</v>
      </c>
      <c r="J408" s="144">
        <v>0</v>
      </c>
      <c r="K408" s="131" t="s">
        <v>88</v>
      </c>
      <c r="L408" s="144">
        <v>0</v>
      </c>
      <c r="M408" s="131" t="s">
        <v>88</v>
      </c>
      <c r="N408" s="144">
        <v>0</v>
      </c>
      <c r="O408" s="131" t="s">
        <v>88</v>
      </c>
      <c r="P408" s="144">
        <v>72</v>
      </c>
      <c r="Q408" s="131" t="s">
        <v>88</v>
      </c>
      <c r="R408" s="144">
        <v>20</v>
      </c>
      <c r="S408" s="131" t="s">
        <v>88</v>
      </c>
      <c r="T408" s="144">
        <v>8</v>
      </c>
      <c r="U408" s="131" t="s">
        <v>88</v>
      </c>
      <c r="V408" s="144">
        <v>24</v>
      </c>
      <c r="W408" s="131" t="s">
        <v>88</v>
      </c>
      <c r="X408" s="144">
        <v>0</v>
      </c>
      <c r="Y408" s="131" t="s">
        <v>88</v>
      </c>
      <c r="Z408" s="172">
        <v>0</v>
      </c>
      <c r="AA408" s="131" t="s">
        <v>88</v>
      </c>
      <c r="AB408" s="144">
        <v>0</v>
      </c>
      <c r="AC408" s="131" t="s">
        <v>88</v>
      </c>
      <c r="AD408" s="144">
        <v>20</v>
      </c>
      <c r="AE408" s="131" t="s">
        <v>88</v>
      </c>
      <c r="AF408" s="108">
        <v>56</v>
      </c>
      <c r="AG408" s="131" t="s">
        <v>88</v>
      </c>
      <c r="AH408" s="144">
        <v>16</v>
      </c>
      <c r="AI408" s="131" t="s">
        <v>88</v>
      </c>
      <c r="AJ408" s="144">
        <v>0</v>
      </c>
      <c r="AK408" s="131" t="s">
        <v>88</v>
      </c>
      <c r="AL408" s="144">
        <v>8</v>
      </c>
      <c r="AM408" s="131" t="s">
        <v>88</v>
      </c>
      <c r="AN408" s="144">
        <v>0</v>
      </c>
    </row>
    <row r="409" spans="1:40" ht="15" x14ac:dyDescent="0.25">
      <c r="A409" s="8"/>
      <c r="B409"/>
      <c r="C409"/>
      <c r="D409" s="9"/>
      <c r="E409" s="8"/>
      <c r="F409" s="145"/>
      <c r="G409" s="8"/>
      <c r="H409" s="145"/>
      <c r="I409" s="8"/>
      <c r="J409" s="145"/>
      <c r="K409" s="8"/>
      <c r="L409" s="145"/>
      <c r="M409" s="8"/>
      <c r="N409" s="145"/>
      <c r="O409" s="8"/>
      <c r="P409" s="145"/>
      <c r="Q409" s="8"/>
      <c r="R409" s="145"/>
      <c r="S409" s="8"/>
      <c r="T409" s="145"/>
      <c r="U409"/>
      <c r="V409"/>
      <c r="W409"/>
      <c r="X409"/>
      <c r="Y409" s="8"/>
      <c r="Z409" s="9"/>
      <c r="AA409" s="8"/>
      <c r="AB409" s="145"/>
      <c r="AC409" s="8"/>
      <c r="AD409" s="145"/>
      <c r="AE409"/>
      <c r="AF409"/>
      <c r="AG409" s="8"/>
      <c r="AH409" s="145"/>
      <c r="AI409" s="8"/>
      <c r="AJ409" s="145"/>
      <c r="AK409" s="8"/>
      <c r="AL409" s="145"/>
      <c r="AM409"/>
      <c r="AN409" s="145"/>
    </row>
    <row r="410" spans="1:40" ht="15" x14ac:dyDescent="0.25">
      <c r="A410" s="6"/>
      <c r="B410"/>
      <c r="C410"/>
      <c r="D410" s="132"/>
      <c r="E410" s="146"/>
      <c r="F410" s="145"/>
      <c r="G410" s="146"/>
      <c r="H410" s="145"/>
      <c r="I410" s="146"/>
      <c r="J410" s="145"/>
      <c r="K410" s="146"/>
      <c r="L410" s="145"/>
      <c r="M410" s="146"/>
      <c r="N410" s="145"/>
      <c r="O410" s="146"/>
      <c r="P410" s="145"/>
      <c r="Q410" s="146"/>
      <c r="R410" s="145"/>
      <c r="S410" s="146"/>
      <c r="T410" s="145"/>
      <c r="U410" s="119"/>
      <c r="V410" s="119"/>
      <c r="W410" s="119"/>
      <c r="X410" s="119"/>
      <c r="Y410" s="146"/>
      <c r="Z410" s="9"/>
      <c r="AA410" s="146"/>
      <c r="AB410" s="145"/>
      <c r="AC410" s="146"/>
      <c r="AD410" s="145"/>
      <c r="AE410"/>
      <c r="AF410"/>
      <c r="AG410" s="146"/>
      <c r="AH410" s="145"/>
      <c r="AI410" s="146"/>
      <c r="AJ410" s="145"/>
      <c r="AK410" s="146"/>
      <c r="AL410" s="145"/>
      <c r="AM410"/>
      <c r="AN410"/>
    </row>
    <row r="411" spans="1:40" ht="15" x14ac:dyDescent="0.25">
      <c r="A411"/>
      <c r="B411"/>
      <c r="C411"/>
      <c r="D411" s="132"/>
      <c r="E411"/>
      <c r="F411" s="9"/>
      <c r="G411"/>
      <c r="H411" s="9"/>
      <c r="I411"/>
      <c r="J411"/>
      <c r="K411"/>
      <c r="L411"/>
      <c r="M411"/>
      <c r="N411"/>
      <c r="O411"/>
      <c r="P411" s="9"/>
      <c r="Q411"/>
      <c r="R411" s="9"/>
      <c r="S411"/>
      <c r="T411" s="9"/>
      <c r="U411"/>
      <c r="V411"/>
      <c r="W411"/>
      <c r="X411"/>
      <c r="Y411"/>
      <c r="Z411" s="9"/>
      <c r="AA411"/>
      <c r="AB411" s="9"/>
      <c r="AC411"/>
      <c r="AD411" s="9"/>
      <c r="AE411"/>
      <c r="AF411" s="142"/>
      <c r="AG411"/>
      <c r="AH411" s="9"/>
      <c r="AI411"/>
      <c r="AJ411" s="9"/>
      <c r="AK411"/>
      <c r="AL411" s="9"/>
      <c r="AM411"/>
      <c r="AN411"/>
    </row>
    <row r="412" spans="1:40" ht="15" hidden="1" x14ac:dyDescent="0.25">
      <c r="A412"/>
      <c r="B412"/>
      <c r="C412" s="103" t="s">
        <v>295</v>
      </c>
      <c r="D412" s="71">
        <v>2</v>
      </c>
      <c r="E412" s="103" t="s">
        <v>295</v>
      </c>
      <c r="F412" s="71">
        <v>0</v>
      </c>
      <c r="G412" s="103" t="s">
        <v>295</v>
      </c>
      <c r="H412" s="71">
        <v>7</v>
      </c>
      <c r="I412" s="103" t="s">
        <v>295</v>
      </c>
      <c r="J412" s="71">
        <v>0</v>
      </c>
      <c r="K412" s="103" t="s">
        <v>295</v>
      </c>
      <c r="L412" s="71">
        <v>1</v>
      </c>
      <c r="M412" s="103" t="s">
        <v>295</v>
      </c>
      <c r="N412" s="71">
        <v>2</v>
      </c>
      <c r="O412" s="103" t="s">
        <v>295</v>
      </c>
      <c r="P412" s="71">
        <v>2</v>
      </c>
      <c r="Q412" s="103" t="s">
        <v>295</v>
      </c>
      <c r="R412" s="71">
        <v>0</v>
      </c>
      <c r="S412" s="103" t="s">
        <v>295</v>
      </c>
      <c r="T412" s="71">
        <v>0</v>
      </c>
      <c r="U412" s="103" t="s">
        <v>295</v>
      </c>
      <c r="V412" s="71">
        <v>0</v>
      </c>
      <c r="W412" s="103" t="s">
        <v>295</v>
      </c>
      <c r="X412" s="71">
        <v>0</v>
      </c>
      <c r="Y412" s="103" t="s">
        <v>295</v>
      </c>
      <c r="Z412" s="71">
        <v>2</v>
      </c>
      <c r="AA412" s="103" t="s">
        <v>295</v>
      </c>
      <c r="AB412" s="71">
        <v>1</v>
      </c>
      <c r="AC412" s="103" t="s">
        <v>295</v>
      </c>
      <c r="AD412" s="71">
        <v>0</v>
      </c>
      <c r="AE412" s="103" t="s">
        <v>295</v>
      </c>
      <c r="AF412" s="71">
        <v>0</v>
      </c>
      <c r="AG412" s="103" t="s">
        <v>295</v>
      </c>
      <c r="AH412" s="71">
        <v>0</v>
      </c>
      <c r="AI412" s="103" t="s">
        <v>295</v>
      </c>
      <c r="AJ412" s="71">
        <v>1</v>
      </c>
      <c r="AK412" s="103" t="s">
        <v>295</v>
      </c>
      <c r="AL412" s="71">
        <v>3</v>
      </c>
      <c r="AM412" s="103" t="s">
        <v>295</v>
      </c>
      <c r="AN412" s="71">
        <v>0</v>
      </c>
    </row>
    <row r="413" spans="1:40" ht="15" hidden="1" x14ac:dyDescent="0.25">
      <c r="A413"/>
      <c r="B413"/>
      <c r="C413" s="103" t="s">
        <v>296</v>
      </c>
      <c r="D413" s="71">
        <v>4</v>
      </c>
      <c r="E413" s="103" t="s">
        <v>296</v>
      </c>
      <c r="F413" s="71">
        <v>0</v>
      </c>
      <c r="G413" s="103" t="s">
        <v>296</v>
      </c>
      <c r="H413" s="71">
        <v>4</v>
      </c>
      <c r="I413" s="103" t="s">
        <v>296</v>
      </c>
      <c r="J413" s="71">
        <v>0</v>
      </c>
      <c r="K413" s="103" t="s">
        <v>296</v>
      </c>
      <c r="L413" s="71">
        <v>6</v>
      </c>
      <c r="M413" s="103" t="s">
        <v>296</v>
      </c>
      <c r="N413" s="71">
        <v>2</v>
      </c>
      <c r="O413" s="103" t="s">
        <v>296</v>
      </c>
      <c r="P413" s="71">
        <v>0</v>
      </c>
      <c r="Q413" s="103" t="s">
        <v>296</v>
      </c>
      <c r="R413" s="71">
        <v>0</v>
      </c>
      <c r="S413" s="103" t="s">
        <v>296</v>
      </c>
      <c r="T413" s="71">
        <v>2</v>
      </c>
      <c r="U413" s="103" t="s">
        <v>296</v>
      </c>
      <c r="V413" s="71">
        <v>0</v>
      </c>
      <c r="W413" s="103" t="s">
        <v>296</v>
      </c>
      <c r="X413" s="71">
        <v>0</v>
      </c>
      <c r="Y413" s="103" t="s">
        <v>296</v>
      </c>
      <c r="Z413" s="71">
        <v>4</v>
      </c>
      <c r="AA413" s="103" t="s">
        <v>296</v>
      </c>
      <c r="AB413" s="71">
        <v>0</v>
      </c>
      <c r="AC413" s="103" t="s">
        <v>296</v>
      </c>
      <c r="AD413" s="71">
        <v>0</v>
      </c>
      <c r="AE413" s="103" t="s">
        <v>296</v>
      </c>
      <c r="AF413" s="71">
        <v>0</v>
      </c>
      <c r="AG413" s="103" t="s">
        <v>296</v>
      </c>
      <c r="AH413" s="71">
        <v>2</v>
      </c>
      <c r="AI413" s="103" t="s">
        <v>296</v>
      </c>
      <c r="AJ413" s="71">
        <v>0</v>
      </c>
      <c r="AK413" s="103" t="s">
        <v>296</v>
      </c>
      <c r="AL413" s="71">
        <v>0</v>
      </c>
      <c r="AM413" s="103" t="s">
        <v>296</v>
      </c>
      <c r="AN413" s="71">
        <v>0</v>
      </c>
    </row>
    <row r="414" spans="1:40" ht="15" hidden="1" x14ac:dyDescent="0.25">
      <c r="A414" s="6"/>
      <c r="B414"/>
      <c r="C414" s="103" t="s">
        <v>285</v>
      </c>
      <c r="D414" s="71">
        <v>18</v>
      </c>
      <c r="E414" s="103" t="s">
        <v>285</v>
      </c>
      <c r="F414" s="71">
        <v>0</v>
      </c>
      <c r="G414" s="103" t="s">
        <v>285</v>
      </c>
      <c r="H414" s="71">
        <v>9</v>
      </c>
      <c r="I414" s="103" t="s">
        <v>285</v>
      </c>
      <c r="J414" s="71">
        <v>0</v>
      </c>
      <c r="K414" s="103" t="s">
        <v>285</v>
      </c>
      <c r="L414" s="71">
        <v>6</v>
      </c>
      <c r="M414" s="103" t="s">
        <v>285</v>
      </c>
      <c r="N414" s="71">
        <v>0</v>
      </c>
      <c r="O414" s="103" t="s">
        <v>285</v>
      </c>
      <c r="P414" s="71">
        <v>0</v>
      </c>
      <c r="Q414" s="103" t="s">
        <v>285</v>
      </c>
      <c r="R414" s="71">
        <v>0</v>
      </c>
      <c r="S414" s="103" t="s">
        <v>285</v>
      </c>
      <c r="T414" s="71">
        <v>0</v>
      </c>
      <c r="U414" s="103" t="s">
        <v>285</v>
      </c>
      <c r="V414" s="71">
        <v>3</v>
      </c>
      <c r="W414" s="103" t="s">
        <v>285</v>
      </c>
      <c r="X414" s="71">
        <v>0</v>
      </c>
      <c r="Y414" s="103" t="s">
        <v>285</v>
      </c>
      <c r="Z414" s="71">
        <v>0</v>
      </c>
      <c r="AA414" s="103" t="s">
        <v>285</v>
      </c>
      <c r="AB414" s="71">
        <v>0</v>
      </c>
      <c r="AC414" s="103" t="s">
        <v>285</v>
      </c>
      <c r="AD414" s="71">
        <v>0</v>
      </c>
      <c r="AE414" s="103" t="s">
        <v>285</v>
      </c>
      <c r="AF414" s="71">
        <v>0</v>
      </c>
      <c r="AG414" s="103" t="s">
        <v>285</v>
      </c>
      <c r="AH414" s="71">
        <v>0</v>
      </c>
      <c r="AI414" s="103" t="s">
        <v>285</v>
      </c>
      <c r="AJ414" s="71">
        <v>0</v>
      </c>
      <c r="AK414" s="103" t="s">
        <v>285</v>
      </c>
      <c r="AL414" s="71">
        <v>0</v>
      </c>
      <c r="AM414" s="103" t="s">
        <v>285</v>
      </c>
      <c r="AN414" s="71">
        <v>0</v>
      </c>
    </row>
    <row r="415" spans="1:40" ht="15" hidden="1" x14ac:dyDescent="0.25">
      <c r="A415"/>
      <c r="B415"/>
      <c r="C415" s="103" t="s">
        <v>284</v>
      </c>
      <c r="D415" s="71">
        <v>8</v>
      </c>
      <c r="E415" s="103" t="s">
        <v>284</v>
      </c>
      <c r="F415" s="71">
        <v>0</v>
      </c>
      <c r="G415" s="103" t="s">
        <v>284</v>
      </c>
      <c r="H415" s="71">
        <v>24</v>
      </c>
      <c r="I415" s="103" t="s">
        <v>284</v>
      </c>
      <c r="J415" s="71">
        <v>0</v>
      </c>
      <c r="K415" s="103" t="s">
        <v>284</v>
      </c>
      <c r="L415" s="71">
        <v>24</v>
      </c>
      <c r="M415" s="103" t="s">
        <v>284</v>
      </c>
      <c r="N415" s="71">
        <v>20</v>
      </c>
      <c r="O415" s="103" t="s">
        <v>284</v>
      </c>
      <c r="P415" s="71">
        <v>12</v>
      </c>
      <c r="Q415" s="103" t="s">
        <v>284</v>
      </c>
      <c r="R415" s="71">
        <v>4</v>
      </c>
      <c r="S415" s="103" t="s">
        <v>284</v>
      </c>
      <c r="T415" s="71">
        <v>4</v>
      </c>
      <c r="U415" s="103" t="s">
        <v>284</v>
      </c>
      <c r="V415" s="71">
        <v>0</v>
      </c>
      <c r="W415" s="103" t="s">
        <v>284</v>
      </c>
      <c r="X415" s="71">
        <v>0</v>
      </c>
      <c r="Y415" s="103" t="s">
        <v>284</v>
      </c>
      <c r="Z415" s="71">
        <v>20</v>
      </c>
      <c r="AA415" s="103" t="s">
        <v>284</v>
      </c>
      <c r="AB415" s="71">
        <v>0</v>
      </c>
      <c r="AC415" s="103" t="s">
        <v>284</v>
      </c>
      <c r="AD415" s="71">
        <v>0</v>
      </c>
      <c r="AE415" s="103" t="s">
        <v>284</v>
      </c>
      <c r="AF415" s="71">
        <v>4</v>
      </c>
      <c r="AG415" s="103" t="s">
        <v>284</v>
      </c>
      <c r="AH415" s="71">
        <v>8</v>
      </c>
      <c r="AI415" s="103" t="s">
        <v>284</v>
      </c>
      <c r="AJ415" s="71">
        <v>0</v>
      </c>
      <c r="AK415" s="103" t="s">
        <v>284</v>
      </c>
      <c r="AL415" s="71">
        <v>4</v>
      </c>
      <c r="AM415" s="103" t="s">
        <v>284</v>
      </c>
      <c r="AN415" s="71">
        <v>0</v>
      </c>
    </row>
    <row r="416" spans="1:40" ht="15" hidden="1" x14ac:dyDescent="0.25">
      <c r="A416"/>
      <c r="B416"/>
      <c r="C416" s="103" t="s">
        <v>12</v>
      </c>
      <c r="D416" s="71">
        <v>0</v>
      </c>
      <c r="E416" s="103" t="s">
        <v>12</v>
      </c>
      <c r="F416" s="71">
        <v>0</v>
      </c>
      <c r="G416" s="103" t="s">
        <v>12</v>
      </c>
      <c r="H416" s="71">
        <v>5</v>
      </c>
      <c r="I416" s="103" t="s">
        <v>12</v>
      </c>
      <c r="J416" s="71">
        <v>0</v>
      </c>
      <c r="K416" s="103" t="s">
        <v>12</v>
      </c>
      <c r="L416" s="71">
        <v>5</v>
      </c>
      <c r="M416" s="103" t="s">
        <v>12</v>
      </c>
      <c r="N416" s="71">
        <v>0</v>
      </c>
      <c r="O416" s="103" t="s">
        <v>12</v>
      </c>
      <c r="P416" s="71">
        <v>0</v>
      </c>
      <c r="Q416" s="103" t="s">
        <v>12</v>
      </c>
      <c r="R416" s="71">
        <v>0</v>
      </c>
      <c r="S416" s="103" t="s">
        <v>12</v>
      </c>
      <c r="T416" s="71">
        <v>0</v>
      </c>
      <c r="U416" s="103" t="s">
        <v>12</v>
      </c>
      <c r="V416" s="71">
        <v>0</v>
      </c>
      <c r="W416" s="103" t="s">
        <v>12</v>
      </c>
      <c r="X416" s="71">
        <v>0</v>
      </c>
      <c r="Y416" s="103" t="s">
        <v>12</v>
      </c>
      <c r="Z416" s="71">
        <v>0</v>
      </c>
      <c r="AA416" s="103" t="s">
        <v>12</v>
      </c>
      <c r="AB416" s="71">
        <v>0</v>
      </c>
      <c r="AC416" s="103" t="s">
        <v>12</v>
      </c>
      <c r="AD416" s="71">
        <v>0</v>
      </c>
      <c r="AE416" s="103" t="s">
        <v>12</v>
      </c>
      <c r="AF416" s="71">
        <v>0</v>
      </c>
      <c r="AG416" s="103" t="s">
        <v>12</v>
      </c>
      <c r="AH416" s="71">
        <v>5</v>
      </c>
      <c r="AI416" s="103" t="s">
        <v>12</v>
      </c>
      <c r="AJ416" s="71">
        <v>0</v>
      </c>
      <c r="AK416" s="103" t="s">
        <v>12</v>
      </c>
      <c r="AL416" s="71">
        <v>0</v>
      </c>
      <c r="AM416" s="103" t="s">
        <v>12</v>
      </c>
      <c r="AN416" s="71">
        <v>0</v>
      </c>
    </row>
    <row r="417" spans="1:40" ht="15" hidden="1" x14ac:dyDescent="0.25">
      <c r="A417"/>
      <c r="B417"/>
      <c r="C417" s="103" t="s">
        <v>13</v>
      </c>
      <c r="D417" s="71">
        <v>0</v>
      </c>
      <c r="E417" s="103" t="s">
        <v>13</v>
      </c>
      <c r="F417" s="71">
        <v>0</v>
      </c>
      <c r="G417" s="103" t="s">
        <v>13</v>
      </c>
      <c r="H417" s="71">
        <v>0</v>
      </c>
      <c r="I417" s="103" t="s">
        <v>13</v>
      </c>
      <c r="J417" s="71">
        <v>0</v>
      </c>
      <c r="K417" s="103" t="s">
        <v>13</v>
      </c>
      <c r="L417" s="71">
        <v>0</v>
      </c>
      <c r="M417" s="103" t="s">
        <v>13</v>
      </c>
      <c r="N417" s="71">
        <v>0</v>
      </c>
      <c r="O417" s="103" t="s">
        <v>13</v>
      </c>
      <c r="P417" s="71">
        <v>0</v>
      </c>
      <c r="Q417" s="103" t="s">
        <v>13</v>
      </c>
      <c r="R417" s="71">
        <v>0</v>
      </c>
      <c r="S417" s="103" t="s">
        <v>13</v>
      </c>
      <c r="T417" s="71">
        <v>0</v>
      </c>
      <c r="U417" s="103" t="s">
        <v>13</v>
      </c>
      <c r="V417" s="71">
        <v>0</v>
      </c>
      <c r="W417" s="103" t="s">
        <v>13</v>
      </c>
      <c r="X417" s="71">
        <v>0</v>
      </c>
      <c r="Y417" s="103" t="s">
        <v>13</v>
      </c>
      <c r="Z417" s="71">
        <v>0</v>
      </c>
      <c r="AA417" s="103" t="s">
        <v>13</v>
      </c>
      <c r="AB417" s="71">
        <v>0</v>
      </c>
      <c r="AC417" s="103" t="s">
        <v>13</v>
      </c>
      <c r="AD417" s="71">
        <v>0</v>
      </c>
      <c r="AE417" s="103" t="s">
        <v>13</v>
      </c>
      <c r="AF417" s="71">
        <v>0</v>
      </c>
      <c r="AG417" s="103" t="s">
        <v>13</v>
      </c>
      <c r="AH417" s="71">
        <v>0</v>
      </c>
      <c r="AI417" s="103" t="s">
        <v>13</v>
      </c>
      <c r="AJ417" s="71">
        <v>0</v>
      </c>
      <c r="AK417" s="103" t="s">
        <v>13</v>
      </c>
      <c r="AL417" s="71">
        <v>0</v>
      </c>
      <c r="AM417" s="103" t="s">
        <v>13</v>
      </c>
      <c r="AN417" s="71">
        <v>0</v>
      </c>
    </row>
    <row r="418" spans="1:40" ht="15" hidden="1" x14ac:dyDescent="0.25">
      <c r="A418"/>
      <c r="B418"/>
      <c r="C418" s="103" t="s">
        <v>14</v>
      </c>
      <c r="D418" s="71">
        <v>0</v>
      </c>
      <c r="E418" s="103" t="s">
        <v>14</v>
      </c>
      <c r="F418" s="71">
        <v>0</v>
      </c>
      <c r="G418" s="103" t="s">
        <v>14</v>
      </c>
      <c r="H418" s="71">
        <v>0</v>
      </c>
      <c r="I418" s="103" t="s">
        <v>14</v>
      </c>
      <c r="J418" s="71">
        <v>0</v>
      </c>
      <c r="K418" s="103" t="s">
        <v>14</v>
      </c>
      <c r="L418" s="71">
        <v>0</v>
      </c>
      <c r="M418" s="103" t="s">
        <v>14</v>
      </c>
      <c r="N418" s="71">
        <v>0</v>
      </c>
      <c r="O418" s="103" t="s">
        <v>14</v>
      </c>
      <c r="P418" s="71">
        <v>0</v>
      </c>
      <c r="Q418" s="103" t="s">
        <v>14</v>
      </c>
      <c r="R418" s="71">
        <v>0</v>
      </c>
      <c r="S418" s="103" t="s">
        <v>14</v>
      </c>
      <c r="T418" s="71">
        <v>0</v>
      </c>
      <c r="U418" s="103" t="s">
        <v>14</v>
      </c>
      <c r="V418" s="71">
        <v>0</v>
      </c>
      <c r="W418" s="103" t="s">
        <v>14</v>
      </c>
      <c r="X418" s="71">
        <v>0</v>
      </c>
      <c r="Y418" s="103" t="s">
        <v>14</v>
      </c>
      <c r="Z418" s="71">
        <v>0</v>
      </c>
      <c r="AA418" s="103" t="s">
        <v>14</v>
      </c>
      <c r="AB418" s="71">
        <v>0</v>
      </c>
      <c r="AC418" s="103" t="s">
        <v>14</v>
      </c>
      <c r="AD418" s="71">
        <v>0</v>
      </c>
      <c r="AE418" s="103" t="s">
        <v>14</v>
      </c>
      <c r="AF418" s="71">
        <v>0</v>
      </c>
      <c r="AG418" s="103" t="s">
        <v>14</v>
      </c>
      <c r="AH418" s="71">
        <v>0</v>
      </c>
      <c r="AI418" s="103" t="s">
        <v>14</v>
      </c>
      <c r="AJ418" s="71">
        <v>0</v>
      </c>
      <c r="AK418" s="103" t="s">
        <v>14</v>
      </c>
      <c r="AL418" s="71">
        <v>0</v>
      </c>
      <c r="AM418" s="103" t="s">
        <v>14</v>
      </c>
      <c r="AN418" s="71">
        <v>0</v>
      </c>
    </row>
    <row r="419" spans="1:40" ht="15" hidden="1" x14ac:dyDescent="0.25">
      <c r="A419"/>
      <c r="B419"/>
      <c r="C419" s="71" t="s">
        <v>11</v>
      </c>
      <c r="D419" s="71">
        <v>24</v>
      </c>
      <c r="E419" s="71" t="s">
        <v>11</v>
      </c>
      <c r="F419" s="71">
        <v>0</v>
      </c>
      <c r="G419" s="71" t="s">
        <v>11</v>
      </c>
      <c r="H419" s="71">
        <v>24</v>
      </c>
      <c r="I419" s="71" t="s">
        <v>11</v>
      </c>
      <c r="J419" s="71">
        <v>0</v>
      </c>
      <c r="K419" s="71" t="s">
        <v>11</v>
      </c>
      <c r="L419" s="71">
        <v>0</v>
      </c>
      <c r="M419" s="71" t="s">
        <v>11</v>
      </c>
      <c r="N419" s="71">
        <v>0</v>
      </c>
      <c r="O419" s="71" t="s">
        <v>11</v>
      </c>
      <c r="P419" s="71">
        <v>24</v>
      </c>
      <c r="Q419" s="71" t="s">
        <v>11</v>
      </c>
      <c r="R419" s="71">
        <v>16</v>
      </c>
      <c r="S419" s="71" t="s">
        <v>11</v>
      </c>
      <c r="T419" s="71">
        <v>0</v>
      </c>
      <c r="U419" s="71" t="s">
        <v>11</v>
      </c>
      <c r="V419" s="71">
        <v>16</v>
      </c>
      <c r="W419" s="71" t="s">
        <v>11</v>
      </c>
      <c r="X419" s="71">
        <v>0</v>
      </c>
      <c r="Y419" s="71" t="s">
        <v>11</v>
      </c>
      <c r="Z419" s="71">
        <v>16</v>
      </c>
      <c r="AA419" s="71" t="s">
        <v>11</v>
      </c>
      <c r="AB419" s="71">
        <v>0</v>
      </c>
      <c r="AC419" s="71" t="s">
        <v>11</v>
      </c>
      <c r="AD419" s="71">
        <v>0</v>
      </c>
      <c r="AE419" s="71" t="s">
        <v>11</v>
      </c>
      <c r="AF419" s="71">
        <v>0</v>
      </c>
      <c r="AG419" s="71" t="s">
        <v>11</v>
      </c>
      <c r="AH419" s="71">
        <v>0</v>
      </c>
      <c r="AI419" s="71" t="s">
        <v>11</v>
      </c>
      <c r="AJ419" s="71">
        <v>0</v>
      </c>
      <c r="AK419" s="71" t="s">
        <v>11</v>
      </c>
      <c r="AL419" s="71">
        <v>0</v>
      </c>
      <c r="AM419" s="71" t="s">
        <v>11</v>
      </c>
      <c r="AN419" s="71">
        <v>0</v>
      </c>
    </row>
    <row r="420" spans="1:40" ht="15" x14ac:dyDescent="0.25">
      <c r="A420" s="6" t="s">
        <v>137</v>
      </c>
      <c r="B420"/>
      <c r="C420" s="106" t="s">
        <v>15</v>
      </c>
      <c r="D420" s="71">
        <v>56</v>
      </c>
      <c r="E420" s="93" t="s">
        <v>15</v>
      </c>
      <c r="F420" s="71">
        <v>0</v>
      </c>
      <c r="G420" s="93" t="s">
        <v>15</v>
      </c>
      <c r="H420" s="71">
        <v>73</v>
      </c>
      <c r="I420" s="93" t="s">
        <v>15</v>
      </c>
      <c r="J420" s="71">
        <v>0</v>
      </c>
      <c r="K420" s="93" t="s">
        <v>15</v>
      </c>
      <c r="L420" s="71">
        <v>42</v>
      </c>
      <c r="M420" s="93" t="s">
        <v>15</v>
      </c>
      <c r="N420" s="71">
        <v>24</v>
      </c>
      <c r="O420" s="93" t="s">
        <v>15</v>
      </c>
      <c r="P420" s="71">
        <v>38</v>
      </c>
      <c r="Q420" s="93" t="s">
        <v>15</v>
      </c>
      <c r="R420" s="71">
        <v>20</v>
      </c>
      <c r="S420" s="93" t="s">
        <v>15</v>
      </c>
      <c r="T420" s="71">
        <v>6</v>
      </c>
      <c r="U420" s="106" t="s">
        <v>15</v>
      </c>
      <c r="V420" s="71">
        <v>19</v>
      </c>
      <c r="W420" s="106" t="s">
        <v>15</v>
      </c>
      <c r="X420" s="71">
        <v>0</v>
      </c>
      <c r="Y420" s="93" t="s">
        <v>15</v>
      </c>
      <c r="Z420" s="71">
        <v>42</v>
      </c>
      <c r="AA420" s="93" t="s">
        <v>15</v>
      </c>
      <c r="AB420" s="71">
        <v>1</v>
      </c>
      <c r="AC420" s="93" t="s">
        <v>15</v>
      </c>
      <c r="AD420" s="71">
        <v>0</v>
      </c>
      <c r="AE420" s="106" t="s">
        <v>15</v>
      </c>
      <c r="AF420" s="71">
        <v>4</v>
      </c>
      <c r="AG420" s="93" t="s">
        <v>15</v>
      </c>
      <c r="AH420" s="71">
        <v>15</v>
      </c>
      <c r="AI420" s="106" t="s">
        <v>15</v>
      </c>
      <c r="AJ420" s="71">
        <v>1</v>
      </c>
      <c r="AK420" s="93" t="s">
        <v>15</v>
      </c>
      <c r="AL420" s="71">
        <v>7</v>
      </c>
      <c r="AM420" s="93" t="s">
        <v>15</v>
      </c>
      <c r="AN420" s="71">
        <v>0</v>
      </c>
    </row>
    <row r="421" spans="1:40" ht="15" hidden="1" x14ac:dyDescent="0.25">
      <c r="A421"/>
      <c r="B421"/>
      <c r="C421" s="109" t="s">
        <v>16</v>
      </c>
      <c r="D421" s="121">
        <v>-3</v>
      </c>
      <c r="E421" s="104" t="s">
        <v>16</v>
      </c>
      <c r="F421" s="121">
        <v>0</v>
      </c>
      <c r="G421" s="104" t="s">
        <v>16</v>
      </c>
      <c r="H421" s="121">
        <v>-1</v>
      </c>
      <c r="I421" s="104" t="s">
        <v>16</v>
      </c>
      <c r="J421" s="121">
        <v>0</v>
      </c>
      <c r="K421" s="104" t="s">
        <v>16</v>
      </c>
      <c r="L421" s="121">
        <v>0</v>
      </c>
      <c r="M421" s="104" t="s">
        <v>16</v>
      </c>
      <c r="N421" s="121">
        <v>0</v>
      </c>
      <c r="O421" s="104" t="s">
        <v>16</v>
      </c>
      <c r="P421" s="121">
        <v>-1</v>
      </c>
      <c r="Q421" s="104" t="s">
        <v>16</v>
      </c>
      <c r="R421" s="121">
        <v>-2</v>
      </c>
      <c r="S421" s="104" t="s">
        <v>16</v>
      </c>
      <c r="T421" s="121">
        <v>0</v>
      </c>
      <c r="U421" s="109" t="s">
        <v>16</v>
      </c>
      <c r="V421" s="121">
        <v>0</v>
      </c>
      <c r="W421" s="109" t="s">
        <v>16</v>
      </c>
      <c r="X421" s="121">
        <v>0</v>
      </c>
      <c r="Y421" s="104" t="s">
        <v>16</v>
      </c>
      <c r="Z421" s="121">
        <v>0</v>
      </c>
      <c r="AA421" s="104" t="s">
        <v>16</v>
      </c>
      <c r="AB421" s="121">
        <v>0</v>
      </c>
      <c r="AC421" s="104" t="s">
        <v>16</v>
      </c>
      <c r="AD421" s="121">
        <v>0</v>
      </c>
      <c r="AE421" s="109" t="s">
        <v>16</v>
      </c>
      <c r="AF421" s="121">
        <v>0</v>
      </c>
      <c r="AG421" s="104" t="s">
        <v>16</v>
      </c>
      <c r="AH421" s="121">
        <v>-1</v>
      </c>
      <c r="AI421" s="109" t="s">
        <v>16</v>
      </c>
      <c r="AJ421" s="121">
        <v>0</v>
      </c>
      <c r="AK421" s="104" t="s">
        <v>16</v>
      </c>
      <c r="AL421" s="121">
        <v>0</v>
      </c>
      <c r="AM421" s="104" t="s">
        <v>16</v>
      </c>
      <c r="AN421" s="121">
        <v>0</v>
      </c>
    </row>
    <row r="422" spans="1:40" ht="15" hidden="1" x14ac:dyDescent="0.25">
      <c r="A422"/>
      <c r="B422"/>
      <c r="C422" s="109" t="s">
        <v>10</v>
      </c>
      <c r="D422" s="121">
        <v>-2</v>
      </c>
      <c r="E422" s="104" t="s">
        <v>10</v>
      </c>
      <c r="F422" s="121">
        <v>0</v>
      </c>
      <c r="G422" s="104" t="s">
        <v>10</v>
      </c>
      <c r="H422" s="121">
        <v>-2</v>
      </c>
      <c r="I422" s="104" t="s">
        <v>10</v>
      </c>
      <c r="J422" s="121">
        <v>0</v>
      </c>
      <c r="K422" s="104" t="s">
        <v>10</v>
      </c>
      <c r="L422" s="121">
        <v>0</v>
      </c>
      <c r="M422" s="104" t="s">
        <v>10</v>
      </c>
      <c r="N422" s="121">
        <v>-6</v>
      </c>
      <c r="O422" s="104" t="s">
        <v>10</v>
      </c>
      <c r="P422" s="121">
        <v>-2</v>
      </c>
      <c r="Q422" s="104" t="s">
        <v>10</v>
      </c>
      <c r="R422" s="121">
        <v>0</v>
      </c>
      <c r="S422" s="104" t="s">
        <v>10</v>
      </c>
      <c r="T422" s="121">
        <v>-4</v>
      </c>
      <c r="U422" s="109" t="s">
        <v>10</v>
      </c>
      <c r="V422" s="121">
        <v>0</v>
      </c>
      <c r="W422" s="109" t="s">
        <v>10</v>
      </c>
      <c r="X422" s="121">
        <v>0</v>
      </c>
      <c r="Y422" s="104" t="s">
        <v>10</v>
      </c>
      <c r="Z422" s="121">
        <v>-6</v>
      </c>
      <c r="AA422" s="104" t="s">
        <v>10</v>
      </c>
      <c r="AB422" s="121">
        <v>0</v>
      </c>
      <c r="AC422" s="104" t="s">
        <v>10</v>
      </c>
      <c r="AD422" s="121">
        <v>0</v>
      </c>
      <c r="AE422" s="109" t="s">
        <v>10</v>
      </c>
      <c r="AF422" s="121">
        <v>0</v>
      </c>
      <c r="AG422" s="104" t="s">
        <v>10</v>
      </c>
      <c r="AH422" s="121">
        <v>0</v>
      </c>
      <c r="AI422" s="109" t="s">
        <v>10</v>
      </c>
      <c r="AJ422" s="121">
        <v>0</v>
      </c>
      <c r="AK422" s="104" t="s">
        <v>10</v>
      </c>
      <c r="AL422" s="121">
        <v>0</v>
      </c>
      <c r="AM422" s="104" t="s">
        <v>10</v>
      </c>
      <c r="AN422" s="121">
        <v>0</v>
      </c>
    </row>
    <row r="423" spans="1:40" ht="15" hidden="1" x14ac:dyDescent="0.25">
      <c r="A423"/>
      <c r="B423"/>
      <c r="C423" s="109" t="s">
        <v>17</v>
      </c>
      <c r="D423" s="121">
        <v>-6</v>
      </c>
      <c r="E423" s="104" t="s">
        <v>17</v>
      </c>
      <c r="F423" s="121">
        <v>0</v>
      </c>
      <c r="G423" s="104" t="s">
        <v>17</v>
      </c>
      <c r="H423" s="121">
        <v>-6</v>
      </c>
      <c r="I423" s="104" t="s">
        <v>17</v>
      </c>
      <c r="J423" s="121">
        <v>0</v>
      </c>
      <c r="K423" s="104" t="s">
        <v>17</v>
      </c>
      <c r="L423" s="121">
        <v>0</v>
      </c>
      <c r="M423" s="104" t="s">
        <v>17</v>
      </c>
      <c r="N423" s="121">
        <v>-9</v>
      </c>
      <c r="O423" s="104" t="s">
        <v>17</v>
      </c>
      <c r="P423" s="121">
        <v>0</v>
      </c>
      <c r="Q423" s="104" t="s">
        <v>17</v>
      </c>
      <c r="R423" s="121">
        <v>-3</v>
      </c>
      <c r="S423" s="104" t="s">
        <v>17</v>
      </c>
      <c r="T423" s="121">
        <v>0</v>
      </c>
      <c r="U423" s="109" t="s">
        <v>17</v>
      </c>
      <c r="V423" s="121">
        <v>0</v>
      </c>
      <c r="W423" s="109" t="s">
        <v>17</v>
      </c>
      <c r="X423" s="121">
        <v>0</v>
      </c>
      <c r="Y423" s="104" t="s">
        <v>17</v>
      </c>
      <c r="Z423" s="121">
        <v>0</v>
      </c>
      <c r="AA423" s="104" t="s">
        <v>17</v>
      </c>
      <c r="AB423" s="121">
        <v>0</v>
      </c>
      <c r="AC423" s="104" t="s">
        <v>17</v>
      </c>
      <c r="AD423" s="121">
        <v>0</v>
      </c>
      <c r="AE423" s="109" t="s">
        <v>17</v>
      </c>
      <c r="AF423" s="121">
        <v>0</v>
      </c>
      <c r="AG423" s="104" t="s">
        <v>17</v>
      </c>
      <c r="AH423" s="121">
        <v>0</v>
      </c>
      <c r="AI423" s="109" t="s">
        <v>17</v>
      </c>
      <c r="AJ423" s="121">
        <v>0</v>
      </c>
      <c r="AK423" s="104" t="s">
        <v>17</v>
      </c>
      <c r="AL423" s="121">
        <v>0</v>
      </c>
      <c r="AM423" s="104" t="s">
        <v>17</v>
      </c>
      <c r="AN423" s="121">
        <v>0</v>
      </c>
    </row>
    <row r="424" spans="1:40" ht="15" hidden="1" x14ac:dyDescent="0.25">
      <c r="A424"/>
      <c r="B424"/>
      <c r="C424" s="109" t="s">
        <v>18</v>
      </c>
      <c r="D424" s="121">
        <v>-4</v>
      </c>
      <c r="E424" s="104" t="s">
        <v>18</v>
      </c>
      <c r="F424" s="121">
        <v>0</v>
      </c>
      <c r="G424" s="104" t="s">
        <v>18</v>
      </c>
      <c r="H424" s="121">
        <v>-4</v>
      </c>
      <c r="I424" s="104" t="s">
        <v>18</v>
      </c>
      <c r="J424" s="121">
        <v>0</v>
      </c>
      <c r="K424" s="104" t="s">
        <v>18</v>
      </c>
      <c r="L424" s="121">
        <v>-8</v>
      </c>
      <c r="M424" s="104" t="s">
        <v>18</v>
      </c>
      <c r="N424" s="121">
        <v>-4</v>
      </c>
      <c r="O424" s="104" t="s">
        <v>18</v>
      </c>
      <c r="P424" s="121">
        <v>0</v>
      </c>
      <c r="Q424" s="104" t="s">
        <v>18</v>
      </c>
      <c r="R424" s="121">
        <v>0</v>
      </c>
      <c r="S424" s="104" t="s">
        <v>18</v>
      </c>
      <c r="T424" s="121">
        <v>-4</v>
      </c>
      <c r="U424" s="109" t="s">
        <v>18</v>
      </c>
      <c r="V424" s="121">
        <v>-16</v>
      </c>
      <c r="W424" s="109" t="s">
        <v>18</v>
      </c>
      <c r="X424" s="121">
        <v>0</v>
      </c>
      <c r="Y424" s="104" t="s">
        <v>18</v>
      </c>
      <c r="Z424" s="121">
        <v>0</v>
      </c>
      <c r="AA424" s="104" t="s">
        <v>18</v>
      </c>
      <c r="AB424" s="121">
        <v>0</v>
      </c>
      <c r="AC424" s="104" t="s">
        <v>18</v>
      </c>
      <c r="AD424" s="121">
        <v>0</v>
      </c>
      <c r="AE424" s="109" t="s">
        <v>18</v>
      </c>
      <c r="AF424" s="121">
        <v>0</v>
      </c>
      <c r="AG424" s="104" t="s">
        <v>18</v>
      </c>
      <c r="AH424" s="121">
        <v>-4</v>
      </c>
      <c r="AI424" s="109" t="s">
        <v>18</v>
      </c>
      <c r="AJ424" s="121">
        <v>0</v>
      </c>
      <c r="AK424" s="104" t="s">
        <v>18</v>
      </c>
      <c r="AL424" s="121">
        <v>0</v>
      </c>
      <c r="AM424" s="104" t="s">
        <v>18</v>
      </c>
      <c r="AN424" s="121">
        <v>0</v>
      </c>
    </row>
    <row r="425" spans="1:40" ht="15" hidden="1" x14ac:dyDescent="0.25">
      <c r="A425"/>
      <c r="B425"/>
      <c r="C425" s="109" t="s">
        <v>19</v>
      </c>
      <c r="D425" s="121">
        <v>0</v>
      </c>
      <c r="E425" s="104" t="s">
        <v>19</v>
      </c>
      <c r="F425" s="121">
        <v>0</v>
      </c>
      <c r="G425" s="104" t="s">
        <v>19</v>
      </c>
      <c r="H425" s="121">
        <v>0</v>
      </c>
      <c r="I425" s="104" t="s">
        <v>19</v>
      </c>
      <c r="J425" s="121">
        <v>0</v>
      </c>
      <c r="K425" s="104" t="s">
        <v>19</v>
      </c>
      <c r="L425" s="121">
        <v>0</v>
      </c>
      <c r="M425" s="104" t="s">
        <v>19</v>
      </c>
      <c r="N425" s="121">
        <v>0</v>
      </c>
      <c r="O425" s="104" t="s">
        <v>19</v>
      </c>
      <c r="P425" s="121">
        <v>0</v>
      </c>
      <c r="Q425" s="104" t="s">
        <v>19</v>
      </c>
      <c r="R425" s="121">
        <v>0</v>
      </c>
      <c r="S425" s="104" t="s">
        <v>19</v>
      </c>
      <c r="T425" s="121">
        <v>0</v>
      </c>
      <c r="U425" s="109" t="s">
        <v>19</v>
      </c>
      <c r="V425" s="121">
        <v>0</v>
      </c>
      <c r="W425" s="109" t="s">
        <v>19</v>
      </c>
      <c r="X425" s="121">
        <v>0</v>
      </c>
      <c r="Y425" s="104" t="s">
        <v>19</v>
      </c>
      <c r="Z425" s="121">
        <v>0</v>
      </c>
      <c r="AA425" s="104" t="s">
        <v>19</v>
      </c>
      <c r="AB425" s="121">
        <v>0</v>
      </c>
      <c r="AC425" s="104" t="s">
        <v>19</v>
      </c>
      <c r="AD425" s="121">
        <v>0</v>
      </c>
      <c r="AE425" s="109" t="s">
        <v>19</v>
      </c>
      <c r="AF425" s="121">
        <v>0</v>
      </c>
      <c r="AG425" s="104" t="s">
        <v>19</v>
      </c>
      <c r="AH425" s="121">
        <v>0</v>
      </c>
      <c r="AI425" s="109" t="s">
        <v>19</v>
      </c>
      <c r="AJ425" s="121">
        <v>0</v>
      </c>
      <c r="AK425" s="104" t="s">
        <v>19</v>
      </c>
      <c r="AL425" s="121">
        <v>0</v>
      </c>
      <c r="AM425" s="104" t="s">
        <v>19</v>
      </c>
      <c r="AN425" s="121">
        <v>0</v>
      </c>
    </row>
    <row r="426" spans="1:40" ht="15" hidden="1" x14ac:dyDescent="0.25">
      <c r="A426"/>
      <c r="B426"/>
      <c r="C426" s="109" t="s">
        <v>20</v>
      </c>
      <c r="D426" s="121">
        <v>0</v>
      </c>
      <c r="E426" s="104" t="s">
        <v>20</v>
      </c>
      <c r="F426" s="121">
        <v>0</v>
      </c>
      <c r="G426" s="104" t="s">
        <v>20</v>
      </c>
      <c r="H426" s="121">
        <v>0</v>
      </c>
      <c r="I426" s="104" t="s">
        <v>20</v>
      </c>
      <c r="J426" s="121">
        <v>0</v>
      </c>
      <c r="K426" s="104" t="s">
        <v>20</v>
      </c>
      <c r="L426" s="121">
        <v>0</v>
      </c>
      <c r="M426" s="104" t="s">
        <v>20</v>
      </c>
      <c r="N426" s="121">
        <v>0</v>
      </c>
      <c r="O426" s="104" t="s">
        <v>20</v>
      </c>
      <c r="P426" s="121">
        <v>0</v>
      </c>
      <c r="Q426" s="104" t="s">
        <v>20</v>
      </c>
      <c r="R426" s="121">
        <v>0</v>
      </c>
      <c r="S426" s="104" t="s">
        <v>20</v>
      </c>
      <c r="T426" s="121">
        <v>0</v>
      </c>
      <c r="U426" s="109" t="s">
        <v>20</v>
      </c>
      <c r="V426" s="121">
        <v>0</v>
      </c>
      <c r="W426" s="109" t="s">
        <v>20</v>
      </c>
      <c r="X426" s="121">
        <v>0</v>
      </c>
      <c r="Y426" s="104" t="s">
        <v>20</v>
      </c>
      <c r="Z426" s="121">
        <v>0</v>
      </c>
      <c r="AA426" s="104" t="s">
        <v>20</v>
      </c>
      <c r="AB426" s="121">
        <v>0</v>
      </c>
      <c r="AC426" s="104" t="s">
        <v>20</v>
      </c>
      <c r="AD426" s="121">
        <v>0</v>
      </c>
      <c r="AE426" s="109" t="s">
        <v>20</v>
      </c>
      <c r="AF426" s="121">
        <v>0</v>
      </c>
      <c r="AG426" s="104" t="s">
        <v>20</v>
      </c>
      <c r="AH426" s="121">
        <v>0</v>
      </c>
      <c r="AI426" s="109" t="s">
        <v>20</v>
      </c>
      <c r="AJ426" s="121">
        <v>0</v>
      </c>
      <c r="AK426" s="104" t="s">
        <v>20</v>
      </c>
      <c r="AL426" s="121">
        <v>0</v>
      </c>
      <c r="AM426" s="104" t="s">
        <v>20</v>
      </c>
      <c r="AN426" s="121">
        <v>0</v>
      </c>
    </row>
    <row r="427" spans="1:40" ht="15" hidden="1" x14ac:dyDescent="0.25">
      <c r="A427"/>
      <c r="B427"/>
      <c r="C427" s="109" t="s">
        <v>21</v>
      </c>
      <c r="D427" s="121">
        <v>0</v>
      </c>
      <c r="E427" s="104" t="s">
        <v>21</v>
      </c>
      <c r="F427" s="121">
        <v>0</v>
      </c>
      <c r="G427" s="104" t="s">
        <v>21</v>
      </c>
      <c r="H427" s="121">
        <v>0</v>
      </c>
      <c r="I427" s="104" t="s">
        <v>21</v>
      </c>
      <c r="J427" s="121">
        <v>0</v>
      </c>
      <c r="K427" s="104" t="s">
        <v>21</v>
      </c>
      <c r="L427" s="121">
        <v>0</v>
      </c>
      <c r="M427" s="104" t="s">
        <v>21</v>
      </c>
      <c r="N427" s="121">
        <v>0</v>
      </c>
      <c r="O427" s="104" t="s">
        <v>21</v>
      </c>
      <c r="P427" s="121">
        <v>0</v>
      </c>
      <c r="Q427" s="104" t="s">
        <v>21</v>
      </c>
      <c r="R427" s="121">
        <v>0</v>
      </c>
      <c r="S427" s="104" t="s">
        <v>21</v>
      </c>
      <c r="T427" s="121">
        <v>0</v>
      </c>
      <c r="U427" s="109" t="s">
        <v>21</v>
      </c>
      <c r="V427" s="121">
        <v>0</v>
      </c>
      <c r="W427" s="109" t="s">
        <v>21</v>
      </c>
      <c r="X427" s="121">
        <v>0</v>
      </c>
      <c r="Y427" s="104" t="s">
        <v>21</v>
      </c>
      <c r="Z427" s="121">
        <v>0</v>
      </c>
      <c r="AA427" s="104" t="s">
        <v>21</v>
      </c>
      <c r="AB427" s="121">
        <v>0</v>
      </c>
      <c r="AC427" s="104" t="s">
        <v>21</v>
      </c>
      <c r="AD427" s="121">
        <v>0</v>
      </c>
      <c r="AE427" s="109" t="s">
        <v>21</v>
      </c>
      <c r="AF427" s="121">
        <v>0</v>
      </c>
      <c r="AG427" s="104" t="s">
        <v>21</v>
      </c>
      <c r="AH427" s="121">
        <v>0</v>
      </c>
      <c r="AI427" s="109" t="s">
        <v>21</v>
      </c>
      <c r="AJ427" s="121">
        <v>0</v>
      </c>
      <c r="AK427" s="104" t="s">
        <v>21</v>
      </c>
      <c r="AL427" s="121">
        <v>0</v>
      </c>
      <c r="AM427" s="104" t="s">
        <v>21</v>
      </c>
      <c r="AN427" s="121">
        <v>0</v>
      </c>
    </row>
    <row r="428" spans="1:40" ht="15" hidden="1" x14ac:dyDescent="0.25">
      <c r="A428"/>
      <c r="B428"/>
      <c r="C428" s="108" t="s">
        <v>22</v>
      </c>
      <c r="D428" s="121">
        <v>-32</v>
      </c>
      <c r="E428" s="81" t="s">
        <v>22</v>
      </c>
      <c r="F428" s="121">
        <v>0</v>
      </c>
      <c r="G428" s="81" t="s">
        <v>22</v>
      </c>
      <c r="H428" s="121">
        <v>-56</v>
      </c>
      <c r="I428" s="81" t="s">
        <v>22</v>
      </c>
      <c r="J428" s="121">
        <v>0</v>
      </c>
      <c r="K428" s="81" t="s">
        <v>22</v>
      </c>
      <c r="L428" s="121">
        <v>-40</v>
      </c>
      <c r="M428" s="81" t="s">
        <v>22</v>
      </c>
      <c r="N428" s="121">
        <v>-16</v>
      </c>
      <c r="O428" s="81" t="s">
        <v>22</v>
      </c>
      <c r="P428" s="121">
        <v>-24</v>
      </c>
      <c r="Q428" s="81" t="s">
        <v>22</v>
      </c>
      <c r="R428" s="121">
        <v>-8</v>
      </c>
      <c r="S428" s="81" t="s">
        <v>22</v>
      </c>
      <c r="T428" s="121">
        <v>-56</v>
      </c>
      <c r="U428" s="108" t="s">
        <v>22</v>
      </c>
      <c r="V428" s="121">
        <v>-8</v>
      </c>
      <c r="W428" s="108" t="s">
        <v>22</v>
      </c>
      <c r="X428" s="121">
        <v>0</v>
      </c>
      <c r="Y428" s="81" t="s">
        <v>22</v>
      </c>
      <c r="Z428" s="121">
        <v>-32</v>
      </c>
      <c r="AA428" s="81" t="s">
        <v>22</v>
      </c>
      <c r="AB428" s="121">
        <v>0</v>
      </c>
      <c r="AC428" s="81" t="s">
        <v>22</v>
      </c>
      <c r="AD428" s="121">
        <v>0</v>
      </c>
      <c r="AE428" s="108" t="s">
        <v>22</v>
      </c>
      <c r="AF428" s="121">
        <v>0</v>
      </c>
      <c r="AG428" s="81" t="s">
        <v>22</v>
      </c>
      <c r="AH428" s="121">
        <v>-32</v>
      </c>
      <c r="AI428" s="108" t="s">
        <v>22</v>
      </c>
      <c r="AJ428" s="121">
        <v>0</v>
      </c>
      <c r="AK428" s="81" t="s">
        <v>22</v>
      </c>
      <c r="AL428" s="121">
        <v>0</v>
      </c>
      <c r="AM428" s="81" t="s">
        <v>22</v>
      </c>
      <c r="AN428" s="121">
        <v>0</v>
      </c>
    </row>
    <row r="429" spans="1:40" ht="15" x14ac:dyDescent="0.25">
      <c r="A429"/>
      <c r="B429"/>
      <c r="C429" s="106" t="s">
        <v>23</v>
      </c>
      <c r="D429" s="71">
        <v>-47</v>
      </c>
      <c r="E429" s="93" t="s">
        <v>23</v>
      </c>
      <c r="F429" s="71">
        <v>0</v>
      </c>
      <c r="G429" s="93" t="s">
        <v>23</v>
      </c>
      <c r="H429" s="71">
        <v>-69</v>
      </c>
      <c r="I429" s="93" t="s">
        <v>23</v>
      </c>
      <c r="J429" s="71">
        <v>0</v>
      </c>
      <c r="K429" s="93" t="s">
        <v>23</v>
      </c>
      <c r="L429" s="71">
        <v>-48</v>
      </c>
      <c r="M429" s="93" t="s">
        <v>23</v>
      </c>
      <c r="N429" s="71">
        <v>-35</v>
      </c>
      <c r="O429" s="93" t="s">
        <v>23</v>
      </c>
      <c r="P429" s="71">
        <v>-27</v>
      </c>
      <c r="Q429" s="93" t="s">
        <v>23</v>
      </c>
      <c r="R429" s="71">
        <v>-13</v>
      </c>
      <c r="S429" s="93" t="s">
        <v>23</v>
      </c>
      <c r="T429" s="71">
        <v>-64</v>
      </c>
      <c r="U429" s="106" t="s">
        <v>23</v>
      </c>
      <c r="V429" s="71">
        <v>-24</v>
      </c>
      <c r="W429" s="106" t="s">
        <v>23</v>
      </c>
      <c r="X429" s="71">
        <v>0</v>
      </c>
      <c r="Y429" s="93" t="s">
        <v>23</v>
      </c>
      <c r="Z429" s="71">
        <v>-38</v>
      </c>
      <c r="AA429" s="93" t="s">
        <v>23</v>
      </c>
      <c r="AB429" s="71">
        <v>0</v>
      </c>
      <c r="AC429" s="93" t="s">
        <v>23</v>
      </c>
      <c r="AD429" s="71">
        <v>0</v>
      </c>
      <c r="AE429" s="106" t="s">
        <v>23</v>
      </c>
      <c r="AF429" s="71">
        <v>0</v>
      </c>
      <c r="AG429" s="93" t="s">
        <v>23</v>
      </c>
      <c r="AH429" s="71">
        <v>-37</v>
      </c>
      <c r="AI429" s="106" t="s">
        <v>23</v>
      </c>
      <c r="AJ429" s="71">
        <v>0</v>
      </c>
      <c r="AK429" s="93" t="s">
        <v>23</v>
      </c>
      <c r="AL429" s="71">
        <v>0</v>
      </c>
      <c r="AM429" s="93" t="s">
        <v>23</v>
      </c>
      <c r="AN429" s="71">
        <v>0</v>
      </c>
    </row>
    <row r="430" spans="1:40" ht="15" x14ac:dyDescent="0.25">
      <c r="A430"/>
      <c r="B430"/>
      <c r="C430" s="105" t="s">
        <v>24</v>
      </c>
      <c r="D430" s="12">
        <v>8</v>
      </c>
      <c r="E430" s="105" t="s">
        <v>24</v>
      </c>
      <c r="F430" s="12">
        <v>0</v>
      </c>
      <c r="G430" s="105" t="s">
        <v>24</v>
      </c>
      <c r="H430" s="12">
        <v>5</v>
      </c>
      <c r="I430" s="105" t="s">
        <v>24</v>
      </c>
      <c r="J430" s="12">
        <v>-5</v>
      </c>
      <c r="K430" s="105" t="s">
        <v>24</v>
      </c>
      <c r="L430" s="12">
        <v>6</v>
      </c>
      <c r="M430" s="105" t="s">
        <v>24</v>
      </c>
      <c r="N430" s="12">
        <v>19</v>
      </c>
      <c r="O430" s="105" t="s">
        <v>24</v>
      </c>
      <c r="P430" s="12">
        <v>19</v>
      </c>
      <c r="Q430" s="105" t="s">
        <v>24</v>
      </c>
      <c r="R430" s="12">
        <v>-1</v>
      </c>
      <c r="S430" s="105" t="s">
        <v>24</v>
      </c>
      <c r="T430" s="12">
        <v>-3</v>
      </c>
      <c r="U430" s="105" t="s">
        <v>24</v>
      </c>
      <c r="V430" s="12">
        <v>-1</v>
      </c>
      <c r="W430" s="105" t="s">
        <v>24</v>
      </c>
      <c r="X430" s="12">
        <v>0</v>
      </c>
      <c r="Y430" s="105" t="s">
        <v>24</v>
      </c>
      <c r="Z430" s="12">
        <v>4</v>
      </c>
      <c r="AA430" s="105" t="s">
        <v>24</v>
      </c>
      <c r="AB430" s="12">
        <v>1</v>
      </c>
      <c r="AC430" s="105" t="s">
        <v>24</v>
      </c>
      <c r="AD430" s="12">
        <v>0</v>
      </c>
      <c r="AE430" s="105" t="s">
        <v>24</v>
      </c>
      <c r="AF430" s="122">
        <v>4</v>
      </c>
      <c r="AG430" s="105" t="s">
        <v>24</v>
      </c>
      <c r="AH430" s="12">
        <v>68</v>
      </c>
      <c r="AI430" s="105" t="s">
        <v>24</v>
      </c>
      <c r="AJ430" s="12">
        <v>10</v>
      </c>
      <c r="AK430" s="105" t="s">
        <v>24</v>
      </c>
      <c r="AL430" s="12">
        <v>12</v>
      </c>
      <c r="AM430" s="105" t="s">
        <v>24</v>
      </c>
      <c r="AN430" s="12">
        <v>0</v>
      </c>
    </row>
    <row r="431" spans="1:40" ht="15" x14ac:dyDescent="0.25">
      <c r="A431" s="30"/>
      <c r="B431"/>
      <c r="C431"/>
      <c r="D431" s="9"/>
      <c r="E431" s="30"/>
      <c r="F431" s="30"/>
      <c r="G431" s="30"/>
      <c r="H431" s="30"/>
      <c r="I431" s="30"/>
      <c r="J431" s="31"/>
      <c r="K431" s="30"/>
      <c r="L431" s="30"/>
      <c r="M431" s="30"/>
      <c r="N431" s="30"/>
      <c r="O431" s="30"/>
      <c r="P431" s="30"/>
      <c r="Q431" s="30"/>
      <c r="R431" s="30"/>
      <c r="S431"/>
      <c r="T431" s="9"/>
      <c r="U431" s="30"/>
      <c r="V431" s="30"/>
      <c r="W431" s="30"/>
      <c r="X431" s="30"/>
      <c r="Y431" s="30"/>
      <c r="Z431" s="31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/>
      <c r="AN431" s="9"/>
    </row>
    <row r="432" spans="1:40" ht="15" x14ac:dyDescent="0.25">
      <c r="A432"/>
      <c r="B432"/>
      <c r="C432" s="119"/>
      <c r="D432" s="9"/>
      <c r="E432" s="21"/>
      <c r="F432" s="24"/>
      <c r="G432" s="119"/>
      <c r="H432" s="119"/>
      <c r="I432" s="119"/>
      <c r="J432" s="9"/>
      <c r="K432" s="131" t="s">
        <v>90</v>
      </c>
      <c r="L432" s="71">
        <v>9</v>
      </c>
      <c r="M432" s="131" t="s">
        <v>90</v>
      </c>
      <c r="N432" s="71">
        <v>24</v>
      </c>
      <c r="O432" s="12" t="s">
        <v>281</v>
      </c>
      <c r="P432" s="71">
        <v>40</v>
      </c>
      <c r="Q432" s="30"/>
      <c r="R432" s="30"/>
      <c r="S432" s="12" t="s">
        <v>280</v>
      </c>
      <c r="T432" s="71">
        <v>53</v>
      </c>
      <c r="U432" s="131" t="s">
        <v>90</v>
      </c>
      <c r="V432" s="71">
        <v>26</v>
      </c>
      <c r="W432" s="21"/>
      <c r="X432" s="24"/>
      <c r="Y432"/>
      <c r="Z432" s="9"/>
      <c r="AA432"/>
      <c r="AB432"/>
      <c r="AC432" s="131" t="s">
        <v>281</v>
      </c>
      <c r="AD432" s="81">
        <v>26</v>
      </c>
      <c r="AE432" s="21"/>
      <c r="AF432" s="14"/>
      <c r="AG432"/>
      <c r="AH432"/>
      <c r="AI432"/>
      <c r="AJ432"/>
      <c r="AK432"/>
      <c r="AL432" s="9"/>
      <c r="AM432"/>
      <c r="AN432"/>
    </row>
    <row r="433" spans="1:40" ht="15" x14ac:dyDescent="0.25">
      <c r="A433"/>
      <c r="B433"/>
      <c r="C433" s="119"/>
      <c r="D433" s="9"/>
      <c r="E433" s="21"/>
      <c r="F433" s="24"/>
      <c r="G433" s="119"/>
      <c r="H433" s="119"/>
      <c r="I433" s="119"/>
      <c r="J433" s="9"/>
      <c r="K433" s="71" t="s">
        <v>490</v>
      </c>
      <c r="L433" s="71">
        <v>0</v>
      </c>
      <c r="M433" s="71" t="s">
        <v>490</v>
      </c>
      <c r="N433" s="71">
        <v>2</v>
      </c>
      <c r="O433" s="3" t="s">
        <v>297</v>
      </c>
      <c r="P433" s="12">
        <v>0</v>
      </c>
      <c r="Q433" s="30"/>
      <c r="R433" s="30"/>
      <c r="S433" s="3" t="s">
        <v>297</v>
      </c>
      <c r="T433" s="261">
        <v>2</v>
      </c>
      <c r="U433" s="30"/>
      <c r="V433" s="119"/>
      <c r="W433" s="119"/>
      <c r="X433" s="119"/>
      <c r="Y433"/>
      <c r="Z433" s="9"/>
      <c r="AA433" s="12" t="s">
        <v>90</v>
      </c>
      <c r="AB433" s="71">
        <v>26</v>
      </c>
      <c r="AC433"/>
      <c r="AD433"/>
      <c r="AE433"/>
      <c r="AF433" s="24"/>
      <c r="AG433" s="12" t="s">
        <v>90</v>
      </c>
      <c r="AH433" s="71">
        <v>9</v>
      </c>
      <c r="AI433" s="12" t="s">
        <v>281</v>
      </c>
      <c r="AJ433" s="71">
        <v>34</v>
      </c>
      <c r="AK433"/>
      <c r="AL433"/>
      <c r="AM433"/>
      <c r="AN433"/>
    </row>
    <row r="434" spans="1:40" ht="15" x14ac:dyDescent="0.25">
      <c r="A434"/>
      <c r="B434"/>
      <c r="C434" s="119"/>
      <c r="D434" s="9"/>
      <c r="E434" s="24"/>
      <c r="F434" s="24"/>
      <c r="G434" s="119"/>
      <c r="H434" s="119"/>
      <c r="I434" s="119"/>
      <c r="J434" s="9"/>
      <c r="K434" s="119"/>
      <c r="L434" s="9"/>
      <c r="M434" s="119"/>
      <c r="N434" s="9"/>
      <c r="O434"/>
      <c r="P434" s="9"/>
      <c r="Q434" s="30"/>
      <c r="R434" s="30"/>
      <c r="S434"/>
      <c r="T434" s="9"/>
      <c r="U434" s="119"/>
      <c r="V434" s="119"/>
      <c r="W434" s="119"/>
      <c r="X434" s="119"/>
      <c r="Y434"/>
      <c r="Z434" s="9"/>
      <c r="AA434" s="3" t="s">
        <v>297</v>
      </c>
      <c r="AB434" s="12">
        <v>0</v>
      </c>
      <c r="AC434"/>
      <c r="AD434" s="9"/>
      <c r="AE434"/>
      <c r="AF434"/>
      <c r="AG434" s="3" t="s">
        <v>297</v>
      </c>
      <c r="AH434" s="12">
        <v>0</v>
      </c>
      <c r="AI434" s="3" t="s">
        <v>297</v>
      </c>
      <c r="AJ434" s="12">
        <v>3</v>
      </c>
      <c r="AK434"/>
      <c r="AL434"/>
      <c r="AM434"/>
      <c r="AN434"/>
    </row>
    <row r="435" spans="1:40" ht="15" x14ac:dyDescent="0.25">
      <c r="A435"/>
      <c r="B435"/>
      <c r="C435" s="119"/>
      <c r="D435" s="9"/>
      <c r="E435" s="119"/>
      <c r="F435" s="9"/>
      <c r="G435" s="119"/>
      <c r="H435" s="119"/>
      <c r="I435" s="119"/>
      <c r="J435" s="9"/>
      <c r="K435" s="119"/>
      <c r="L435" s="9"/>
      <c r="M435" s="119"/>
      <c r="N435" s="9"/>
      <c r="O435"/>
      <c r="P435" s="9"/>
      <c r="Q435" s="30"/>
      <c r="R435" s="30"/>
      <c r="S435"/>
      <c r="T435" s="9"/>
      <c r="U435" s="119"/>
      <c r="V435" s="119"/>
      <c r="W435" s="119"/>
      <c r="X435" s="119"/>
      <c r="Y435"/>
      <c r="Z435" s="9"/>
      <c r="AA435"/>
      <c r="AB435"/>
      <c r="AC435"/>
      <c r="AD435" s="9"/>
      <c r="AE435"/>
      <c r="AF435"/>
      <c r="AG435"/>
      <c r="AH435"/>
      <c r="AI435"/>
      <c r="AJ435"/>
      <c r="AK435"/>
      <c r="AL435"/>
      <c r="AM435"/>
      <c r="AN435"/>
    </row>
    <row r="436" spans="1:40" ht="15" x14ac:dyDescent="0.25">
      <c r="A436"/>
      <c r="B436"/>
      <c r="C436" s="119"/>
      <c r="D436" s="9"/>
      <c r="E436" s="119"/>
      <c r="F436" s="9"/>
      <c r="G436" s="119"/>
      <c r="H436" s="119"/>
      <c r="I436" s="119"/>
      <c r="J436" s="9"/>
      <c r="K436" s="119"/>
      <c r="L436" s="9"/>
      <c r="M436" s="119"/>
      <c r="N436" s="9"/>
      <c r="O436"/>
      <c r="P436" s="9"/>
      <c r="Q436" s="30"/>
      <c r="R436" s="30"/>
      <c r="S436"/>
      <c r="T436" s="9"/>
      <c r="U436" s="119"/>
      <c r="V436" s="119"/>
      <c r="W436" s="119"/>
      <c r="X436" s="119"/>
      <c r="Y436"/>
      <c r="Z436" s="9"/>
      <c r="AA436"/>
      <c r="AB436"/>
      <c r="AC436"/>
      <c r="AD436" s="9"/>
      <c r="AE436"/>
      <c r="AF436"/>
      <c r="AG436"/>
      <c r="AH436"/>
      <c r="AI436"/>
      <c r="AJ436"/>
      <c r="AK436"/>
      <c r="AL436"/>
      <c r="AM436"/>
      <c r="AN436"/>
    </row>
    <row r="437" spans="1:40" ht="15" x14ac:dyDescent="0.25">
      <c r="A437"/>
      <c r="B437"/>
      <c r="C437" s="119"/>
      <c r="D437" s="9"/>
      <c r="E437" s="119"/>
      <c r="F437" s="9"/>
      <c r="G437" s="119"/>
      <c r="H437" s="119"/>
      <c r="I437" s="119"/>
      <c r="J437" s="9"/>
      <c r="K437" s="119"/>
      <c r="L437" s="9"/>
      <c r="M437" s="119"/>
      <c r="N437" s="9"/>
      <c r="O437"/>
      <c r="P437" s="9"/>
      <c r="Q437" s="30"/>
      <c r="R437" s="30"/>
      <c r="S437"/>
      <c r="T437" s="9"/>
      <c r="U437" s="119"/>
      <c r="V437" s="119"/>
      <c r="W437" s="119"/>
      <c r="X437" s="119"/>
      <c r="Y437"/>
      <c r="Z437" s="9"/>
      <c r="AA437"/>
      <c r="AB437"/>
      <c r="AC437"/>
      <c r="AD437" s="9"/>
      <c r="AE437"/>
      <c r="AF437"/>
      <c r="AG437"/>
      <c r="AH437"/>
      <c r="AI437"/>
      <c r="AJ437"/>
      <c r="AK437"/>
      <c r="AL437"/>
      <c r="AM437"/>
      <c r="AN437"/>
    </row>
    <row r="438" spans="1:40" ht="15" x14ac:dyDescent="0.25">
      <c r="A438"/>
      <c r="B438"/>
      <c r="C438" s="119"/>
      <c r="D438" s="9"/>
      <c r="E438" s="119"/>
      <c r="F438" s="9"/>
      <c r="G438" s="119"/>
      <c r="H438" s="119"/>
      <c r="I438" s="119"/>
      <c r="J438" s="9"/>
      <c r="K438" s="119"/>
      <c r="L438" s="9"/>
      <c r="M438" s="119"/>
      <c r="N438" s="9"/>
      <c r="O438"/>
      <c r="P438" s="9"/>
      <c r="Q438" s="30"/>
      <c r="R438" s="30"/>
      <c r="S438"/>
      <c r="T438" s="9"/>
      <c r="U438" s="119"/>
      <c r="V438" s="119"/>
      <c r="W438" s="119"/>
      <c r="X438" s="119"/>
      <c r="Y438"/>
      <c r="Z438" s="9"/>
      <c r="AA438"/>
      <c r="AB438"/>
      <c r="AC438"/>
      <c r="AD438" s="9"/>
      <c r="AE438"/>
      <c r="AF438"/>
      <c r="AG438"/>
      <c r="AH438"/>
      <c r="AI438"/>
      <c r="AJ438"/>
      <c r="AK438"/>
      <c r="AL438"/>
      <c r="AM438"/>
      <c r="AN438"/>
    </row>
    <row r="439" spans="1:40" ht="15" x14ac:dyDescent="0.25">
      <c r="A439"/>
      <c r="B439"/>
      <c r="C439" s="119"/>
      <c r="D439" s="9"/>
      <c r="E439" s="119"/>
      <c r="F439" s="9"/>
      <c r="G439" s="119"/>
      <c r="H439" s="119"/>
      <c r="I439" s="119"/>
      <c r="J439" s="9"/>
      <c r="K439" s="119"/>
      <c r="L439" s="9"/>
      <c r="M439" s="119"/>
      <c r="N439" s="9"/>
      <c r="O439"/>
      <c r="P439" s="9"/>
      <c r="Q439" s="30"/>
      <c r="R439" s="30"/>
      <c r="S439"/>
      <c r="T439" s="9"/>
      <c r="U439" s="119"/>
      <c r="V439" s="119"/>
      <c r="W439" s="119"/>
      <c r="X439" s="119"/>
      <c r="Y439"/>
      <c r="Z439" s="9"/>
      <c r="AA439"/>
      <c r="AB439"/>
      <c r="AC439"/>
      <c r="AD439" s="9"/>
      <c r="AE439"/>
      <c r="AF439"/>
      <c r="AG439"/>
      <c r="AH439"/>
      <c r="AI439"/>
      <c r="AJ439"/>
      <c r="AK439"/>
      <c r="AL439"/>
      <c r="AM439"/>
      <c r="AN439"/>
    </row>
    <row r="440" spans="1:40" ht="15" x14ac:dyDescent="0.25">
      <c r="A440"/>
      <c r="B440"/>
      <c r="C440" s="119"/>
      <c r="D440" s="9"/>
      <c r="E440" s="119"/>
      <c r="F440" s="9"/>
      <c r="G440" s="119"/>
      <c r="H440" s="119"/>
      <c r="I440" s="119"/>
      <c r="J440" s="9"/>
      <c r="K440" s="119"/>
      <c r="L440" s="9"/>
      <c r="M440" s="119"/>
      <c r="N440" s="9"/>
      <c r="O440"/>
      <c r="P440" s="9"/>
      <c r="Q440" s="30"/>
      <c r="R440" s="30"/>
      <c r="S440"/>
      <c r="T440" s="9"/>
      <c r="U440" s="119"/>
      <c r="V440" s="119"/>
      <c r="W440" s="119"/>
      <c r="X440" s="119"/>
      <c r="Y440"/>
      <c r="Z440" s="9"/>
      <c r="AA440"/>
      <c r="AB440"/>
      <c r="AC440"/>
      <c r="AD440" s="9"/>
      <c r="AE440"/>
      <c r="AF440"/>
      <c r="AG440"/>
      <c r="AH440"/>
      <c r="AI440"/>
      <c r="AJ440"/>
      <c r="AK440"/>
      <c r="AL440"/>
      <c r="AM440"/>
      <c r="AN440"/>
    </row>
    <row r="441" spans="1:40" ht="15" x14ac:dyDescent="0.25">
      <c r="A441"/>
      <c r="B441"/>
      <c r="C441" s="119"/>
      <c r="D441" s="9"/>
      <c r="E441" s="119"/>
      <c r="F441" s="9"/>
      <c r="G441" s="119"/>
      <c r="H441" s="119"/>
      <c r="I441" s="119"/>
      <c r="J441" s="9"/>
      <c r="K441" s="119"/>
      <c r="L441" s="9"/>
      <c r="M441" s="119"/>
      <c r="N441" s="9"/>
      <c r="O441"/>
      <c r="P441" s="9"/>
      <c r="Q441" s="30"/>
      <c r="R441" s="30"/>
      <c r="S441"/>
      <c r="T441" s="9"/>
      <c r="U441" s="119"/>
      <c r="V441" s="119"/>
      <c r="W441" s="119"/>
      <c r="X441" s="119"/>
      <c r="Y441"/>
      <c r="Z441" s="9"/>
      <c r="AA441"/>
      <c r="AB441"/>
      <c r="AC441"/>
      <c r="AD441" s="9"/>
      <c r="AE441"/>
      <c r="AF441"/>
      <c r="AG441"/>
      <c r="AH441"/>
      <c r="AI441"/>
      <c r="AJ441"/>
      <c r="AK441"/>
      <c r="AL441"/>
      <c r="AM441"/>
      <c r="AN441"/>
    </row>
    <row r="442" spans="1:40" ht="15" x14ac:dyDescent="0.25">
      <c r="A442"/>
      <c r="B442"/>
      <c r="C442" s="119"/>
      <c r="D442" s="9"/>
      <c r="E442" s="119"/>
      <c r="F442" s="9"/>
      <c r="G442" s="119"/>
      <c r="H442" s="119"/>
      <c r="I442" s="119"/>
      <c r="J442" s="9"/>
      <c r="K442" s="119"/>
      <c r="L442" s="9"/>
      <c r="M442" s="119"/>
      <c r="N442" s="9"/>
      <c r="O442"/>
      <c r="P442" s="9"/>
      <c r="Q442" s="30"/>
      <c r="R442" s="30"/>
      <c r="S442"/>
      <c r="T442" s="9"/>
      <c r="U442" s="119"/>
      <c r="V442" s="119"/>
      <c r="W442" s="119"/>
      <c r="X442" s="119"/>
      <c r="Y442"/>
      <c r="Z442" s="9"/>
      <c r="AA442"/>
      <c r="AB442"/>
      <c r="AC442"/>
      <c r="AD442" s="9"/>
      <c r="AE442"/>
      <c r="AF442"/>
      <c r="AG442"/>
      <c r="AH442"/>
      <c r="AI442"/>
      <c r="AJ442"/>
      <c r="AK442"/>
      <c r="AL442"/>
      <c r="AM442"/>
      <c r="AN442"/>
    </row>
    <row r="443" spans="1:40" ht="15" x14ac:dyDescent="0.25">
      <c r="A443"/>
      <c r="B443"/>
      <c r="C443" s="119"/>
      <c r="D443" s="9"/>
      <c r="E443" s="119"/>
      <c r="F443" s="9"/>
      <c r="G443" s="119"/>
      <c r="H443" s="119"/>
      <c r="I443" s="119"/>
      <c r="J443" s="9"/>
      <c r="K443" s="119"/>
      <c r="L443" s="9"/>
      <c r="M443" s="119"/>
      <c r="N443" s="9"/>
      <c r="O443"/>
      <c r="P443" s="9"/>
      <c r="Q443" s="30"/>
      <c r="R443" s="30"/>
      <c r="S443"/>
      <c r="T443" s="9"/>
      <c r="U443" s="119"/>
      <c r="V443" s="119"/>
      <c r="W443" s="119"/>
      <c r="X443" s="119"/>
      <c r="Y443"/>
      <c r="Z443" s="9"/>
      <c r="AA443"/>
      <c r="AB443"/>
      <c r="AC443"/>
      <c r="AD443" s="9"/>
      <c r="AE443"/>
      <c r="AF443"/>
      <c r="AG443"/>
      <c r="AH443"/>
      <c r="AI443"/>
      <c r="AJ443"/>
      <c r="AK443"/>
      <c r="AL443"/>
      <c r="AM443"/>
      <c r="AN443"/>
    </row>
    <row r="444" spans="1:40" ht="15" x14ac:dyDescent="0.25">
      <c r="A444"/>
      <c r="B444"/>
      <c r="C444" s="119"/>
      <c r="D444" s="9"/>
      <c r="E444" s="119"/>
      <c r="F444" s="9"/>
      <c r="G444" s="119"/>
      <c r="H444" s="119"/>
      <c r="I444" s="119"/>
      <c r="J444" s="9"/>
      <c r="K444" s="119"/>
      <c r="L444" s="9"/>
      <c r="M444" s="119"/>
      <c r="N444" s="9"/>
      <c r="O444"/>
      <c r="P444" s="9"/>
      <c r="Q444" s="30"/>
      <c r="R444" s="30"/>
      <c r="S444"/>
      <c r="T444" s="9"/>
      <c r="U444" s="119"/>
      <c r="V444" s="119"/>
      <c r="W444" s="119"/>
      <c r="X444" s="119"/>
      <c r="Y444"/>
      <c r="Z444" s="9"/>
      <c r="AA444"/>
      <c r="AB444"/>
      <c r="AC444"/>
      <c r="AD444" s="9"/>
      <c r="AE444"/>
      <c r="AF444"/>
      <c r="AG444"/>
      <c r="AH444"/>
      <c r="AI444"/>
      <c r="AJ444"/>
      <c r="AK444"/>
      <c r="AL444"/>
      <c r="AM444"/>
      <c r="AN444"/>
    </row>
    <row r="445" spans="1:40" ht="15" x14ac:dyDescent="0.25">
      <c r="A445"/>
      <c r="B445"/>
      <c r="C445" s="119"/>
      <c r="D445" s="9"/>
      <c r="E445" s="119"/>
      <c r="F445" s="9"/>
      <c r="G445" s="119"/>
      <c r="H445" s="119"/>
      <c r="I445" s="119"/>
      <c r="J445" s="9"/>
      <c r="K445" s="119"/>
      <c r="L445" s="9"/>
      <c r="M445" s="119"/>
      <c r="N445" s="9"/>
      <c r="O445"/>
      <c r="P445" s="9"/>
      <c r="Q445" s="30"/>
      <c r="R445" s="30"/>
      <c r="S445"/>
      <c r="T445" s="9"/>
      <c r="U445" s="119"/>
      <c r="V445" s="119"/>
      <c r="W445" s="119"/>
      <c r="X445" s="119"/>
      <c r="Y445"/>
      <c r="Z445" s="9"/>
      <c r="AA445"/>
      <c r="AB445"/>
      <c r="AC445"/>
      <c r="AD445" s="9"/>
      <c r="AE445"/>
      <c r="AF445"/>
      <c r="AG445"/>
      <c r="AH445"/>
      <c r="AI445"/>
      <c r="AJ445"/>
      <c r="AK445"/>
      <c r="AL445"/>
      <c r="AM445"/>
      <c r="AN445"/>
    </row>
    <row r="446" spans="1:40" ht="15" x14ac:dyDescent="0.25">
      <c r="A446"/>
      <c r="B446"/>
      <c r="C446" s="119"/>
      <c r="D446" s="9"/>
      <c r="E446" s="119"/>
      <c r="F446" s="9"/>
      <c r="G446" s="119"/>
      <c r="H446" s="119"/>
      <c r="I446" s="119"/>
      <c r="J446" s="9"/>
      <c r="K446" s="119"/>
      <c r="L446" s="9"/>
      <c r="M446" s="119"/>
      <c r="N446" s="9"/>
      <c r="O446"/>
      <c r="P446" s="9"/>
      <c r="Q446" s="30"/>
      <c r="R446" s="30"/>
      <c r="S446"/>
      <c r="T446" s="9"/>
      <c r="U446" s="119"/>
      <c r="V446" s="119"/>
      <c r="W446" s="119"/>
      <c r="X446" s="119"/>
      <c r="Y446"/>
      <c r="Z446" s="9"/>
      <c r="AA446"/>
      <c r="AB446"/>
      <c r="AC446"/>
      <c r="AD446" s="9"/>
      <c r="AE446"/>
      <c r="AF446"/>
      <c r="AG446"/>
      <c r="AH446"/>
      <c r="AI446"/>
      <c r="AJ446"/>
      <c r="AK446"/>
      <c r="AL446"/>
      <c r="AM446"/>
      <c r="AN446"/>
    </row>
    <row r="447" spans="1:40" ht="15" x14ac:dyDescent="0.25">
      <c r="A447"/>
      <c r="B447"/>
      <c r="C447" s="119"/>
      <c r="D447" s="9"/>
      <c r="E447" s="119"/>
      <c r="F447" s="9"/>
      <c r="G447" s="119"/>
      <c r="H447" s="119"/>
      <c r="I447" s="119"/>
      <c r="J447" s="9"/>
      <c r="K447" s="119"/>
      <c r="L447" s="9"/>
      <c r="M447" s="119"/>
      <c r="N447" s="9"/>
      <c r="O447"/>
      <c r="P447" s="9"/>
      <c r="Q447" s="30"/>
      <c r="R447" s="30"/>
      <c r="S447"/>
      <c r="T447" s="9"/>
      <c r="U447" s="119"/>
      <c r="V447" s="119"/>
      <c r="W447" s="119"/>
      <c r="X447" s="119"/>
      <c r="Y447"/>
      <c r="Z447" s="9"/>
      <c r="AA447"/>
      <c r="AB447"/>
      <c r="AC447"/>
      <c r="AD447" s="9"/>
      <c r="AE447"/>
      <c r="AF447"/>
      <c r="AG447"/>
      <c r="AH447"/>
      <c r="AI447"/>
      <c r="AJ447"/>
      <c r="AK447"/>
      <c r="AL447"/>
      <c r="AM447"/>
      <c r="AN447"/>
    </row>
    <row r="448" spans="1:40" ht="15" x14ac:dyDescent="0.25">
      <c r="A448"/>
      <c r="B448"/>
      <c r="C448" s="119"/>
      <c r="D448" s="9"/>
      <c r="E448" s="119"/>
      <c r="F448" s="9"/>
      <c r="G448" s="119"/>
      <c r="H448" s="119"/>
      <c r="I448" s="119"/>
      <c r="J448" s="9"/>
      <c r="K448" s="119"/>
      <c r="L448" s="9"/>
      <c r="M448" s="119"/>
      <c r="N448" s="9"/>
      <c r="O448"/>
      <c r="P448" s="9"/>
      <c r="Q448" s="30"/>
      <c r="R448" s="30"/>
      <c r="S448"/>
      <c r="T448" s="9"/>
      <c r="U448" s="119"/>
      <c r="V448" s="119"/>
      <c r="W448" s="119"/>
      <c r="X448" s="119"/>
      <c r="Y448"/>
      <c r="Z448" s="9"/>
      <c r="AA448"/>
      <c r="AB448"/>
      <c r="AC448"/>
      <c r="AD448" s="9"/>
      <c r="AE448"/>
      <c r="AF448"/>
      <c r="AG448"/>
      <c r="AH448"/>
      <c r="AI448"/>
      <c r="AJ448"/>
      <c r="AK448"/>
      <c r="AL448"/>
      <c r="AM448"/>
      <c r="AN448"/>
    </row>
    <row r="449" spans="1:40" ht="15" x14ac:dyDescent="0.25">
      <c r="A449"/>
      <c r="B449"/>
      <c r="C449" s="119"/>
      <c r="D449" s="9"/>
      <c r="E449" s="119"/>
      <c r="F449" s="9"/>
      <c r="G449" s="119"/>
      <c r="H449" s="119"/>
      <c r="I449" s="119"/>
      <c r="J449" s="9"/>
      <c r="K449" s="119"/>
      <c r="L449" s="9"/>
      <c r="M449" s="119"/>
      <c r="N449" s="9"/>
      <c r="O449"/>
      <c r="P449" s="9"/>
      <c r="Q449" s="30"/>
      <c r="R449" s="30"/>
      <c r="S449"/>
      <c r="T449" s="9"/>
      <c r="U449" s="119"/>
      <c r="V449" s="119"/>
      <c r="W449" s="119"/>
      <c r="X449" s="119"/>
      <c r="Y449"/>
      <c r="Z449" s="9"/>
      <c r="AA449"/>
      <c r="AB449"/>
      <c r="AC449"/>
      <c r="AD449" s="9"/>
      <c r="AE449"/>
      <c r="AF449"/>
      <c r="AG449"/>
      <c r="AH449"/>
      <c r="AI449"/>
      <c r="AJ449"/>
      <c r="AK449"/>
      <c r="AL449"/>
      <c r="AM449"/>
      <c r="AN449"/>
    </row>
    <row r="450" spans="1:40" ht="15" x14ac:dyDescent="0.25">
      <c r="A450"/>
      <c r="B450"/>
      <c r="C450" s="119"/>
      <c r="D450" s="9"/>
      <c r="E450" s="119"/>
      <c r="F450" s="9"/>
      <c r="G450" s="119"/>
      <c r="H450" s="119"/>
      <c r="I450" s="119"/>
      <c r="J450" s="9"/>
      <c r="K450" s="119"/>
      <c r="L450" s="9"/>
      <c r="M450" s="119"/>
      <c r="N450" s="9"/>
      <c r="O450"/>
      <c r="P450" s="9"/>
      <c r="Q450" s="30"/>
      <c r="R450" s="30"/>
      <c r="S450"/>
      <c r="T450" s="9"/>
      <c r="U450" s="119"/>
      <c r="V450" s="119"/>
      <c r="W450" s="119"/>
      <c r="X450" s="119"/>
      <c r="Y450"/>
      <c r="Z450" s="9"/>
      <c r="AA450"/>
      <c r="AB450"/>
      <c r="AC450"/>
      <c r="AD450" s="9"/>
      <c r="AE450"/>
      <c r="AF450"/>
      <c r="AG450"/>
      <c r="AH450"/>
      <c r="AI450"/>
      <c r="AJ450"/>
      <c r="AK450"/>
      <c r="AL450"/>
      <c r="AM450"/>
      <c r="AN450"/>
    </row>
    <row r="451" spans="1:40" x14ac:dyDescent="0.2">
      <c r="D451" s="9"/>
      <c r="E451" s="97"/>
      <c r="F451" s="97"/>
      <c r="H451" s="9"/>
      <c r="I451" s="30"/>
      <c r="J451" s="30"/>
      <c r="L451" s="9"/>
      <c r="N451" s="9"/>
      <c r="R451" s="9"/>
    </row>
    <row r="460" spans="1:40" x14ac:dyDescent="0.2">
      <c r="D460" s="9"/>
    </row>
  </sheetData>
  <sheetProtection algorithmName="SHA-512" hashValue="o5U8/sXdgXGdsgLBcS2Fr6BlyNEm3k/9lZ5DoYEcQB1j/cFW13nYYodOVIPJnRdW0a8O9WCRDWhCpU4Uuv6uJw==" saltValue="6hmUHaVorj+fc407DPPkBQ==" spinCount="100000" sheet="1" objects="1" scenarios="1" formatColumns="0" formatRows="0"/>
  <mergeCells count="64">
    <mergeCell ref="A85:A92"/>
    <mergeCell ref="A110:A118"/>
    <mergeCell ref="E10:F10"/>
    <mergeCell ref="C10:D10"/>
    <mergeCell ref="S9:T9"/>
    <mergeCell ref="I10:J10"/>
    <mergeCell ref="G10:H10"/>
    <mergeCell ref="S10:T10"/>
    <mergeCell ref="Q10:R10"/>
    <mergeCell ref="O10:P10"/>
    <mergeCell ref="M10:N10"/>
    <mergeCell ref="K10:L10"/>
    <mergeCell ref="AM10:AN10"/>
    <mergeCell ref="AG8:AH8"/>
    <mergeCell ref="AI8:AJ8"/>
    <mergeCell ref="AC10:AD10"/>
    <mergeCell ref="AA10:AB10"/>
    <mergeCell ref="AE8:AF8"/>
    <mergeCell ref="AK10:AL10"/>
    <mergeCell ref="AI10:AJ10"/>
    <mergeCell ref="AG10:AH10"/>
    <mergeCell ref="AE10:AF10"/>
    <mergeCell ref="AK8:AL8"/>
    <mergeCell ref="AM9:AN9"/>
    <mergeCell ref="AA8:AB8"/>
    <mergeCell ref="AC8:AD8"/>
    <mergeCell ref="AG9:AL9"/>
    <mergeCell ref="AC9:AD9"/>
    <mergeCell ref="P7:S7"/>
    <mergeCell ref="C9:N9"/>
    <mergeCell ref="M8:N8"/>
    <mergeCell ref="O8:P8"/>
    <mergeCell ref="G8:H8"/>
    <mergeCell ref="I8:J8"/>
    <mergeCell ref="K8:L8"/>
    <mergeCell ref="C8:D8"/>
    <mergeCell ref="E8:F8"/>
    <mergeCell ref="Q8:R8"/>
    <mergeCell ref="Q9:R9"/>
    <mergeCell ref="S8:T8"/>
    <mergeCell ref="O9:P9"/>
    <mergeCell ref="V5:AA5"/>
    <mergeCell ref="A1:B2"/>
    <mergeCell ref="P4:S4"/>
    <mergeCell ref="P5:S5"/>
    <mergeCell ref="P6:S6"/>
    <mergeCell ref="O1:S1"/>
    <mergeCell ref="O2:S2"/>
    <mergeCell ref="Y10:Z10"/>
    <mergeCell ref="W10:X10"/>
    <mergeCell ref="U10:V10"/>
    <mergeCell ref="AE9:AF9"/>
    <mergeCell ref="AC4:AE4"/>
    <mergeCell ref="AC5:AE5"/>
    <mergeCell ref="W8:X8"/>
    <mergeCell ref="U8:V8"/>
    <mergeCell ref="AA9:AB9"/>
    <mergeCell ref="U9:V9"/>
    <mergeCell ref="W9:X9"/>
    <mergeCell ref="Y9:Z9"/>
    <mergeCell ref="Y8:Z8"/>
    <mergeCell ref="V4:AA4"/>
    <mergeCell ref="V7:AA7"/>
    <mergeCell ref="V6:AA6"/>
  </mergeCells>
  <conditionalFormatting sqref="U9:V10">
    <cfRule type="expression" dxfId="423" priority="56294">
      <formula>$U$9="Renfort arrière"</formula>
    </cfRule>
    <cfRule type="expression" dxfId="422" priority="56295">
      <formula>$U$9="Renfort avant"</formula>
    </cfRule>
    <cfRule type="expression" dxfId="421" priority="56296">
      <formula>$U$9="Renfort chaudières"</formula>
    </cfRule>
  </conditionalFormatting>
  <conditionalFormatting sqref="AM9:AN10">
    <cfRule type="expression" dxfId="420" priority="56288">
      <formula>$AM$9="Renfort arrière"</formula>
    </cfRule>
    <cfRule type="expression" dxfId="419" priority="56289">
      <formula>$AM$9="Renfort avant"</formula>
    </cfRule>
    <cfRule type="expression" dxfId="418" priority="56290">
      <formula>$AM$9="Renfort chaudières"</formula>
    </cfRule>
  </conditionalFormatting>
  <conditionalFormatting sqref="W9:X10">
    <cfRule type="expression" dxfId="417" priority="2332">
      <formula>$AM$9="Renfort arrière"</formula>
    </cfRule>
    <cfRule type="expression" dxfId="416" priority="2333">
      <formula>$AM$9="Renfort avant"</formula>
    </cfRule>
    <cfRule type="expression" dxfId="415" priority="2334">
      <formula>$AM$9="Renfort chaudières"</formula>
    </cfRule>
  </conditionalFormatting>
  <conditionalFormatting sqref="P430">
    <cfRule type="cellIs" dxfId="131" priority="37" operator="notBetween">
      <formula>-8</formula>
      <formula>80</formula>
    </cfRule>
  </conditionalFormatting>
  <conditionalFormatting sqref="O405:P408">
    <cfRule type="cellIs" dxfId="130" priority="36" operator="lessThan">
      <formula>0</formula>
    </cfRule>
  </conditionalFormatting>
  <conditionalFormatting sqref="Q405:R406 Q408:R408">
    <cfRule type="cellIs" dxfId="129" priority="33" operator="lessThan">
      <formula>0</formula>
    </cfRule>
  </conditionalFormatting>
  <conditionalFormatting sqref="Q407:R407">
    <cfRule type="cellIs" dxfId="128" priority="34" operator="lessThan">
      <formula>0</formula>
    </cfRule>
  </conditionalFormatting>
  <conditionalFormatting sqref="R430">
    <cfRule type="cellIs" dxfId="127" priority="35" operator="notBetween">
      <formula>-8</formula>
      <formula>80</formula>
    </cfRule>
  </conditionalFormatting>
  <conditionalFormatting sqref="T430">
    <cfRule type="cellIs" dxfId="126" priority="32" operator="notBetween">
      <formula>-8</formula>
      <formula>80</formula>
    </cfRule>
  </conditionalFormatting>
  <conditionalFormatting sqref="S405:T408">
    <cfRule type="cellIs" dxfId="125" priority="31" operator="lessThan">
      <formula>0</formula>
    </cfRule>
  </conditionalFormatting>
  <conditionalFormatting sqref="U405:X408">
    <cfRule type="cellIs" dxfId="124" priority="28" operator="lessThan">
      <formula>0</formula>
    </cfRule>
  </conditionalFormatting>
  <conditionalFormatting sqref="V430 X430">
    <cfRule type="cellIs" dxfId="123" priority="29" operator="lessThan">
      <formula>-9</formula>
    </cfRule>
    <cfRule type="cellIs" dxfId="122" priority="30" operator="notBetween">
      <formula>-8</formula>
      <formula>80</formula>
    </cfRule>
  </conditionalFormatting>
  <conditionalFormatting sqref="Z430">
    <cfRule type="cellIs" dxfId="121" priority="27" operator="notBetween">
      <formula>-8</formula>
      <formula>80</formula>
    </cfRule>
  </conditionalFormatting>
  <conditionalFormatting sqref="Y405:Z406 Y408:Z408">
    <cfRule type="cellIs" dxfId="120" priority="26" operator="lessThan">
      <formula>0</formula>
    </cfRule>
  </conditionalFormatting>
  <conditionalFormatting sqref="AA405:AB408">
    <cfRule type="cellIs" dxfId="119" priority="24" operator="lessThan">
      <formula>0</formula>
    </cfRule>
  </conditionalFormatting>
  <conditionalFormatting sqref="AB430">
    <cfRule type="cellIs" dxfId="118" priority="25" operator="notBetween">
      <formula>-8</formula>
      <formula>80</formula>
    </cfRule>
  </conditionalFormatting>
  <conditionalFormatting sqref="AC405:AD408">
    <cfRule type="cellIs" dxfId="117" priority="22" operator="lessThan">
      <formula>0</formula>
    </cfRule>
  </conditionalFormatting>
  <conditionalFormatting sqref="AD430">
    <cfRule type="cellIs" dxfId="116" priority="23" operator="notBetween">
      <formula>-8</formula>
      <formula>80</formula>
    </cfRule>
  </conditionalFormatting>
  <conditionalFormatting sqref="AE405:AF408">
    <cfRule type="cellIs" dxfId="115" priority="20" operator="lessThan">
      <formula>0</formula>
    </cfRule>
  </conditionalFormatting>
  <conditionalFormatting sqref="AF430">
    <cfRule type="cellIs" dxfId="114" priority="21" operator="notBetween">
      <formula>-8</formula>
      <formula>24</formula>
    </cfRule>
  </conditionalFormatting>
  <conditionalFormatting sqref="AG405:AJ408">
    <cfRule type="cellIs" dxfId="113" priority="17" operator="lessThan">
      <formula>0</formula>
    </cfRule>
  </conditionalFormatting>
  <conditionalFormatting sqref="AH430">
    <cfRule type="cellIs" dxfId="112" priority="19" operator="notBetween">
      <formula>-8</formula>
      <formula>80</formula>
    </cfRule>
  </conditionalFormatting>
  <conditionalFormatting sqref="AJ430">
    <cfRule type="cellIs" dxfId="111" priority="18" operator="notBetween">
      <formula>-8</formula>
      <formula>80</formula>
    </cfRule>
  </conditionalFormatting>
  <conditionalFormatting sqref="AK405:AN406 AK408:AN408">
    <cfRule type="cellIs" dxfId="110" priority="14" operator="lessThan">
      <formula>0</formula>
    </cfRule>
  </conditionalFormatting>
  <conditionalFormatting sqref="AL430">
    <cfRule type="cellIs" dxfId="109" priority="16" operator="notBetween">
      <formula>-8</formula>
      <formula>80</formula>
    </cfRule>
  </conditionalFormatting>
  <conditionalFormatting sqref="AN430">
    <cfRule type="cellIs" dxfId="108" priority="15" operator="notBetween">
      <formula>-8</formula>
      <formula>80</formula>
    </cfRule>
  </conditionalFormatting>
  <conditionalFormatting sqref="C405:D408">
    <cfRule type="cellIs" dxfId="107" priority="11" operator="lessThan">
      <formula>0</formula>
    </cfRule>
  </conditionalFormatting>
  <conditionalFormatting sqref="D430">
    <cfRule type="cellIs" dxfId="106" priority="12" operator="lessThan">
      <formula>-9</formula>
    </cfRule>
    <cfRule type="cellIs" dxfId="105" priority="13" operator="notBetween">
      <formula>-8</formula>
      <formula>80</formula>
    </cfRule>
  </conditionalFormatting>
  <conditionalFormatting sqref="F430">
    <cfRule type="cellIs" dxfId="104" priority="10" operator="notBetween">
      <formula>-8</formula>
      <formula>80</formula>
    </cfRule>
  </conditionalFormatting>
  <conditionalFormatting sqref="F405:F408">
    <cfRule type="cellIs" dxfId="103" priority="9" operator="lessThan">
      <formula>0</formula>
    </cfRule>
  </conditionalFormatting>
  <conditionalFormatting sqref="H430">
    <cfRule type="cellIs" dxfId="102" priority="8" operator="notBetween">
      <formula>-8</formula>
      <formula>80</formula>
    </cfRule>
  </conditionalFormatting>
  <conditionalFormatting sqref="G405:H408">
    <cfRule type="cellIs" dxfId="101" priority="7" operator="lessThan">
      <formula>0</formula>
    </cfRule>
  </conditionalFormatting>
  <conditionalFormatting sqref="J430">
    <cfRule type="cellIs" dxfId="100" priority="6" operator="notBetween">
      <formula>-8</formula>
      <formula>80</formula>
    </cfRule>
  </conditionalFormatting>
  <conditionalFormatting sqref="I405:J408">
    <cfRule type="cellIs" dxfId="99" priority="5" operator="lessThan">
      <formula>0</formula>
    </cfRule>
  </conditionalFormatting>
  <conditionalFormatting sqref="K405:L408">
    <cfRule type="cellIs" dxfId="98" priority="3" operator="lessThan">
      <formula>0</formula>
    </cfRule>
  </conditionalFormatting>
  <conditionalFormatting sqref="L430">
    <cfRule type="cellIs" dxfId="97" priority="4" operator="notBetween">
      <formula>-8</formula>
      <formula>80</formula>
    </cfRule>
  </conditionalFormatting>
  <conditionalFormatting sqref="M405:N408">
    <cfRule type="cellIs" dxfId="96" priority="1" operator="lessThan">
      <formula>0</formula>
    </cfRule>
  </conditionalFormatting>
  <conditionalFormatting sqref="N430">
    <cfRule type="cellIs" dxfId="95" priority="2" operator="notBetween">
      <formula>-8</formula>
      <formula>80</formula>
    </cfRule>
  </conditionalFormatting>
  <pageMargins left="0.70866141732283472" right="0.70866141732283472" top="0.74803149606299213" bottom="0.74803149606299213" header="0.31496062992125984" footer="0.31496062992125984"/>
  <pageSetup paperSize="9" scale="14" orientation="portrait" r:id="rId1"/>
  <headerFooter>
    <oddHeader>&amp;C&amp;"Calibri"&amp;10&amp;K000000 Confidential&amp;1#_x000D_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tabColor theme="7"/>
    <pageSetUpPr fitToPage="1"/>
  </sheetPr>
  <dimension ref="A1:AN460"/>
  <sheetViews>
    <sheetView showGridLines="0" zoomScaleNormal="100" workbookViewId="0">
      <pane xSplit="2" ySplit="10" topLeftCell="C247" activePane="bottomRight" state="frozen"/>
      <selection activeCell="O11" sqref="O11"/>
      <selection pane="topRight" activeCell="O11" sqref="O11"/>
      <selection pane="bottomLeft" activeCell="O11" sqref="O11"/>
      <selection pane="bottomRight" activeCell="B259" sqref="B259"/>
    </sheetView>
  </sheetViews>
  <sheetFormatPr baseColWidth="10" defaultColWidth="11.42578125" defaultRowHeight="12.75" outlineLevelRow="1" outlineLevelCol="1" x14ac:dyDescent="0.2"/>
  <cols>
    <col min="1" max="2" width="6.42578125" style="17" customWidth="1"/>
    <col min="3" max="14" width="7" style="17" hidden="1" customWidth="1" outlineLevel="1"/>
    <col min="15" max="15" width="8.7109375" style="17" customWidth="1" collapsed="1"/>
    <col min="16" max="20" width="8.7109375" style="17" customWidth="1"/>
    <col min="21" max="21" width="8.7109375" style="8" customWidth="1"/>
    <col min="22" max="38" width="8.7109375" style="17" customWidth="1"/>
    <col min="39" max="39" width="8.7109375" style="8" customWidth="1"/>
    <col min="40" max="40" width="8.7109375" style="17" customWidth="1"/>
    <col min="41" max="16384" width="11.42578125" style="17"/>
  </cols>
  <sheetData>
    <row r="1" spans="1:40" ht="15" customHeight="1" outlineLevel="1" x14ac:dyDescent="0.25">
      <c r="A1" s="309" t="s">
        <v>128</v>
      </c>
      <c r="B1" s="310"/>
      <c r="O1" s="348" t="s">
        <v>269</v>
      </c>
      <c r="P1" s="349"/>
      <c r="Q1" s="349"/>
      <c r="R1" s="349"/>
      <c r="S1" s="350"/>
      <c r="U1" s="17"/>
    </row>
    <row r="2" spans="1:40" ht="15.75" customHeight="1" outlineLevel="1" thickBot="1" x14ac:dyDescent="0.25">
      <c r="A2" s="311"/>
      <c r="B2" s="312"/>
      <c r="O2" s="354">
        <f>Shift1!O2</f>
        <v>46295.595381944448</v>
      </c>
      <c r="P2" s="355"/>
      <c r="Q2" s="355"/>
      <c r="R2" s="355"/>
      <c r="S2" s="356"/>
      <c r="U2" s="17"/>
    </row>
    <row r="3" spans="1:40" outlineLevel="1" x14ac:dyDescent="0.2">
      <c r="U3" s="17"/>
    </row>
    <row r="4" spans="1:40" outlineLevel="1" x14ac:dyDescent="0.2">
      <c r="O4" s="95" t="s">
        <v>85</v>
      </c>
      <c r="P4" s="313" t="s">
        <v>107</v>
      </c>
      <c r="Q4" s="313"/>
      <c r="R4" s="313"/>
      <c r="S4" s="313"/>
      <c r="U4" s="4" t="s">
        <v>108</v>
      </c>
      <c r="V4" s="289" t="s">
        <v>109</v>
      </c>
      <c r="W4" s="290"/>
      <c r="X4" s="290"/>
      <c r="Y4" s="290"/>
      <c r="Z4" s="290"/>
      <c r="AA4" s="291"/>
      <c r="AB4" s="96" t="s">
        <v>90</v>
      </c>
      <c r="AC4" s="292" t="s">
        <v>110</v>
      </c>
      <c r="AD4" s="293"/>
      <c r="AE4" s="294"/>
    </row>
    <row r="5" spans="1:40" outlineLevel="1" x14ac:dyDescent="0.2">
      <c r="O5" s="5" t="s">
        <v>87</v>
      </c>
      <c r="P5" s="313" t="s">
        <v>111</v>
      </c>
      <c r="Q5" s="313"/>
      <c r="R5" s="313"/>
      <c r="S5" s="313"/>
      <c r="U5" s="5" t="s">
        <v>86</v>
      </c>
      <c r="V5" s="292" t="s">
        <v>112</v>
      </c>
      <c r="W5" s="293"/>
      <c r="X5" s="293"/>
      <c r="Y5" s="293"/>
      <c r="Z5" s="293"/>
      <c r="AA5" s="294"/>
      <c r="AB5" s="96" t="s">
        <v>113</v>
      </c>
      <c r="AC5" s="292" t="s">
        <v>114</v>
      </c>
      <c r="AD5" s="293"/>
      <c r="AE5" s="294"/>
    </row>
    <row r="6" spans="1:40" outlineLevel="1" x14ac:dyDescent="0.2">
      <c r="O6" s="5" t="s">
        <v>89</v>
      </c>
      <c r="P6" s="292" t="s">
        <v>115</v>
      </c>
      <c r="Q6" s="293"/>
      <c r="R6" s="293"/>
      <c r="S6" s="294"/>
      <c r="U6" s="95" t="s">
        <v>271</v>
      </c>
      <c r="V6" s="292" t="s">
        <v>117</v>
      </c>
      <c r="W6" s="293"/>
      <c r="X6" s="293"/>
      <c r="Y6" s="293"/>
      <c r="Z6" s="293"/>
      <c r="AA6" s="294"/>
      <c r="AB6" s="262" t="s">
        <v>467</v>
      </c>
      <c r="AC6" s="263" t="s">
        <v>635</v>
      </c>
      <c r="AD6" s="95"/>
      <c r="AE6" s="95"/>
    </row>
    <row r="7" spans="1:40" outlineLevel="1" x14ac:dyDescent="0.2">
      <c r="O7" s="5" t="s">
        <v>88</v>
      </c>
      <c r="P7" s="313" t="s">
        <v>118</v>
      </c>
      <c r="Q7" s="313"/>
      <c r="R7" s="313"/>
      <c r="S7" s="313"/>
      <c r="U7" s="95" t="s">
        <v>91</v>
      </c>
      <c r="V7" s="292" t="s">
        <v>119</v>
      </c>
      <c r="W7" s="293"/>
      <c r="X7" s="293"/>
      <c r="Y7" s="293"/>
      <c r="Z7" s="293"/>
      <c r="AA7" s="294"/>
    </row>
    <row r="8" spans="1:40" outlineLevel="1" x14ac:dyDescent="0.2">
      <c r="C8" s="295"/>
      <c r="D8" s="295"/>
      <c r="E8" s="295"/>
      <c r="F8" s="295"/>
      <c r="G8" s="295"/>
      <c r="H8" s="295"/>
      <c r="I8" s="317"/>
      <c r="J8" s="317"/>
      <c r="K8" s="295"/>
      <c r="L8" s="295"/>
      <c r="M8" s="295"/>
      <c r="N8" s="295"/>
      <c r="O8" s="295"/>
      <c r="P8" s="295"/>
      <c r="Q8" s="295"/>
      <c r="R8" s="295"/>
      <c r="S8" s="295"/>
      <c r="T8" s="295"/>
      <c r="U8" s="295"/>
      <c r="V8" s="295"/>
      <c r="W8" s="295"/>
      <c r="X8" s="295"/>
      <c r="Y8" s="295"/>
      <c r="Z8" s="295"/>
      <c r="AA8" s="295"/>
      <c r="AB8" s="295"/>
      <c r="AC8" s="295"/>
      <c r="AD8" s="295"/>
      <c r="AE8" s="295"/>
      <c r="AF8" s="295"/>
      <c r="AG8" s="295"/>
      <c r="AH8" s="295"/>
      <c r="AI8" s="295"/>
      <c r="AJ8" s="295"/>
      <c r="AK8" s="295"/>
      <c r="AL8" s="295"/>
    </row>
    <row r="9" spans="1:40" x14ac:dyDescent="0.2">
      <c r="C9" s="316" t="s">
        <v>232</v>
      </c>
      <c r="D9" s="316"/>
      <c r="E9" s="316"/>
      <c r="F9" s="316"/>
      <c r="G9" s="316"/>
      <c r="H9" s="316"/>
      <c r="I9" s="316"/>
      <c r="J9" s="316"/>
      <c r="K9" s="316"/>
      <c r="L9" s="316"/>
      <c r="M9" s="316"/>
      <c r="N9" s="316"/>
      <c r="O9" s="318" t="s">
        <v>57</v>
      </c>
      <c r="P9" s="315"/>
      <c r="Q9" s="318" t="s">
        <v>58</v>
      </c>
      <c r="R9" s="315"/>
      <c r="S9" s="318" t="s">
        <v>59</v>
      </c>
      <c r="T9" s="315"/>
      <c r="U9" s="314" t="s">
        <v>270</v>
      </c>
      <c r="V9" s="315"/>
      <c r="W9" s="351" t="s">
        <v>437</v>
      </c>
      <c r="X9" s="352"/>
      <c r="Y9" s="302" t="s">
        <v>60</v>
      </c>
      <c r="Z9" s="303"/>
      <c r="AA9" s="302" t="s">
        <v>61</v>
      </c>
      <c r="AB9" s="303"/>
      <c r="AC9" s="302" t="s">
        <v>57</v>
      </c>
      <c r="AD9" s="303"/>
      <c r="AE9" s="302" t="s">
        <v>57</v>
      </c>
      <c r="AF9" s="303"/>
      <c r="AG9" s="327" t="s">
        <v>62</v>
      </c>
      <c r="AH9" s="328"/>
      <c r="AI9" s="328"/>
      <c r="AJ9" s="328"/>
      <c r="AK9" s="328"/>
      <c r="AL9" s="329"/>
      <c r="AM9" s="353"/>
      <c r="AN9" s="322"/>
    </row>
    <row r="10" spans="1:40" x14ac:dyDescent="0.2">
      <c r="C10" s="322" t="s">
        <v>229</v>
      </c>
      <c r="D10" s="322"/>
      <c r="E10" s="322"/>
      <c r="F10" s="322"/>
      <c r="G10" s="322" t="s">
        <v>50</v>
      </c>
      <c r="H10" s="322"/>
      <c r="I10" s="322" t="s">
        <v>124</v>
      </c>
      <c r="J10" s="322"/>
      <c r="K10" s="322" t="s">
        <v>51</v>
      </c>
      <c r="L10" s="322"/>
      <c r="M10" s="322" t="s">
        <v>230</v>
      </c>
      <c r="N10" s="322"/>
      <c r="O10" s="301" t="s">
        <v>235</v>
      </c>
      <c r="P10" s="301"/>
      <c r="Q10" s="301"/>
      <c r="R10" s="301"/>
      <c r="S10" s="301" t="s">
        <v>247</v>
      </c>
      <c r="T10" s="301"/>
      <c r="U10" s="301" t="s">
        <v>228</v>
      </c>
      <c r="V10" s="301"/>
      <c r="W10" s="322" t="s">
        <v>489</v>
      </c>
      <c r="X10" s="322"/>
      <c r="Y10" s="296" t="s">
        <v>69</v>
      </c>
      <c r="Z10" s="296"/>
      <c r="AA10" s="296" t="s">
        <v>249</v>
      </c>
      <c r="AB10" s="296"/>
      <c r="AC10" s="296" t="s">
        <v>38</v>
      </c>
      <c r="AD10" s="296"/>
      <c r="AE10" s="296" t="s">
        <v>72</v>
      </c>
      <c r="AF10" s="296"/>
      <c r="AG10" s="326" t="s">
        <v>73</v>
      </c>
      <c r="AH10" s="326"/>
      <c r="AI10" s="326" t="s">
        <v>74</v>
      </c>
      <c r="AJ10" s="326"/>
      <c r="AK10" s="326" t="s">
        <v>470</v>
      </c>
      <c r="AL10" s="326"/>
      <c r="AM10" s="322"/>
      <c r="AN10" s="322"/>
    </row>
    <row r="11" spans="1:40" ht="12.75" customHeight="1" x14ac:dyDescent="0.25">
      <c r="A11" s="15"/>
      <c r="B11" s="86">
        <v>1</v>
      </c>
      <c r="C11" s="86" t="s">
        <v>278</v>
      </c>
      <c r="D11" s="147"/>
      <c r="E11" s="86"/>
      <c r="F11" s="147"/>
      <c r="G11" s="86" t="s">
        <v>278</v>
      </c>
      <c r="H11" s="147"/>
      <c r="I11" s="86" t="s">
        <v>276</v>
      </c>
      <c r="J11" s="147" t="s">
        <v>492</v>
      </c>
      <c r="K11" s="86" t="s">
        <v>277</v>
      </c>
      <c r="L11" s="147" t="s">
        <v>22</v>
      </c>
      <c r="M11" s="86" t="s">
        <v>442</v>
      </c>
      <c r="N11" s="147" t="s">
        <v>22</v>
      </c>
      <c r="O11" s="86" t="s">
        <v>277</v>
      </c>
      <c r="P11" s="147"/>
      <c r="Q11" s="86" t="s">
        <v>277</v>
      </c>
      <c r="R11" s="147"/>
      <c r="S11" s="86" t="s">
        <v>277</v>
      </c>
      <c r="T11" s="147"/>
      <c r="U11" s="86" t="s">
        <v>277</v>
      </c>
      <c r="V11" s="147"/>
      <c r="W11" s="86" t="s">
        <v>82</v>
      </c>
      <c r="X11" s="147"/>
      <c r="Y11" s="86" t="s">
        <v>277</v>
      </c>
      <c r="Z11" s="147" t="s">
        <v>276</v>
      </c>
      <c r="AA11" s="86" t="s">
        <v>82</v>
      </c>
      <c r="AB11" s="147" t="s">
        <v>277</v>
      </c>
      <c r="AC11" s="86" t="s">
        <v>277</v>
      </c>
      <c r="AD11" s="147"/>
      <c r="AE11" s="86" t="s">
        <v>277</v>
      </c>
      <c r="AF11" s="147" t="s">
        <v>492</v>
      </c>
      <c r="AG11" s="86" t="s">
        <v>277</v>
      </c>
      <c r="AH11" s="147"/>
      <c r="AI11" s="86" t="s">
        <v>277</v>
      </c>
      <c r="AJ11" s="147"/>
      <c r="AK11" s="86" t="s">
        <v>277</v>
      </c>
      <c r="AL11" s="147"/>
      <c r="AM11" s="86"/>
      <c r="AN11" s="147"/>
    </row>
    <row r="12" spans="1:40" ht="12.75" customHeight="1" x14ac:dyDescent="0.25">
      <c r="A12" s="1"/>
      <c r="B12" s="85">
        <v>2</v>
      </c>
      <c r="C12" s="85" t="s">
        <v>491</v>
      </c>
      <c r="D12" s="148" t="s">
        <v>87</v>
      </c>
      <c r="E12" s="85"/>
      <c r="F12" s="148"/>
      <c r="G12" s="85" t="s">
        <v>276</v>
      </c>
      <c r="H12" s="148" t="s">
        <v>89</v>
      </c>
      <c r="I12" s="85" t="s">
        <v>277</v>
      </c>
      <c r="J12" s="148" t="s">
        <v>492</v>
      </c>
      <c r="K12" s="85" t="s">
        <v>82</v>
      </c>
      <c r="L12" s="148" t="s">
        <v>467</v>
      </c>
      <c r="M12" s="85" t="s">
        <v>442</v>
      </c>
      <c r="N12" s="148" t="s">
        <v>527</v>
      </c>
      <c r="O12" s="85" t="s">
        <v>82</v>
      </c>
      <c r="P12" s="148"/>
      <c r="Q12" s="85" t="s">
        <v>82</v>
      </c>
      <c r="R12" s="148"/>
      <c r="S12" s="85" t="s">
        <v>82</v>
      </c>
      <c r="T12" s="148"/>
      <c r="U12" s="85" t="s">
        <v>82</v>
      </c>
      <c r="V12" s="148" t="s">
        <v>521</v>
      </c>
      <c r="W12" s="85" t="s">
        <v>278</v>
      </c>
      <c r="X12" s="148"/>
      <c r="Y12" s="85" t="s">
        <v>82</v>
      </c>
      <c r="Z12" s="148"/>
      <c r="AA12" s="85" t="s">
        <v>278</v>
      </c>
      <c r="AB12" s="148" t="s">
        <v>82</v>
      </c>
      <c r="AC12" s="85" t="s">
        <v>82</v>
      </c>
      <c r="AD12" s="148" t="s">
        <v>85</v>
      </c>
      <c r="AE12" s="85" t="s">
        <v>82</v>
      </c>
      <c r="AF12" s="148" t="s">
        <v>492</v>
      </c>
      <c r="AG12" s="85" t="s">
        <v>82</v>
      </c>
      <c r="AH12" s="148"/>
      <c r="AI12" s="85" t="s">
        <v>82</v>
      </c>
      <c r="AJ12" s="148" t="s">
        <v>85</v>
      </c>
      <c r="AK12" s="85" t="s">
        <v>82</v>
      </c>
      <c r="AL12" s="148"/>
      <c r="AM12" s="85"/>
      <c r="AN12" s="148"/>
    </row>
    <row r="13" spans="1:40" ht="12.75" customHeight="1" x14ac:dyDescent="0.25">
      <c r="A13" s="2" t="s">
        <v>93</v>
      </c>
      <c r="B13" s="232">
        <v>3</v>
      </c>
      <c r="C13" s="232" t="s">
        <v>278</v>
      </c>
      <c r="D13" s="147"/>
      <c r="E13" s="232"/>
      <c r="F13" s="147"/>
      <c r="G13" s="232" t="s">
        <v>276</v>
      </c>
      <c r="H13" s="147"/>
      <c r="I13" s="232" t="s">
        <v>277</v>
      </c>
      <c r="J13" s="147" t="s">
        <v>492</v>
      </c>
      <c r="K13" s="232" t="s">
        <v>82</v>
      </c>
      <c r="L13" s="147" t="s">
        <v>467</v>
      </c>
      <c r="M13" s="232" t="s">
        <v>278</v>
      </c>
      <c r="N13" s="147" t="s">
        <v>283</v>
      </c>
      <c r="O13" s="232" t="s">
        <v>82</v>
      </c>
      <c r="P13" s="147"/>
      <c r="Q13" s="232" t="s">
        <v>82</v>
      </c>
      <c r="R13" s="147"/>
      <c r="S13" s="232" t="s">
        <v>82</v>
      </c>
      <c r="T13" s="147"/>
      <c r="U13" s="232" t="s">
        <v>82</v>
      </c>
      <c r="V13" s="147"/>
      <c r="W13" s="232" t="s">
        <v>278</v>
      </c>
      <c r="X13" s="147"/>
      <c r="Y13" s="232" t="s">
        <v>82</v>
      </c>
      <c r="Z13" s="147"/>
      <c r="AA13" s="232" t="s">
        <v>278</v>
      </c>
      <c r="AB13" s="147" t="s">
        <v>82</v>
      </c>
      <c r="AC13" s="232" t="s">
        <v>82</v>
      </c>
      <c r="AD13" s="147" t="s">
        <v>492</v>
      </c>
      <c r="AE13" s="232" t="s">
        <v>82</v>
      </c>
      <c r="AF13" s="147" t="s">
        <v>492</v>
      </c>
      <c r="AG13" s="232" t="s">
        <v>82</v>
      </c>
      <c r="AH13" s="147"/>
      <c r="AI13" s="232" t="s">
        <v>82</v>
      </c>
      <c r="AJ13" s="147"/>
      <c r="AK13" s="232" t="s">
        <v>82</v>
      </c>
      <c r="AL13" s="147"/>
      <c r="AM13" s="232"/>
      <c r="AN13" s="147"/>
    </row>
    <row r="14" spans="1:40" ht="12.75" customHeight="1" x14ac:dyDescent="0.2">
      <c r="A14" s="2" t="s">
        <v>94</v>
      </c>
      <c r="B14" s="19">
        <v>4</v>
      </c>
      <c r="C14" s="19" t="s">
        <v>278</v>
      </c>
      <c r="D14" s="149"/>
      <c r="E14" s="19"/>
      <c r="F14" s="149"/>
      <c r="G14" s="19" t="s">
        <v>276</v>
      </c>
      <c r="H14" s="149" t="s">
        <v>466</v>
      </c>
      <c r="I14" s="19" t="s">
        <v>277</v>
      </c>
      <c r="J14" s="149" t="s">
        <v>492</v>
      </c>
      <c r="K14" s="19" t="s">
        <v>82</v>
      </c>
      <c r="L14" s="149" t="s">
        <v>467</v>
      </c>
      <c r="M14" s="19" t="s">
        <v>278</v>
      </c>
      <c r="N14" s="149"/>
      <c r="O14" s="19" t="s">
        <v>82</v>
      </c>
      <c r="P14" s="149"/>
      <c r="Q14" s="19" t="s">
        <v>82</v>
      </c>
      <c r="R14" s="149"/>
      <c r="S14" s="19" t="s">
        <v>82</v>
      </c>
      <c r="T14" s="149"/>
      <c r="U14" s="19" t="s">
        <v>82</v>
      </c>
      <c r="V14" s="149"/>
      <c r="W14" s="19" t="s">
        <v>278</v>
      </c>
      <c r="X14" s="149"/>
      <c r="Y14" s="19" t="s">
        <v>82</v>
      </c>
      <c r="Z14" s="149"/>
      <c r="AA14" s="19" t="s">
        <v>278</v>
      </c>
      <c r="AB14" s="149" t="s">
        <v>82</v>
      </c>
      <c r="AC14" s="19" t="s">
        <v>82</v>
      </c>
      <c r="AD14" s="149"/>
      <c r="AE14" s="19" t="s">
        <v>82</v>
      </c>
      <c r="AF14" s="149" t="s">
        <v>492</v>
      </c>
      <c r="AG14" s="19" t="s">
        <v>82</v>
      </c>
      <c r="AH14" s="149"/>
      <c r="AI14" s="19" t="s">
        <v>82</v>
      </c>
      <c r="AJ14" s="149"/>
      <c r="AK14" s="19" t="s">
        <v>82</v>
      </c>
      <c r="AL14" s="149"/>
      <c r="AM14" s="19"/>
      <c r="AN14" s="149"/>
    </row>
    <row r="15" spans="1:40" ht="12.75" customHeight="1" x14ac:dyDescent="0.25">
      <c r="A15" s="2" t="s">
        <v>82</v>
      </c>
      <c r="B15" s="233">
        <v>5</v>
      </c>
      <c r="C15" s="233" t="s">
        <v>442</v>
      </c>
      <c r="D15" s="148"/>
      <c r="E15" s="233"/>
      <c r="F15" s="148"/>
      <c r="G15" s="233" t="s">
        <v>277</v>
      </c>
      <c r="H15" s="148" t="s">
        <v>520</v>
      </c>
      <c r="I15" s="233" t="s">
        <v>82</v>
      </c>
      <c r="J15" s="148" t="s">
        <v>492</v>
      </c>
      <c r="K15" s="233" t="s">
        <v>278</v>
      </c>
      <c r="L15" s="148"/>
      <c r="M15" s="233" t="s">
        <v>276</v>
      </c>
      <c r="N15" s="148" t="s">
        <v>467</v>
      </c>
      <c r="O15" s="233" t="s">
        <v>278</v>
      </c>
      <c r="P15" s="148"/>
      <c r="Q15" s="233" t="s">
        <v>298</v>
      </c>
      <c r="R15" s="148"/>
      <c r="S15" s="233" t="s">
        <v>278</v>
      </c>
      <c r="T15" s="148"/>
      <c r="U15" s="233" t="s">
        <v>521</v>
      </c>
      <c r="V15" s="148"/>
      <c r="W15" s="233" t="s">
        <v>83</v>
      </c>
      <c r="X15" s="148" t="s">
        <v>494</v>
      </c>
      <c r="Y15" s="233" t="s">
        <v>278</v>
      </c>
      <c r="Z15" s="148"/>
      <c r="AA15" s="233" t="s">
        <v>278</v>
      </c>
      <c r="AB15" s="148" t="s">
        <v>278</v>
      </c>
      <c r="AC15" s="233" t="s">
        <v>278</v>
      </c>
      <c r="AD15" s="148"/>
      <c r="AE15" s="233" t="s">
        <v>278</v>
      </c>
      <c r="AF15" s="148" t="s">
        <v>492</v>
      </c>
      <c r="AG15" s="233" t="s">
        <v>278</v>
      </c>
      <c r="AH15" s="148"/>
      <c r="AI15" s="233" t="s">
        <v>278</v>
      </c>
      <c r="AJ15" s="148"/>
      <c r="AK15" s="233" t="s">
        <v>278</v>
      </c>
      <c r="AL15" s="148"/>
      <c r="AM15" s="233"/>
      <c r="AN15" s="148"/>
    </row>
    <row r="16" spans="1:40" ht="12.75" customHeight="1" x14ac:dyDescent="0.25">
      <c r="A16" s="2" t="s">
        <v>95</v>
      </c>
      <c r="B16" s="85">
        <v>6</v>
      </c>
      <c r="C16" s="85" t="s">
        <v>442</v>
      </c>
      <c r="D16" s="148" t="s">
        <v>524</v>
      </c>
      <c r="E16" s="85"/>
      <c r="F16" s="148"/>
      <c r="G16" s="85" t="s">
        <v>277</v>
      </c>
      <c r="H16" s="148" t="s">
        <v>466</v>
      </c>
      <c r="I16" s="85" t="s">
        <v>82</v>
      </c>
      <c r="J16" s="148" t="s">
        <v>492</v>
      </c>
      <c r="K16" s="85" t="s">
        <v>278</v>
      </c>
      <c r="L16" s="148"/>
      <c r="M16" s="85" t="s">
        <v>276</v>
      </c>
      <c r="N16" s="148" t="s">
        <v>467</v>
      </c>
      <c r="O16" s="85" t="s">
        <v>278</v>
      </c>
      <c r="P16" s="148"/>
      <c r="Q16" s="85" t="s">
        <v>298</v>
      </c>
      <c r="R16" s="148"/>
      <c r="S16" s="85" t="s">
        <v>278</v>
      </c>
      <c r="T16" s="148"/>
      <c r="U16" s="85" t="s">
        <v>521</v>
      </c>
      <c r="V16" s="148"/>
      <c r="W16" s="85" t="s">
        <v>83</v>
      </c>
      <c r="X16" s="148" t="s">
        <v>494</v>
      </c>
      <c r="Y16" s="85" t="s">
        <v>278</v>
      </c>
      <c r="Z16" s="148"/>
      <c r="AA16" s="85" t="s">
        <v>278</v>
      </c>
      <c r="AB16" s="148" t="s">
        <v>278</v>
      </c>
      <c r="AC16" s="85" t="s">
        <v>278</v>
      </c>
      <c r="AD16" s="148"/>
      <c r="AE16" s="85" t="s">
        <v>278</v>
      </c>
      <c r="AF16" s="148" t="s">
        <v>492</v>
      </c>
      <c r="AG16" s="85" t="s">
        <v>278</v>
      </c>
      <c r="AH16" s="148"/>
      <c r="AI16" s="85" t="s">
        <v>278</v>
      </c>
      <c r="AJ16" s="148"/>
      <c r="AK16" s="85" t="s">
        <v>278</v>
      </c>
      <c r="AL16" s="148"/>
      <c r="AM16" s="85"/>
      <c r="AN16" s="148"/>
    </row>
    <row r="17" spans="1:40" ht="12.75" customHeight="1" x14ac:dyDescent="0.25">
      <c r="A17" s="2" t="s">
        <v>96</v>
      </c>
      <c r="B17" s="85">
        <v>7</v>
      </c>
      <c r="C17" s="85" t="s">
        <v>442</v>
      </c>
      <c r="D17" s="148" t="s">
        <v>467</v>
      </c>
      <c r="E17" s="85"/>
      <c r="F17" s="148"/>
      <c r="G17" s="85" t="s">
        <v>82</v>
      </c>
      <c r="H17" s="148" t="s">
        <v>467</v>
      </c>
      <c r="I17" s="85" t="s">
        <v>278</v>
      </c>
      <c r="J17" s="148" t="s">
        <v>492</v>
      </c>
      <c r="K17" s="85" t="s">
        <v>467</v>
      </c>
      <c r="L17" s="148" t="s">
        <v>515</v>
      </c>
      <c r="M17" s="85" t="s">
        <v>277</v>
      </c>
      <c r="N17" s="148" t="s">
        <v>467</v>
      </c>
      <c r="O17" s="85" t="s">
        <v>276</v>
      </c>
      <c r="P17" s="148"/>
      <c r="Q17" s="85" t="s">
        <v>276</v>
      </c>
      <c r="R17" s="148"/>
      <c r="S17" s="85" t="s">
        <v>276</v>
      </c>
      <c r="T17" s="148" t="s">
        <v>85</v>
      </c>
      <c r="U17" s="85" t="s">
        <v>276</v>
      </c>
      <c r="V17" s="148" t="s">
        <v>498</v>
      </c>
      <c r="W17" s="85" t="s">
        <v>83</v>
      </c>
      <c r="X17" s="148" t="s">
        <v>290</v>
      </c>
      <c r="Y17" s="85" t="s">
        <v>276</v>
      </c>
      <c r="Z17" s="148"/>
      <c r="AA17" s="85" t="s">
        <v>83</v>
      </c>
      <c r="AB17" s="148" t="s">
        <v>276</v>
      </c>
      <c r="AC17" s="85" t="s">
        <v>276</v>
      </c>
      <c r="AD17" s="148"/>
      <c r="AE17" s="85" t="s">
        <v>276</v>
      </c>
      <c r="AF17" s="148" t="s">
        <v>492</v>
      </c>
      <c r="AG17" s="85" t="s">
        <v>276</v>
      </c>
      <c r="AH17" s="148" t="s">
        <v>289</v>
      </c>
      <c r="AI17" s="85" t="s">
        <v>276</v>
      </c>
      <c r="AJ17" s="148" t="s">
        <v>85</v>
      </c>
      <c r="AK17" s="85" t="s">
        <v>276</v>
      </c>
      <c r="AL17" s="148"/>
      <c r="AM17" s="85"/>
      <c r="AN17" s="148"/>
    </row>
    <row r="18" spans="1:40" ht="12.75" customHeight="1" x14ac:dyDescent="0.25">
      <c r="A18" s="2" t="s">
        <v>97</v>
      </c>
      <c r="B18" s="85">
        <v>8</v>
      </c>
      <c r="C18" s="85" t="s">
        <v>442</v>
      </c>
      <c r="D18" s="148" t="s">
        <v>467</v>
      </c>
      <c r="E18" s="85"/>
      <c r="F18" s="148"/>
      <c r="G18" s="85" t="s">
        <v>82</v>
      </c>
      <c r="H18" s="148" t="s">
        <v>467</v>
      </c>
      <c r="I18" s="85" t="s">
        <v>278</v>
      </c>
      <c r="J18" s="148" t="s">
        <v>492</v>
      </c>
      <c r="K18" s="85" t="s">
        <v>276</v>
      </c>
      <c r="L18" s="148" t="s">
        <v>85</v>
      </c>
      <c r="M18" s="85" t="s">
        <v>277</v>
      </c>
      <c r="N18" s="148" t="s">
        <v>467</v>
      </c>
      <c r="O18" s="85" t="s">
        <v>276</v>
      </c>
      <c r="P18" s="148"/>
      <c r="Q18" s="85" t="s">
        <v>276</v>
      </c>
      <c r="R18" s="148"/>
      <c r="S18" s="85" t="s">
        <v>276</v>
      </c>
      <c r="T18" s="148" t="s">
        <v>510</v>
      </c>
      <c r="U18" s="85" t="s">
        <v>276</v>
      </c>
      <c r="V18" s="148" t="s">
        <v>498</v>
      </c>
      <c r="W18" s="85" t="s">
        <v>278</v>
      </c>
      <c r="X18" s="148" t="s">
        <v>517</v>
      </c>
      <c r="Y18" s="85" t="s">
        <v>276</v>
      </c>
      <c r="Z18" s="148"/>
      <c r="AA18" s="85" t="s">
        <v>83</v>
      </c>
      <c r="AB18" s="148" t="s">
        <v>276</v>
      </c>
      <c r="AC18" s="85" t="s">
        <v>276</v>
      </c>
      <c r="AD18" s="148"/>
      <c r="AE18" s="85" t="s">
        <v>276</v>
      </c>
      <c r="AF18" s="148" t="s">
        <v>492</v>
      </c>
      <c r="AG18" s="85" t="s">
        <v>276</v>
      </c>
      <c r="AH18" s="148" t="s">
        <v>290</v>
      </c>
      <c r="AI18" s="85" t="s">
        <v>276</v>
      </c>
      <c r="AJ18" s="148"/>
      <c r="AK18" s="85" t="s">
        <v>276</v>
      </c>
      <c r="AL18" s="148"/>
      <c r="AM18" s="85"/>
      <c r="AN18" s="148"/>
    </row>
    <row r="19" spans="1:40" ht="12.75" customHeight="1" x14ac:dyDescent="0.25">
      <c r="A19" s="2" t="s">
        <v>86</v>
      </c>
      <c r="B19" s="85">
        <v>9</v>
      </c>
      <c r="C19" s="85" t="s">
        <v>442</v>
      </c>
      <c r="D19" s="148" t="s">
        <v>88</v>
      </c>
      <c r="E19" s="85"/>
      <c r="F19" s="148"/>
      <c r="G19" s="85" t="s">
        <v>278</v>
      </c>
      <c r="H19" s="148"/>
      <c r="I19" s="85" t="s">
        <v>276</v>
      </c>
      <c r="J19" s="148" t="s">
        <v>492</v>
      </c>
      <c r="K19" s="85" t="s">
        <v>277</v>
      </c>
      <c r="L19" s="148" t="s">
        <v>467</v>
      </c>
      <c r="M19" s="85" t="s">
        <v>82</v>
      </c>
      <c r="N19" s="148" t="s">
        <v>467</v>
      </c>
      <c r="O19" s="85" t="s">
        <v>277</v>
      </c>
      <c r="P19" s="148"/>
      <c r="Q19" s="85" t="s">
        <v>277</v>
      </c>
      <c r="R19" s="148"/>
      <c r="S19" s="85" t="s">
        <v>277</v>
      </c>
      <c r="T19" s="148" t="s">
        <v>510</v>
      </c>
      <c r="U19" s="85" t="s">
        <v>277</v>
      </c>
      <c r="V19" s="148" t="s">
        <v>498</v>
      </c>
      <c r="W19" s="85" t="s">
        <v>278</v>
      </c>
      <c r="X19" s="148"/>
      <c r="Y19" s="85" t="s">
        <v>277</v>
      </c>
      <c r="Z19" s="148" t="s">
        <v>276</v>
      </c>
      <c r="AA19" s="85" t="s">
        <v>83</v>
      </c>
      <c r="AB19" s="148" t="s">
        <v>277</v>
      </c>
      <c r="AC19" s="85" t="s">
        <v>277</v>
      </c>
      <c r="AD19" s="148" t="s">
        <v>494</v>
      </c>
      <c r="AE19" s="85" t="s">
        <v>277</v>
      </c>
      <c r="AF19" s="148" t="s">
        <v>492</v>
      </c>
      <c r="AG19" s="85" t="s">
        <v>277</v>
      </c>
      <c r="AH19" s="148"/>
      <c r="AI19" s="85" t="s">
        <v>277</v>
      </c>
      <c r="AJ19" s="148"/>
      <c r="AK19" s="85" t="s">
        <v>277</v>
      </c>
      <c r="AL19" s="148"/>
      <c r="AM19" s="85"/>
      <c r="AN19" s="148"/>
    </row>
    <row r="20" spans="1:40" ht="12.75" customHeight="1" x14ac:dyDescent="0.25">
      <c r="A20" s="1"/>
      <c r="B20" s="232">
        <v>10</v>
      </c>
      <c r="C20" s="232" t="s">
        <v>278</v>
      </c>
      <c r="D20" s="147"/>
      <c r="E20" s="232"/>
      <c r="F20" s="147"/>
      <c r="G20" s="232" t="s">
        <v>278</v>
      </c>
      <c r="H20" s="147" t="s">
        <v>284</v>
      </c>
      <c r="I20" s="232" t="s">
        <v>276</v>
      </c>
      <c r="J20" s="147" t="s">
        <v>492</v>
      </c>
      <c r="K20" s="232" t="s">
        <v>277</v>
      </c>
      <c r="L20" s="147" t="s">
        <v>467</v>
      </c>
      <c r="M20" s="232" t="s">
        <v>82</v>
      </c>
      <c r="N20" s="147" t="s">
        <v>467</v>
      </c>
      <c r="O20" s="232" t="s">
        <v>277</v>
      </c>
      <c r="P20" s="147"/>
      <c r="Q20" s="232" t="s">
        <v>277</v>
      </c>
      <c r="R20" s="147"/>
      <c r="S20" s="232" t="s">
        <v>277</v>
      </c>
      <c r="T20" s="147" t="s">
        <v>510</v>
      </c>
      <c r="U20" s="232" t="s">
        <v>277</v>
      </c>
      <c r="V20" s="147" t="s">
        <v>82</v>
      </c>
      <c r="W20" s="232" t="s">
        <v>278</v>
      </c>
      <c r="X20" s="147"/>
      <c r="Y20" s="232" t="s">
        <v>277</v>
      </c>
      <c r="Z20" s="147" t="s">
        <v>276</v>
      </c>
      <c r="AA20" s="232" t="s">
        <v>278</v>
      </c>
      <c r="AB20" s="147"/>
      <c r="AC20" s="232" t="s">
        <v>277</v>
      </c>
      <c r="AD20" s="147" t="s">
        <v>498</v>
      </c>
      <c r="AE20" s="232" t="s">
        <v>277</v>
      </c>
      <c r="AF20" s="147" t="s">
        <v>492</v>
      </c>
      <c r="AG20" s="232" t="s">
        <v>277</v>
      </c>
      <c r="AH20" s="147"/>
      <c r="AI20" s="232" t="s">
        <v>277</v>
      </c>
      <c r="AJ20" s="147"/>
      <c r="AK20" s="232" t="s">
        <v>277</v>
      </c>
      <c r="AL20" s="147"/>
      <c r="AM20" s="232"/>
      <c r="AN20" s="147"/>
    </row>
    <row r="21" spans="1:40" ht="12.75" customHeight="1" x14ac:dyDescent="0.2">
      <c r="A21" s="1"/>
      <c r="B21" s="19">
        <v>11</v>
      </c>
      <c r="C21" s="19" t="s">
        <v>278</v>
      </c>
      <c r="D21" s="149"/>
      <c r="E21" s="19"/>
      <c r="F21" s="149"/>
      <c r="G21" s="19" t="s">
        <v>278</v>
      </c>
      <c r="H21" s="149"/>
      <c r="I21" s="19" t="s">
        <v>276</v>
      </c>
      <c r="J21" s="149" t="s">
        <v>492</v>
      </c>
      <c r="K21" s="19" t="s">
        <v>277</v>
      </c>
      <c r="L21" s="149" t="s">
        <v>467</v>
      </c>
      <c r="M21" s="19" t="s">
        <v>82</v>
      </c>
      <c r="N21" s="149" t="s">
        <v>467</v>
      </c>
      <c r="O21" s="19" t="s">
        <v>277</v>
      </c>
      <c r="P21" s="149"/>
      <c r="Q21" s="19" t="s">
        <v>277</v>
      </c>
      <c r="R21" s="149"/>
      <c r="S21" s="19" t="s">
        <v>277</v>
      </c>
      <c r="T21" s="149" t="s">
        <v>276</v>
      </c>
      <c r="U21" s="19" t="s">
        <v>277</v>
      </c>
      <c r="V21" s="149" t="s">
        <v>510</v>
      </c>
      <c r="W21" s="19" t="s">
        <v>278</v>
      </c>
      <c r="X21" s="149"/>
      <c r="Y21" s="19" t="s">
        <v>276</v>
      </c>
      <c r="Z21" s="149" t="s">
        <v>528</v>
      </c>
      <c r="AA21" s="19" t="s">
        <v>278</v>
      </c>
      <c r="AB21" s="149"/>
      <c r="AC21" s="19" t="s">
        <v>277</v>
      </c>
      <c r="AD21" s="149"/>
      <c r="AE21" s="19" t="s">
        <v>277</v>
      </c>
      <c r="AF21" s="149" t="s">
        <v>492</v>
      </c>
      <c r="AG21" s="19" t="s">
        <v>277</v>
      </c>
      <c r="AH21" s="149"/>
      <c r="AI21" s="19" t="s">
        <v>277</v>
      </c>
      <c r="AJ21" s="149"/>
      <c r="AK21" s="19" t="s">
        <v>277</v>
      </c>
      <c r="AL21" s="149"/>
      <c r="AM21" s="19"/>
      <c r="AN21" s="149"/>
    </row>
    <row r="22" spans="1:40" ht="12.75" customHeight="1" x14ac:dyDescent="0.25">
      <c r="A22" s="1"/>
      <c r="B22" s="233">
        <v>12</v>
      </c>
      <c r="C22" s="233" t="s">
        <v>276</v>
      </c>
      <c r="D22" s="148" t="s">
        <v>511</v>
      </c>
      <c r="E22" s="233"/>
      <c r="F22" s="148"/>
      <c r="G22" s="233" t="s">
        <v>276</v>
      </c>
      <c r="H22" s="148" t="s">
        <v>467</v>
      </c>
      <c r="I22" s="233" t="s">
        <v>277</v>
      </c>
      <c r="J22" s="148" t="s">
        <v>492</v>
      </c>
      <c r="K22" s="233" t="s">
        <v>82</v>
      </c>
      <c r="L22" s="148"/>
      <c r="M22" s="233" t="s">
        <v>278</v>
      </c>
      <c r="N22" s="148"/>
      <c r="O22" s="233" t="s">
        <v>82</v>
      </c>
      <c r="P22" s="148"/>
      <c r="Q22" s="233" t="s">
        <v>82</v>
      </c>
      <c r="R22" s="148"/>
      <c r="S22" s="233" t="s">
        <v>82</v>
      </c>
      <c r="T22" s="148" t="s">
        <v>510</v>
      </c>
      <c r="U22" s="233" t="s">
        <v>82</v>
      </c>
      <c r="V22" s="148" t="s">
        <v>498</v>
      </c>
      <c r="W22" s="233" t="s">
        <v>82</v>
      </c>
      <c r="X22" s="148"/>
      <c r="Y22" s="233" t="s">
        <v>82</v>
      </c>
      <c r="Z22" s="148"/>
      <c r="AA22" s="233" t="s">
        <v>276</v>
      </c>
      <c r="AB22" s="148"/>
      <c r="AC22" s="233" t="s">
        <v>534</v>
      </c>
      <c r="AD22" s="148" t="s">
        <v>296</v>
      </c>
      <c r="AE22" s="233" t="s">
        <v>82</v>
      </c>
      <c r="AF22" s="148" t="s">
        <v>492</v>
      </c>
      <c r="AG22" s="233" t="s">
        <v>82</v>
      </c>
      <c r="AH22" s="148"/>
      <c r="AI22" s="233" t="s">
        <v>82</v>
      </c>
      <c r="AJ22" s="148"/>
      <c r="AK22" s="233" t="s">
        <v>82</v>
      </c>
      <c r="AL22" s="148"/>
      <c r="AM22" s="233"/>
      <c r="AN22" s="148"/>
    </row>
    <row r="23" spans="1:40" ht="12.75" customHeight="1" x14ac:dyDescent="0.25">
      <c r="A23" s="1"/>
      <c r="B23" s="85">
        <v>13</v>
      </c>
      <c r="C23" s="85" t="s">
        <v>276</v>
      </c>
      <c r="D23" s="148" t="s">
        <v>492</v>
      </c>
      <c r="E23" s="85"/>
      <c r="F23" s="148"/>
      <c r="G23" s="85" t="s">
        <v>298</v>
      </c>
      <c r="H23" s="148" t="s">
        <v>542</v>
      </c>
      <c r="I23" s="85" t="s">
        <v>277</v>
      </c>
      <c r="J23" s="148" t="s">
        <v>492</v>
      </c>
      <c r="K23" s="85" t="s">
        <v>82</v>
      </c>
      <c r="L23" s="148" t="s">
        <v>467</v>
      </c>
      <c r="M23" s="85" t="s">
        <v>278</v>
      </c>
      <c r="N23" s="148" t="s">
        <v>296</v>
      </c>
      <c r="O23" s="85" t="s">
        <v>82</v>
      </c>
      <c r="P23" s="148" t="s">
        <v>278</v>
      </c>
      <c r="Q23" s="85" t="s">
        <v>82</v>
      </c>
      <c r="R23" s="148"/>
      <c r="S23" s="85" t="s">
        <v>82</v>
      </c>
      <c r="T23" s="148" t="s">
        <v>510</v>
      </c>
      <c r="U23" s="85" t="s">
        <v>82</v>
      </c>
      <c r="V23" s="148" t="s">
        <v>498</v>
      </c>
      <c r="W23" s="85" t="s">
        <v>82</v>
      </c>
      <c r="X23" s="148"/>
      <c r="Y23" s="85" t="s">
        <v>82</v>
      </c>
      <c r="Z23" s="148"/>
      <c r="AA23" s="85" t="s">
        <v>276</v>
      </c>
      <c r="AB23" s="148"/>
      <c r="AC23" s="85" t="s">
        <v>82</v>
      </c>
      <c r="AD23" s="148" t="s">
        <v>466</v>
      </c>
      <c r="AE23" s="85" t="s">
        <v>82</v>
      </c>
      <c r="AF23" s="148" t="s">
        <v>492</v>
      </c>
      <c r="AG23" s="85" t="s">
        <v>82</v>
      </c>
      <c r="AH23" s="148"/>
      <c r="AI23" s="85" t="s">
        <v>82</v>
      </c>
      <c r="AJ23" s="148"/>
      <c r="AK23" s="85" t="s">
        <v>82</v>
      </c>
      <c r="AL23" s="148" t="s">
        <v>85</v>
      </c>
      <c r="AM23" s="85"/>
      <c r="AN23" s="148"/>
    </row>
    <row r="24" spans="1:40" ht="12.75" customHeight="1" x14ac:dyDescent="0.25">
      <c r="A24" s="2">
        <v>2</v>
      </c>
      <c r="B24" s="85">
        <v>14</v>
      </c>
      <c r="C24" s="85" t="s">
        <v>277</v>
      </c>
      <c r="D24" s="148" t="s">
        <v>492</v>
      </c>
      <c r="E24" s="85"/>
      <c r="F24" s="148"/>
      <c r="G24" s="85" t="s">
        <v>541</v>
      </c>
      <c r="H24" s="148" t="s">
        <v>467</v>
      </c>
      <c r="I24" s="85" t="s">
        <v>277</v>
      </c>
      <c r="J24" s="148" t="s">
        <v>492</v>
      </c>
      <c r="K24" s="85" t="s">
        <v>278</v>
      </c>
      <c r="L24" s="148"/>
      <c r="M24" s="85" t="s">
        <v>276</v>
      </c>
      <c r="N24" s="148" t="s">
        <v>467</v>
      </c>
      <c r="O24" s="85" t="s">
        <v>278</v>
      </c>
      <c r="P24" s="148" t="s">
        <v>484</v>
      </c>
      <c r="Q24" s="85" t="s">
        <v>278</v>
      </c>
      <c r="R24" s="148"/>
      <c r="S24" s="85" t="s">
        <v>82</v>
      </c>
      <c r="T24" s="148" t="s">
        <v>468</v>
      </c>
      <c r="U24" s="85" t="s">
        <v>278</v>
      </c>
      <c r="V24" s="148"/>
      <c r="W24" s="85" t="s">
        <v>278</v>
      </c>
      <c r="X24" s="148"/>
      <c r="Y24" s="85" t="s">
        <v>278</v>
      </c>
      <c r="Z24" s="148"/>
      <c r="AA24" s="85" t="s">
        <v>277</v>
      </c>
      <c r="AB24" s="148" t="s">
        <v>82</v>
      </c>
      <c r="AC24" s="85" t="s">
        <v>278</v>
      </c>
      <c r="AD24" s="148"/>
      <c r="AE24" s="85" t="s">
        <v>278</v>
      </c>
      <c r="AF24" s="148" t="s">
        <v>492</v>
      </c>
      <c r="AG24" s="85" t="s">
        <v>278</v>
      </c>
      <c r="AH24" s="148"/>
      <c r="AI24" s="85" t="s">
        <v>278</v>
      </c>
      <c r="AJ24" s="148"/>
      <c r="AK24" s="85" t="s">
        <v>278</v>
      </c>
      <c r="AL24" s="148"/>
      <c r="AM24" s="85"/>
      <c r="AN24" s="148"/>
    </row>
    <row r="25" spans="1:40" ht="12.75" customHeight="1" x14ac:dyDescent="0.25">
      <c r="A25" s="2">
        <v>0</v>
      </c>
      <c r="B25" s="85">
        <v>15</v>
      </c>
      <c r="C25" s="85" t="s">
        <v>277</v>
      </c>
      <c r="D25" s="148" t="s">
        <v>492</v>
      </c>
      <c r="E25" s="85"/>
      <c r="F25" s="148"/>
      <c r="G25" s="85" t="s">
        <v>277</v>
      </c>
      <c r="H25" s="148" t="s">
        <v>467</v>
      </c>
      <c r="I25" s="85" t="s">
        <v>82</v>
      </c>
      <c r="J25" s="148" t="s">
        <v>492</v>
      </c>
      <c r="K25" s="85" t="s">
        <v>278</v>
      </c>
      <c r="L25" s="148"/>
      <c r="M25" s="85" t="s">
        <v>276</v>
      </c>
      <c r="N25" s="148" t="s">
        <v>467</v>
      </c>
      <c r="O25" s="85" t="s">
        <v>278</v>
      </c>
      <c r="P25" s="148"/>
      <c r="Q25" s="85" t="s">
        <v>278</v>
      </c>
      <c r="R25" s="148"/>
      <c r="S25" s="85" t="s">
        <v>278</v>
      </c>
      <c r="T25" s="148"/>
      <c r="U25" s="85" t="s">
        <v>278</v>
      </c>
      <c r="V25" s="148"/>
      <c r="W25" s="85" t="s">
        <v>278</v>
      </c>
      <c r="X25" s="148"/>
      <c r="Y25" s="85" t="s">
        <v>278</v>
      </c>
      <c r="Z25" s="148"/>
      <c r="AA25" s="85" t="s">
        <v>277</v>
      </c>
      <c r="AB25" s="148"/>
      <c r="AC25" s="85" t="s">
        <v>278</v>
      </c>
      <c r="AD25" s="148"/>
      <c r="AE25" s="85" t="s">
        <v>278</v>
      </c>
      <c r="AF25" s="148" t="s">
        <v>492</v>
      </c>
      <c r="AG25" s="85" t="s">
        <v>278</v>
      </c>
      <c r="AH25" s="148"/>
      <c r="AI25" s="85" t="s">
        <v>278</v>
      </c>
      <c r="AJ25" s="148"/>
      <c r="AK25" s="85" t="s">
        <v>278</v>
      </c>
      <c r="AL25" s="148"/>
      <c r="AM25" s="85"/>
      <c r="AN25" s="148"/>
    </row>
    <row r="26" spans="1:40" ht="12.75" customHeight="1" x14ac:dyDescent="0.25">
      <c r="A26" s="2">
        <v>2</v>
      </c>
      <c r="B26" s="85">
        <v>16</v>
      </c>
      <c r="C26" s="85" t="s">
        <v>82</v>
      </c>
      <c r="D26" s="148" t="s">
        <v>492</v>
      </c>
      <c r="E26" s="85"/>
      <c r="F26" s="148"/>
      <c r="G26" s="85" t="s">
        <v>278</v>
      </c>
      <c r="H26" s="148" t="s">
        <v>285</v>
      </c>
      <c r="I26" s="85" t="s">
        <v>278</v>
      </c>
      <c r="J26" s="148" t="s">
        <v>492</v>
      </c>
      <c r="K26" s="85" t="s">
        <v>276</v>
      </c>
      <c r="L26" s="148" t="s">
        <v>467</v>
      </c>
      <c r="M26" s="85" t="s">
        <v>277</v>
      </c>
      <c r="N26" s="148" t="s">
        <v>467</v>
      </c>
      <c r="O26" s="85" t="s">
        <v>276</v>
      </c>
      <c r="P26" s="148"/>
      <c r="Q26" s="85" t="s">
        <v>276</v>
      </c>
      <c r="R26" s="148"/>
      <c r="S26" s="85" t="s">
        <v>276</v>
      </c>
      <c r="T26" s="148"/>
      <c r="U26" s="85" t="s">
        <v>276</v>
      </c>
      <c r="V26" s="148" t="s">
        <v>510</v>
      </c>
      <c r="W26" s="85" t="s">
        <v>276</v>
      </c>
      <c r="X26" s="148"/>
      <c r="Y26" s="85" t="s">
        <v>276</v>
      </c>
      <c r="Z26" s="148" t="s">
        <v>89</v>
      </c>
      <c r="AA26" s="85" t="s">
        <v>82</v>
      </c>
      <c r="AB26" s="148"/>
      <c r="AC26" s="85" t="s">
        <v>276</v>
      </c>
      <c r="AD26" s="148"/>
      <c r="AE26" s="85" t="s">
        <v>276</v>
      </c>
      <c r="AF26" s="256" t="s">
        <v>492</v>
      </c>
      <c r="AG26" s="85" t="s">
        <v>276</v>
      </c>
      <c r="AH26" s="148" t="s">
        <v>85</v>
      </c>
      <c r="AI26" s="85" t="s">
        <v>276</v>
      </c>
      <c r="AJ26" s="148"/>
      <c r="AK26" s="85" t="s">
        <v>276</v>
      </c>
      <c r="AL26" s="148"/>
      <c r="AM26" s="85"/>
      <c r="AN26" s="148"/>
    </row>
    <row r="27" spans="1:40" ht="12.75" customHeight="1" x14ac:dyDescent="0.25">
      <c r="A27" s="2">
        <v>6</v>
      </c>
      <c r="B27" s="232">
        <v>17</v>
      </c>
      <c r="C27" s="232" t="s">
        <v>82</v>
      </c>
      <c r="D27" s="147" t="s">
        <v>492</v>
      </c>
      <c r="E27" s="232"/>
      <c r="F27" s="147"/>
      <c r="G27" s="232" t="s">
        <v>278</v>
      </c>
      <c r="H27" s="147" t="s">
        <v>543</v>
      </c>
      <c r="I27" s="232" t="s">
        <v>278</v>
      </c>
      <c r="J27" s="147" t="s">
        <v>492</v>
      </c>
      <c r="K27" s="232" t="s">
        <v>276</v>
      </c>
      <c r="L27" s="147" t="s">
        <v>467</v>
      </c>
      <c r="M27" s="232" t="s">
        <v>277</v>
      </c>
      <c r="N27" s="147" t="s">
        <v>22</v>
      </c>
      <c r="O27" s="232" t="s">
        <v>276</v>
      </c>
      <c r="P27" s="147"/>
      <c r="Q27" s="232" t="s">
        <v>276</v>
      </c>
      <c r="R27" s="147"/>
      <c r="S27" s="232" t="s">
        <v>276</v>
      </c>
      <c r="T27" s="147" t="s">
        <v>540</v>
      </c>
      <c r="U27" s="232" t="s">
        <v>276</v>
      </c>
      <c r="V27" s="147" t="s">
        <v>510</v>
      </c>
      <c r="W27" s="232" t="s">
        <v>276</v>
      </c>
      <c r="X27" s="147"/>
      <c r="Y27" s="232" t="s">
        <v>276</v>
      </c>
      <c r="Z27" s="147"/>
      <c r="AA27" s="232" t="s">
        <v>82</v>
      </c>
      <c r="AB27" s="147"/>
      <c r="AC27" s="232" t="s">
        <v>276</v>
      </c>
      <c r="AD27" s="147"/>
      <c r="AE27" s="232" t="s">
        <v>276</v>
      </c>
      <c r="AF27" s="147" t="s">
        <v>492</v>
      </c>
      <c r="AG27" s="232" t="s">
        <v>276</v>
      </c>
      <c r="AH27" s="147"/>
      <c r="AI27" s="232" t="s">
        <v>276</v>
      </c>
      <c r="AJ27" s="147"/>
      <c r="AK27" s="232" t="s">
        <v>276</v>
      </c>
      <c r="AL27" s="147"/>
      <c r="AM27" s="232"/>
      <c r="AN27" s="147"/>
    </row>
    <row r="28" spans="1:40" ht="12.75" customHeight="1" x14ac:dyDescent="0.2">
      <c r="A28" s="1"/>
      <c r="B28" s="19">
        <v>18</v>
      </c>
      <c r="C28" s="19" t="s">
        <v>82</v>
      </c>
      <c r="D28" s="149" t="s">
        <v>492</v>
      </c>
      <c r="E28" s="19"/>
      <c r="F28" s="149"/>
      <c r="G28" s="19" t="s">
        <v>278</v>
      </c>
      <c r="H28" s="149"/>
      <c r="I28" s="19" t="s">
        <v>278</v>
      </c>
      <c r="J28" s="149" t="s">
        <v>492</v>
      </c>
      <c r="K28" s="19" t="s">
        <v>276</v>
      </c>
      <c r="L28" s="149" t="s">
        <v>467</v>
      </c>
      <c r="M28" s="19" t="s">
        <v>277</v>
      </c>
      <c r="N28" s="149" t="s">
        <v>492</v>
      </c>
      <c r="O28" s="19" t="s">
        <v>276</v>
      </c>
      <c r="P28" s="149"/>
      <c r="Q28" s="19" t="s">
        <v>276</v>
      </c>
      <c r="R28" s="149"/>
      <c r="S28" s="19" t="s">
        <v>276</v>
      </c>
      <c r="T28" s="149"/>
      <c r="U28" s="19" t="s">
        <v>276</v>
      </c>
      <c r="V28" s="149" t="s">
        <v>510</v>
      </c>
      <c r="W28" s="19" t="s">
        <v>276</v>
      </c>
      <c r="X28" s="149"/>
      <c r="Y28" s="19" t="s">
        <v>276</v>
      </c>
      <c r="Z28" s="149" t="s">
        <v>537</v>
      </c>
      <c r="AA28" s="19" t="s">
        <v>82</v>
      </c>
      <c r="AB28" s="149" t="s">
        <v>278</v>
      </c>
      <c r="AC28" s="19" t="s">
        <v>276</v>
      </c>
      <c r="AD28" s="149"/>
      <c r="AE28" s="19" t="s">
        <v>276</v>
      </c>
      <c r="AF28" s="149" t="s">
        <v>492</v>
      </c>
      <c r="AG28" s="19" t="s">
        <v>276</v>
      </c>
      <c r="AH28" s="149"/>
      <c r="AI28" s="19" t="s">
        <v>276</v>
      </c>
      <c r="AJ28" s="149"/>
      <c r="AK28" s="19" t="s">
        <v>276</v>
      </c>
      <c r="AL28" s="149"/>
      <c r="AM28" s="19"/>
      <c r="AN28" s="149"/>
    </row>
    <row r="29" spans="1:40" ht="12.75" customHeight="1" x14ac:dyDescent="0.25">
      <c r="A29" s="1"/>
      <c r="B29" s="233">
        <v>19</v>
      </c>
      <c r="C29" s="233" t="s">
        <v>278</v>
      </c>
      <c r="D29" s="148"/>
      <c r="E29" s="233"/>
      <c r="F29" s="148"/>
      <c r="G29" s="233" t="s">
        <v>276</v>
      </c>
      <c r="H29" s="148" t="s">
        <v>467</v>
      </c>
      <c r="I29" s="233" t="s">
        <v>83</v>
      </c>
      <c r="J29" s="148" t="s">
        <v>492</v>
      </c>
      <c r="K29" s="233" t="s">
        <v>277</v>
      </c>
      <c r="L29" s="148"/>
      <c r="M29" s="233" t="s">
        <v>82</v>
      </c>
      <c r="N29" s="148" t="s">
        <v>492</v>
      </c>
      <c r="O29" s="233" t="s">
        <v>277</v>
      </c>
      <c r="P29" s="148"/>
      <c r="Q29" s="233" t="s">
        <v>277</v>
      </c>
      <c r="R29" s="148"/>
      <c r="S29" s="233" t="s">
        <v>277</v>
      </c>
      <c r="T29" s="148" t="s">
        <v>502</v>
      </c>
      <c r="U29" s="233" t="s">
        <v>277</v>
      </c>
      <c r="V29" s="148" t="s">
        <v>498</v>
      </c>
      <c r="W29" s="233" t="s">
        <v>277</v>
      </c>
      <c r="X29" s="148"/>
      <c r="Y29" s="233" t="s">
        <v>277</v>
      </c>
      <c r="Z29" s="148" t="s">
        <v>280</v>
      </c>
      <c r="AA29" s="233" t="s">
        <v>278</v>
      </c>
      <c r="AB29" s="148" t="s">
        <v>484</v>
      </c>
      <c r="AC29" s="233" t="s">
        <v>277</v>
      </c>
      <c r="AD29" s="148"/>
      <c r="AE29" s="233" t="s">
        <v>277</v>
      </c>
      <c r="AF29" s="256" t="s">
        <v>492</v>
      </c>
      <c r="AG29" s="233" t="s">
        <v>277</v>
      </c>
      <c r="AH29" s="148" t="s">
        <v>288</v>
      </c>
      <c r="AI29" s="233" t="s">
        <v>277</v>
      </c>
      <c r="AJ29" s="148"/>
      <c r="AK29" s="233" t="s">
        <v>277</v>
      </c>
      <c r="AL29" s="148"/>
      <c r="AM29" s="233"/>
      <c r="AN29" s="148"/>
    </row>
    <row r="30" spans="1:40" ht="12.75" customHeight="1" x14ac:dyDescent="0.25">
      <c r="A30" s="1"/>
      <c r="B30" s="85">
        <v>20</v>
      </c>
      <c r="C30" s="85" t="s">
        <v>278</v>
      </c>
      <c r="D30" s="148"/>
      <c r="E30" s="85"/>
      <c r="F30" s="148"/>
      <c r="G30" s="85" t="s">
        <v>276</v>
      </c>
      <c r="H30" s="148" t="s">
        <v>467</v>
      </c>
      <c r="I30" s="85" t="s">
        <v>83</v>
      </c>
      <c r="J30" s="148" t="s">
        <v>492</v>
      </c>
      <c r="K30" s="85" t="s">
        <v>277</v>
      </c>
      <c r="L30" s="148" t="s">
        <v>502</v>
      </c>
      <c r="M30" s="85" t="s">
        <v>82</v>
      </c>
      <c r="N30" s="148" t="s">
        <v>492</v>
      </c>
      <c r="O30" s="85" t="s">
        <v>277</v>
      </c>
      <c r="P30" s="148"/>
      <c r="Q30" s="85" t="s">
        <v>277</v>
      </c>
      <c r="R30" s="148"/>
      <c r="S30" s="85" t="s">
        <v>82</v>
      </c>
      <c r="T30" s="148" t="s">
        <v>468</v>
      </c>
      <c r="U30" s="85" t="s">
        <v>277</v>
      </c>
      <c r="V30" s="148" t="s">
        <v>498</v>
      </c>
      <c r="W30" s="85" t="s">
        <v>277</v>
      </c>
      <c r="X30" s="148" t="s">
        <v>276</v>
      </c>
      <c r="Y30" s="85" t="s">
        <v>277</v>
      </c>
      <c r="Z30" s="148" t="s">
        <v>280</v>
      </c>
      <c r="AA30" s="85" t="s">
        <v>278</v>
      </c>
      <c r="AB30" s="148" t="s">
        <v>484</v>
      </c>
      <c r="AC30" s="85" t="s">
        <v>277</v>
      </c>
      <c r="AD30" s="148"/>
      <c r="AE30" s="85" t="s">
        <v>277</v>
      </c>
      <c r="AF30" s="256" t="s">
        <v>492</v>
      </c>
      <c r="AG30" s="85" t="s">
        <v>277</v>
      </c>
      <c r="AH30" s="148"/>
      <c r="AI30" s="85" t="s">
        <v>277</v>
      </c>
      <c r="AJ30" s="148"/>
      <c r="AK30" s="85" t="s">
        <v>277</v>
      </c>
      <c r="AL30" s="148"/>
      <c r="AM30" s="85"/>
      <c r="AN30" s="148"/>
    </row>
    <row r="31" spans="1:40" ht="12.75" customHeight="1" x14ac:dyDescent="0.25">
      <c r="A31" s="1"/>
      <c r="B31" s="85">
        <v>21</v>
      </c>
      <c r="C31" s="85" t="s">
        <v>276</v>
      </c>
      <c r="D31" s="148" t="s">
        <v>467</v>
      </c>
      <c r="E31" s="85"/>
      <c r="F31" s="148"/>
      <c r="G31" s="85" t="s">
        <v>298</v>
      </c>
      <c r="H31" s="148" t="s">
        <v>84</v>
      </c>
      <c r="I31" s="85" t="s">
        <v>83</v>
      </c>
      <c r="J31" s="148" t="s">
        <v>492</v>
      </c>
      <c r="K31" s="85" t="s">
        <v>82</v>
      </c>
      <c r="L31" s="148" t="s">
        <v>495</v>
      </c>
      <c r="M31" s="85" t="s">
        <v>82</v>
      </c>
      <c r="N31" s="148" t="s">
        <v>492</v>
      </c>
      <c r="O31" s="85" t="s">
        <v>82</v>
      </c>
      <c r="P31" s="148"/>
      <c r="Q31" s="85" t="s">
        <v>82</v>
      </c>
      <c r="R31" s="148"/>
      <c r="S31" s="85" t="s">
        <v>82</v>
      </c>
      <c r="T31" s="148"/>
      <c r="U31" s="85" t="s">
        <v>525</v>
      </c>
      <c r="V31" s="148" t="s">
        <v>284</v>
      </c>
      <c r="W31" s="85" t="s">
        <v>82</v>
      </c>
      <c r="X31" s="148"/>
      <c r="Y31" s="85" t="s">
        <v>82</v>
      </c>
      <c r="Z31" s="148"/>
      <c r="AA31" s="85" t="s">
        <v>276</v>
      </c>
      <c r="AB31" s="148" t="s">
        <v>484</v>
      </c>
      <c r="AC31" s="85" t="s">
        <v>82</v>
      </c>
      <c r="AD31" s="148"/>
      <c r="AE31" s="85" t="s">
        <v>82</v>
      </c>
      <c r="AF31" s="257" t="s">
        <v>90</v>
      </c>
      <c r="AG31" s="85" t="s">
        <v>82</v>
      </c>
      <c r="AH31" s="148" t="s">
        <v>288</v>
      </c>
      <c r="AI31" s="85" t="s">
        <v>82</v>
      </c>
      <c r="AJ31" s="148"/>
      <c r="AK31" s="85" t="s">
        <v>82</v>
      </c>
      <c r="AL31" s="148"/>
      <c r="AM31" s="85"/>
      <c r="AN31" s="148"/>
    </row>
    <row r="32" spans="1:40" ht="12.75" customHeight="1" x14ac:dyDescent="0.25">
      <c r="A32" s="1"/>
      <c r="B32" s="85">
        <v>22</v>
      </c>
      <c r="C32" s="85" t="s">
        <v>277</v>
      </c>
      <c r="D32" s="148" t="s">
        <v>467</v>
      </c>
      <c r="E32" s="85"/>
      <c r="F32" s="148"/>
      <c r="G32" s="85" t="s">
        <v>298</v>
      </c>
      <c r="H32" s="148" t="s">
        <v>552</v>
      </c>
      <c r="I32" s="85" t="s">
        <v>278</v>
      </c>
      <c r="J32" s="148" t="s">
        <v>492</v>
      </c>
      <c r="K32" s="85" t="s">
        <v>276</v>
      </c>
      <c r="L32" s="148" t="s">
        <v>467</v>
      </c>
      <c r="M32" s="85" t="s">
        <v>278</v>
      </c>
      <c r="N32" s="148" t="s">
        <v>492</v>
      </c>
      <c r="O32" s="85" t="s">
        <v>82</v>
      </c>
      <c r="P32" s="148"/>
      <c r="Q32" s="85" t="s">
        <v>82</v>
      </c>
      <c r="R32" s="148"/>
      <c r="S32" s="85" t="s">
        <v>82</v>
      </c>
      <c r="T32" s="148"/>
      <c r="U32" s="85" t="s">
        <v>82</v>
      </c>
      <c r="V32" s="148" t="s">
        <v>549</v>
      </c>
      <c r="W32" s="85" t="s">
        <v>82</v>
      </c>
      <c r="X32" s="148"/>
      <c r="Y32" s="85" t="s">
        <v>82</v>
      </c>
      <c r="Z32" s="148" t="s">
        <v>288</v>
      </c>
      <c r="AA32" s="85" t="s">
        <v>276</v>
      </c>
      <c r="AB32" s="148" t="s">
        <v>484</v>
      </c>
      <c r="AC32" s="85" t="s">
        <v>82</v>
      </c>
      <c r="AD32" s="148" t="s">
        <v>86</v>
      </c>
      <c r="AE32" s="85" t="s">
        <v>82</v>
      </c>
      <c r="AF32" s="257" t="s">
        <v>90</v>
      </c>
      <c r="AG32" s="85" t="s">
        <v>82</v>
      </c>
      <c r="AH32" s="148" t="s">
        <v>296</v>
      </c>
      <c r="AI32" s="85" t="s">
        <v>82</v>
      </c>
      <c r="AJ32" s="148"/>
      <c r="AK32" s="85" t="s">
        <v>82</v>
      </c>
      <c r="AL32" s="148" t="s">
        <v>85</v>
      </c>
      <c r="AM32" s="85"/>
      <c r="AN32" s="148"/>
    </row>
    <row r="33" spans="1:40" ht="12.75" customHeight="1" x14ac:dyDescent="0.25">
      <c r="A33" s="1"/>
      <c r="B33" s="85">
        <v>23</v>
      </c>
      <c r="C33" s="85" t="s">
        <v>277</v>
      </c>
      <c r="D33" s="148" t="s">
        <v>85</v>
      </c>
      <c r="E33" s="85"/>
      <c r="F33" s="148"/>
      <c r="G33" s="85" t="s">
        <v>298</v>
      </c>
      <c r="H33" s="148" t="s">
        <v>84</v>
      </c>
      <c r="I33" s="85" t="s">
        <v>278</v>
      </c>
      <c r="J33" s="148" t="s">
        <v>492</v>
      </c>
      <c r="K33" s="85" t="s">
        <v>278</v>
      </c>
      <c r="L33" s="148"/>
      <c r="M33" s="85" t="s">
        <v>276</v>
      </c>
      <c r="N33" s="148" t="s">
        <v>492</v>
      </c>
      <c r="O33" s="85" t="s">
        <v>278</v>
      </c>
      <c r="P33" s="148"/>
      <c r="Q33" s="85" t="s">
        <v>278</v>
      </c>
      <c r="R33" s="148"/>
      <c r="S33" s="85" t="s">
        <v>278</v>
      </c>
      <c r="T33" s="148"/>
      <c r="U33" s="85" t="s">
        <v>278</v>
      </c>
      <c r="V33" s="148"/>
      <c r="W33" s="85" t="s">
        <v>278</v>
      </c>
      <c r="X33" s="148"/>
      <c r="Y33" s="85" t="s">
        <v>278</v>
      </c>
      <c r="Z33" s="148"/>
      <c r="AA33" s="85" t="s">
        <v>277</v>
      </c>
      <c r="AB33" s="148" t="s">
        <v>484</v>
      </c>
      <c r="AC33" s="85" t="s">
        <v>278</v>
      </c>
      <c r="AD33" s="148"/>
      <c r="AE33" s="85" t="s">
        <v>278</v>
      </c>
      <c r="AF33" s="148" t="s">
        <v>492</v>
      </c>
      <c r="AG33" s="85" t="s">
        <v>278</v>
      </c>
      <c r="AH33" s="148"/>
      <c r="AI33" s="85" t="s">
        <v>278</v>
      </c>
      <c r="AJ33" s="148"/>
      <c r="AK33" s="85" t="s">
        <v>278</v>
      </c>
      <c r="AL33" s="148"/>
      <c r="AM33" s="85"/>
      <c r="AN33" s="148"/>
    </row>
    <row r="34" spans="1:40" ht="12.75" customHeight="1" x14ac:dyDescent="0.2">
      <c r="A34" s="1"/>
      <c r="B34" s="19">
        <v>24</v>
      </c>
      <c r="C34" s="19" t="s">
        <v>277</v>
      </c>
      <c r="D34" s="149" t="s">
        <v>85</v>
      </c>
      <c r="E34" s="19"/>
      <c r="F34" s="149"/>
      <c r="G34" s="19" t="s">
        <v>278</v>
      </c>
      <c r="H34" s="149"/>
      <c r="I34" s="19" t="s">
        <v>278</v>
      </c>
      <c r="J34" s="149" t="s">
        <v>492</v>
      </c>
      <c r="K34" s="19" t="s">
        <v>278</v>
      </c>
      <c r="L34" s="149" t="s">
        <v>288</v>
      </c>
      <c r="M34" s="19" t="s">
        <v>276</v>
      </c>
      <c r="N34" s="149" t="s">
        <v>492</v>
      </c>
      <c r="O34" s="19" t="s">
        <v>278</v>
      </c>
      <c r="P34" s="149"/>
      <c r="Q34" s="19" t="s">
        <v>278</v>
      </c>
      <c r="R34" s="149"/>
      <c r="S34" s="19" t="s">
        <v>278</v>
      </c>
      <c r="T34" s="149"/>
      <c r="U34" s="19" t="s">
        <v>278</v>
      </c>
      <c r="V34" s="149"/>
      <c r="W34" s="19" t="s">
        <v>278</v>
      </c>
      <c r="X34" s="149"/>
      <c r="Y34" s="19" t="s">
        <v>278</v>
      </c>
      <c r="Z34" s="149"/>
      <c r="AA34" s="19" t="s">
        <v>277</v>
      </c>
      <c r="AB34" s="149" t="s">
        <v>278</v>
      </c>
      <c r="AC34" s="19" t="s">
        <v>278</v>
      </c>
      <c r="AD34" s="149"/>
      <c r="AE34" s="19" t="s">
        <v>278</v>
      </c>
      <c r="AF34" s="149" t="s">
        <v>492</v>
      </c>
      <c r="AG34" s="19" t="s">
        <v>278</v>
      </c>
      <c r="AH34" s="149"/>
      <c r="AI34" s="19" t="s">
        <v>278</v>
      </c>
      <c r="AJ34" s="149"/>
      <c r="AK34" s="19" t="s">
        <v>278</v>
      </c>
      <c r="AL34" s="149"/>
      <c r="AM34" s="19"/>
      <c r="AN34" s="149"/>
    </row>
    <row r="35" spans="1:40" ht="12.75" customHeight="1" x14ac:dyDescent="0.2">
      <c r="A35" s="1"/>
      <c r="B35" s="19">
        <v>25</v>
      </c>
      <c r="C35" s="19" t="s">
        <v>277</v>
      </c>
      <c r="D35" s="149" t="s">
        <v>85</v>
      </c>
      <c r="E35" s="19"/>
      <c r="F35" s="149"/>
      <c r="G35" s="19" t="s">
        <v>278</v>
      </c>
      <c r="H35" s="149"/>
      <c r="I35" s="19" t="s">
        <v>278</v>
      </c>
      <c r="J35" s="149" t="s">
        <v>492</v>
      </c>
      <c r="K35" s="19" t="s">
        <v>278</v>
      </c>
      <c r="L35" s="149"/>
      <c r="M35" s="19" t="s">
        <v>277</v>
      </c>
      <c r="N35" s="149" t="s">
        <v>492</v>
      </c>
      <c r="O35" s="19" t="s">
        <v>278</v>
      </c>
      <c r="P35" s="149"/>
      <c r="Q35" s="19" t="s">
        <v>278</v>
      </c>
      <c r="R35" s="149"/>
      <c r="S35" s="19" t="s">
        <v>278</v>
      </c>
      <c r="T35" s="149"/>
      <c r="U35" s="19" t="s">
        <v>278</v>
      </c>
      <c r="V35" s="149"/>
      <c r="W35" s="19" t="s">
        <v>278</v>
      </c>
      <c r="X35" s="149"/>
      <c r="Y35" s="19" t="s">
        <v>278</v>
      </c>
      <c r="Z35" s="149"/>
      <c r="AA35" s="19"/>
      <c r="AB35" s="149"/>
      <c r="AC35" s="19" t="s">
        <v>278</v>
      </c>
      <c r="AD35" s="149"/>
      <c r="AE35" s="19" t="s">
        <v>278</v>
      </c>
      <c r="AF35" s="149" t="s">
        <v>492</v>
      </c>
      <c r="AG35" s="19" t="s">
        <v>278</v>
      </c>
      <c r="AH35" s="149"/>
      <c r="AI35" s="19" t="s">
        <v>278</v>
      </c>
      <c r="AJ35" s="149"/>
      <c r="AK35" s="19" t="s">
        <v>278</v>
      </c>
      <c r="AL35" s="149"/>
      <c r="AM35" s="19"/>
      <c r="AN35" s="149"/>
    </row>
    <row r="36" spans="1:40" ht="12.75" customHeight="1" x14ac:dyDescent="0.25">
      <c r="A36" s="1"/>
      <c r="B36" s="233">
        <v>26</v>
      </c>
      <c r="C36" s="233" t="s">
        <v>82</v>
      </c>
      <c r="D36" s="148" t="s">
        <v>467</v>
      </c>
      <c r="E36" s="233"/>
      <c r="F36" s="148"/>
      <c r="G36" s="233" t="s">
        <v>276</v>
      </c>
      <c r="H36" s="148" t="s">
        <v>466</v>
      </c>
      <c r="I36" s="233" t="s">
        <v>83</v>
      </c>
      <c r="J36" s="148" t="s">
        <v>492</v>
      </c>
      <c r="K36" s="233" t="s">
        <v>298</v>
      </c>
      <c r="L36" s="148" t="s">
        <v>84</v>
      </c>
      <c r="M36" s="233" t="s">
        <v>277</v>
      </c>
      <c r="N36" s="148" t="s">
        <v>492</v>
      </c>
      <c r="O36" s="233" t="s">
        <v>278</v>
      </c>
      <c r="P36" s="148"/>
      <c r="Q36" s="233" t="s">
        <v>282</v>
      </c>
      <c r="R36" s="148"/>
      <c r="S36" s="233" t="s">
        <v>276</v>
      </c>
      <c r="T36" s="148" t="s">
        <v>472</v>
      </c>
      <c r="U36" s="233" t="s">
        <v>282</v>
      </c>
      <c r="V36" s="148"/>
      <c r="W36" s="233" t="s">
        <v>83</v>
      </c>
      <c r="X36" s="148"/>
      <c r="Y36" s="233" t="s">
        <v>83</v>
      </c>
      <c r="Z36" s="148" t="s">
        <v>280</v>
      </c>
      <c r="AA36" s="233" t="s">
        <v>278</v>
      </c>
      <c r="AB36" s="148"/>
      <c r="AC36" s="233" t="s">
        <v>83</v>
      </c>
      <c r="AD36" s="148" t="s">
        <v>288</v>
      </c>
      <c r="AE36" s="233" t="s">
        <v>83</v>
      </c>
      <c r="AF36" s="148" t="s">
        <v>90</v>
      </c>
      <c r="AG36" s="233" t="s">
        <v>278</v>
      </c>
      <c r="AH36" s="148"/>
      <c r="AI36" s="233" t="s">
        <v>298</v>
      </c>
      <c r="AJ36" s="148" t="s">
        <v>88</v>
      </c>
      <c r="AK36" s="233" t="s">
        <v>278</v>
      </c>
      <c r="AL36" s="148" t="s">
        <v>84</v>
      </c>
      <c r="AM36" s="233"/>
      <c r="AN36" s="148"/>
    </row>
    <row r="37" spans="1:40" ht="12.75" customHeight="1" x14ac:dyDescent="0.25">
      <c r="A37" s="1"/>
      <c r="B37" s="85">
        <v>27</v>
      </c>
      <c r="C37" s="85" t="s">
        <v>82</v>
      </c>
      <c r="D37" s="148" t="s">
        <v>283</v>
      </c>
      <c r="E37" s="85"/>
      <c r="F37" s="148"/>
      <c r="G37" s="85" t="s">
        <v>276</v>
      </c>
      <c r="H37" s="148" t="s">
        <v>89</v>
      </c>
      <c r="I37" s="85" t="s">
        <v>83</v>
      </c>
      <c r="J37" s="148" t="s">
        <v>492</v>
      </c>
      <c r="K37" s="85" t="s">
        <v>298</v>
      </c>
      <c r="L37" s="148" t="s">
        <v>84</v>
      </c>
      <c r="M37" s="85" t="s">
        <v>277</v>
      </c>
      <c r="N37" s="148" t="s">
        <v>492</v>
      </c>
      <c r="O37" s="85" t="s">
        <v>278</v>
      </c>
      <c r="P37" s="148"/>
      <c r="Q37" s="85" t="s">
        <v>282</v>
      </c>
      <c r="R37" s="148"/>
      <c r="S37" s="85" t="s">
        <v>276</v>
      </c>
      <c r="T37" s="148" t="s">
        <v>472</v>
      </c>
      <c r="U37" s="85" t="s">
        <v>282</v>
      </c>
      <c r="V37" s="148"/>
      <c r="W37" s="85" t="s">
        <v>83</v>
      </c>
      <c r="X37" s="148"/>
      <c r="Y37" s="85" t="s">
        <v>83</v>
      </c>
      <c r="Z37" s="148" t="s">
        <v>280</v>
      </c>
      <c r="AA37" s="85" t="s">
        <v>278</v>
      </c>
      <c r="AB37" s="148"/>
      <c r="AC37" s="85" t="s">
        <v>83</v>
      </c>
      <c r="AD37" s="148" t="s">
        <v>288</v>
      </c>
      <c r="AE37" s="85" t="s">
        <v>83</v>
      </c>
      <c r="AF37" s="148" t="s">
        <v>90</v>
      </c>
      <c r="AG37" s="85" t="s">
        <v>278</v>
      </c>
      <c r="AH37" s="148"/>
      <c r="AI37" s="85" t="s">
        <v>298</v>
      </c>
      <c r="AJ37" s="148" t="s">
        <v>88</v>
      </c>
      <c r="AK37" s="85" t="s">
        <v>278</v>
      </c>
      <c r="AL37" s="148" t="s">
        <v>84</v>
      </c>
      <c r="AM37" s="85"/>
      <c r="AN37" s="148"/>
    </row>
    <row r="38" spans="1:40" ht="12.75" customHeight="1" x14ac:dyDescent="0.25">
      <c r="A38" s="1"/>
      <c r="B38" s="85">
        <v>28</v>
      </c>
      <c r="C38" s="85" t="s">
        <v>278</v>
      </c>
      <c r="D38" s="148"/>
      <c r="E38" s="85"/>
      <c r="F38" s="148"/>
      <c r="G38" s="85" t="s">
        <v>277</v>
      </c>
      <c r="H38" s="148" t="s">
        <v>89</v>
      </c>
      <c r="I38" s="85" t="s">
        <v>83</v>
      </c>
      <c r="J38" s="148" t="s">
        <v>492</v>
      </c>
      <c r="K38" s="85" t="s">
        <v>298</v>
      </c>
      <c r="L38" s="148" t="s">
        <v>86</v>
      </c>
      <c r="M38" s="85" t="s">
        <v>82</v>
      </c>
      <c r="N38" s="148" t="s">
        <v>492</v>
      </c>
      <c r="O38" s="85" t="s">
        <v>83</v>
      </c>
      <c r="P38" s="148" t="s">
        <v>85</v>
      </c>
      <c r="Q38" s="85" t="s">
        <v>282</v>
      </c>
      <c r="R38" s="148"/>
      <c r="S38" s="85" t="s">
        <v>83</v>
      </c>
      <c r="T38" s="148" t="s">
        <v>85</v>
      </c>
      <c r="U38" s="85" t="s">
        <v>282</v>
      </c>
      <c r="V38" s="148"/>
      <c r="W38" s="85" t="s">
        <v>83</v>
      </c>
      <c r="X38" s="148"/>
      <c r="Y38" s="85" t="s">
        <v>83</v>
      </c>
      <c r="Z38" s="148" t="s">
        <v>280</v>
      </c>
      <c r="AA38" s="85" t="s">
        <v>282</v>
      </c>
      <c r="AB38" s="148"/>
      <c r="AC38" s="85" t="s">
        <v>83</v>
      </c>
      <c r="AD38" s="148" t="s">
        <v>278</v>
      </c>
      <c r="AE38" s="85" t="s">
        <v>83</v>
      </c>
      <c r="AF38" s="148" t="s">
        <v>90</v>
      </c>
      <c r="AG38" s="85" t="s">
        <v>298</v>
      </c>
      <c r="AH38" s="148" t="s">
        <v>88</v>
      </c>
      <c r="AI38" s="85" t="s">
        <v>298</v>
      </c>
      <c r="AJ38" s="148" t="s">
        <v>85</v>
      </c>
      <c r="AK38" s="85" t="s">
        <v>83</v>
      </c>
      <c r="AL38" s="148" t="s">
        <v>84</v>
      </c>
      <c r="AM38" s="85"/>
      <c r="AN38" s="148"/>
    </row>
    <row r="39" spans="1:40" ht="12.75" customHeight="1" x14ac:dyDescent="0.25">
      <c r="A39" s="1"/>
      <c r="B39" s="85">
        <v>29</v>
      </c>
      <c r="C39" s="85" t="s">
        <v>278</v>
      </c>
      <c r="D39" s="148"/>
      <c r="E39" s="85"/>
      <c r="F39" s="148"/>
      <c r="G39" s="85" t="s">
        <v>277</v>
      </c>
      <c r="H39" s="148" t="s">
        <v>85</v>
      </c>
      <c r="I39" s="85" t="s">
        <v>83</v>
      </c>
      <c r="J39" s="148" t="s">
        <v>492</v>
      </c>
      <c r="K39" s="85" t="s">
        <v>278</v>
      </c>
      <c r="L39" s="148"/>
      <c r="M39" s="85" t="s">
        <v>82</v>
      </c>
      <c r="N39" s="148" t="s">
        <v>492</v>
      </c>
      <c r="O39" s="85" t="s">
        <v>83</v>
      </c>
      <c r="P39" s="148" t="s">
        <v>85</v>
      </c>
      <c r="Q39" s="85" t="s">
        <v>278</v>
      </c>
      <c r="R39" s="148"/>
      <c r="S39" s="85" t="s">
        <v>278</v>
      </c>
      <c r="T39" s="148" t="s">
        <v>11</v>
      </c>
      <c r="U39" s="85" t="s">
        <v>278</v>
      </c>
      <c r="V39" s="148"/>
      <c r="W39" s="85" t="s">
        <v>278</v>
      </c>
      <c r="X39" s="148"/>
      <c r="Y39" s="85" t="s">
        <v>278</v>
      </c>
      <c r="Z39" s="148"/>
      <c r="AA39" s="85" t="s">
        <v>282</v>
      </c>
      <c r="AB39" s="148" t="s">
        <v>89</v>
      </c>
      <c r="AC39" s="85" t="s">
        <v>278</v>
      </c>
      <c r="AD39" s="148" t="s">
        <v>276</v>
      </c>
      <c r="AE39" s="85" t="s">
        <v>278</v>
      </c>
      <c r="AF39" s="148" t="s">
        <v>492</v>
      </c>
      <c r="AG39" s="85" t="s">
        <v>298</v>
      </c>
      <c r="AH39" s="148" t="s">
        <v>88</v>
      </c>
      <c r="AI39" s="85" t="s">
        <v>278</v>
      </c>
      <c r="AJ39" s="148"/>
      <c r="AK39" s="85" t="s">
        <v>83</v>
      </c>
      <c r="AL39" s="148" t="s">
        <v>278</v>
      </c>
      <c r="AM39" s="85"/>
      <c r="AN39" s="148"/>
    </row>
    <row r="40" spans="1:40" ht="12.75" customHeight="1" x14ac:dyDescent="0.25">
      <c r="A40" s="1"/>
      <c r="B40" s="85">
        <v>30</v>
      </c>
      <c r="C40" s="85" t="s">
        <v>276</v>
      </c>
      <c r="D40" s="148" t="s">
        <v>492</v>
      </c>
      <c r="E40" s="85"/>
      <c r="F40" s="148"/>
      <c r="G40" s="85" t="s">
        <v>539</v>
      </c>
      <c r="H40" s="148" t="s">
        <v>467</v>
      </c>
      <c r="I40" s="85" t="s">
        <v>83</v>
      </c>
      <c r="J40" s="148" t="s">
        <v>492</v>
      </c>
      <c r="K40" s="85" t="s">
        <v>278</v>
      </c>
      <c r="L40" s="148"/>
      <c r="M40" s="85" t="s">
        <v>278</v>
      </c>
      <c r="N40" s="148" t="s">
        <v>492</v>
      </c>
      <c r="O40" s="85" t="s">
        <v>83</v>
      </c>
      <c r="P40" s="148" t="s">
        <v>87</v>
      </c>
      <c r="Q40" s="85" t="s">
        <v>278</v>
      </c>
      <c r="R40" s="148"/>
      <c r="S40" s="85" t="s">
        <v>278</v>
      </c>
      <c r="T40" s="148"/>
      <c r="U40" s="85" t="s">
        <v>278</v>
      </c>
      <c r="V40" s="148"/>
      <c r="W40" s="85" t="s">
        <v>278</v>
      </c>
      <c r="X40" s="148"/>
      <c r="Y40" s="85" t="s">
        <v>278</v>
      </c>
      <c r="Z40" s="148"/>
      <c r="AA40" s="85" t="s">
        <v>282</v>
      </c>
      <c r="AB40" s="148" t="s">
        <v>88</v>
      </c>
      <c r="AC40" s="85" t="s">
        <v>278</v>
      </c>
      <c r="AD40" s="148"/>
      <c r="AE40" s="85" t="s">
        <v>278</v>
      </c>
      <c r="AF40" s="148" t="s">
        <v>492</v>
      </c>
      <c r="AG40" s="85" t="s">
        <v>298</v>
      </c>
      <c r="AH40" s="148" t="s">
        <v>85</v>
      </c>
      <c r="AI40" s="85" t="s">
        <v>278</v>
      </c>
      <c r="AJ40" s="148"/>
      <c r="AK40" s="85" t="s">
        <v>83</v>
      </c>
      <c r="AL40" s="148" t="s">
        <v>278</v>
      </c>
      <c r="AM40" s="85"/>
      <c r="AN40" s="148"/>
    </row>
    <row r="41" spans="1:40" ht="12.75" customHeight="1" thickBot="1" x14ac:dyDescent="0.25">
      <c r="A41" s="1"/>
      <c r="B41" s="124">
        <v>31</v>
      </c>
      <c r="C41" s="124" t="s">
        <v>467</v>
      </c>
      <c r="D41" s="162" t="s">
        <v>559</v>
      </c>
      <c r="E41" s="124"/>
      <c r="F41" s="162"/>
      <c r="G41" s="124" t="s">
        <v>82</v>
      </c>
      <c r="H41" s="162" t="s">
        <v>560</v>
      </c>
      <c r="I41" s="124" t="s">
        <v>278</v>
      </c>
      <c r="J41" s="162" t="s">
        <v>492</v>
      </c>
      <c r="K41" s="124" t="s">
        <v>278</v>
      </c>
      <c r="L41" s="162"/>
      <c r="M41" s="124" t="s">
        <v>278</v>
      </c>
      <c r="N41" s="162" t="s">
        <v>492</v>
      </c>
      <c r="O41" s="124" t="s">
        <v>278</v>
      </c>
      <c r="P41" s="162"/>
      <c r="Q41" s="124" t="s">
        <v>278</v>
      </c>
      <c r="R41" s="162"/>
      <c r="S41" s="124" t="s">
        <v>278</v>
      </c>
      <c r="T41" s="162" t="s">
        <v>276</v>
      </c>
      <c r="U41" s="124" t="s">
        <v>278</v>
      </c>
      <c r="V41" s="162"/>
      <c r="W41" s="124" t="s">
        <v>278</v>
      </c>
      <c r="X41" s="162"/>
      <c r="Y41" s="124" t="s">
        <v>278</v>
      </c>
      <c r="Z41" s="162"/>
      <c r="AA41" s="124" t="s">
        <v>278</v>
      </c>
      <c r="AB41" s="162"/>
      <c r="AC41" s="124" t="s">
        <v>278</v>
      </c>
      <c r="AD41" s="162"/>
      <c r="AE41" s="124" t="s">
        <v>278</v>
      </c>
      <c r="AF41" s="162" t="s">
        <v>492</v>
      </c>
      <c r="AG41" s="124" t="s">
        <v>278</v>
      </c>
      <c r="AH41" s="162"/>
      <c r="AI41" s="124" t="s">
        <v>278</v>
      </c>
      <c r="AJ41" s="162"/>
      <c r="AK41" s="124" t="s">
        <v>278</v>
      </c>
      <c r="AL41" s="162"/>
      <c r="AM41" s="124"/>
      <c r="AN41" s="162"/>
    </row>
    <row r="42" spans="1:40" ht="12.75" customHeight="1" x14ac:dyDescent="0.2">
      <c r="A42" s="1"/>
      <c r="B42" s="19">
        <v>1</v>
      </c>
      <c r="C42" s="19" t="s">
        <v>276</v>
      </c>
      <c r="D42" s="149" t="s">
        <v>467</v>
      </c>
      <c r="E42" s="19"/>
      <c r="F42" s="149"/>
      <c r="G42" s="19" t="s">
        <v>82</v>
      </c>
      <c r="H42" s="149" t="s">
        <v>511</v>
      </c>
      <c r="I42" s="19" t="s">
        <v>278</v>
      </c>
      <c r="J42" s="149" t="s">
        <v>492</v>
      </c>
      <c r="K42" s="19" t="s">
        <v>278</v>
      </c>
      <c r="L42" s="149"/>
      <c r="M42" s="19" t="s">
        <v>278</v>
      </c>
      <c r="N42" s="149" t="s">
        <v>492</v>
      </c>
      <c r="O42" s="19" t="s">
        <v>278</v>
      </c>
      <c r="P42" s="149"/>
      <c r="Q42" s="19" t="s">
        <v>278</v>
      </c>
      <c r="R42" s="149"/>
      <c r="S42" s="19" t="s">
        <v>278</v>
      </c>
      <c r="T42" s="149"/>
      <c r="U42" s="19" t="s">
        <v>278</v>
      </c>
      <c r="V42" s="149"/>
      <c r="W42" s="19" t="s">
        <v>278</v>
      </c>
      <c r="X42" s="149"/>
      <c r="Y42" s="19" t="s">
        <v>278</v>
      </c>
      <c r="Z42" s="149"/>
      <c r="AA42" s="19" t="s">
        <v>278</v>
      </c>
      <c r="AB42" s="149"/>
      <c r="AC42" s="19" t="s">
        <v>278</v>
      </c>
      <c r="AD42" s="149"/>
      <c r="AE42" s="19" t="s">
        <v>278</v>
      </c>
      <c r="AF42" s="149" t="s">
        <v>492</v>
      </c>
      <c r="AG42" s="19" t="s">
        <v>278</v>
      </c>
      <c r="AH42" s="149"/>
      <c r="AI42" s="19" t="s">
        <v>278</v>
      </c>
      <c r="AJ42" s="149"/>
      <c r="AK42" s="19" t="s">
        <v>278</v>
      </c>
      <c r="AL42" s="149"/>
      <c r="AM42" s="19"/>
      <c r="AN42" s="149"/>
    </row>
    <row r="43" spans="1:40" ht="12.75" customHeight="1" x14ac:dyDescent="0.25">
      <c r="A43" s="1"/>
      <c r="B43" s="234">
        <v>2</v>
      </c>
      <c r="C43" s="234" t="s">
        <v>277</v>
      </c>
      <c r="D43" s="151" t="s">
        <v>466</v>
      </c>
      <c r="E43" s="234"/>
      <c r="F43" s="151"/>
      <c r="G43" s="234" t="s">
        <v>278</v>
      </c>
      <c r="H43" s="151" t="s">
        <v>284</v>
      </c>
      <c r="I43" s="234" t="s">
        <v>276</v>
      </c>
      <c r="J43" s="151" t="s">
        <v>492</v>
      </c>
      <c r="K43" s="234" t="s">
        <v>298</v>
      </c>
      <c r="L43" s="151" t="s">
        <v>86</v>
      </c>
      <c r="M43" s="234" t="s">
        <v>442</v>
      </c>
      <c r="N43" s="151" t="s">
        <v>90</v>
      </c>
      <c r="O43" s="234" t="s">
        <v>276</v>
      </c>
      <c r="P43" s="151"/>
      <c r="Q43" s="234" t="s">
        <v>276</v>
      </c>
      <c r="R43" s="151"/>
      <c r="S43" s="234" t="s">
        <v>276</v>
      </c>
      <c r="T43" s="151" t="s">
        <v>502</v>
      </c>
      <c r="U43" s="234" t="s">
        <v>276</v>
      </c>
      <c r="V43" s="151" t="s">
        <v>498</v>
      </c>
      <c r="W43" s="234" t="s">
        <v>276</v>
      </c>
      <c r="X43" s="151"/>
      <c r="Y43" s="234" t="s">
        <v>276</v>
      </c>
      <c r="Z43" s="151" t="s">
        <v>503</v>
      </c>
      <c r="AA43" s="234" t="s">
        <v>276</v>
      </c>
      <c r="AB43" s="151"/>
      <c r="AC43" s="234" t="s">
        <v>276</v>
      </c>
      <c r="AD43" s="151"/>
      <c r="AE43" s="234" t="s">
        <v>276</v>
      </c>
      <c r="AF43" s="151" t="s">
        <v>492</v>
      </c>
      <c r="AG43" s="234" t="s">
        <v>276</v>
      </c>
      <c r="AH43" s="151" t="s">
        <v>10</v>
      </c>
      <c r="AI43" s="234" t="s">
        <v>276</v>
      </c>
      <c r="AJ43" s="151"/>
      <c r="AK43" s="234" t="s">
        <v>276</v>
      </c>
      <c r="AL43" s="151"/>
      <c r="AM43" s="234"/>
      <c r="AN43" s="151"/>
    </row>
    <row r="44" spans="1:40" ht="12.75" customHeight="1" x14ac:dyDescent="0.25">
      <c r="A44" s="2" t="s">
        <v>84</v>
      </c>
      <c r="B44" s="84">
        <v>3</v>
      </c>
      <c r="C44" s="84" t="s">
        <v>277</v>
      </c>
      <c r="D44" s="151" t="s">
        <v>466</v>
      </c>
      <c r="E44" s="84"/>
      <c r="F44" s="151"/>
      <c r="G44" s="84" t="s">
        <v>278</v>
      </c>
      <c r="H44" s="151"/>
      <c r="I44" s="84" t="s">
        <v>276</v>
      </c>
      <c r="J44" s="151" t="s">
        <v>492</v>
      </c>
      <c r="K44" s="84" t="s">
        <v>298</v>
      </c>
      <c r="L44" s="151" t="s">
        <v>84</v>
      </c>
      <c r="M44" s="84" t="s">
        <v>442</v>
      </c>
      <c r="N44" s="151" t="s">
        <v>90</v>
      </c>
      <c r="O44" s="84" t="s">
        <v>276</v>
      </c>
      <c r="P44" s="151"/>
      <c r="Q44" s="84" t="s">
        <v>276</v>
      </c>
      <c r="R44" s="151"/>
      <c r="S44" s="84" t="s">
        <v>276</v>
      </c>
      <c r="T44" s="151" t="s">
        <v>510</v>
      </c>
      <c r="U44" s="84" t="s">
        <v>276</v>
      </c>
      <c r="V44" s="151" t="s">
        <v>498</v>
      </c>
      <c r="W44" s="84" t="s">
        <v>276</v>
      </c>
      <c r="X44" s="151"/>
      <c r="Y44" s="84" t="s">
        <v>276</v>
      </c>
      <c r="Z44" s="151" t="s">
        <v>503</v>
      </c>
      <c r="AA44" s="84" t="s">
        <v>276</v>
      </c>
      <c r="AB44" s="151" t="s">
        <v>84</v>
      </c>
      <c r="AC44" s="84" t="s">
        <v>276</v>
      </c>
      <c r="AD44" s="151"/>
      <c r="AE44" s="84" t="s">
        <v>276</v>
      </c>
      <c r="AF44" s="151" t="s">
        <v>492</v>
      </c>
      <c r="AG44" s="84" t="s">
        <v>276</v>
      </c>
      <c r="AH44" s="151"/>
      <c r="AI44" s="84" t="s">
        <v>276</v>
      </c>
      <c r="AJ44" s="151" t="s">
        <v>84</v>
      </c>
      <c r="AK44" s="84" t="s">
        <v>276</v>
      </c>
      <c r="AL44" s="151" t="s">
        <v>84</v>
      </c>
      <c r="AM44" s="84"/>
      <c r="AN44" s="151"/>
    </row>
    <row r="45" spans="1:40" ht="12.75" customHeight="1" x14ac:dyDescent="0.25">
      <c r="A45" s="2" t="s">
        <v>97</v>
      </c>
      <c r="B45" s="84">
        <v>4</v>
      </c>
      <c r="C45" s="84" t="s">
        <v>277</v>
      </c>
      <c r="D45" s="151" t="s">
        <v>466</v>
      </c>
      <c r="E45" s="84"/>
      <c r="F45" s="151"/>
      <c r="G45" s="84" t="s">
        <v>276</v>
      </c>
      <c r="H45" s="151" t="s">
        <v>86</v>
      </c>
      <c r="I45" s="84" t="s">
        <v>277</v>
      </c>
      <c r="J45" s="151" t="s">
        <v>492</v>
      </c>
      <c r="K45" s="84" t="s">
        <v>298</v>
      </c>
      <c r="L45" s="151" t="s">
        <v>86</v>
      </c>
      <c r="M45" s="84" t="s">
        <v>442</v>
      </c>
      <c r="N45" s="151" t="s">
        <v>90</v>
      </c>
      <c r="O45" s="84" t="s">
        <v>277</v>
      </c>
      <c r="P45" s="151" t="s">
        <v>547</v>
      </c>
      <c r="Q45" s="84" t="s">
        <v>277</v>
      </c>
      <c r="R45" s="151"/>
      <c r="S45" s="84" t="s">
        <v>82</v>
      </c>
      <c r="T45" s="151" t="s">
        <v>468</v>
      </c>
      <c r="U45" s="84" t="s">
        <v>277</v>
      </c>
      <c r="V45" s="151" t="s">
        <v>498</v>
      </c>
      <c r="W45" s="84" t="s">
        <v>277</v>
      </c>
      <c r="X45" s="151"/>
      <c r="Y45" s="84" t="s">
        <v>277</v>
      </c>
      <c r="Z45" s="151" t="s">
        <v>280</v>
      </c>
      <c r="AA45" s="84" t="s">
        <v>277</v>
      </c>
      <c r="AB45" s="151"/>
      <c r="AC45" s="84" t="s">
        <v>277</v>
      </c>
      <c r="AD45" s="151"/>
      <c r="AE45" s="84" t="s">
        <v>277</v>
      </c>
      <c r="AF45" s="151" t="s">
        <v>492</v>
      </c>
      <c r="AG45" s="84" t="s">
        <v>277</v>
      </c>
      <c r="AH45" s="151"/>
      <c r="AI45" s="84" t="s">
        <v>277</v>
      </c>
      <c r="AJ45" s="151"/>
      <c r="AK45" s="84" t="s">
        <v>277</v>
      </c>
      <c r="AL45" s="151" t="s">
        <v>84</v>
      </c>
      <c r="AM45" s="84"/>
      <c r="AN45" s="151"/>
    </row>
    <row r="46" spans="1:40" ht="12.75" customHeight="1" x14ac:dyDescent="0.25">
      <c r="A46" s="2" t="s">
        <v>95</v>
      </c>
      <c r="B46" s="84">
        <v>5</v>
      </c>
      <c r="C46" s="84" t="s">
        <v>569</v>
      </c>
      <c r="D46" s="151" t="s">
        <v>296</v>
      </c>
      <c r="E46" s="84"/>
      <c r="F46" s="151"/>
      <c r="G46" s="84" t="s">
        <v>276</v>
      </c>
      <c r="H46" s="151" t="s">
        <v>89</v>
      </c>
      <c r="I46" s="84" t="s">
        <v>277</v>
      </c>
      <c r="J46" s="151" t="s">
        <v>492</v>
      </c>
      <c r="K46" s="84" t="s">
        <v>298</v>
      </c>
      <c r="L46" s="151" t="s">
        <v>283</v>
      </c>
      <c r="M46" s="84" t="s">
        <v>278</v>
      </c>
      <c r="N46" s="151"/>
      <c r="O46" s="84" t="s">
        <v>277</v>
      </c>
      <c r="P46" s="151" t="s">
        <v>547</v>
      </c>
      <c r="Q46" s="84" t="s">
        <v>277</v>
      </c>
      <c r="R46" s="151"/>
      <c r="S46" s="84" t="s">
        <v>82</v>
      </c>
      <c r="T46" s="151" t="s">
        <v>468</v>
      </c>
      <c r="U46" s="84" t="s">
        <v>277</v>
      </c>
      <c r="V46" s="151" t="s">
        <v>498</v>
      </c>
      <c r="W46" s="84" t="s">
        <v>277</v>
      </c>
      <c r="X46" s="151"/>
      <c r="Y46" s="84" t="s">
        <v>277</v>
      </c>
      <c r="Z46" s="151" t="s">
        <v>280</v>
      </c>
      <c r="AA46" s="84" t="s">
        <v>277</v>
      </c>
      <c r="AB46" s="151"/>
      <c r="AC46" s="84" t="s">
        <v>277</v>
      </c>
      <c r="AD46" s="151"/>
      <c r="AE46" s="84" t="s">
        <v>277</v>
      </c>
      <c r="AF46" s="151" t="s">
        <v>492</v>
      </c>
      <c r="AG46" s="84" t="s">
        <v>277</v>
      </c>
      <c r="AH46" s="151" t="s">
        <v>85</v>
      </c>
      <c r="AI46" s="84" t="s">
        <v>277</v>
      </c>
      <c r="AJ46" s="151"/>
      <c r="AK46" s="84" t="s">
        <v>277</v>
      </c>
      <c r="AL46" s="151"/>
      <c r="AM46" s="84"/>
      <c r="AN46" s="151"/>
    </row>
    <row r="47" spans="1:40" ht="12.75" customHeight="1" x14ac:dyDescent="0.25">
      <c r="A47" s="2" t="s">
        <v>86</v>
      </c>
      <c r="B47" s="84">
        <v>6</v>
      </c>
      <c r="C47" s="84" t="s">
        <v>278</v>
      </c>
      <c r="D47" s="151"/>
      <c r="E47" s="84"/>
      <c r="F47" s="151"/>
      <c r="G47" s="84" t="s">
        <v>277</v>
      </c>
      <c r="H47" s="151" t="s">
        <v>89</v>
      </c>
      <c r="I47" s="84" t="s">
        <v>82</v>
      </c>
      <c r="J47" s="151" t="s">
        <v>492</v>
      </c>
      <c r="K47" s="84" t="s">
        <v>298</v>
      </c>
      <c r="L47" s="151"/>
      <c r="M47" s="84" t="s">
        <v>278</v>
      </c>
      <c r="N47" s="151"/>
      <c r="O47" s="84" t="s">
        <v>82</v>
      </c>
      <c r="P47" s="151" t="s">
        <v>83</v>
      </c>
      <c r="Q47" s="84" t="s">
        <v>82</v>
      </c>
      <c r="R47" s="151"/>
      <c r="S47" s="84" t="s">
        <v>562</v>
      </c>
      <c r="T47" s="151" t="s">
        <v>288</v>
      </c>
      <c r="U47" s="84" t="s">
        <v>82</v>
      </c>
      <c r="V47" s="151" t="s">
        <v>85</v>
      </c>
      <c r="W47" s="84" t="s">
        <v>82</v>
      </c>
      <c r="X47" s="151"/>
      <c r="Y47" s="84" t="s">
        <v>82</v>
      </c>
      <c r="Z47" s="151" t="s">
        <v>295</v>
      </c>
      <c r="AA47" s="84" t="s">
        <v>82</v>
      </c>
      <c r="AB47" s="151"/>
      <c r="AC47" s="84" t="s">
        <v>82</v>
      </c>
      <c r="AD47" s="151" t="s">
        <v>468</v>
      </c>
      <c r="AE47" s="84" t="s">
        <v>82</v>
      </c>
      <c r="AF47" s="151" t="s">
        <v>492</v>
      </c>
      <c r="AG47" s="84" t="s">
        <v>82</v>
      </c>
      <c r="AH47" s="151"/>
      <c r="AI47" s="84" t="s">
        <v>82</v>
      </c>
      <c r="AJ47" s="151"/>
      <c r="AK47" s="84" t="s">
        <v>82</v>
      </c>
      <c r="AL47" s="151" t="s">
        <v>85</v>
      </c>
      <c r="AM47" s="84"/>
      <c r="AN47" s="151"/>
    </row>
    <row r="48" spans="1:40" ht="12.75" customHeight="1" x14ac:dyDescent="0.2">
      <c r="A48" s="2" t="s">
        <v>96</v>
      </c>
      <c r="B48" s="19">
        <v>7</v>
      </c>
      <c r="C48" s="19" t="s">
        <v>278</v>
      </c>
      <c r="D48" s="149"/>
      <c r="E48" s="19"/>
      <c r="F48" s="149"/>
      <c r="G48" s="19" t="s">
        <v>277</v>
      </c>
      <c r="H48" s="149" t="s">
        <v>16</v>
      </c>
      <c r="I48" s="19" t="s">
        <v>82</v>
      </c>
      <c r="J48" s="149" t="s">
        <v>492</v>
      </c>
      <c r="K48" s="19" t="s">
        <v>278</v>
      </c>
      <c r="L48" s="149"/>
      <c r="M48" s="19" t="s">
        <v>278</v>
      </c>
      <c r="N48" s="149"/>
      <c r="O48" s="19" t="s">
        <v>82</v>
      </c>
      <c r="P48" s="149"/>
      <c r="Q48" s="19" t="s">
        <v>82</v>
      </c>
      <c r="R48" s="149"/>
      <c r="S48" s="19" t="s">
        <v>82</v>
      </c>
      <c r="T48" s="149" t="s">
        <v>468</v>
      </c>
      <c r="U48" s="19" t="s">
        <v>82</v>
      </c>
      <c r="V48" s="149" t="s">
        <v>498</v>
      </c>
      <c r="W48" s="19" t="s">
        <v>82</v>
      </c>
      <c r="X48" s="149"/>
      <c r="Y48" s="19" t="s">
        <v>82</v>
      </c>
      <c r="Z48" s="149" t="s">
        <v>16</v>
      </c>
      <c r="AA48" s="19" t="s">
        <v>82</v>
      </c>
      <c r="AB48" s="149"/>
      <c r="AC48" s="19" t="s">
        <v>82</v>
      </c>
      <c r="AD48" s="149"/>
      <c r="AE48" s="19" t="s">
        <v>82</v>
      </c>
      <c r="AF48" s="149" t="s">
        <v>492</v>
      </c>
      <c r="AG48" s="19" t="s">
        <v>82</v>
      </c>
      <c r="AH48" s="149"/>
      <c r="AI48" s="19" t="s">
        <v>82</v>
      </c>
      <c r="AJ48" s="149"/>
      <c r="AK48" s="19" t="s">
        <v>82</v>
      </c>
      <c r="AL48" s="149"/>
      <c r="AM48" s="19"/>
      <c r="AN48" s="149"/>
    </row>
    <row r="49" spans="1:40" ht="12.75" customHeight="1" x14ac:dyDescent="0.2">
      <c r="A49" s="2" t="s">
        <v>97</v>
      </c>
      <c r="B49" s="19">
        <v>8</v>
      </c>
      <c r="C49" s="19" t="s">
        <v>278</v>
      </c>
      <c r="D49" s="149"/>
      <c r="E49" s="19"/>
      <c r="F49" s="149"/>
      <c r="G49" s="19" t="s">
        <v>277</v>
      </c>
      <c r="H49" s="149" t="s">
        <v>568</v>
      </c>
      <c r="I49" s="19" t="s">
        <v>82</v>
      </c>
      <c r="J49" s="149" t="s">
        <v>492</v>
      </c>
      <c r="K49" s="19" t="s">
        <v>278</v>
      </c>
      <c r="L49" s="149"/>
      <c r="M49" s="19" t="s">
        <v>278</v>
      </c>
      <c r="N49" s="149"/>
      <c r="O49" s="19" t="s">
        <v>82</v>
      </c>
      <c r="P49" s="149"/>
      <c r="Q49" s="19" t="s">
        <v>82</v>
      </c>
      <c r="R49" s="149"/>
      <c r="S49" s="19" t="s">
        <v>82</v>
      </c>
      <c r="T49" s="149" t="s">
        <v>468</v>
      </c>
      <c r="U49" s="19" t="s">
        <v>567</v>
      </c>
      <c r="V49" s="149" t="s">
        <v>17</v>
      </c>
      <c r="W49" s="19" t="s">
        <v>82</v>
      </c>
      <c r="X49" s="149"/>
      <c r="Y49" s="19" t="s">
        <v>82</v>
      </c>
      <c r="Z49" s="149" t="s">
        <v>22</v>
      </c>
      <c r="AA49" s="19" t="s">
        <v>82</v>
      </c>
      <c r="AB49" s="149"/>
      <c r="AC49" s="19" t="s">
        <v>82</v>
      </c>
      <c r="AD49" s="149"/>
      <c r="AE49" s="19" t="s">
        <v>82</v>
      </c>
      <c r="AF49" s="149" t="s">
        <v>492</v>
      </c>
      <c r="AG49" s="19" t="s">
        <v>82</v>
      </c>
      <c r="AH49" s="149"/>
      <c r="AI49" s="19" t="s">
        <v>82</v>
      </c>
      <c r="AJ49" s="149"/>
      <c r="AK49" s="19" t="s">
        <v>82</v>
      </c>
      <c r="AL49" s="149"/>
      <c r="AM49" s="19"/>
      <c r="AN49" s="149"/>
    </row>
    <row r="50" spans="1:40" ht="12.75" customHeight="1" x14ac:dyDescent="0.25">
      <c r="A50" s="2" t="s">
        <v>86</v>
      </c>
      <c r="B50" s="234">
        <v>9</v>
      </c>
      <c r="C50" s="234" t="s">
        <v>529</v>
      </c>
      <c r="D50" s="151" t="s">
        <v>287</v>
      </c>
      <c r="E50" s="234"/>
      <c r="F50" s="151"/>
      <c r="G50" s="234" t="s">
        <v>82</v>
      </c>
      <c r="H50" s="151" t="s">
        <v>89</v>
      </c>
      <c r="I50" s="234" t="s">
        <v>278</v>
      </c>
      <c r="J50" s="151" t="s">
        <v>492</v>
      </c>
      <c r="K50" s="234" t="s">
        <v>276</v>
      </c>
      <c r="L50" s="151" t="s">
        <v>502</v>
      </c>
      <c r="M50" s="234" t="s">
        <v>442</v>
      </c>
      <c r="N50" s="151" t="s">
        <v>88</v>
      </c>
      <c r="O50" s="234" t="s">
        <v>278</v>
      </c>
      <c r="P50" s="151"/>
      <c r="Q50" s="234" t="s">
        <v>278</v>
      </c>
      <c r="R50" s="151"/>
      <c r="S50" s="234" t="s">
        <v>278</v>
      </c>
      <c r="T50" s="151"/>
      <c r="U50" s="234" t="s">
        <v>278</v>
      </c>
      <c r="V50" s="151"/>
      <c r="W50" s="234" t="s">
        <v>278</v>
      </c>
      <c r="X50" s="151"/>
      <c r="Y50" s="234" t="s">
        <v>278</v>
      </c>
      <c r="Z50" s="151"/>
      <c r="AA50" s="234" t="s">
        <v>278</v>
      </c>
      <c r="AB50" s="151" t="s">
        <v>82</v>
      </c>
      <c r="AC50" s="234" t="s">
        <v>278</v>
      </c>
      <c r="AD50" s="151"/>
      <c r="AE50" s="234" t="s">
        <v>278</v>
      </c>
      <c r="AF50" s="151" t="s">
        <v>492</v>
      </c>
      <c r="AG50" s="234" t="s">
        <v>278</v>
      </c>
      <c r="AH50" s="151"/>
      <c r="AI50" s="234" t="s">
        <v>278</v>
      </c>
      <c r="AJ50" s="151"/>
      <c r="AK50" s="234" t="s">
        <v>278</v>
      </c>
      <c r="AL50" s="151"/>
      <c r="AM50" s="234"/>
      <c r="AN50" s="151"/>
    </row>
    <row r="51" spans="1:40" ht="12.75" customHeight="1" x14ac:dyDescent="0.25">
      <c r="A51" s="1"/>
      <c r="B51" s="84">
        <v>10</v>
      </c>
      <c r="C51" s="84" t="s">
        <v>442</v>
      </c>
      <c r="D51" s="151" t="s">
        <v>492</v>
      </c>
      <c r="E51" s="84"/>
      <c r="F51" s="151"/>
      <c r="G51" s="84" t="s">
        <v>82</v>
      </c>
      <c r="H51" s="151" t="s">
        <v>511</v>
      </c>
      <c r="I51" s="84" t="s">
        <v>278</v>
      </c>
      <c r="J51" s="151" t="s">
        <v>492</v>
      </c>
      <c r="K51" s="84" t="s">
        <v>276</v>
      </c>
      <c r="L51" s="151" t="s">
        <v>467</v>
      </c>
      <c r="M51" s="84" t="s">
        <v>442</v>
      </c>
      <c r="N51" s="151" t="s">
        <v>492</v>
      </c>
      <c r="O51" s="84" t="s">
        <v>278</v>
      </c>
      <c r="P51" s="151"/>
      <c r="Q51" s="84" t="s">
        <v>278</v>
      </c>
      <c r="R51" s="151"/>
      <c r="S51" s="84" t="s">
        <v>278</v>
      </c>
      <c r="T51" s="151"/>
      <c r="U51" s="84" t="s">
        <v>278</v>
      </c>
      <c r="V51" s="151"/>
      <c r="W51" s="84" t="s">
        <v>278</v>
      </c>
      <c r="X51" s="151"/>
      <c r="Y51" s="84" t="s">
        <v>278</v>
      </c>
      <c r="Z51" s="151"/>
      <c r="AA51" s="84" t="s">
        <v>278</v>
      </c>
      <c r="AB51" s="151"/>
      <c r="AC51" s="84" t="s">
        <v>278</v>
      </c>
      <c r="AD51" s="151"/>
      <c r="AE51" s="84" t="s">
        <v>278</v>
      </c>
      <c r="AF51" s="151" t="s">
        <v>492</v>
      </c>
      <c r="AG51" s="84" t="s">
        <v>278</v>
      </c>
      <c r="AH51" s="151"/>
      <c r="AI51" s="84" t="s">
        <v>278</v>
      </c>
      <c r="AJ51" s="151"/>
      <c r="AK51" s="84" t="s">
        <v>278</v>
      </c>
      <c r="AL51" s="151"/>
      <c r="AM51" s="84"/>
      <c r="AN51" s="151"/>
    </row>
    <row r="52" spans="1:40" ht="12.75" customHeight="1" x14ac:dyDescent="0.25">
      <c r="A52" s="1"/>
      <c r="B52" s="84">
        <v>11</v>
      </c>
      <c r="C52" s="84" t="s">
        <v>572</v>
      </c>
      <c r="D52" s="151" t="s">
        <v>289</v>
      </c>
      <c r="E52" s="84"/>
      <c r="F52" s="151"/>
      <c r="G52" s="84" t="s">
        <v>278</v>
      </c>
      <c r="H52" s="151"/>
      <c r="I52" s="84" t="s">
        <v>276</v>
      </c>
      <c r="J52" s="151" t="s">
        <v>492</v>
      </c>
      <c r="K52" s="84" t="s">
        <v>277</v>
      </c>
      <c r="L52" s="151" t="s">
        <v>467</v>
      </c>
      <c r="M52" s="84" t="s">
        <v>442</v>
      </c>
      <c r="N52" s="151" t="s">
        <v>88</v>
      </c>
      <c r="O52" s="84" t="s">
        <v>276</v>
      </c>
      <c r="P52" s="151"/>
      <c r="Q52" s="84" t="s">
        <v>276</v>
      </c>
      <c r="R52" s="151"/>
      <c r="S52" s="84" t="s">
        <v>276</v>
      </c>
      <c r="T52" s="151"/>
      <c r="U52" s="84" t="s">
        <v>276</v>
      </c>
      <c r="V52" s="151" t="s">
        <v>510</v>
      </c>
      <c r="W52" s="84" t="s">
        <v>276</v>
      </c>
      <c r="X52" s="151"/>
      <c r="Y52" s="84" t="s">
        <v>276</v>
      </c>
      <c r="Z52" s="151"/>
      <c r="AA52" s="84" t="s">
        <v>276</v>
      </c>
      <c r="AB52" s="151" t="s">
        <v>278</v>
      </c>
      <c r="AC52" s="84" t="s">
        <v>276</v>
      </c>
      <c r="AD52" s="151"/>
      <c r="AE52" s="84" t="s">
        <v>276</v>
      </c>
      <c r="AF52" s="151" t="s">
        <v>492</v>
      </c>
      <c r="AG52" s="84" t="s">
        <v>276</v>
      </c>
      <c r="AH52" s="151" t="s">
        <v>286</v>
      </c>
      <c r="AI52" s="84" t="s">
        <v>276</v>
      </c>
      <c r="AJ52" s="151" t="s">
        <v>85</v>
      </c>
      <c r="AK52" s="84" t="s">
        <v>276</v>
      </c>
      <c r="AL52" s="151"/>
      <c r="AM52" s="84"/>
      <c r="AN52" s="151"/>
    </row>
    <row r="53" spans="1:40" ht="12.75" customHeight="1" x14ac:dyDescent="0.25">
      <c r="A53" s="1"/>
      <c r="B53" s="84">
        <v>12</v>
      </c>
      <c r="C53" s="84" t="s">
        <v>442</v>
      </c>
      <c r="D53" s="151" t="s">
        <v>62</v>
      </c>
      <c r="E53" s="84"/>
      <c r="F53" s="151"/>
      <c r="G53" s="84" t="s">
        <v>278</v>
      </c>
      <c r="H53" s="151" t="s">
        <v>285</v>
      </c>
      <c r="I53" s="84" t="s">
        <v>276</v>
      </c>
      <c r="J53" s="151" t="s">
        <v>492</v>
      </c>
      <c r="K53" s="84" t="s">
        <v>277</v>
      </c>
      <c r="L53" s="151" t="s">
        <v>91</v>
      </c>
      <c r="M53" s="84" t="s">
        <v>442</v>
      </c>
      <c r="N53" s="151" t="s">
        <v>88</v>
      </c>
      <c r="O53" s="84" t="s">
        <v>276</v>
      </c>
      <c r="P53" s="151"/>
      <c r="Q53" s="84" t="s">
        <v>276</v>
      </c>
      <c r="R53" s="151"/>
      <c r="S53" s="84" t="s">
        <v>276</v>
      </c>
      <c r="T53" s="151"/>
      <c r="U53" s="84" t="s">
        <v>276</v>
      </c>
      <c r="V53" s="151" t="s">
        <v>510</v>
      </c>
      <c r="W53" s="84" t="s">
        <v>276</v>
      </c>
      <c r="X53" s="151"/>
      <c r="Y53" s="84" t="s">
        <v>276</v>
      </c>
      <c r="Z53" s="151"/>
      <c r="AA53" s="84" t="s">
        <v>276</v>
      </c>
      <c r="AB53" s="151" t="s">
        <v>85</v>
      </c>
      <c r="AC53" s="84" t="s">
        <v>276</v>
      </c>
      <c r="AD53" s="151"/>
      <c r="AE53" s="84" t="s">
        <v>276</v>
      </c>
      <c r="AF53" s="151" t="s">
        <v>492</v>
      </c>
      <c r="AG53" s="84" t="s">
        <v>276</v>
      </c>
      <c r="AH53" s="151" t="s">
        <v>286</v>
      </c>
      <c r="AI53" s="84" t="s">
        <v>276</v>
      </c>
      <c r="AJ53" s="151"/>
      <c r="AK53" s="84" t="s">
        <v>276</v>
      </c>
      <c r="AL53" s="151"/>
      <c r="AM53" s="84"/>
      <c r="AN53" s="151"/>
    </row>
    <row r="54" spans="1:40" ht="12.75" customHeight="1" x14ac:dyDescent="0.25">
      <c r="A54" s="1"/>
      <c r="B54" s="84">
        <v>13</v>
      </c>
      <c r="C54" s="84" t="s">
        <v>278</v>
      </c>
      <c r="D54" s="151" t="s">
        <v>442</v>
      </c>
      <c r="E54" s="84"/>
      <c r="F54" s="151"/>
      <c r="G54" s="84" t="s">
        <v>276</v>
      </c>
      <c r="H54" s="151" t="s">
        <v>89</v>
      </c>
      <c r="I54" s="84" t="s">
        <v>277</v>
      </c>
      <c r="J54" s="151" t="s">
        <v>492</v>
      </c>
      <c r="K54" s="84" t="s">
        <v>82</v>
      </c>
      <c r="L54" s="151" t="s">
        <v>467</v>
      </c>
      <c r="M54" s="84" t="s">
        <v>442</v>
      </c>
      <c r="N54" s="151" t="s">
        <v>88</v>
      </c>
      <c r="O54" s="84" t="s">
        <v>277</v>
      </c>
      <c r="P54" s="151"/>
      <c r="Q54" s="84" t="s">
        <v>277</v>
      </c>
      <c r="R54" s="151"/>
      <c r="S54" s="84" t="s">
        <v>277</v>
      </c>
      <c r="T54" s="151" t="s">
        <v>577</v>
      </c>
      <c r="U54" s="84" t="s">
        <v>277</v>
      </c>
      <c r="V54" s="151" t="s">
        <v>510</v>
      </c>
      <c r="W54" s="84" t="s">
        <v>277</v>
      </c>
      <c r="X54" s="151"/>
      <c r="Y54" s="84" t="s">
        <v>277</v>
      </c>
      <c r="Z54" s="151" t="s">
        <v>276</v>
      </c>
      <c r="AA54" s="84" t="s">
        <v>277</v>
      </c>
      <c r="AB54" s="151"/>
      <c r="AC54" s="84" t="s">
        <v>277</v>
      </c>
      <c r="AD54" s="151"/>
      <c r="AE54" s="84" t="s">
        <v>277</v>
      </c>
      <c r="AF54" s="151" t="s">
        <v>492</v>
      </c>
      <c r="AG54" s="84" t="s">
        <v>277</v>
      </c>
      <c r="AH54" s="151" t="s">
        <v>288</v>
      </c>
      <c r="AI54" s="84" t="s">
        <v>277</v>
      </c>
      <c r="AJ54" s="151"/>
      <c r="AK54" s="84" t="s">
        <v>277</v>
      </c>
      <c r="AL54" s="151"/>
      <c r="AM54" s="84"/>
      <c r="AN54" s="151"/>
    </row>
    <row r="55" spans="1:40" ht="12.75" customHeight="1" x14ac:dyDescent="0.25">
      <c r="A55" s="2">
        <v>2</v>
      </c>
      <c r="B55" s="232">
        <v>14</v>
      </c>
      <c r="C55" s="232" t="s">
        <v>278</v>
      </c>
      <c r="D55" s="147"/>
      <c r="E55" s="232"/>
      <c r="F55" s="147"/>
      <c r="G55" s="232" t="s">
        <v>276</v>
      </c>
      <c r="H55" s="147"/>
      <c r="I55" s="232" t="s">
        <v>277</v>
      </c>
      <c r="J55" s="147" t="s">
        <v>492</v>
      </c>
      <c r="K55" s="232" t="s">
        <v>82</v>
      </c>
      <c r="L55" s="147" t="s">
        <v>467</v>
      </c>
      <c r="M55" s="232" t="s">
        <v>278</v>
      </c>
      <c r="N55" s="147"/>
      <c r="O55" s="232" t="s">
        <v>277</v>
      </c>
      <c r="P55" s="147"/>
      <c r="Q55" s="232" t="s">
        <v>277</v>
      </c>
      <c r="R55" s="147"/>
      <c r="S55" s="232" t="s">
        <v>277</v>
      </c>
      <c r="T55" s="147"/>
      <c r="U55" s="232" t="s">
        <v>277</v>
      </c>
      <c r="V55" s="147" t="s">
        <v>510</v>
      </c>
      <c r="W55" s="232" t="s">
        <v>277</v>
      </c>
      <c r="X55" s="147"/>
      <c r="Y55" s="232" t="s">
        <v>277</v>
      </c>
      <c r="Z55" s="147" t="s">
        <v>276</v>
      </c>
      <c r="AA55" s="232" t="s">
        <v>277</v>
      </c>
      <c r="AB55" s="147"/>
      <c r="AC55" s="232" t="s">
        <v>277</v>
      </c>
      <c r="AD55" s="147"/>
      <c r="AE55" s="232" t="s">
        <v>277</v>
      </c>
      <c r="AF55" s="147" t="s">
        <v>492</v>
      </c>
      <c r="AG55" s="232" t="s">
        <v>277</v>
      </c>
      <c r="AH55" s="147"/>
      <c r="AI55" s="232" t="s">
        <v>277</v>
      </c>
      <c r="AJ55" s="147"/>
      <c r="AK55" s="232" t="s">
        <v>277</v>
      </c>
      <c r="AL55" s="147"/>
      <c r="AM55" s="232"/>
      <c r="AN55" s="147"/>
    </row>
    <row r="56" spans="1:40" ht="12.75" customHeight="1" x14ac:dyDescent="0.2">
      <c r="A56" s="2">
        <v>0</v>
      </c>
      <c r="B56" s="19">
        <v>15</v>
      </c>
      <c r="C56" s="19" t="s">
        <v>278</v>
      </c>
      <c r="D56" s="149"/>
      <c r="E56" s="19"/>
      <c r="F56" s="149"/>
      <c r="G56" s="19" t="s">
        <v>467</v>
      </c>
      <c r="H56" s="149" t="s">
        <v>17</v>
      </c>
      <c r="I56" s="19" t="s">
        <v>277</v>
      </c>
      <c r="J56" s="149" t="s">
        <v>492</v>
      </c>
      <c r="K56" s="19" t="s">
        <v>82</v>
      </c>
      <c r="L56" s="149" t="s">
        <v>467</v>
      </c>
      <c r="M56" s="19" t="s">
        <v>278</v>
      </c>
      <c r="N56" s="149"/>
      <c r="O56" s="19" t="s">
        <v>277</v>
      </c>
      <c r="P56" s="149" t="s">
        <v>85</v>
      </c>
      <c r="Q56" s="19" t="s">
        <v>277</v>
      </c>
      <c r="R56" s="149"/>
      <c r="S56" s="19" t="s">
        <v>277</v>
      </c>
      <c r="T56" s="149" t="s">
        <v>285</v>
      </c>
      <c r="U56" s="19" t="s">
        <v>277</v>
      </c>
      <c r="V56" s="149" t="s">
        <v>498</v>
      </c>
      <c r="W56" s="19" t="s">
        <v>277</v>
      </c>
      <c r="X56" s="149"/>
      <c r="Y56" s="19" t="s">
        <v>276</v>
      </c>
      <c r="Z56" s="149" t="s">
        <v>537</v>
      </c>
      <c r="AA56" s="19" t="s">
        <v>277</v>
      </c>
      <c r="AB56" s="149"/>
      <c r="AC56" s="19" t="s">
        <v>277</v>
      </c>
      <c r="AD56" s="149" t="s">
        <v>276</v>
      </c>
      <c r="AE56" s="19" t="s">
        <v>277</v>
      </c>
      <c r="AF56" s="149" t="s">
        <v>492</v>
      </c>
      <c r="AG56" s="19" t="s">
        <v>277</v>
      </c>
      <c r="AH56" s="149"/>
      <c r="AI56" s="19" t="s">
        <v>277</v>
      </c>
      <c r="AJ56" s="149"/>
      <c r="AK56" s="19" t="s">
        <v>277</v>
      </c>
      <c r="AL56" s="149"/>
      <c r="AM56" s="19"/>
      <c r="AN56" s="149"/>
    </row>
    <row r="57" spans="1:40" ht="12.75" customHeight="1" x14ac:dyDescent="0.25">
      <c r="A57" s="2">
        <v>2</v>
      </c>
      <c r="B57" s="234">
        <v>16</v>
      </c>
      <c r="C57" s="234" t="s">
        <v>442</v>
      </c>
      <c r="D57" s="151" t="s">
        <v>278</v>
      </c>
      <c r="E57" s="234"/>
      <c r="F57" s="151"/>
      <c r="G57" s="234" t="s">
        <v>467</v>
      </c>
      <c r="H57" s="151" t="s">
        <v>539</v>
      </c>
      <c r="I57" s="234" t="s">
        <v>82</v>
      </c>
      <c r="J57" s="151" t="s">
        <v>492</v>
      </c>
      <c r="K57" s="234" t="s">
        <v>278</v>
      </c>
      <c r="L57" s="151" t="s">
        <v>284</v>
      </c>
      <c r="M57" s="234" t="s">
        <v>276</v>
      </c>
      <c r="N57" s="151" t="s">
        <v>502</v>
      </c>
      <c r="O57" s="234" t="s">
        <v>82</v>
      </c>
      <c r="P57" s="151" t="s">
        <v>85</v>
      </c>
      <c r="Q57" s="234" t="s">
        <v>558</v>
      </c>
      <c r="R57" s="151"/>
      <c r="S57" s="234" t="s">
        <v>82</v>
      </c>
      <c r="T57" s="151" t="s">
        <v>558</v>
      </c>
      <c r="U57" s="234" t="s">
        <v>82</v>
      </c>
      <c r="V57" s="151" t="s">
        <v>558</v>
      </c>
      <c r="W57" s="234" t="s">
        <v>82</v>
      </c>
      <c r="X57" s="151"/>
      <c r="Y57" s="234" t="s">
        <v>82</v>
      </c>
      <c r="Z57" s="151"/>
      <c r="AA57" s="234" t="s">
        <v>82</v>
      </c>
      <c r="AB57" s="151"/>
      <c r="AC57" s="234" t="s">
        <v>82</v>
      </c>
      <c r="AD57" s="151" t="s">
        <v>466</v>
      </c>
      <c r="AE57" s="234" t="s">
        <v>277</v>
      </c>
      <c r="AF57" s="151" t="s">
        <v>492</v>
      </c>
      <c r="AG57" s="234" t="s">
        <v>82</v>
      </c>
      <c r="AH57" s="151"/>
      <c r="AI57" s="234" t="s">
        <v>82</v>
      </c>
      <c r="AJ57" s="151"/>
      <c r="AK57" s="234" t="s">
        <v>82</v>
      </c>
      <c r="AL57" s="151"/>
      <c r="AM57" s="234"/>
      <c r="AN57" s="151"/>
    </row>
    <row r="58" spans="1:40" ht="12.75" customHeight="1" x14ac:dyDescent="0.25">
      <c r="A58" s="2">
        <v>6</v>
      </c>
      <c r="B58" s="84">
        <v>17</v>
      </c>
      <c r="C58" s="84" t="s">
        <v>442</v>
      </c>
      <c r="D58" s="151" t="s">
        <v>278</v>
      </c>
      <c r="E58" s="84"/>
      <c r="F58" s="151"/>
      <c r="G58" s="84" t="s">
        <v>467</v>
      </c>
      <c r="H58" s="151" t="s">
        <v>539</v>
      </c>
      <c r="I58" s="84" t="s">
        <v>82</v>
      </c>
      <c r="J58" s="151" t="s">
        <v>492</v>
      </c>
      <c r="K58" s="84" t="s">
        <v>278</v>
      </c>
      <c r="L58" s="151"/>
      <c r="M58" s="84" t="s">
        <v>276</v>
      </c>
      <c r="N58" s="151" t="s">
        <v>502</v>
      </c>
      <c r="O58" s="84" t="s">
        <v>82</v>
      </c>
      <c r="P58" s="151" t="s">
        <v>87</v>
      </c>
      <c r="Q58" s="84" t="s">
        <v>82</v>
      </c>
      <c r="R58" s="151"/>
      <c r="S58" s="84" t="s">
        <v>82</v>
      </c>
      <c r="T58" s="151"/>
      <c r="U58" s="84" t="s">
        <v>82</v>
      </c>
      <c r="V58" s="151" t="s">
        <v>278</v>
      </c>
      <c r="W58" s="84" t="s">
        <v>82</v>
      </c>
      <c r="X58" s="151" t="s">
        <v>87</v>
      </c>
      <c r="Y58" s="84" t="s">
        <v>82</v>
      </c>
      <c r="Z58" s="151"/>
      <c r="AA58" s="84" t="s">
        <v>82</v>
      </c>
      <c r="AB58" s="151"/>
      <c r="AC58" s="84" t="s">
        <v>82</v>
      </c>
      <c r="AD58" s="151" t="s">
        <v>466</v>
      </c>
      <c r="AE58" s="84" t="s">
        <v>484</v>
      </c>
      <c r="AF58" s="151" t="s">
        <v>492</v>
      </c>
      <c r="AG58" s="84" t="s">
        <v>82</v>
      </c>
      <c r="AH58" s="151"/>
      <c r="AI58" s="84" t="s">
        <v>82</v>
      </c>
      <c r="AJ58" s="151"/>
      <c r="AK58" s="84" t="s">
        <v>82</v>
      </c>
      <c r="AL58" s="151"/>
      <c r="AM58" s="84"/>
      <c r="AN58" s="151"/>
    </row>
    <row r="59" spans="1:40" ht="12.75" customHeight="1" x14ac:dyDescent="0.25">
      <c r="A59" s="1"/>
      <c r="B59" s="84">
        <v>18</v>
      </c>
      <c r="C59" s="84" t="s">
        <v>442</v>
      </c>
      <c r="D59" s="151" t="s">
        <v>85</v>
      </c>
      <c r="E59" s="84"/>
      <c r="F59" s="151"/>
      <c r="G59" s="84" t="s">
        <v>82</v>
      </c>
      <c r="H59" s="151" t="s">
        <v>467</v>
      </c>
      <c r="I59" s="84" t="s">
        <v>278</v>
      </c>
      <c r="J59" s="151" t="s">
        <v>492</v>
      </c>
      <c r="K59" s="84" t="s">
        <v>276</v>
      </c>
      <c r="L59" s="151" t="s">
        <v>495</v>
      </c>
      <c r="M59" s="84" t="s">
        <v>277</v>
      </c>
      <c r="N59" s="151" t="s">
        <v>467</v>
      </c>
      <c r="O59" s="84" t="s">
        <v>278</v>
      </c>
      <c r="P59" s="151"/>
      <c r="Q59" s="84" t="s">
        <v>278</v>
      </c>
      <c r="R59" s="151"/>
      <c r="S59" s="84" t="s">
        <v>278</v>
      </c>
      <c r="T59" s="151"/>
      <c r="U59" s="84" t="s">
        <v>572</v>
      </c>
      <c r="V59" s="151" t="s">
        <v>495</v>
      </c>
      <c r="W59" s="84" t="s">
        <v>278</v>
      </c>
      <c r="X59" s="151"/>
      <c r="Y59" s="84" t="s">
        <v>278</v>
      </c>
      <c r="Z59" s="151"/>
      <c r="AA59" s="84" t="s">
        <v>278</v>
      </c>
      <c r="AB59" s="151"/>
      <c r="AC59" s="84" t="s">
        <v>278</v>
      </c>
      <c r="AD59" s="151"/>
      <c r="AE59" s="84" t="s">
        <v>278</v>
      </c>
      <c r="AF59" s="151" t="s">
        <v>492</v>
      </c>
      <c r="AG59" s="84" t="s">
        <v>278</v>
      </c>
      <c r="AH59" s="151"/>
      <c r="AI59" s="84" t="s">
        <v>278</v>
      </c>
      <c r="AJ59" s="151"/>
      <c r="AK59" s="84" t="s">
        <v>278</v>
      </c>
      <c r="AL59" s="151"/>
      <c r="AM59" s="84"/>
      <c r="AN59" s="151"/>
    </row>
    <row r="60" spans="1:40" ht="12.75" customHeight="1" x14ac:dyDescent="0.25">
      <c r="A60" s="1"/>
      <c r="B60" s="84">
        <v>19</v>
      </c>
      <c r="C60" s="84" t="s">
        <v>442</v>
      </c>
      <c r="D60" s="151" t="s">
        <v>85</v>
      </c>
      <c r="E60" s="84"/>
      <c r="F60" s="151"/>
      <c r="G60" s="84" t="s">
        <v>82</v>
      </c>
      <c r="H60" s="151" t="s">
        <v>89</v>
      </c>
      <c r="I60" s="84" t="s">
        <v>278</v>
      </c>
      <c r="J60" s="151" t="s">
        <v>492</v>
      </c>
      <c r="K60" s="84" t="s">
        <v>276</v>
      </c>
      <c r="L60" s="151" t="s">
        <v>86</v>
      </c>
      <c r="M60" s="84" t="s">
        <v>277</v>
      </c>
      <c r="N60" s="151" t="s">
        <v>492</v>
      </c>
      <c r="O60" s="84" t="s">
        <v>278</v>
      </c>
      <c r="P60" s="151"/>
      <c r="Q60" s="84" t="s">
        <v>278</v>
      </c>
      <c r="R60" s="151"/>
      <c r="S60" s="84" t="s">
        <v>278</v>
      </c>
      <c r="T60" s="151"/>
      <c r="U60" s="84" t="s">
        <v>278</v>
      </c>
      <c r="V60" s="151"/>
      <c r="W60" s="84" t="s">
        <v>278</v>
      </c>
      <c r="X60" s="151"/>
      <c r="Y60" s="84" t="s">
        <v>278</v>
      </c>
      <c r="Z60" s="151"/>
      <c r="AA60" s="84" t="s">
        <v>278</v>
      </c>
      <c r="AB60" s="151"/>
      <c r="AC60" s="84" t="s">
        <v>278</v>
      </c>
      <c r="AD60" s="151"/>
      <c r="AE60" s="84" t="s">
        <v>278</v>
      </c>
      <c r="AF60" s="151" t="s">
        <v>492</v>
      </c>
      <c r="AG60" s="84" t="s">
        <v>278</v>
      </c>
      <c r="AH60" s="151"/>
      <c r="AI60" s="84" t="s">
        <v>278</v>
      </c>
      <c r="AJ60" s="151"/>
      <c r="AK60" s="84" t="s">
        <v>278</v>
      </c>
      <c r="AL60" s="151"/>
      <c r="AM60" s="84"/>
      <c r="AN60" s="151"/>
    </row>
    <row r="61" spans="1:40" ht="12.75" customHeight="1" x14ac:dyDescent="0.25">
      <c r="A61" s="1"/>
      <c r="B61" s="84">
        <v>20</v>
      </c>
      <c r="C61" s="84" t="s">
        <v>442</v>
      </c>
      <c r="D61" s="151" t="s">
        <v>85</v>
      </c>
      <c r="E61" s="84"/>
      <c r="F61" s="151"/>
      <c r="G61" s="84" t="s">
        <v>278</v>
      </c>
      <c r="H61" s="151"/>
      <c r="I61" s="84" t="s">
        <v>276</v>
      </c>
      <c r="J61" s="151" t="s">
        <v>492</v>
      </c>
      <c r="K61" s="84" t="s">
        <v>277</v>
      </c>
      <c r="L61" s="151" t="s">
        <v>467</v>
      </c>
      <c r="M61" s="84" t="s">
        <v>82</v>
      </c>
      <c r="N61" s="151" t="s">
        <v>492</v>
      </c>
      <c r="O61" s="84" t="s">
        <v>276</v>
      </c>
      <c r="P61" s="151" t="s">
        <v>87</v>
      </c>
      <c r="Q61" s="84" t="s">
        <v>276</v>
      </c>
      <c r="R61" s="151"/>
      <c r="S61" s="84" t="s">
        <v>276</v>
      </c>
      <c r="T61" s="151"/>
      <c r="U61" s="84" t="s">
        <v>276</v>
      </c>
      <c r="V61" s="151" t="s">
        <v>89</v>
      </c>
      <c r="W61" s="84" t="s">
        <v>276</v>
      </c>
      <c r="X61" s="151" t="s">
        <v>84</v>
      </c>
      <c r="Y61" s="84" t="s">
        <v>276</v>
      </c>
      <c r="Z61" s="151" t="s">
        <v>85</v>
      </c>
      <c r="AA61" s="84" t="s">
        <v>276</v>
      </c>
      <c r="AB61" s="151"/>
      <c r="AC61" s="84" t="s">
        <v>276</v>
      </c>
      <c r="AD61" s="151" t="s">
        <v>466</v>
      </c>
      <c r="AE61" s="84" t="s">
        <v>276</v>
      </c>
      <c r="AF61" s="151" t="s">
        <v>492</v>
      </c>
      <c r="AG61" s="84" t="s">
        <v>276</v>
      </c>
      <c r="AH61" s="151"/>
      <c r="AI61" s="84" t="s">
        <v>276</v>
      </c>
      <c r="AJ61" s="151" t="s">
        <v>289</v>
      </c>
      <c r="AK61" s="84" t="s">
        <v>276</v>
      </c>
      <c r="AL61" s="151" t="s">
        <v>84</v>
      </c>
      <c r="AM61" s="84"/>
      <c r="AN61" s="151"/>
    </row>
    <row r="62" spans="1:40" ht="12.75" customHeight="1" x14ac:dyDescent="0.25">
      <c r="A62" s="1"/>
      <c r="B62" s="232">
        <v>21</v>
      </c>
      <c r="C62" s="232" t="s">
        <v>278</v>
      </c>
      <c r="D62" s="147" t="s">
        <v>485</v>
      </c>
      <c r="E62" s="232"/>
      <c r="F62" s="147"/>
      <c r="G62" s="232" t="s">
        <v>278</v>
      </c>
      <c r="H62" s="147"/>
      <c r="I62" s="232" t="s">
        <v>276</v>
      </c>
      <c r="J62" s="147" t="s">
        <v>492</v>
      </c>
      <c r="K62" s="232" t="s">
        <v>277</v>
      </c>
      <c r="L62" s="147" t="s">
        <v>467</v>
      </c>
      <c r="M62" s="232" t="s">
        <v>82</v>
      </c>
      <c r="N62" s="147" t="s">
        <v>492</v>
      </c>
      <c r="O62" s="232" t="s">
        <v>276</v>
      </c>
      <c r="P62" s="147"/>
      <c r="Q62" s="232" t="s">
        <v>276</v>
      </c>
      <c r="R62" s="147"/>
      <c r="S62" s="232" t="s">
        <v>276</v>
      </c>
      <c r="T62" s="147" t="s">
        <v>510</v>
      </c>
      <c r="U62" s="232" t="s">
        <v>276</v>
      </c>
      <c r="V62" s="147" t="s">
        <v>498</v>
      </c>
      <c r="W62" s="232" t="s">
        <v>276</v>
      </c>
      <c r="X62" s="147"/>
      <c r="Y62" s="232" t="s">
        <v>276</v>
      </c>
      <c r="Z62" s="147"/>
      <c r="AA62" s="232" t="s">
        <v>276</v>
      </c>
      <c r="AB62" s="147" t="s">
        <v>22</v>
      </c>
      <c r="AC62" s="232" t="s">
        <v>276</v>
      </c>
      <c r="AD62" s="147"/>
      <c r="AE62" s="232" t="s">
        <v>276</v>
      </c>
      <c r="AF62" s="147" t="s">
        <v>492</v>
      </c>
      <c r="AG62" s="232" t="s">
        <v>276</v>
      </c>
      <c r="AH62" s="147" t="s">
        <v>583</v>
      </c>
      <c r="AI62" s="232" t="s">
        <v>276</v>
      </c>
      <c r="AJ62" s="147"/>
      <c r="AK62" s="232" t="s">
        <v>276</v>
      </c>
      <c r="AL62" s="147"/>
      <c r="AM62" s="232"/>
      <c r="AN62" s="147"/>
    </row>
    <row r="63" spans="1:40" ht="12.75" customHeight="1" x14ac:dyDescent="0.2">
      <c r="A63" s="1"/>
      <c r="B63" s="19">
        <v>22</v>
      </c>
      <c r="C63" s="19" t="s">
        <v>278</v>
      </c>
      <c r="D63" s="149" t="s">
        <v>278</v>
      </c>
      <c r="E63" s="19"/>
      <c r="F63" s="149"/>
      <c r="G63" s="19" t="s">
        <v>278</v>
      </c>
      <c r="H63" s="149"/>
      <c r="I63" s="19" t="s">
        <v>276</v>
      </c>
      <c r="J63" s="149" t="s">
        <v>492</v>
      </c>
      <c r="K63" s="19" t="s">
        <v>467</v>
      </c>
      <c r="L63" s="149" t="s">
        <v>82</v>
      </c>
      <c r="M63" s="19" t="s">
        <v>82</v>
      </c>
      <c r="N63" s="149" t="s">
        <v>492</v>
      </c>
      <c r="O63" s="19" t="s">
        <v>276</v>
      </c>
      <c r="P63" s="149"/>
      <c r="Q63" s="19" t="s">
        <v>276</v>
      </c>
      <c r="R63" s="149"/>
      <c r="S63" s="19" t="s">
        <v>276</v>
      </c>
      <c r="T63" s="149" t="s">
        <v>277</v>
      </c>
      <c r="U63" s="19" t="s">
        <v>276</v>
      </c>
      <c r="V63" s="149" t="s">
        <v>498</v>
      </c>
      <c r="W63" s="19" t="s">
        <v>276</v>
      </c>
      <c r="X63" s="149"/>
      <c r="Y63" s="19" t="s">
        <v>276</v>
      </c>
      <c r="Z63" s="149" t="s">
        <v>537</v>
      </c>
      <c r="AA63" s="19" t="s">
        <v>276</v>
      </c>
      <c r="AB63" s="149"/>
      <c r="AC63" s="19" t="s">
        <v>276</v>
      </c>
      <c r="AD63" s="149"/>
      <c r="AE63" s="19" t="s">
        <v>276</v>
      </c>
      <c r="AF63" s="149" t="s">
        <v>492</v>
      </c>
      <c r="AG63" s="19" t="s">
        <v>276</v>
      </c>
      <c r="AH63" s="149" t="s">
        <v>584</v>
      </c>
      <c r="AI63" s="19" t="s">
        <v>276</v>
      </c>
      <c r="AJ63" s="149"/>
      <c r="AK63" s="19" t="s">
        <v>276</v>
      </c>
      <c r="AL63" s="149"/>
      <c r="AM63" s="19"/>
      <c r="AN63" s="149"/>
    </row>
    <row r="64" spans="1:40" ht="12.75" customHeight="1" x14ac:dyDescent="0.25">
      <c r="A64" s="1"/>
      <c r="B64" s="235">
        <v>23</v>
      </c>
      <c r="C64" s="235" t="s">
        <v>276</v>
      </c>
      <c r="D64" s="242" t="s">
        <v>485</v>
      </c>
      <c r="E64" s="235"/>
      <c r="F64" s="242"/>
      <c r="G64" s="235" t="s">
        <v>298</v>
      </c>
      <c r="H64" s="242" t="s">
        <v>278</v>
      </c>
      <c r="I64" s="235" t="s">
        <v>277</v>
      </c>
      <c r="J64" s="242" t="s">
        <v>492</v>
      </c>
      <c r="K64" s="235" t="s">
        <v>82</v>
      </c>
      <c r="L64" s="242" t="s">
        <v>542</v>
      </c>
      <c r="M64" s="235" t="s">
        <v>278</v>
      </c>
      <c r="N64" s="242" t="s">
        <v>492</v>
      </c>
      <c r="O64" s="235" t="s">
        <v>277</v>
      </c>
      <c r="P64" s="242" t="s">
        <v>492</v>
      </c>
      <c r="Q64" s="235" t="s">
        <v>277</v>
      </c>
      <c r="R64" s="242"/>
      <c r="S64" s="235" t="s">
        <v>82</v>
      </c>
      <c r="T64" s="242" t="s">
        <v>87</v>
      </c>
      <c r="U64" s="235" t="s">
        <v>277</v>
      </c>
      <c r="V64" s="242" t="s">
        <v>498</v>
      </c>
      <c r="W64" s="235" t="s">
        <v>277</v>
      </c>
      <c r="X64" s="242"/>
      <c r="Y64" s="235" t="s">
        <v>277</v>
      </c>
      <c r="Z64" s="242" t="s">
        <v>87</v>
      </c>
      <c r="AA64" s="235" t="s">
        <v>277</v>
      </c>
      <c r="AB64" s="242"/>
      <c r="AC64" s="235" t="s">
        <v>277</v>
      </c>
      <c r="AD64" s="242"/>
      <c r="AE64" s="235" t="s">
        <v>277</v>
      </c>
      <c r="AF64" s="242" t="s">
        <v>492</v>
      </c>
      <c r="AG64" s="235" t="s">
        <v>277</v>
      </c>
      <c r="AH64" s="242"/>
      <c r="AI64" s="235" t="s">
        <v>277</v>
      </c>
      <c r="AJ64" s="242"/>
      <c r="AK64" s="235" t="s">
        <v>277</v>
      </c>
      <c r="AL64" s="242"/>
      <c r="AM64" s="235"/>
      <c r="AN64" s="242"/>
    </row>
    <row r="65" spans="1:40" ht="12.75" customHeight="1" x14ac:dyDescent="0.2">
      <c r="A65" s="1"/>
      <c r="B65" s="116">
        <v>24</v>
      </c>
      <c r="C65" s="116" t="s">
        <v>276</v>
      </c>
      <c r="D65" s="152" t="s">
        <v>485</v>
      </c>
      <c r="E65" s="116"/>
      <c r="F65" s="152"/>
      <c r="G65" s="116" t="s">
        <v>298</v>
      </c>
      <c r="H65" s="152" t="s">
        <v>278</v>
      </c>
      <c r="I65" s="116" t="s">
        <v>277</v>
      </c>
      <c r="J65" s="152" t="s">
        <v>492</v>
      </c>
      <c r="K65" s="116" t="s">
        <v>82</v>
      </c>
      <c r="L65" s="152" t="s">
        <v>87</v>
      </c>
      <c r="M65" s="116" t="s">
        <v>278</v>
      </c>
      <c r="N65" s="152" t="s">
        <v>492</v>
      </c>
      <c r="O65" s="116" t="s">
        <v>277</v>
      </c>
      <c r="P65" s="152" t="s">
        <v>492</v>
      </c>
      <c r="Q65" s="116" t="s">
        <v>277</v>
      </c>
      <c r="R65" s="152"/>
      <c r="S65" s="116" t="s">
        <v>82</v>
      </c>
      <c r="T65" s="152" t="s">
        <v>510</v>
      </c>
      <c r="U65" s="116" t="s">
        <v>277</v>
      </c>
      <c r="V65" s="152" t="s">
        <v>498</v>
      </c>
      <c r="W65" s="116" t="s">
        <v>277</v>
      </c>
      <c r="X65" s="152"/>
      <c r="Y65" s="116" t="s">
        <v>277</v>
      </c>
      <c r="Z65" s="152" t="s">
        <v>87</v>
      </c>
      <c r="AA65" s="116" t="s">
        <v>277</v>
      </c>
      <c r="AB65" s="152"/>
      <c r="AC65" s="116" t="s">
        <v>277</v>
      </c>
      <c r="AD65" s="152"/>
      <c r="AE65" s="116" t="s">
        <v>277</v>
      </c>
      <c r="AF65" s="152" t="s">
        <v>492</v>
      </c>
      <c r="AG65" s="116" t="s">
        <v>277</v>
      </c>
      <c r="AH65" s="152"/>
      <c r="AI65" s="116" t="s">
        <v>277</v>
      </c>
      <c r="AJ65" s="152"/>
      <c r="AK65" s="116" t="s">
        <v>277</v>
      </c>
      <c r="AL65" s="152"/>
      <c r="AM65" s="116"/>
      <c r="AN65" s="152"/>
    </row>
    <row r="66" spans="1:40" ht="12.75" customHeight="1" x14ac:dyDescent="0.25">
      <c r="A66" s="1"/>
      <c r="B66" s="84">
        <v>25</v>
      </c>
      <c r="C66" s="84" t="s">
        <v>277</v>
      </c>
      <c r="D66" s="151" t="s">
        <v>546</v>
      </c>
      <c r="E66" s="84"/>
      <c r="F66" s="151"/>
      <c r="G66" s="84" t="s">
        <v>298</v>
      </c>
      <c r="H66" s="151" t="s">
        <v>485</v>
      </c>
      <c r="I66" s="84" t="s">
        <v>82</v>
      </c>
      <c r="J66" s="151" t="s">
        <v>492</v>
      </c>
      <c r="K66" s="84" t="s">
        <v>278</v>
      </c>
      <c r="L66" s="151"/>
      <c r="M66" s="84" t="s">
        <v>276</v>
      </c>
      <c r="N66" s="151" t="s">
        <v>492</v>
      </c>
      <c r="O66" s="84" t="s">
        <v>82</v>
      </c>
      <c r="P66" s="151" t="s">
        <v>492</v>
      </c>
      <c r="Q66" s="84" t="s">
        <v>82</v>
      </c>
      <c r="R66" s="151"/>
      <c r="S66" s="84" t="s">
        <v>82</v>
      </c>
      <c r="T66" s="151" t="s">
        <v>88</v>
      </c>
      <c r="U66" s="84" t="s">
        <v>82</v>
      </c>
      <c r="V66" s="151" t="s">
        <v>498</v>
      </c>
      <c r="W66" s="84" t="s">
        <v>82</v>
      </c>
      <c r="X66" s="151"/>
      <c r="Y66" s="84" t="s">
        <v>82</v>
      </c>
      <c r="Z66" s="151" t="s">
        <v>287</v>
      </c>
      <c r="AA66" s="84" t="s">
        <v>82</v>
      </c>
      <c r="AB66" s="151" t="s">
        <v>277</v>
      </c>
      <c r="AC66" s="84" t="s">
        <v>82</v>
      </c>
      <c r="AD66" s="151"/>
      <c r="AE66" s="84" t="s">
        <v>82</v>
      </c>
      <c r="AF66" s="151" t="s">
        <v>90</v>
      </c>
      <c r="AG66" s="84" t="s">
        <v>82</v>
      </c>
      <c r="AH66" s="151"/>
      <c r="AI66" s="84" t="s">
        <v>82</v>
      </c>
      <c r="AJ66" s="151"/>
      <c r="AK66" s="84" t="s">
        <v>82</v>
      </c>
      <c r="AL66" s="151"/>
      <c r="AM66" s="84"/>
      <c r="AN66" s="151"/>
    </row>
    <row r="67" spans="1:40" ht="12.75" customHeight="1" x14ac:dyDescent="0.2">
      <c r="A67" s="1"/>
      <c r="B67" s="116">
        <v>26</v>
      </c>
      <c r="C67" s="116" t="s">
        <v>277</v>
      </c>
      <c r="D67" s="152" t="s">
        <v>84</v>
      </c>
      <c r="E67" s="116"/>
      <c r="F67" s="152"/>
      <c r="G67" s="116" t="s">
        <v>278</v>
      </c>
      <c r="H67" s="152" t="s">
        <v>484</v>
      </c>
      <c r="I67" s="116" t="s">
        <v>82</v>
      </c>
      <c r="J67" s="152" t="s">
        <v>492</v>
      </c>
      <c r="K67" s="116" t="s">
        <v>278</v>
      </c>
      <c r="L67" s="152"/>
      <c r="M67" s="116" t="s">
        <v>276</v>
      </c>
      <c r="N67" s="152" t="s">
        <v>492</v>
      </c>
      <c r="O67" s="116" t="s">
        <v>82</v>
      </c>
      <c r="P67" s="152" t="s">
        <v>492</v>
      </c>
      <c r="Q67" s="116" t="s">
        <v>82</v>
      </c>
      <c r="R67" s="152"/>
      <c r="S67" s="116" t="s">
        <v>82</v>
      </c>
      <c r="T67" s="152" t="s">
        <v>88</v>
      </c>
      <c r="U67" s="116" t="s">
        <v>277</v>
      </c>
      <c r="V67" s="152" t="s">
        <v>498</v>
      </c>
      <c r="W67" s="116" t="s">
        <v>82</v>
      </c>
      <c r="X67" s="152"/>
      <c r="Y67" s="116" t="s">
        <v>82</v>
      </c>
      <c r="Z67" s="152"/>
      <c r="AA67" s="116" t="s">
        <v>277</v>
      </c>
      <c r="AB67" s="152" t="s">
        <v>85</v>
      </c>
      <c r="AC67" s="116" t="s">
        <v>82</v>
      </c>
      <c r="AD67" s="152" t="s">
        <v>498</v>
      </c>
      <c r="AE67" s="116" t="s">
        <v>82</v>
      </c>
      <c r="AF67" s="152" t="s">
        <v>90</v>
      </c>
      <c r="AG67" s="116" t="s">
        <v>82</v>
      </c>
      <c r="AH67" s="152"/>
      <c r="AI67" s="116" t="s">
        <v>82</v>
      </c>
      <c r="AJ67" s="152"/>
      <c r="AK67" s="116" t="s">
        <v>82</v>
      </c>
      <c r="AL67" s="152"/>
      <c r="AM67" s="116"/>
      <c r="AN67" s="152"/>
    </row>
    <row r="68" spans="1:40" ht="12.75" customHeight="1" x14ac:dyDescent="0.25">
      <c r="A68" s="1"/>
      <c r="B68" s="84">
        <v>27</v>
      </c>
      <c r="C68" s="84" t="s">
        <v>82</v>
      </c>
      <c r="D68" s="151" t="s">
        <v>84</v>
      </c>
      <c r="E68" s="84"/>
      <c r="F68" s="151"/>
      <c r="G68" s="84" t="s">
        <v>278</v>
      </c>
      <c r="H68" s="151" t="s">
        <v>484</v>
      </c>
      <c r="I68" s="84" t="s">
        <v>278</v>
      </c>
      <c r="J68" s="151" t="s">
        <v>492</v>
      </c>
      <c r="K68" s="84" t="s">
        <v>276</v>
      </c>
      <c r="L68" s="151" t="s">
        <v>294</v>
      </c>
      <c r="M68" s="84" t="s">
        <v>277</v>
      </c>
      <c r="N68" s="151" t="s">
        <v>492</v>
      </c>
      <c r="O68" s="84" t="s">
        <v>278</v>
      </c>
      <c r="P68" s="151"/>
      <c r="Q68" s="84" t="s">
        <v>278</v>
      </c>
      <c r="R68" s="151"/>
      <c r="S68" s="84" t="s">
        <v>278</v>
      </c>
      <c r="T68" s="151"/>
      <c r="U68" s="84" t="s">
        <v>278</v>
      </c>
      <c r="V68" s="151"/>
      <c r="W68" s="84" t="s">
        <v>278</v>
      </c>
      <c r="X68" s="151"/>
      <c r="Y68" s="84" t="s">
        <v>278</v>
      </c>
      <c r="Z68" s="151"/>
      <c r="AA68" s="84" t="s">
        <v>278</v>
      </c>
      <c r="AB68" s="151"/>
      <c r="AC68" s="84" t="s">
        <v>278</v>
      </c>
      <c r="AD68" s="151"/>
      <c r="AE68" s="84" t="s">
        <v>278</v>
      </c>
      <c r="AF68" s="151" t="s">
        <v>492</v>
      </c>
      <c r="AG68" s="84" t="s">
        <v>278</v>
      </c>
      <c r="AH68" s="151"/>
      <c r="AI68" s="84" t="s">
        <v>278</v>
      </c>
      <c r="AJ68" s="151"/>
      <c r="AK68" s="84" t="s">
        <v>278</v>
      </c>
      <c r="AL68" s="151"/>
      <c r="AM68" s="84"/>
      <c r="AN68" s="151"/>
    </row>
    <row r="69" spans="1:40" ht="12.75" customHeight="1" thickBot="1" x14ac:dyDescent="0.3">
      <c r="A69" s="1"/>
      <c r="B69" s="236">
        <v>28</v>
      </c>
      <c r="C69" s="236" t="s">
        <v>82</v>
      </c>
      <c r="D69" s="243" t="s">
        <v>278</v>
      </c>
      <c r="E69" s="236"/>
      <c r="F69" s="243"/>
      <c r="G69" s="236" t="s">
        <v>278</v>
      </c>
      <c r="H69" s="243"/>
      <c r="I69" s="236" t="s">
        <v>278</v>
      </c>
      <c r="J69" s="243" t="s">
        <v>492</v>
      </c>
      <c r="K69" s="236" t="s">
        <v>276</v>
      </c>
      <c r="L69" s="243" t="s">
        <v>467</v>
      </c>
      <c r="M69" s="236" t="s">
        <v>277</v>
      </c>
      <c r="N69" s="243" t="s">
        <v>492</v>
      </c>
      <c r="O69" s="236" t="s">
        <v>278</v>
      </c>
      <c r="P69" s="243"/>
      <c r="Q69" s="236" t="s">
        <v>278</v>
      </c>
      <c r="R69" s="243"/>
      <c r="S69" s="236" t="s">
        <v>278</v>
      </c>
      <c r="T69" s="243"/>
      <c r="U69" s="236" t="s">
        <v>278</v>
      </c>
      <c r="V69" s="243"/>
      <c r="W69" s="236" t="s">
        <v>278</v>
      </c>
      <c r="X69" s="243"/>
      <c r="Y69" s="236" t="s">
        <v>278</v>
      </c>
      <c r="Z69" s="243"/>
      <c r="AA69" s="236" t="s">
        <v>278</v>
      </c>
      <c r="AB69" s="243"/>
      <c r="AC69" s="236" t="s">
        <v>278</v>
      </c>
      <c r="AD69" s="243"/>
      <c r="AE69" s="236" t="s">
        <v>278</v>
      </c>
      <c r="AF69" s="243" t="s">
        <v>492</v>
      </c>
      <c r="AG69" s="236" t="s">
        <v>278</v>
      </c>
      <c r="AH69" s="243"/>
      <c r="AI69" s="236" t="s">
        <v>278</v>
      </c>
      <c r="AJ69" s="243"/>
      <c r="AK69" s="236" t="s">
        <v>278</v>
      </c>
      <c r="AL69" s="243"/>
      <c r="AM69" s="236"/>
      <c r="AN69" s="243"/>
    </row>
    <row r="70" spans="1:40" ht="12.75" customHeight="1" x14ac:dyDescent="0.2">
      <c r="A70" s="1"/>
      <c r="B70" s="80">
        <v>1</v>
      </c>
      <c r="C70" s="80" t="s">
        <v>82</v>
      </c>
      <c r="D70" s="157" t="s">
        <v>278</v>
      </c>
      <c r="E70" s="80"/>
      <c r="F70" s="157"/>
      <c r="G70" s="80" t="s">
        <v>278</v>
      </c>
      <c r="H70" s="157"/>
      <c r="I70" s="80" t="s">
        <v>278</v>
      </c>
      <c r="J70" s="157" t="s">
        <v>492</v>
      </c>
      <c r="K70" s="80" t="s">
        <v>276</v>
      </c>
      <c r="L70" s="157" t="s">
        <v>506</v>
      </c>
      <c r="M70" s="80" t="s">
        <v>277</v>
      </c>
      <c r="N70" s="157" t="s">
        <v>492</v>
      </c>
      <c r="O70" s="80" t="s">
        <v>278</v>
      </c>
      <c r="P70" s="157"/>
      <c r="Q70" s="80" t="s">
        <v>278</v>
      </c>
      <c r="R70" s="157"/>
      <c r="S70" s="80" t="s">
        <v>278</v>
      </c>
      <c r="T70" s="157"/>
      <c r="U70" s="80" t="s">
        <v>278</v>
      </c>
      <c r="V70" s="157"/>
      <c r="W70" s="80" t="s">
        <v>278</v>
      </c>
      <c r="X70" s="157"/>
      <c r="Y70" s="80" t="s">
        <v>278</v>
      </c>
      <c r="Z70" s="157"/>
      <c r="AA70" s="80" t="s">
        <v>278</v>
      </c>
      <c r="AB70" s="157"/>
      <c r="AC70" s="80" t="s">
        <v>278</v>
      </c>
      <c r="AD70" s="157"/>
      <c r="AE70" s="80" t="s">
        <v>278</v>
      </c>
      <c r="AF70" s="157" t="s">
        <v>492</v>
      </c>
      <c r="AG70" s="80" t="s">
        <v>278</v>
      </c>
      <c r="AH70" s="157"/>
      <c r="AI70" s="80" t="s">
        <v>278</v>
      </c>
      <c r="AJ70" s="157"/>
      <c r="AK70" s="80" t="s">
        <v>278</v>
      </c>
      <c r="AL70" s="157"/>
      <c r="AM70" s="80"/>
      <c r="AN70" s="157"/>
    </row>
    <row r="71" spans="1:40" ht="12.75" customHeight="1" x14ac:dyDescent="0.2">
      <c r="A71" s="1"/>
      <c r="B71" s="237">
        <v>2</v>
      </c>
      <c r="C71" s="237" t="s">
        <v>278</v>
      </c>
      <c r="D71" s="244" t="s">
        <v>485</v>
      </c>
      <c r="E71" s="237"/>
      <c r="F71" s="244"/>
      <c r="G71" s="237" t="s">
        <v>298</v>
      </c>
      <c r="H71" s="244" t="s">
        <v>287</v>
      </c>
      <c r="I71" s="237" t="s">
        <v>83</v>
      </c>
      <c r="J71" s="244" t="s">
        <v>492</v>
      </c>
      <c r="K71" s="237" t="s">
        <v>277</v>
      </c>
      <c r="L71" s="244" t="s">
        <v>467</v>
      </c>
      <c r="M71" s="237" t="s">
        <v>82</v>
      </c>
      <c r="N71" s="244" t="s">
        <v>492</v>
      </c>
      <c r="O71" s="237" t="s">
        <v>83</v>
      </c>
      <c r="P71" s="244" t="s">
        <v>85</v>
      </c>
      <c r="Q71" s="237" t="s">
        <v>278</v>
      </c>
      <c r="R71" s="244"/>
      <c r="S71" s="237" t="s">
        <v>278</v>
      </c>
      <c r="T71" s="244"/>
      <c r="U71" s="237" t="s">
        <v>278</v>
      </c>
      <c r="V71" s="244"/>
      <c r="W71" s="237" t="s">
        <v>278</v>
      </c>
      <c r="X71" s="244"/>
      <c r="Y71" s="237" t="s">
        <v>278</v>
      </c>
      <c r="Z71" s="244"/>
      <c r="AA71" s="237" t="s">
        <v>282</v>
      </c>
      <c r="AB71" s="244" t="s">
        <v>85</v>
      </c>
      <c r="AC71" s="237" t="s">
        <v>278</v>
      </c>
      <c r="AD71" s="244" t="s">
        <v>282</v>
      </c>
      <c r="AE71" s="237" t="s">
        <v>278</v>
      </c>
      <c r="AF71" s="244" t="s">
        <v>492</v>
      </c>
      <c r="AG71" s="237" t="s">
        <v>298</v>
      </c>
      <c r="AH71" s="244" t="s">
        <v>88</v>
      </c>
      <c r="AI71" s="237" t="s">
        <v>278</v>
      </c>
      <c r="AJ71" s="244"/>
      <c r="AK71" s="237" t="s">
        <v>298</v>
      </c>
      <c r="AL71" s="244"/>
      <c r="AM71" s="237"/>
      <c r="AN71" s="244"/>
    </row>
    <row r="72" spans="1:40" ht="12.75" customHeight="1" x14ac:dyDescent="0.2">
      <c r="A72" s="2" t="s">
        <v>98</v>
      </c>
      <c r="B72" s="37">
        <v>3</v>
      </c>
      <c r="C72" s="37" t="s">
        <v>278</v>
      </c>
      <c r="D72" s="154" t="s">
        <v>485</v>
      </c>
      <c r="E72" s="37"/>
      <c r="F72" s="154"/>
      <c r="G72" s="37" t="s">
        <v>298</v>
      </c>
      <c r="H72" s="154" t="s">
        <v>287</v>
      </c>
      <c r="I72" s="37" t="s">
        <v>83</v>
      </c>
      <c r="J72" s="154" t="s">
        <v>492</v>
      </c>
      <c r="K72" s="37" t="s">
        <v>467</v>
      </c>
      <c r="L72" s="154" t="s">
        <v>295</v>
      </c>
      <c r="M72" s="37" t="s">
        <v>82</v>
      </c>
      <c r="N72" s="154" t="s">
        <v>492</v>
      </c>
      <c r="O72" s="37" t="s">
        <v>83</v>
      </c>
      <c r="P72" s="154" t="s">
        <v>85</v>
      </c>
      <c r="Q72" s="37" t="s">
        <v>278</v>
      </c>
      <c r="R72" s="154"/>
      <c r="S72" s="37" t="s">
        <v>278</v>
      </c>
      <c r="T72" s="154"/>
      <c r="U72" s="37" t="s">
        <v>278</v>
      </c>
      <c r="V72" s="154"/>
      <c r="W72" s="37" t="s">
        <v>278</v>
      </c>
      <c r="X72" s="154"/>
      <c r="Y72" s="37" t="s">
        <v>278</v>
      </c>
      <c r="Z72" s="154"/>
      <c r="AA72" s="37" t="s">
        <v>282</v>
      </c>
      <c r="AB72" s="154" t="s">
        <v>85</v>
      </c>
      <c r="AC72" s="37" t="s">
        <v>282</v>
      </c>
      <c r="AD72" s="154" t="s">
        <v>86</v>
      </c>
      <c r="AE72" s="37" t="s">
        <v>278</v>
      </c>
      <c r="AF72" s="154" t="s">
        <v>492</v>
      </c>
      <c r="AG72" s="37" t="s">
        <v>298</v>
      </c>
      <c r="AH72" s="154" t="s">
        <v>88</v>
      </c>
      <c r="AI72" s="37" t="s">
        <v>278</v>
      </c>
      <c r="AJ72" s="154"/>
      <c r="AK72" s="37" t="s">
        <v>83</v>
      </c>
      <c r="AL72" s="154"/>
      <c r="AM72" s="37"/>
      <c r="AN72" s="154"/>
    </row>
    <row r="73" spans="1:40" ht="12.75" customHeight="1" x14ac:dyDescent="0.2">
      <c r="A73" s="2" t="s">
        <v>94</v>
      </c>
      <c r="B73" s="37">
        <v>4</v>
      </c>
      <c r="C73" s="37" t="s">
        <v>276</v>
      </c>
      <c r="D73" s="154" t="s">
        <v>485</v>
      </c>
      <c r="E73" s="37"/>
      <c r="F73" s="154"/>
      <c r="G73" s="37" t="s">
        <v>298</v>
      </c>
      <c r="H73" s="154" t="s">
        <v>288</v>
      </c>
      <c r="I73" s="37" t="s">
        <v>83</v>
      </c>
      <c r="J73" s="154" t="s">
        <v>492</v>
      </c>
      <c r="K73" s="37" t="s">
        <v>82</v>
      </c>
      <c r="L73" s="154" t="s">
        <v>279</v>
      </c>
      <c r="M73" s="37" t="s">
        <v>278</v>
      </c>
      <c r="N73" s="154" t="s">
        <v>492</v>
      </c>
      <c r="O73" s="37" t="s">
        <v>83</v>
      </c>
      <c r="P73" s="154" t="s">
        <v>87</v>
      </c>
      <c r="Q73" s="37" t="s">
        <v>83</v>
      </c>
      <c r="R73" s="154"/>
      <c r="S73" s="37" t="s">
        <v>83</v>
      </c>
      <c r="T73" s="154" t="s">
        <v>85</v>
      </c>
      <c r="U73" s="37" t="s">
        <v>83</v>
      </c>
      <c r="V73" s="154" t="s">
        <v>85</v>
      </c>
      <c r="W73" s="37" t="s">
        <v>298</v>
      </c>
      <c r="X73" s="154"/>
      <c r="Y73" s="37" t="s">
        <v>83</v>
      </c>
      <c r="Z73" s="154" t="s">
        <v>280</v>
      </c>
      <c r="AA73" s="37" t="s">
        <v>282</v>
      </c>
      <c r="AB73" s="154" t="s">
        <v>85</v>
      </c>
      <c r="AC73" s="37" t="s">
        <v>83</v>
      </c>
      <c r="AD73" s="154" t="s">
        <v>278</v>
      </c>
      <c r="AE73" s="37" t="s">
        <v>83</v>
      </c>
      <c r="AF73" s="154" t="s">
        <v>90</v>
      </c>
      <c r="AG73" s="37" t="s">
        <v>298</v>
      </c>
      <c r="AH73" s="154" t="s">
        <v>85</v>
      </c>
      <c r="AI73" s="37" t="s">
        <v>298</v>
      </c>
      <c r="AJ73" s="154" t="s">
        <v>289</v>
      </c>
      <c r="AK73" s="37" t="s">
        <v>298</v>
      </c>
      <c r="AL73" s="154" t="s">
        <v>288</v>
      </c>
      <c r="AM73" s="37"/>
      <c r="AN73" s="154"/>
    </row>
    <row r="74" spans="1:40" ht="12.75" customHeight="1" x14ac:dyDescent="0.2">
      <c r="A74" s="2" t="s">
        <v>86</v>
      </c>
      <c r="B74" s="37">
        <v>5</v>
      </c>
      <c r="C74" s="37" t="s">
        <v>276</v>
      </c>
      <c r="D74" s="154" t="s">
        <v>485</v>
      </c>
      <c r="E74" s="37"/>
      <c r="F74" s="154"/>
      <c r="G74" s="37" t="s">
        <v>298</v>
      </c>
      <c r="H74" s="154" t="s">
        <v>485</v>
      </c>
      <c r="I74" s="37" t="s">
        <v>278</v>
      </c>
      <c r="J74" s="154" t="s">
        <v>492</v>
      </c>
      <c r="K74" s="37" t="s">
        <v>82</v>
      </c>
      <c r="L74" s="154" t="s">
        <v>466</v>
      </c>
      <c r="M74" s="37" t="s">
        <v>278</v>
      </c>
      <c r="N74" s="154"/>
      <c r="O74" s="37" t="s">
        <v>278</v>
      </c>
      <c r="P74" s="154"/>
      <c r="Q74" s="37" t="s">
        <v>83</v>
      </c>
      <c r="R74" s="154"/>
      <c r="S74" s="37" t="s">
        <v>83</v>
      </c>
      <c r="T74" s="154" t="s">
        <v>85</v>
      </c>
      <c r="U74" s="37" t="s">
        <v>83</v>
      </c>
      <c r="V74" s="154" t="s">
        <v>85</v>
      </c>
      <c r="W74" s="37" t="s">
        <v>298</v>
      </c>
      <c r="X74" s="154"/>
      <c r="Y74" s="37" t="s">
        <v>83</v>
      </c>
      <c r="Z74" s="154" t="s">
        <v>280</v>
      </c>
      <c r="AA74" s="37" t="s">
        <v>278</v>
      </c>
      <c r="AB74" s="154"/>
      <c r="AC74" s="37" t="s">
        <v>586</v>
      </c>
      <c r="AD74" s="154" t="s">
        <v>288</v>
      </c>
      <c r="AE74" s="37" t="s">
        <v>83</v>
      </c>
      <c r="AF74" s="154" t="s">
        <v>90</v>
      </c>
      <c r="AG74" s="37" t="s">
        <v>278</v>
      </c>
      <c r="AH74" s="154"/>
      <c r="AI74" s="37" t="s">
        <v>298</v>
      </c>
      <c r="AJ74" s="154" t="s">
        <v>87</v>
      </c>
      <c r="AK74" s="37" t="s">
        <v>278</v>
      </c>
      <c r="AL74" s="154"/>
      <c r="AM74" s="37"/>
      <c r="AN74" s="154"/>
    </row>
    <row r="75" spans="1:40" ht="12.75" customHeight="1" x14ac:dyDescent="0.25">
      <c r="A75" s="2" t="s">
        <v>99</v>
      </c>
      <c r="B75" s="85">
        <v>6</v>
      </c>
      <c r="C75" s="85" t="s">
        <v>277</v>
      </c>
      <c r="D75" s="148" t="s">
        <v>288</v>
      </c>
      <c r="E75" s="85"/>
      <c r="F75" s="148"/>
      <c r="G75" s="85" t="s">
        <v>298</v>
      </c>
      <c r="H75" s="148" t="s">
        <v>289</v>
      </c>
      <c r="I75" s="85" t="s">
        <v>278</v>
      </c>
      <c r="J75" s="148" t="s">
        <v>492</v>
      </c>
      <c r="K75" s="85" t="s">
        <v>278</v>
      </c>
      <c r="L75" s="148"/>
      <c r="M75" s="85" t="s">
        <v>277</v>
      </c>
      <c r="N75" s="148" t="s">
        <v>467</v>
      </c>
      <c r="O75" s="85" t="s">
        <v>278</v>
      </c>
      <c r="P75" s="148"/>
      <c r="Q75" s="85" t="s">
        <v>83</v>
      </c>
      <c r="R75" s="148"/>
      <c r="S75" s="85" t="s">
        <v>83</v>
      </c>
      <c r="T75" s="148" t="s">
        <v>85</v>
      </c>
      <c r="U75" s="85" t="s">
        <v>83</v>
      </c>
      <c r="V75" s="148" t="s">
        <v>87</v>
      </c>
      <c r="W75" s="85" t="s">
        <v>298</v>
      </c>
      <c r="X75" s="148" t="s">
        <v>290</v>
      </c>
      <c r="Y75" s="85" t="s">
        <v>83</v>
      </c>
      <c r="Z75" s="148" t="s">
        <v>280</v>
      </c>
      <c r="AA75" s="85" t="s">
        <v>278</v>
      </c>
      <c r="AB75" s="148"/>
      <c r="AC75" s="85" t="s">
        <v>278</v>
      </c>
      <c r="AD75" s="148" t="s">
        <v>278</v>
      </c>
      <c r="AE75" s="85" t="s">
        <v>83</v>
      </c>
      <c r="AF75" s="148" t="s">
        <v>90</v>
      </c>
      <c r="AG75" s="85" t="s">
        <v>278</v>
      </c>
      <c r="AH75" s="148"/>
      <c r="AI75" s="85" t="s">
        <v>298</v>
      </c>
      <c r="AJ75" s="148" t="s">
        <v>87</v>
      </c>
      <c r="AK75" s="85" t="s">
        <v>278</v>
      </c>
      <c r="AL75" s="148"/>
      <c r="AM75" s="85"/>
      <c r="AN75" s="148"/>
    </row>
    <row r="76" spans="1:40" ht="12.75" customHeight="1" x14ac:dyDescent="0.25">
      <c r="A76" s="1"/>
      <c r="B76" s="232">
        <v>7</v>
      </c>
      <c r="C76" s="232" t="s">
        <v>277</v>
      </c>
      <c r="D76" s="147"/>
      <c r="E76" s="232"/>
      <c r="F76" s="147"/>
      <c r="G76" s="232" t="s">
        <v>278</v>
      </c>
      <c r="H76" s="147" t="s">
        <v>296</v>
      </c>
      <c r="I76" s="232" t="s">
        <v>278</v>
      </c>
      <c r="J76" s="147" t="s">
        <v>492</v>
      </c>
      <c r="K76" s="232" t="s">
        <v>278</v>
      </c>
      <c r="L76" s="147"/>
      <c r="M76" s="232" t="s">
        <v>467</v>
      </c>
      <c r="N76" s="147" t="s">
        <v>295</v>
      </c>
      <c r="O76" s="232" t="s">
        <v>278</v>
      </c>
      <c r="P76" s="147"/>
      <c r="Q76" s="232" t="s">
        <v>278</v>
      </c>
      <c r="R76" s="147"/>
      <c r="S76" s="232" t="s">
        <v>278</v>
      </c>
      <c r="T76" s="147"/>
      <c r="U76" s="232" t="s">
        <v>278</v>
      </c>
      <c r="V76" s="147"/>
      <c r="W76" s="232" t="s">
        <v>278</v>
      </c>
      <c r="X76" s="147"/>
      <c r="Y76" s="232" t="s">
        <v>278</v>
      </c>
      <c r="Z76" s="147"/>
      <c r="AA76" s="232" t="s">
        <v>278</v>
      </c>
      <c r="AB76" s="147"/>
      <c r="AC76" s="232" t="s">
        <v>278</v>
      </c>
      <c r="AD76" s="147"/>
      <c r="AE76" s="232" t="s">
        <v>278</v>
      </c>
      <c r="AF76" s="147" t="s">
        <v>492</v>
      </c>
      <c r="AG76" s="232" t="s">
        <v>278</v>
      </c>
      <c r="AH76" s="147"/>
      <c r="AI76" s="232" t="s">
        <v>278</v>
      </c>
      <c r="AJ76" s="147"/>
      <c r="AK76" s="232" t="s">
        <v>278</v>
      </c>
      <c r="AL76" s="147"/>
      <c r="AM76" s="232"/>
      <c r="AN76" s="147"/>
    </row>
    <row r="77" spans="1:40" ht="12.75" customHeight="1" x14ac:dyDescent="0.2">
      <c r="A77" s="1"/>
      <c r="B77" s="19">
        <v>8</v>
      </c>
      <c r="C77" s="19" t="s">
        <v>277</v>
      </c>
      <c r="D77" s="149"/>
      <c r="E77" s="19"/>
      <c r="F77" s="149"/>
      <c r="G77" s="19" t="s">
        <v>278</v>
      </c>
      <c r="H77" s="149" t="s">
        <v>284</v>
      </c>
      <c r="I77" s="19" t="s">
        <v>278</v>
      </c>
      <c r="J77" s="149" t="s">
        <v>492</v>
      </c>
      <c r="K77" s="19" t="s">
        <v>278</v>
      </c>
      <c r="L77" s="149"/>
      <c r="M77" s="19" t="s">
        <v>277</v>
      </c>
      <c r="N77" s="149" t="s">
        <v>467</v>
      </c>
      <c r="O77" s="19" t="s">
        <v>278</v>
      </c>
      <c r="P77" s="149"/>
      <c r="Q77" s="19" t="s">
        <v>278</v>
      </c>
      <c r="R77" s="149"/>
      <c r="S77" s="19" t="s">
        <v>278</v>
      </c>
      <c r="T77" s="149"/>
      <c r="U77" s="19" t="s">
        <v>278</v>
      </c>
      <c r="V77" s="149"/>
      <c r="W77" s="19" t="s">
        <v>278</v>
      </c>
      <c r="X77" s="149"/>
      <c r="Y77" s="19" t="s">
        <v>278</v>
      </c>
      <c r="Z77" s="149"/>
      <c r="AA77" s="19" t="s">
        <v>278</v>
      </c>
      <c r="AB77" s="149"/>
      <c r="AC77" s="19" t="s">
        <v>278</v>
      </c>
      <c r="AD77" s="149"/>
      <c r="AE77" s="19" t="s">
        <v>278</v>
      </c>
      <c r="AF77" s="149" t="s">
        <v>492</v>
      </c>
      <c r="AG77" s="19" t="s">
        <v>278</v>
      </c>
      <c r="AH77" s="149"/>
      <c r="AI77" s="19" t="s">
        <v>278</v>
      </c>
      <c r="AJ77" s="149"/>
      <c r="AK77" s="19" t="s">
        <v>278</v>
      </c>
      <c r="AL77" s="149"/>
      <c r="AM77" s="19"/>
      <c r="AN77" s="149"/>
    </row>
    <row r="78" spans="1:40" ht="12.75" customHeight="1" x14ac:dyDescent="0.25">
      <c r="A78" s="2">
        <v>2</v>
      </c>
      <c r="B78" s="233">
        <v>9</v>
      </c>
      <c r="C78" s="233" t="s">
        <v>82</v>
      </c>
      <c r="D78" s="148" t="s">
        <v>485</v>
      </c>
      <c r="E78" s="233"/>
      <c r="F78" s="148"/>
      <c r="G78" s="233" t="s">
        <v>276</v>
      </c>
      <c r="H78" s="148" t="s">
        <v>467</v>
      </c>
      <c r="I78" s="233" t="s">
        <v>83</v>
      </c>
      <c r="J78" s="148" t="s">
        <v>492</v>
      </c>
      <c r="K78" s="233" t="s">
        <v>608</v>
      </c>
      <c r="L78" s="148"/>
      <c r="M78" s="233" t="s">
        <v>277</v>
      </c>
      <c r="N78" s="148" t="s">
        <v>602</v>
      </c>
      <c r="O78" s="233" t="s">
        <v>276</v>
      </c>
      <c r="P78" s="148" t="s">
        <v>502</v>
      </c>
      <c r="Q78" s="233" t="s">
        <v>276</v>
      </c>
      <c r="R78" s="148"/>
      <c r="S78" s="233" t="s">
        <v>276</v>
      </c>
      <c r="T78" s="148" t="s">
        <v>88</v>
      </c>
      <c r="U78" s="233" t="s">
        <v>276</v>
      </c>
      <c r="V78" s="148" t="s">
        <v>293</v>
      </c>
      <c r="W78" s="233" t="s">
        <v>276</v>
      </c>
      <c r="X78" s="148"/>
      <c r="Y78" s="233" t="s">
        <v>276</v>
      </c>
      <c r="Z78" s="148" t="s">
        <v>279</v>
      </c>
      <c r="AA78" s="233" t="s">
        <v>276</v>
      </c>
      <c r="AB78" s="148"/>
      <c r="AC78" s="233" t="s">
        <v>276</v>
      </c>
      <c r="AD78" s="148"/>
      <c r="AE78" s="233" t="s">
        <v>276</v>
      </c>
      <c r="AF78" s="148" t="s">
        <v>492</v>
      </c>
      <c r="AG78" s="233" t="s">
        <v>276</v>
      </c>
      <c r="AH78" s="148"/>
      <c r="AI78" s="233" t="s">
        <v>276</v>
      </c>
      <c r="AJ78" s="148"/>
      <c r="AK78" s="233" t="s">
        <v>276</v>
      </c>
      <c r="AL78" s="148"/>
      <c r="AM78" s="233"/>
      <c r="AN78" s="148"/>
    </row>
    <row r="79" spans="1:40" ht="12.75" customHeight="1" x14ac:dyDescent="0.25">
      <c r="A79" s="2">
        <v>0</v>
      </c>
      <c r="B79" s="85">
        <v>10</v>
      </c>
      <c r="C79" s="85" t="s">
        <v>82</v>
      </c>
      <c r="D79" s="148" t="s">
        <v>485</v>
      </c>
      <c r="E79" s="85"/>
      <c r="F79" s="148"/>
      <c r="G79" s="85" t="s">
        <v>276</v>
      </c>
      <c r="H79" s="148" t="s">
        <v>467</v>
      </c>
      <c r="I79" s="85" t="s">
        <v>83</v>
      </c>
      <c r="J79" s="148" t="s">
        <v>492</v>
      </c>
      <c r="K79" s="85" t="s">
        <v>298</v>
      </c>
      <c r="L79" s="148" t="s">
        <v>287</v>
      </c>
      <c r="M79" s="85" t="s">
        <v>277</v>
      </c>
      <c r="N79" s="148" t="s">
        <v>602</v>
      </c>
      <c r="O79" s="85" t="s">
        <v>276</v>
      </c>
      <c r="P79" s="148" t="s">
        <v>502</v>
      </c>
      <c r="Q79" s="85" t="s">
        <v>276</v>
      </c>
      <c r="R79" s="148"/>
      <c r="S79" s="85" t="s">
        <v>276</v>
      </c>
      <c r="T79" s="148" t="s">
        <v>468</v>
      </c>
      <c r="U79" s="85" t="s">
        <v>276</v>
      </c>
      <c r="V79" s="148"/>
      <c r="W79" s="85" t="s">
        <v>276</v>
      </c>
      <c r="X79" s="148"/>
      <c r="Y79" s="85" t="s">
        <v>276</v>
      </c>
      <c r="Z79" s="148" t="s">
        <v>279</v>
      </c>
      <c r="AA79" s="85" t="s">
        <v>276</v>
      </c>
      <c r="AB79" s="148"/>
      <c r="AC79" s="85" t="s">
        <v>276</v>
      </c>
      <c r="AD79" s="148"/>
      <c r="AE79" s="85" t="s">
        <v>276</v>
      </c>
      <c r="AF79" s="148" t="s">
        <v>492</v>
      </c>
      <c r="AG79" s="85" t="s">
        <v>276</v>
      </c>
      <c r="AH79" s="148" t="s">
        <v>289</v>
      </c>
      <c r="AI79" s="85" t="s">
        <v>276</v>
      </c>
      <c r="AJ79" s="148"/>
      <c r="AK79" s="85" t="s">
        <v>276</v>
      </c>
      <c r="AL79" s="148"/>
      <c r="AM79" s="85"/>
      <c r="AN79" s="148"/>
    </row>
    <row r="80" spans="1:40" ht="12.75" customHeight="1" x14ac:dyDescent="0.25">
      <c r="A80" s="2">
        <v>2</v>
      </c>
      <c r="B80" s="85">
        <v>11</v>
      </c>
      <c r="C80" s="85" t="s">
        <v>278</v>
      </c>
      <c r="D80" s="148" t="s">
        <v>612</v>
      </c>
      <c r="E80" s="85"/>
      <c r="F80" s="148"/>
      <c r="G80" s="85" t="s">
        <v>277</v>
      </c>
      <c r="H80" s="148" t="s">
        <v>467</v>
      </c>
      <c r="I80" s="85" t="s">
        <v>83</v>
      </c>
      <c r="J80" s="148" t="s">
        <v>492</v>
      </c>
      <c r="K80" s="85" t="s">
        <v>600</v>
      </c>
      <c r="L80" s="148" t="s">
        <v>467</v>
      </c>
      <c r="M80" s="85" t="s">
        <v>82</v>
      </c>
      <c r="N80" s="148" t="s">
        <v>492</v>
      </c>
      <c r="O80" s="85" t="s">
        <v>277</v>
      </c>
      <c r="P80" s="148" t="s">
        <v>502</v>
      </c>
      <c r="Q80" s="85" t="s">
        <v>277</v>
      </c>
      <c r="R80" s="148"/>
      <c r="S80" s="85" t="s">
        <v>277</v>
      </c>
      <c r="T80" s="148" t="s">
        <v>468</v>
      </c>
      <c r="U80" s="85" t="s">
        <v>277</v>
      </c>
      <c r="V80" s="148" t="s">
        <v>276</v>
      </c>
      <c r="W80" s="85" t="s">
        <v>277</v>
      </c>
      <c r="X80" s="148"/>
      <c r="Y80" s="85" t="s">
        <v>277</v>
      </c>
      <c r="Z80" s="148" t="s">
        <v>280</v>
      </c>
      <c r="AA80" s="85" t="s">
        <v>277</v>
      </c>
      <c r="AB80" s="148"/>
      <c r="AC80" s="85" t="s">
        <v>277</v>
      </c>
      <c r="AD80" s="148"/>
      <c r="AE80" s="85" t="s">
        <v>277</v>
      </c>
      <c r="AF80" s="148" t="s">
        <v>492</v>
      </c>
      <c r="AG80" s="85" t="s">
        <v>277</v>
      </c>
      <c r="AH80" s="148"/>
      <c r="AI80" s="85" t="s">
        <v>277</v>
      </c>
      <c r="AJ80" s="148"/>
      <c r="AK80" s="85" t="s">
        <v>277</v>
      </c>
      <c r="AL80" s="148"/>
      <c r="AM80" s="85"/>
      <c r="AN80" s="148"/>
    </row>
    <row r="81" spans="1:40" ht="12.75" customHeight="1" x14ac:dyDescent="0.25">
      <c r="A81" s="2">
        <v>6</v>
      </c>
      <c r="B81" s="85">
        <v>12</v>
      </c>
      <c r="C81" s="85" t="s">
        <v>278</v>
      </c>
      <c r="D81" s="148" t="s">
        <v>485</v>
      </c>
      <c r="E81" s="85"/>
      <c r="F81" s="148"/>
      <c r="G81" s="85" t="s">
        <v>277</v>
      </c>
      <c r="H81" s="148" t="s">
        <v>467</v>
      </c>
      <c r="I81" s="85" t="s">
        <v>83</v>
      </c>
      <c r="J81" s="148" t="s">
        <v>492</v>
      </c>
      <c r="K81" s="85" t="s">
        <v>278</v>
      </c>
      <c r="L81" s="148"/>
      <c r="M81" s="85" t="s">
        <v>82</v>
      </c>
      <c r="N81" s="148" t="s">
        <v>492</v>
      </c>
      <c r="O81" s="85" t="s">
        <v>277</v>
      </c>
      <c r="P81" s="148" t="s">
        <v>502</v>
      </c>
      <c r="Q81" s="85" t="s">
        <v>277</v>
      </c>
      <c r="R81" s="148"/>
      <c r="S81" s="85" t="s">
        <v>277</v>
      </c>
      <c r="T81" s="148" t="s">
        <v>468</v>
      </c>
      <c r="U81" s="85" t="s">
        <v>277</v>
      </c>
      <c r="V81" s="148" t="s">
        <v>276</v>
      </c>
      <c r="W81" s="85" t="s">
        <v>277</v>
      </c>
      <c r="X81" s="148"/>
      <c r="Y81" s="85" t="s">
        <v>277</v>
      </c>
      <c r="Z81" s="148" t="s">
        <v>280</v>
      </c>
      <c r="AA81" s="85" t="s">
        <v>277</v>
      </c>
      <c r="AB81" s="148"/>
      <c r="AC81" s="85" t="s">
        <v>277</v>
      </c>
      <c r="AD81" s="148"/>
      <c r="AE81" s="85" t="s">
        <v>277</v>
      </c>
      <c r="AF81" s="148" t="s">
        <v>492</v>
      </c>
      <c r="AG81" s="85" t="s">
        <v>277</v>
      </c>
      <c r="AH81" s="148" t="s">
        <v>82</v>
      </c>
      <c r="AI81" s="85" t="s">
        <v>277</v>
      </c>
      <c r="AJ81" s="148"/>
      <c r="AK81" s="85" t="s">
        <v>277</v>
      </c>
      <c r="AL81" s="148"/>
      <c r="AM81" s="85"/>
      <c r="AN81" s="148"/>
    </row>
    <row r="82" spans="1:40" ht="12.75" customHeight="1" x14ac:dyDescent="0.25">
      <c r="A82" s="1"/>
      <c r="B82" s="85">
        <v>13</v>
      </c>
      <c r="C82" s="85" t="s">
        <v>276</v>
      </c>
      <c r="D82" s="148" t="s">
        <v>485</v>
      </c>
      <c r="E82" s="85"/>
      <c r="F82" s="148"/>
      <c r="G82" s="85" t="s">
        <v>540</v>
      </c>
      <c r="H82" s="148" t="s">
        <v>288</v>
      </c>
      <c r="I82" s="85" t="s">
        <v>83</v>
      </c>
      <c r="J82" s="148" t="s">
        <v>492</v>
      </c>
      <c r="K82" s="85" t="s">
        <v>278</v>
      </c>
      <c r="L82" s="148"/>
      <c r="M82" s="85" t="s">
        <v>278</v>
      </c>
      <c r="N82" s="148"/>
      <c r="O82" s="85" t="s">
        <v>82</v>
      </c>
      <c r="P82" s="148"/>
      <c r="Q82" s="85" t="s">
        <v>82</v>
      </c>
      <c r="R82" s="148"/>
      <c r="S82" s="85" t="s">
        <v>82</v>
      </c>
      <c r="T82" s="148" t="s">
        <v>60</v>
      </c>
      <c r="U82" s="85" t="s">
        <v>82</v>
      </c>
      <c r="V82" s="148"/>
      <c r="W82" s="85" t="s">
        <v>82</v>
      </c>
      <c r="X82" s="148"/>
      <c r="Y82" s="85" t="s">
        <v>82</v>
      </c>
      <c r="Z82" s="148" t="s">
        <v>22</v>
      </c>
      <c r="AA82" s="85" t="s">
        <v>82</v>
      </c>
      <c r="AB82" s="148" t="s">
        <v>276</v>
      </c>
      <c r="AC82" s="85" t="s">
        <v>82</v>
      </c>
      <c r="AD82" s="148"/>
      <c r="AE82" s="85" t="s">
        <v>82</v>
      </c>
      <c r="AF82" s="148" t="s">
        <v>492</v>
      </c>
      <c r="AG82" s="85" t="s">
        <v>82</v>
      </c>
      <c r="AH82" s="148"/>
      <c r="AI82" s="85" t="s">
        <v>82</v>
      </c>
      <c r="AJ82" s="148"/>
      <c r="AK82" s="85" t="s">
        <v>82</v>
      </c>
      <c r="AL82" s="148" t="s">
        <v>85</v>
      </c>
      <c r="AM82" s="85"/>
      <c r="AN82" s="148"/>
    </row>
    <row r="83" spans="1:40" ht="12.75" customHeight="1" x14ac:dyDescent="0.25">
      <c r="A83" s="1"/>
      <c r="B83" s="232">
        <v>14</v>
      </c>
      <c r="C83" s="232" t="s">
        <v>276</v>
      </c>
      <c r="D83" s="147" t="s">
        <v>283</v>
      </c>
      <c r="E83" s="232"/>
      <c r="F83" s="147"/>
      <c r="G83" s="232" t="s">
        <v>276</v>
      </c>
      <c r="H83" s="147" t="s">
        <v>467</v>
      </c>
      <c r="I83" s="232" t="s">
        <v>278</v>
      </c>
      <c r="J83" s="147" t="s">
        <v>492</v>
      </c>
      <c r="K83" s="232" t="s">
        <v>278</v>
      </c>
      <c r="L83" s="147" t="s">
        <v>284</v>
      </c>
      <c r="M83" s="232" t="s">
        <v>278</v>
      </c>
      <c r="N83" s="147"/>
      <c r="O83" s="232" t="s">
        <v>82</v>
      </c>
      <c r="P83" s="147"/>
      <c r="Q83" s="232" t="s">
        <v>82</v>
      </c>
      <c r="R83" s="147"/>
      <c r="S83" s="232" t="s">
        <v>82</v>
      </c>
      <c r="T83" s="147"/>
      <c r="U83" s="232" t="s">
        <v>82</v>
      </c>
      <c r="V83" s="147" t="s">
        <v>10</v>
      </c>
      <c r="W83" s="232" t="s">
        <v>82</v>
      </c>
      <c r="X83" s="147"/>
      <c r="Y83" s="232" t="s">
        <v>82</v>
      </c>
      <c r="Z83" s="147" t="s">
        <v>22</v>
      </c>
      <c r="AA83" s="232" t="s">
        <v>82</v>
      </c>
      <c r="AB83" s="147" t="s">
        <v>276</v>
      </c>
      <c r="AC83" s="232" t="s">
        <v>82</v>
      </c>
      <c r="AD83" s="147"/>
      <c r="AE83" s="232" t="s">
        <v>82</v>
      </c>
      <c r="AF83" s="147" t="s">
        <v>492</v>
      </c>
      <c r="AG83" s="232" t="s">
        <v>82</v>
      </c>
      <c r="AH83" s="147"/>
      <c r="AI83" s="232" t="s">
        <v>82</v>
      </c>
      <c r="AJ83" s="147"/>
      <c r="AK83" s="232" t="s">
        <v>82</v>
      </c>
      <c r="AL83" s="147"/>
      <c r="AM83" s="232"/>
      <c r="AN83" s="147"/>
    </row>
    <row r="84" spans="1:40" ht="12.75" customHeight="1" x14ac:dyDescent="0.2">
      <c r="A84" s="1"/>
      <c r="B84" s="19">
        <v>15</v>
      </c>
      <c r="C84" s="19" t="s">
        <v>276</v>
      </c>
      <c r="D84" s="149" t="s">
        <v>287</v>
      </c>
      <c r="E84" s="19"/>
      <c r="F84" s="149"/>
      <c r="G84" s="19" t="s">
        <v>82</v>
      </c>
      <c r="H84" s="149" t="s">
        <v>277</v>
      </c>
      <c r="I84" s="19" t="s">
        <v>278</v>
      </c>
      <c r="J84" s="149" t="s">
        <v>492</v>
      </c>
      <c r="K84" s="19" t="s">
        <v>278</v>
      </c>
      <c r="L84" s="149"/>
      <c r="M84" s="19" t="s">
        <v>278</v>
      </c>
      <c r="N84" s="149"/>
      <c r="O84" s="19" t="s">
        <v>82</v>
      </c>
      <c r="P84" s="149" t="s">
        <v>554</v>
      </c>
      <c r="Q84" s="19" t="s">
        <v>82</v>
      </c>
      <c r="R84" s="149"/>
      <c r="S84" s="19" t="s">
        <v>558</v>
      </c>
      <c r="T84" s="149" t="s">
        <v>284</v>
      </c>
      <c r="U84" s="19" t="s">
        <v>82</v>
      </c>
      <c r="V84" s="149"/>
      <c r="W84" s="19" t="s">
        <v>82</v>
      </c>
      <c r="X84" s="149"/>
      <c r="Y84" s="19" t="s">
        <v>82</v>
      </c>
      <c r="Z84" s="149"/>
      <c r="AA84" s="19" t="s">
        <v>82</v>
      </c>
      <c r="AB84" s="149" t="s">
        <v>277</v>
      </c>
      <c r="AC84" s="19" t="s">
        <v>82</v>
      </c>
      <c r="AD84" s="149"/>
      <c r="AE84" s="19" t="s">
        <v>82</v>
      </c>
      <c r="AF84" s="149" t="s">
        <v>492</v>
      </c>
      <c r="AG84" s="19" t="s">
        <v>82</v>
      </c>
      <c r="AH84" s="149"/>
      <c r="AI84" s="19" t="s">
        <v>82</v>
      </c>
      <c r="AJ84" s="149"/>
      <c r="AK84" s="19" t="s">
        <v>82</v>
      </c>
      <c r="AL84" s="149"/>
      <c r="AM84" s="19"/>
      <c r="AN84" s="149"/>
    </row>
    <row r="85" spans="1:40" ht="12.75" customHeight="1" x14ac:dyDescent="0.25">
      <c r="A85" s="288" t="s">
        <v>482</v>
      </c>
      <c r="B85" s="233">
        <v>16</v>
      </c>
      <c r="C85" s="233" t="s">
        <v>277</v>
      </c>
      <c r="D85" s="148" t="s">
        <v>486</v>
      </c>
      <c r="E85" s="233"/>
      <c r="F85" s="148"/>
      <c r="G85" s="233" t="s">
        <v>278</v>
      </c>
      <c r="H85" s="148" t="s">
        <v>540</v>
      </c>
      <c r="I85" s="233" t="s">
        <v>276</v>
      </c>
      <c r="J85" s="148" t="s">
        <v>492</v>
      </c>
      <c r="K85" s="233" t="s">
        <v>606</v>
      </c>
      <c r="L85" s="148" t="s">
        <v>601</v>
      </c>
      <c r="M85" s="233" t="s">
        <v>442</v>
      </c>
      <c r="N85" s="148" t="s">
        <v>90</v>
      </c>
      <c r="O85" s="233" t="s">
        <v>278</v>
      </c>
      <c r="P85" s="148" t="s">
        <v>276</v>
      </c>
      <c r="Q85" s="233" t="s">
        <v>278</v>
      </c>
      <c r="R85" s="148"/>
      <c r="S85" s="233" t="s">
        <v>278</v>
      </c>
      <c r="T85" s="148"/>
      <c r="U85" s="233" t="s">
        <v>278</v>
      </c>
      <c r="V85" s="148"/>
      <c r="W85" s="233" t="s">
        <v>278</v>
      </c>
      <c r="X85" s="148"/>
      <c r="Y85" s="233" t="s">
        <v>278</v>
      </c>
      <c r="Z85" s="148" t="s">
        <v>587</v>
      </c>
      <c r="AA85" s="233" t="s">
        <v>278</v>
      </c>
      <c r="AB85" s="148"/>
      <c r="AC85" s="233" t="s">
        <v>278</v>
      </c>
      <c r="AD85" s="148"/>
      <c r="AE85" s="233" t="s">
        <v>278</v>
      </c>
      <c r="AF85" s="148" t="s">
        <v>492</v>
      </c>
      <c r="AG85" s="233" t="s">
        <v>278</v>
      </c>
      <c r="AH85" s="148"/>
      <c r="AI85" s="233" t="s">
        <v>278</v>
      </c>
      <c r="AJ85" s="148"/>
      <c r="AK85" s="233" t="s">
        <v>278</v>
      </c>
      <c r="AL85" s="148"/>
      <c r="AM85" s="233"/>
      <c r="AN85" s="148"/>
    </row>
    <row r="86" spans="1:40" ht="12.75" customHeight="1" x14ac:dyDescent="0.25">
      <c r="A86" s="288"/>
      <c r="B86" s="85">
        <v>17</v>
      </c>
      <c r="C86" s="85" t="s">
        <v>277</v>
      </c>
      <c r="D86" s="148" t="s">
        <v>486</v>
      </c>
      <c r="E86" s="85"/>
      <c r="F86" s="148"/>
      <c r="G86" s="85" t="s">
        <v>278</v>
      </c>
      <c r="H86" s="148" t="s">
        <v>628</v>
      </c>
      <c r="I86" s="85" t="s">
        <v>276</v>
      </c>
      <c r="J86" s="148" t="s">
        <v>492</v>
      </c>
      <c r="K86" s="85" t="s">
        <v>276</v>
      </c>
      <c r="L86" s="148" t="s">
        <v>467</v>
      </c>
      <c r="M86" s="85" t="s">
        <v>442</v>
      </c>
      <c r="N86" s="148" t="s">
        <v>90</v>
      </c>
      <c r="O86" s="85" t="s">
        <v>278</v>
      </c>
      <c r="P86" s="148"/>
      <c r="Q86" s="85" t="s">
        <v>278</v>
      </c>
      <c r="R86" s="148"/>
      <c r="S86" s="85" t="s">
        <v>278</v>
      </c>
      <c r="T86" s="148"/>
      <c r="U86" s="85" t="s">
        <v>278</v>
      </c>
      <c r="V86" s="148"/>
      <c r="W86" s="85" t="s">
        <v>278</v>
      </c>
      <c r="X86" s="148"/>
      <c r="Y86" s="85" t="s">
        <v>278</v>
      </c>
      <c r="Z86" s="148"/>
      <c r="AA86" s="85" t="s">
        <v>278</v>
      </c>
      <c r="AB86" s="148"/>
      <c r="AC86" s="85" t="s">
        <v>278</v>
      </c>
      <c r="AD86" s="148"/>
      <c r="AE86" s="85" t="s">
        <v>278</v>
      </c>
      <c r="AF86" s="148" t="s">
        <v>492</v>
      </c>
      <c r="AG86" s="85" t="s">
        <v>278</v>
      </c>
      <c r="AH86" s="148"/>
      <c r="AI86" s="85" t="s">
        <v>278</v>
      </c>
      <c r="AJ86" s="148"/>
      <c r="AK86" s="85" t="s">
        <v>278</v>
      </c>
      <c r="AL86" s="148"/>
      <c r="AM86" s="85"/>
      <c r="AN86" s="148"/>
    </row>
    <row r="87" spans="1:40" ht="12.75" customHeight="1" x14ac:dyDescent="0.25">
      <c r="A87" s="288"/>
      <c r="B87" s="85">
        <v>18</v>
      </c>
      <c r="C87" s="85" t="s">
        <v>82</v>
      </c>
      <c r="D87" s="148" t="s">
        <v>486</v>
      </c>
      <c r="E87" s="85"/>
      <c r="F87" s="148"/>
      <c r="G87" s="85" t="s">
        <v>276</v>
      </c>
      <c r="H87" s="148" t="s">
        <v>485</v>
      </c>
      <c r="I87" s="85" t="s">
        <v>277</v>
      </c>
      <c r="J87" s="148" t="s">
        <v>492</v>
      </c>
      <c r="K87" s="85" t="s">
        <v>276</v>
      </c>
      <c r="L87" s="148" t="s">
        <v>467</v>
      </c>
      <c r="M87" s="85" t="s">
        <v>442</v>
      </c>
      <c r="N87" s="148" t="s">
        <v>90</v>
      </c>
      <c r="O87" s="85" t="s">
        <v>276</v>
      </c>
      <c r="P87" s="148"/>
      <c r="Q87" s="85" t="s">
        <v>276</v>
      </c>
      <c r="R87" s="148"/>
      <c r="S87" s="85" t="s">
        <v>276</v>
      </c>
      <c r="T87" s="148"/>
      <c r="U87" s="85" t="s">
        <v>276</v>
      </c>
      <c r="V87" s="148" t="s">
        <v>288</v>
      </c>
      <c r="W87" s="85" t="s">
        <v>276</v>
      </c>
      <c r="X87" s="148"/>
      <c r="Y87" s="85" t="s">
        <v>276</v>
      </c>
      <c r="Z87" s="148"/>
      <c r="AA87" s="85" t="s">
        <v>276</v>
      </c>
      <c r="AB87" s="148"/>
      <c r="AC87" s="85" t="s">
        <v>276</v>
      </c>
      <c r="AD87" s="148"/>
      <c r="AE87" s="85" t="s">
        <v>276</v>
      </c>
      <c r="AF87" s="148" t="s">
        <v>492</v>
      </c>
      <c r="AG87" s="85" t="s">
        <v>276</v>
      </c>
      <c r="AH87" s="148" t="s">
        <v>286</v>
      </c>
      <c r="AI87" s="85" t="s">
        <v>276</v>
      </c>
      <c r="AJ87" s="148"/>
      <c r="AK87" s="85" t="s">
        <v>276</v>
      </c>
      <c r="AL87" s="148"/>
      <c r="AM87" s="85"/>
      <c r="AN87" s="148"/>
    </row>
    <row r="88" spans="1:40" ht="12.75" customHeight="1" x14ac:dyDescent="0.25">
      <c r="A88" s="288"/>
      <c r="B88" s="85">
        <v>19</v>
      </c>
      <c r="C88" s="85" t="s">
        <v>82</v>
      </c>
      <c r="D88" s="148" t="s">
        <v>486</v>
      </c>
      <c r="E88" s="85"/>
      <c r="F88" s="148"/>
      <c r="G88" s="85" t="s">
        <v>276</v>
      </c>
      <c r="H88" s="148" t="s">
        <v>85</v>
      </c>
      <c r="I88" s="85" t="s">
        <v>277</v>
      </c>
      <c r="J88" s="148" t="s">
        <v>492</v>
      </c>
      <c r="K88" s="85" t="s">
        <v>276</v>
      </c>
      <c r="L88" s="148" t="s">
        <v>467</v>
      </c>
      <c r="M88" s="85" t="s">
        <v>278</v>
      </c>
      <c r="N88" s="148"/>
      <c r="O88" s="85" t="s">
        <v>276</v>
      </c>
      <c r="P88" s="148"/>
      <c r="Q88" s="85" t="s">
        <v>276</v>
      </c>
      <c r="R88" s="148"/>
      <c r="S88" s="85" t="s">
        <v>276</v>
      </c>
      <c r="T88" s="148" t="s">
        <v>604</v>
      </c>
      <c r="U88" s="85" t="s">
        <v>276</v>
      </c>
      <c r="V88" s="148"/>
      <c r="W88" s="85" t="s">
        <v>276</v>
      </c>
      <c r="X88" s="148" t="s">
        <v>287</v>
      </c>
      <c r="Y88" s="85" t="s">
        <v>276</v>
      </c>
      <c r="Z88" s="148"/>
      <c r="AA88" s="85" t="s">
        <v>276</v>
      </c>
      <c r="AB88" s="148"/>
      <c r="AC88" s="85" t="s">
        <v>540</v>
      </c>
      <c r="AD88" s="148" t="s">
        <v>284</v>
      </c>
      <c r="AE88" s="85" t="s">
        <v>276</v>
      </c>
      <c r="AF88" s="148" t="s">
        <v>492</v>
      </c>
      <c r="AG88" s="85" t="s">
        <v>276</v>
      </c>
      <c r="AH88" s="148"/>
      <c r="AI88" s="85" t="s">
        <v>276</v>
      </c>
      <c r="AJ88" s="148" t="s">
        <v>88</v>
      </c>
      <c r="AK88" s="85" t="s">
        <v>276</v>
      </c>
      <c r="AL88" s="148"/>
      <c r="AM88" s="85"/>
      <c r="AN88" s="148"/>
    </row>
    <row r="89" spans="1:40" ht="12.75" customHeight="1" x14ac:dyDescent="0.2">
      <c r="A89" s="288"/>
      <c r="B89" s="37">
        <v>20</v>
      </c>
      <c r="C89" s="37" t="s">
        <v>278</v>
      </c>
      <c r="D89" s="154" t="s">
        <v>486</v>
      </c>
      <c r="E89" s="37"/>
      <c r="F89" s="154"/>
      <c r="G89" s="37" t="s">
        <v>467</v>
      </c>
      <c r="H89" s="154" t="s">
        <v>286</v>
      </c>
      <c r="I89" s="37" t="s">
        <v>82</v>
      </c>
      <c r="J89" s="154" t="s">
        <v>492</v>
      </c>
      <c r="K89" s="37" t="s">
        <v>540</v>
      </c>
      <c r="L89" s="154" t="s">
        <v>467</v>
      </c>
      <c r="M89" s="37" t="s">
        <v>278</v>
      </c>
      <c r="N89" s="154"/>
      <c r="O89" s="37" t="s">
        <v>277</v>
      </c>
      <c r="P89" s="154"/>
      <c r="Q89" s="37" t="s">
        <v>540</v>
      </c>
      <c r="R89" s="154"/>
      <c r="S89" s="37" t="s">
        <v>277</v>
      </c>
      <c r="T89" s="154" t="s">
        <v>82</v>
      </c>
      <c r="U89" s="37" t="s">
        <v>277</v>
      </c>
      <c r="V89" s="154" t="s">
        <v>538</v>
      </c>
      <c r="W89" s="37" t="s">
        <v>277</v>
      </c>
      <c r="X89" s="154" t="s">
        <v>87</v>
      </c>
      <c r="Y89" s="37" t="s">
        <v>277</v>
      </c>
      <c r="Z89" s="154" t="s">
        <v>276</v>
      </c>
      <c r="AA89" s="37" t="s">
        <v>277</v>
      </c>
      <c r="AB89" s="154"/>
      <c r="AC89" s="37" t="s">
        <v>521</v>
      </c>
      <c r="AD89" s="154" t="s">
        <v>284</v>
      </c>
      <c r="AE89" s="37" t="s">
        <v>277</v>
      </c>
      <c r="AF89" s="154" t="s">
        <v>492</v>
      </c>
      <c r="AG89" s="37" t="s">
        <v>277</v>
      </c>
      <c r="AH89" s="154"/>
      <c r="AI89" s="37" t="s">
        <v>277</v>
      </c>
      <c r="AJ89" s="154"/>
      <c r="AK89" s="37" t="s">
        <v>277</v>
      </c>
      <c r="AL89" s="154"/>
      <c r="AM89" s="37"/>
      <c r="AN89" s="154"/>
    </row>
    <row r="90" spans="1:40" ht="12.75" customHeight="1" x14ac:dyDescent="0.25">
      <c r="A90" s="288"/>
      <c r="B90" s="232">
        <v>21</v>
      </c>
      <c r="C90" s="232" t="s">
        <v>278</v>
      </c>
      <c r="D90" s="147" t="s">
        <v>486</v>
      </c>
      <c r="E90" s="232"/>
      <c r="F90" s="147"/>
      <c r="G90" s="232" t="s">
        <v>277</v>
      </c>
      <c r="H90" s="147" t="s">
        <v>581</v>
      </c>
      <c r="I90" s="232" t="s">
        <v>82</v>
      </c>
      <c r="J90" s="147" t="s">
        <v>492</v>
      </c>
      <c r="K90" s="232" t="s">
        <v>278</v>
      </c>
      <c r="L90" s="147" t="s">
        <v>538</v>
      </c>
      <c r="M90" s="232" t="s">
        <v>278</v>
      </c>
      <c r="N90" s="147"/>
      <c r="O90" s="232" t="s">
        <v>277</v>
      </c>
      <c r="P90" s="147"/>
      <c r="Q90" s="232" t="s">
        <v>277</v>
      </c>
      <c r="R90" s="147"/>
      <c r="S90" s="232" t="s">
        <v>277</v>
      </c>
      <c r="T90" s="147" t="s">
        <v>82</v>
      </c>
      <c r="U90" s="232" t="s">
        <v>277</v>
      </c>
      <c r="V90" s="147"/>
      <c r="W90" s="232" t="s">
        <v>277</v>
      </c>
      <c r="X90" s="147"/>
      <c r="Y90" s="232" t="s">
        <v>277</v>
      </c>
      <c r="Z90" s="147" t="s">
        <v>276</v>
      </c>
      <c r="AA90" s="232" t="s">
        <v>277</v>
      </c>
      <c r="AB90" s="147"/>
      <c r="AC90" s="232" t="s">
        <v>277</v>
      </c>
      <c r="AD90" s="147"/>
      <c r="AE90" s="232" t="s">
        <v>277</v>
      </c>
      <c r="AF90" s="147" t="s">
        <v>492</v>
      </c>
      <c r="AG90" s="232" t="s">
        <v>277</v>
      </c>
      <c r="AH90" s="147" t="s">
        <v>539</v>
      </c>
      <c r="AI90" s="232" t="s">
        <v>277</v>
      </c>
      <c r="AJ90" s="147"/>
      <c r="AK90" s="232" t="s">
        <v>277</v>
      </c>
      <c r="AL90" s="147"/>
      <c r="AM90" s="232"/>
      <c r="AN90" s="147"/>
    </row>
    <row r="91" spans="1:40" ht="12.75" customHeight="1" x14ac:dyDescent="0.2">
      <c r="A91" s="288"/>
      <c r="B91" s="19">
        <v>22</v>
      </c>
      <c r="C91" s="19" t="s">
        <v>278</v>
      </c>
      <c r="D91" s="149"/>
      <c r="E91" s="19"/>
      <c r="F91" s="149"/>
      <c r="G91" s="19" t="s">
        <v>277</v>
      </c>
      <c r="H91" s="149" t="s">
        <v>581</v>
      </c>
      <c r="I91" s="19" t="s">
        <v>82</v>
      </c>
      <c r="J91" s="149" t="s">
        <v>492</v>
      </c>
      <c r="K91" s="19" t="s">
        <v>278</v>
      </c>
      <c r="L91" s="149" t="s">
        <v>276</v>
      </c>
      <c r="M91" s="19" t="s">
        <v>278</v>
      </c>
      <c r="N91" s="149"/>
      <c r="O91" s="19" t="s">
        <v>277</v>
      </c>
      <c r="P91" s="149"/>
      <c r="Q91" s="19" t="s">
        <v>277</v>
      </c>
      <c r="R91" s="149"/>
      <c r="S91" s="19" t="s">
        <v>277</v>
      </c>
      <c r="T91" s="149" t="s">
        <v>624</v>
      </c>
      <c r="U91" s="19" t="s">
        <v>277</v>
      </c>
      <c r="V91" s="149"/>
      <c r="W91" s="19" t="s">
        <v>277</v>
      </c>
      <c r="X91" s="149"/>
      <c r="Y91" s="19" t="s">
        <v>276</v>
      </c>
      <c r="Z91" s="149" t="s">
        <v>287</v>
      </c>
      <c r="AA91" s="19" t="s">
        <v>277</v>
      </c>
      <c r="AB91" s="149"/>
      <c r="AC91" s="19" t="s">
        <v>277</v>
      </c>
      <c r="AD91" s="149"/>
      <c r="AE91" s="19" t="s">
        <v>277</v>
      </c>
      <c r="AF91" s="149" t="s">
        <v>492</v>
      </c>
      <c r="AG91" s="19" t="s">
        <v>277</v>
      </c>
      <c r="AH91" s="149" t="s">
        <v>539</v>
      </c>
      <c r="AI91" s="19" t="s">
        <v>277</v>
      </c>
      <c r="AJ91" s="149"/>
      <c r="AK91" s="19" t="s">
        <v>277</v>
      </c>
      <c r="AL91" s="149" t="s">
        <v>276</v>
      </c>
      <c r="AM91" s="19"/>
      <c r="AN91" s="149"/>
    </row>
    <row r="92" spans="1:40" ht="12.75" customHeight="1" x14ac:dyDescent="0.25">
      <c r="A92" s="288"/>
      <c r="B92" s="233">
        <v>23</v>
      </c>
      <c r="C92" s="233" t="s">
        <v>442</v>
      </c>
      <c r="D92" s="148" t="s">
        <v>486</v>
      </c>
      <c r="E92" s="233"/>
      <c r="F92" s="148"/>
      <c r="G92" s="233" t="s">
        <v>606</v>
      </c>
      <c r="H92" s="148" t="s">
        <v>295</v>
      </c>
      <c r="I92" s="233" t="s">
        <v>278</v>
      </c>
      <c r="J92" s="148" t="s">
        <v>492</v>
      </c>
      <c r="K92" s="233" t="s">
        <v>276</v>
      </c>
      <c r="L92" s="148" t="s">
        <v>467</v>
      </c>
      <c r="M92" s="233" t="s">
        <v>442</v>
      </c>
      <c r="N92" s="148" t="s">
        <v>492</v>
      </c>
      <c r="O92" s="233" t="s">
        <v>82</v>
      </c>
      <c r="P92" s="148" t="s">
        <v>488</v>
      </c>
      <c r="Q92" s="233" t="s">
        <v>82</v>
      </c>
      <c r="R92" s="148"/>
      <c r="S92" s="233" t="s">
        <v>277</v>
      </c>
      <c r="T92" s="148" t="s">
        <v>286</v>
      </c>
      <c r="U92" s="233" t="s">
        <v>82</v>
      </c>
      <c r="V92" s="148" t="s">
        <v>277</v>
      </c>
      <c r="W92" s="233" t="s">
        <v>82</v>
      </c>
      <c r="X92" s="148" t="s">
        <v>276</v>
      </c>
      <c r="Y92" s="233" t="s">
        <v>82</v>
      </c>
      <c r="Z92" s="148" t="s">
        <v>276</v>
      </c>
      <c r="AA92" s="233" t="s">
        <v>82</v>
      </c>
      <c r="AB92" s="148" t="s">
        <v>277</v>
      </c>
      <c r="AC92" s="233" t="s">
        <v>82</v>
      </c>
      <c r="AD92" s="148" t="s">
        <v>276</v>
      </c>
      <c r="AE92" s="233" t="s">
        <v>277</v>
      </c>
      <c r="AF92" s="148" t="s">
        <v>492</v>
      </c>
      <c r="AG92" s="233" t="s">
        <v>277</v>
      </c>
      <c r="AH92" s="148" t="s">
        <v>625</v>
      </c>
      <c r="AI92" s="233" t="s">
        <v>82</v>
      </c>
      <c r="AJ92" s="148" t="s">
        <v>277</v>
      </c>
      <c r="AK92" s="233" t="s">
        <v>82</v>
      </c>
      <c r="AL92" s="148" t="s">
        <v>277</v>
      </c>
      <c r="AM92" s="233"/>
      <c r="AN92" s="148"/>
    </row>
    <row r="93" spans="1:40" ht="12.75" customHeight="1" x14ac:dyDescent="0.25">
      <c r="A93" s="1"/>
      <c r="B93" s="85">
        <v>24</v>
      </c>
      <c r="C93" s="85" t="s">
        <v>442</v>
      </c>
      <c r="D93" s="148" t="s">
        <v>486</v>
      </c>
      <c r="E93" s="85"/>
      <c r="F93" s="148"/>
      <c r="G93" s="85" t="s">
        <v>82</v>
      </c>
      <c r="H93" s="148" t="s">
        <v>295</v>
      </c>
      <c r="I93" s="85" t="s">
        <v>278</v>
      </c>
      <c r="J93" s="148" t="s">
        <v>492</v>
      </c>
      <c r="K93" s="85" t="s">
        <v>276</v>
      </c>
      <c r="L93" s="148" t="s">
        <v>467</v>
      </c>
      <c r="M93" s="85" t="s">
        <v>442</v>
      </c>
      <c r="N93" s="148" t="s">
        <v>492</v>
      </c>
      <c r="O93" s="85" t="s">
        <v>82</v>
      </c>
      <c r="P93" s="148" t="s">
        <v>488</v>
      </c>
      <c r="Q93" s="85" t="s">
        <v>82</v>
      </c>
      <c r="R93" s="148"/>
      <c r="S93" s="85" t="s">
        <v>277</v>
      </c>
      <c r="T93" s="148" t="s">
        <v>286</v>
      </c>
      <c r="U93" s="85" t="s">
        <v>82</v>
      </c>
      <c r="V93" s="148" t="s">
        <v>277</v>
      </c>
      <c r="W93" s="85" t="s">
        <v>82</v>
      </c>
      <c r="X93" s="148" t="s">
        <v>276</v>
      </c>
      <c r="Y93" s="85" t="s">
        <v>82</v>
      </c>
      <c r="Z93" s="148" t="s">
        <v>276</v>
      </c>
      <c r="AA93" s="85" t="s">
        <v>82</v>
      </c>
      <c r="AB93" s="148" t="s">
        <v>277</v>
      </c>
      <c r="AC93" s="85" t="s">
        <v>82</v>
      </c>
      <c r="AD93" s="148" t="s">
        <v>276</v>
      </c>
      <c r="AE93" s="85" t="s">
        <v>277</v>
      </c>
      <c r="AF93" s="148" t="s">
        <v>492</v>
      </c>
      <c r="AG93" s="85" t="s">
        <v>82</v>
      </c>
      <c r="AH93" s="148" t="s">
        <v>277</v>
      </c>
      <c r="AI93" s="85" t="s">
        <v>82</v>
      </c>
      <c r="AJ93" s="148" t="s">
        <v>277</v>
      </c>
      <c r="AK93" s="85" t="s">
        <v>82</v>
      </c>
      <c r="AL93" s="148" t="s">
        <v>277</v>
      </c>
      <c r="AM93" s="85"/>
      <c r="AN93" s="148"/>
    </row>
    <row r="94" spans="1:40" ht="12.75" customHeight="1" x14ac:dyDescent="0.25">
      <c r="A94" s="1"/>
      <c r="B94" s="85">
        <v>25</v>
      </c>
      <c r="C94" s="85" t="s">
        <v>442</v>
      </c>
      <c r="D94" s="148" t="s">
        <v>629</v>
      </c>
      <c r="E94" s="85"/>
      <c r="F94" s="148"/>
      <c r="G94" s="85" t="s">
        <v>606</v>
      </c>
      <c r="H94" s="148" t="s">
        <v>295</v>
      </c>
      <c r="I94" s="85" t="s">
        <v>276</v>
      </c>
      <c r="J94" s="148" t="s">
        <v>492</v>
      </c>
      <c r="K94" s="85" t="s">
        <v>277</v>
      </c>
      <c r="L94" s="148" t="s">
        <v>467</v>
      </c>
      <c r="M94" s="85" t="s">
        <v>442</v>
      </c>
      <c r="N94" s="148" t="s">
        <v>492</v>
      </c>
      <c r="O94" s="85" t="s">
        <v>278</v>
      </c>
      <c r="P94" s="148"/>
      <c r="Q94" s="85" t="s">
        <v>278</v>
      </c>
      <c r="R94" s="148"/>
      <c r="S94" s="85" t="s">
        <v>278</v>
      </c>
      <c r="T94" s="148"/>
      <c r="U94" s="85" t="s">
        <v>278</v>
      </c>
      <c r="V94" s="148"/>
      <c r="W94" s="85" t="s">
        <v>278</v>
      </c>
      <c r="X94" s="148"/>
      <c r="Y94" s="85" t="s">
        <v>278</v>
      </c>
      <c r="Z94" s="148"/>
      <c r="AA94" s="85" t="s">
        <v>278</v>
      </c>
      <c r="AB94" s="148"/>
      <c r="AC94" s="85" t="s">
        <v>278</v>
      </c>
      <c r="AD94" s="148"/>
      <c r="AE94" s="85" t="s">
        <v>278</v>
      </c>
      <c r="AF94" s="148" t="s">
        <v>492</v>
      </c>
      <c r="AG94" s="85" t="s">
        <v>278</v>
      </c>
      <c r="AH94" s="148"/>
      <c r="AI94" s="85" t="s">
        <v>278</v>
      </c>
      <c r="AJ94" s="148"/>
      <c r="AK94" s="85" t="s">
        <v>278</v>
      </c>
      <c r="AL94" s="148"/>
      <c r="AM94" s="85"/>
      <c r="AN94" s="148"/>
    </row>
    <row r="95" spans="1:40" ht="12.75" customHeight="1" x14ac:dyDescent="0.25">
      <c r="A95" s="1"/>
      <c r="B95" s="85">
        <v>26</v>
      </c>
      <c r="C95" s="85" t="s">
        <v>486</v>
      </c>
      <c r="D95" s="148" t="s">
        <v>11</v>
      </c>
      <c r="E95" s="85"/>
      <c r="F95" s="148"/>
      <c r="G95" s="85" t="s">
        <v>485</v>
      </c>
      <c r="H95" s="148" t="s">
        <v>11</v>
      </c>
      <c r="I95" s="85" t="s">
        <v>276</v>
      </c>
      <c r="J95" s="148" t="s">
        <v>492</v>
      </c>
      <c r="K95" s="85" t="s">
        <v>277</v>
      </c>
      <c r="L95" s="148" t="s">
        <v>467</v>
      </c>
      <c r="M95" s="85" t="s">
        <v>276</v>
      </c>
      <c r="N95" s="148" t="s">
        <v>467</v>
      </c>
      <c r="O95" s="85" t="s">
        <v>278</v>
      </c>
      <c r="P95" s="148"/>
      <c r="Q95" s="85" t="s">
        <v>278</v>
      </c>
      <c r="R95" s="148"/>
      <c r="S95" s="85" t="s">
        <v>278</v>
      </c>
      <c r="T95" s="148"/>
      <c r="U95" s="85" t="s">
        <v>278</v>
      </c>
      <c r="V95" s="148"/>
      <c r="W95" s="85" t="s">
        <v>278</v>
      </c>
      <c r="X95" s="148"/>
      <c r="Y95" s="85" t="s">
        <v>278</v>
      </c>
      <c r="Z95" s="148"/>
      <c r="AA95" s="85" t="s">
        <v>278</v>
      </c>
      <c r="AB95" s="148"/>
      <c r="AC95" s="85" t="s">
        <v>278</v>
      </c>
      <c r="AD95" s="148"/>
      <c r="AE95" s="85" t="s">
        <v>278</v>
      </c>
      <c r="AF95" s="148" t="s">
        <v>492</v>
      </c>
      <c r="AG95" s="85" t="s">
        <v>278</v>
      </c>
      <c r="AH95" s="148"/>
      <c r="AI95" s="85" t="s">
        <v>278</v>
      </c>
      <c r="AJ95" s="148"/>
      <c r="AK95" s="85" t="s">
        <v>278</v>
      </c>
      <c r="AL95" s="148"/>
      <c r="AM95" s="85"/>
      <c r="AN95" s="148"/>
    </row>
    <row r="96" spans="1:40" ht="12.75" customHeight="1" x14ac:dyDescent="0.2">
      <c r="A96" s="1"/>
      <c r="B96" s="37">
        <v>27</v>
      </c>
      <c r="C96" s="37" t="s">
        <v>278</v>
      </c>
      <c r="D96" s="154" t="s">
        <v>486</v>
      </c>
      <c r="E96" s="37"/>
      <c r="F96" s="154"/>
      <c r="G96" s="37" t="s">
        <v>276</v>
      </c>
      <c r="H96" s="154" t="s">
        <v>85</v>
      </c>
      <c r="I96" s="37" t="s">
        <v>277</v>
      </c>
      <c r="J96" s="154" t="s">
        <v>492</v>
      </c>
      <c r="K96" s="37" t="s">
        <v>82</v>
      </c>
      <c r="L96" s="154" t="s">
        <v>467</v>
      </c>
      <c r="M96" s="37" t="s">
        <v>277</v>
      </c>
      <c r="N96" s="154" t="s">
        <v>467</v>
      </c>
      <c r="O96" s="37" t="s">
        <v>276</v>
      </c>
      <c r="P96" s="154"/>
      <c r="Q96" s="37" t="s">
        <v>276</v>
      </c>
      <c r="R96" s="154"/>
      <c r="S96" s="37" t="s">
        <v>276</v>
      </c>
      <c r="T96" s="154"/>
      <c r="U96" s="37" t="s">
        <v>276</v>
      </c>
      <c r="V96" s="154"/>
      <c r="W96" s="37" t="s">
        <v>276</v>
      </c>
      <c r="X96" s="154"/>
      <c r="Y96" s="37" t="s">
        <v>276</v>
      </c>
      <c r="Z96" s="154" t="s">
        <v>85</v>
      </c>
      <c r="AA96" s="37" t="s">
        <v>276</v>
      </c>
      <c r="AB96" s="154"/>
      <c r="AC96" s="37" t="s">
        <v>276</v>
      </c>
      <c r="AD96" s="154"/>
      <c r="AE96" s="37" t="s">
        <v>276</v>
      </c>
      <c r="AF96" s="154" t="s">
        <v>492</v>
      </c>
      <c r="AG96" s="37" t="s">
        <v>276</v>
      </c>
      <c r="AH96" s="154" t="s">
        <v>631</v>
      </c>
      <c r="AI96" s="37" t="s">
        <v>276</v>
      </c>
      <c r="AJ96" s="154" t="s">
        <v>85</v>
      </c>
      <c r="AK96" s="37" t="s">
        <v>276</v>
      </c>
      <c r="AL96" s="154"/>
      <c r="AM96" s="37"/>
      <c r="AN96" s="154"/>
    </row>
    <row r="97" spans="1:40" ht="12.75" customHeight="1" x14ac:dyDescent="0.25">
      <c r="A97" s="1"/>
      <c r="B97" s="86">
        <v>28</v>
      </c>
      <c r="C97" s="86" t="s">
        <v>278</v>
      </c>
      <c r="D97" s="147" t="s">
        <v>486</v>
      </c>
      <c r="E97" s="86"/>
      <c r="F97" s="147"/>
      <c r="G97" s="86" t="s">
        <v>276</v>
      </c>
      <c r="H97" s="147" t="s">
        <v>485</v>
      </c>
      <c r="I97" s="86" t="s">
        <v>277</v>
      </c>
      <c r="J97" s="147" t="s">
        <v>492</v>
      </c>
      <c r="K97" s="86" t="s">
        <v>580</v>
      </c>
      <c r="L97" s="147" t="s">
        <v>467</v>
      </c>
      <c r="M97" s="86" t="s">
        <v>278</v>
      </c>
      <c r="N97" s="147"/>
      <c r="O97" s="86" t="s">
        <v>276</v>
      </c>
      <c r="P97" s="147"/>
      <c r="Q97" s="86" t="s">
        <v>276</v>
      </c>
      <c r="R97" s="147"/>
      <c r="S97" s="86" t="s">
        <v>276</v>
      </c>
      <c r="T97" s="147"/>
      <c r="U97" s="86" t="s">
        <v>276</v>
      </c>
      <c r="V97" s="147" t="s">
        <v>492</v>
      </c>
      <c r="W97" s="86" t="s">
        <v>276</v>
      </c>
      <c r="X97" s="147"/>
      <c r="Y97" s="86" t="s">
        <v>276</v>
      </c>
      <c r="Z97" s="147"/>
      <c r="AA97" s="86" t="s">
        <v>276</v>
      </c>
      <c r="AB97" s="147"/>
      <c r="AC97" s="86" t="s">
        <v>276</v>
      </c>
      <c r="AD97" s="147"/>
      <c r="AE97" s="86" t="s">
        <v>276</v>
      </c>
      <c r="AF97" s="147" t="s">
        <v>492</v>
      </c>
      <c r="AG97" s="86" t="s">
        <v>276</v>
      </c>
      <c r="AH97" s="147" t="s">
        <v>293</v>
      </c>
      <c r="AI97" s="86" t="s">
        <v>276</v>
      </c>
      <c r="AJ97" s="147"/>
      <c r="AK97" s="86" t="s">
        <v>276</v>
      </c>
      <c r="AL97" s="147"/>
      <c r="AM97" s="86"/>
      <c r="AN97" s="147"/>
    </row>
    <row r="98" spans="1:40" ht="12.75" customHeight="1" x14ac:dyDescent="0.25">
      <c r="A98" s="1"/>
      <c r="B98" s="86">
        <v>29</v>
      </c>
      <c r="C98" s="86" t="s">
        <v>278</v>
      </c>
      <c r="D98" s="147" t="s">
        <v>285</v>
      </c>
      <c r="E98" s="86"/>
      <c r="F98" s="147"/>
      <c r="G98" s="86" t="s">
        <v>276</v>
      </c>
      <c r="H98" s="147" t="s">
        <v>17</v>
      </c>
      <c r="I98" s="86" t="s">
        <v>277</v>
      </c>
      <c r="J98" s="147" t="s">
        <v>492</v>
      </c>
      <c r="K98" s="86" t="s">
        <v>580</v>
      </c>
      <c r="L98" s="147" t="s">
        <v>467</v>
      </c>
      <c r="M98" s="86" t="s">
        <v>278</v>
      </c>
      <c r="N98" s="147"/>
      <c r="O98" s="86" t="s">
        <v>276</v>
      </c>
      <c r="P98" s="147"/>
      <c r="Q98" s="86" t="s">
        <v>276</v>
      </c>
      <c r="R98" s="147"/>
      <c r="S98" s="86" t="s">
        <v>276</v>
      </c>
      <c r="T98" s="147"/>
      <c r="U98" s="86" t="s">
        <v>276</v>
      </c>
      <c r="V98" s="147" t="s">
        <v>492</v>
      </c>
      <c r="W98" s="86" t="s">
        <v>276</v>
      </c>
      <c r="X98" s="147"/>
      <c r="Y98" s="86" t="s">
        <v>276</v>
      </c>
      <c r="Z98" s="147" t="s">
        <v>293</v>
      </c>
      <c r="AA98" s="86" t="s">
        <v>276</v>
      </c>
      <c r="AB98" s="147"/>
      <c r="AC98" s="86" t="s">
        <v>276</v>
      </c>
      <c r="AD98" s="147" t="s">
        <v>17</v>
      </c>
      <c r="AE98" s="86" t="s">
        <v>276</v>
      </c>
      <c r="AF98" s="147" t="s">
        <v>492</v>
      </c>
      <c r="AG98" s="86" t="s">
        <v>276</v>
      </c>
      <c r="AH98" s="147" t="s">
        <v>293</v>
      </c>
      <c r="AI98" s="86" t="s">
        <v>276</v>
      </c>
      <c r="AJ98" s="147"/>
      <c r="AK98" s="86" t="s">
        <v>276</v>
      </c>
      <c r="AL98" s="147"/>
      <c r="AM98" s="86"/>
      <c r="AN98" s="147"/>
    </row>
    <row r="99" spans="1:40" ht="12.75" customHeight="1" x14ac:dyDescent="0.25">
      <c r="A99" s="1"/>
      <c r="B99" s="85">
        <v>30</v>
      </c>
      <c r="C99" s="85" t="s">
        <v>442</v>
      </c>
      <c r="D99" s="148" t="s">
        <v>486</v>
      </c>
      <c r="E99" s="85"/>
      <c r="F99" s="148"/>
      <c r="G99" s="85" t="s">
        <v>277</v>
      </c>
      <c r="H99" s="148" t="s">
        <v>485</v>
      </c>
      <c r="I99" s="85" t="s">
        <v>82</v>
      </c>
      <c r="J99" s="148" t="s">
        <v>492</v>
      </c>
      <c r="K99" s="85" t="s">
        <v>278</v>
      </c>
      <c r="L99" s="148"/>
      <c r="M99" s="85" t="s">
        <v>277</v>
      </c>
      <c r="N99" s="148" t="s">
        <v>467</v>
      </c>
      <c r="O99" s="85" t="s">
        <v>277</v>
      </c>
      <c r="P99" s="148"/>
      <c r="Q99" s="85" t="s">
        <v>277</v>
      </c>
      <c r="R99" s="148"/>
      <c r="S99" s="85" t="s">
        <v>277</v>
      </c>
      <c r="T99" s="148"/>
      <c r="U99" s="85" t="s">
        <v>277</v>
      </c>
      <c r="V99" s="148" t="s">
        <v>84</v>
      </c>
      <c r="W99" s="85" t="s">
        <v>277</v>
      </c>
      <c r="X99" s="148" t="s">
        <v>276</v>
      </c>
      <c r="Y99" s="85" t="s">
        <v>277</v>
      </c>
      <c r="Z99" s="148" t="s">
        <v>87</v>
      </c>
      <c r="AA99" s="85" t="s">
        <v>277</v>
      </c>
      <c r="AB99" s="148"/>
      <c r="AC99" s="85" t="s">
        <v>277</v>
      </c>
      <c r="AD99" s="148"/>
      <c r="AE99" s="85" t="s">
        <v>277</v>
      </c>
      <c r="AF99" s="148" t="s">
        <v>492</v>
      </c>
      <c r="AG99" s="85" t="s">
        <v>277</v>
      </c>
      <c r="AH99" s="148"/>
      <c r="AI99" s="85" t="s">
        <v>277</v>
      </c>
      <c r="AJ99" s="148"/>
      <c r="AK99" s="85" t="s">
        <v>277</v>
      </c>
      <c r="AL99" s="148"/>
      <c r="AM99" s="85"/>
      <c r="AN99" s="148"/>
    </row>
    <row r="100" spans="1:40" ht="12.75" customHeight="1" thickBot="1" x14ac:dyDescent="0.3">
      <c r="A100" s="1"/>
      <c r="B100" s="110">
        <v>31</v>
      </c>
      <c r="C100" s="110" t="s">
        <v>442</v>
      </c>
      <c r="D100" s="150" t="s">
        <v>486</v>
      </c>
      <c r="E100" s="110"/>
      <c r="F100" s="150"/>
      <c r="G100" s="110" t="s">
        <v>277</v>
      </c>
      <c r="H100" s="150" t="s">
        <v>485</v>
      </c>
      <c r="I100" s="110" t="s">
        <v>82</v>
      </c>
      <c r="J100" s="150" t="s">
        <v>492</v>
      </c>
      <c r="K100" s="110" t="s">
        <v>278</v>
      </c>
      <c r="L100" s="150"/>
      <c r="M100" s="110" t="s">
        <v>277</v>
      </c>
      <c r="N100" s="150" t="s">
        <v>467</v>
      </c>
      <c r="O100" s="110" t="s">
        <v>277</v>
      </c>
      <c r="P100" s="150" t="s">
        <v>87</v>
      </c>
      <c r="Q100" s="110" t="s">
        <v>277</v>
      </c>
      <c r="R100" s="150"/>
      <c r="S100" s="110" t="s">
        <v>277</v>
      </c>
      <c r="T100" s="150"/>
      <c r="U100" s="110" t="s">
        <v>277</v>
      </c>
      <c r="V100" s="150" t="s">
        <v>84</v>
      </c>
      <c r="W100" s="110" t="s">
        <v>277</v>
      </c>
      <c r="X100" s="150" t="s">
        <v>276</v>
      </c>
      <c r="Y100" s="110" t="s">
        <v>277</v>
      </c>
      <c r="Z100" s="150" t="s">
        <v>87</v>
      </c>
      <c r="AA100" s="110" t="s">
        <v>277</v>
      </c>
      <c r="AB100" s="150"/>
      <c r="AC100" s="110" t="s">
        <v>277</v>
      </c>
      <c r="AD100" s="150" t="s">
        <v>492</v>
      </c>
      <c r="AE100" s="110" t="s">
        <v>277</v>
      </c>
      <c r="AF100" s="150" t="s">
        <v>492</v>
      </c>
      <c r="AG100" s="110" t="s">
        <v>277</v>
      </c>
      <c r="AH100" s="150"/>
      <c r="AI100" s="110" t="s">
        <v>277</v>
      </c>
      <c r="AJ100" s="150"/>
      <c r="AK100" s="110" t="s">
        <v>277</v>
      </c>
      <c r="AL100" s="150"/>
      <c r="AM100" s="110"/>
      <c r="AN100" s="150"/>
    </row>
    <row r="101" spans="1:40" ht="12.75" customHeight="1" x14ac:dyDescent="0.25">
      <c r="A101" s="1"/>
      <c r="B101" s="84">
        <v>1</v>
      </c>
      <c r="C101" s="84" t="s">
        <v>486</v>
      </c>
      <c r="D101" s="151" t="s">
        <v>285</v>
      </c>
      <c r="E101" s="84"/>
      <c r="F101" s="151"/>
      <c r="G101" s="84" t="s">
        <v>82</v>
      </c>
      <c r="H101" s="151" t="s">
        <v>284</v>
      </c>
      <c r="I101" s="84" t="s">
        <v>278</v>
      </c>
      <c r="J101" s="151" t="s">
        <v>492</v>
      </c>
      <c r="K101" s="84" t="s">
        <v>276</v>
      </c>
      <c r="L101" s="151" t="s">
        <v>630</v>
      </c>
      <c r="M101" s="84" t="s">
        <v>277</v>
      </c>
      <c r="N101" s="151" t="s">
        <v>467</v>
      </c>
      <c r="O101" s="84" t="s">
        <v>82</v>
      </c>
      <c r="P101" s="151" t="s">
        <v>488</v>
      </c>
      <c r="Q101" s="84" t="s">
        <v>82</v>
      </c>
      <c r="R101" s="151"/>
      <c r="S101" s="84" t="s">
        <v>82</v>
      </c>
      <c r="T101" s="151" t="s">
        <v>277</v>
      </c>
      <c r="U101" s="84" t="s">
        <v>277</v>
      </c>
      <c r="V101" s="151" t="s">
        <v>84</v>
      </c>
      <c r="W101" s="84" t="s">
        <v>276</v>
      </c>
      <c r="X101" s="151" t="s">
        <v>288</v>
      </c>
      <c r="Y101" s="84" t="s">
        <v>82</v>
      </c>
      <c r="Z101" s="151" t="s">
        <v>280</v>
      </c>
      <c r="AA101" s="84" t="s">
        <v>82</v>
      </c>
      <c r="AB101" s="151" t="s">
        <v>276</v>
      </c>
      <c r="AC101" s="84" t="s">
        <v>82</v>
      </c>
      <c r="AD101" s="151" t="s">
        <v>276</v>
      </c>
      <c r="AE101" s="84" t="s">
        <v>277</v>
      </c>
      <c r="AF101" s="151" t="s">
        <v>90</v>
      </c>
      <c r="AG101" s="84" t="s">
        <v>277</v>
      </c>
      <c r="AH101" s="151" t="s">
        <v>287</v>
      </c>
      <c r="AI101" s="84" t="s">
        <v>82</v>
      </c>
      <c r="AJ101" s="151" t="s">
        <v>277</v>
      </c>
      <c r="AK101" s="84" t="s">
        <v>82</v>
      </c>
      <c r="AL101" s="151" t="s">
        <v>277</v>
      </c>
      <c r="AM101" s="84"/>
      <c r="AN101" s="151"/>
    </row>
    <row r="102" spans="1:40" ht="12.75" customHeight="1" x14ac:dyDescent="0.25">
      <c r="A102" s="2" t="s">
        <v>94</v>
      </c>
      <c r="B102" s="84">
        <v>2</v>
      </c>
      <c r="C102" s="84" t="s">
        <v>486</v>
      </c>
      <c r="D102" s="151" t="s">
        <v>285</v>
      </c>
      <c r="E102" s="84"/>
      <c r="F102" s="151"/>
      <c r="G102" s="84" t="s">
        <v>82</v>
      </c>
      <c r="H102" s="151" t="s">
        <v>295</v>
      </c>
      <c r="I102" s="84" t="s">
        <v>278</v>
      </c>
      <c r="J102" s="151" t="s">
        <v>492</v>
      </c>
      <c r="K102" s="84" t="s">
        <v>276</v>
      </c>
      <c r="L102" s="151" t="s">
        <v>630</v>
      </c>
      <c r="M102" s="84" t="s">
        <v>277</v>
      </c>
      <c r="N102" s="151" t="s">
        <v>467</v>
      </c>
      <c r="O102" s="84" t="s">
        <v>82</v>
      </c>
      <c r="P102" s="151" t="s">
        <v>488</v>
      </c>
      <c r="Q102" s="84" t="s">
        <v>82</v>
      </c>
      <c r="R102" s="151"/>
      <c r="S102" s="84" t="s">
        <v>82</v>
      </c>
      <c r="T102" s="151" t="s">
        <v>277</v>
      </c>
      <c r="U102" s="84" t="s">
        <v>277</v>
      </c>
      <c r="V102" s="151" t="s">
        <v>492</v>
      </c>
      <c r="W102" s="84" t="s">
        <v>277</v>
      </c>
      <c r="X102" s="151"/>
      <c r="Y102" s="84" t="s">
        <v>82</v>
      </c>
      <c r="Z102" s="151" t="s">
        <v>280</v>
      </c>
      <c r="AA102" s="84" t="s">
        <v>82</v>
      </c>
      <c r="AB102" s="151" t="s">
        <v>276</v>
      </c>
      <c r="AC102" s="84" t="s">
        <v>82</v>
      </c>
      <c r="AD102" s="151" t="s">
        <v>276</v>
      </c>
      <c r="AE102" s="84" t="s">
        <v>277</v>
      </c>
      <c r="AF102" s="151" t="s">
        <v>90</v>
      </c>
      <c r="AG102" s="84" t="s">
        <v>277</v>
      </c>
      <c r="AH102" s="151" t="s">
        <v>279</v>
      </c>
      <c r="AI102" s="84" t="s">
        <v>277</v>
      </c>
      <c r="AJ102" s="151" t="s">
        <v>288</v>
      </c>
      <c r="AK102" s="84" t="s">
        <v>277</v>
      </c>
      <c r="AL102" s="151" t="s">
        <v>288</v>
      </c>
      <c r="AM102" s="84"/>
      <c r="AN102" s="151"/>
    </row>
    <row r="103" spans="1:40" ht="12.75" customHeight="1" x14ac:dyDescent="0.2">
      <c r="A103" s="2" t="s">
        <v>95</v>
      </c>
      <c r="B103" s="40">
        <v>3</v>
      </c>
      <c r="C103" s="40" t="s">
        <v>442</v>
      </c>
      <c r="D103" s="155" t="s">
        <v>486</v>
      </c>
      <c r="E103" s="40"/>
      <c r="F103" s="155"/>
      <c r="G103" s="40" t="s">
        <v>485</v>
      </c>
      <c r="H103" s="155" t="s">
        <v>12</v>
      </c>
      <c r="I103" s="40" t="s">
        <v>276</v>
      </c>
      <c r="J103" s="155" t="s">
        <v>492</v>
      </c>
      <c r="K103" s="40" t="s">
        <v>277</v>
      </c>
      <c r="L103" s="155" t="s">
        <v>467</v>
      </c>
      <c r="M103" s="40" t="s">
        <v>82</v>
      </c>
      <c r="N103" s="155" t="s">
        <v>487</v>
      </c>
      <c r="O103" s="40" t="s">
        <v>278</v>
      </c>
      <c r="P103" s="155"/>
      <c r="Q103" s="40" t="s">
        <v>278</v>
      </c>
      <c r="R103" s="155"/>
      <c r="S103" s="40" t="s">
        <v>278</v>
      </c>
      <c r="T103" s="155"/>
      <c r="U103" s="40" t="s">
        <v>278</v>
      </c>
      <c r="V103" s="155"/>
      <c r="W103" s="40" t="s">
        <v>278</v>
      </c>
      <c r="X103" s="155"/>
      <c r="Y103" s="40" t="s">
        <v>278</v>
      </c>
      <c r="Z103" s="155"/>
      <c r="AA103" s="40" t="s">
        <v>278</v>
      </c>
      <c r="AB103" s="155"/>
      <c r="AC103" s="40" t="s">
        <v>278</v>
      </c>
      <c r="AD103" s="155"/>
      <c r="AE103" s="40" t="s">
        <v>278</v>
      </c>
      <c r="AF103" s="155" t="s">
        <v>492</v>
      </c>
      <c r="AG103" s="40" t="s">
        <v>278</v>
      </c>
      <c r="AH103" s="155"/>
      <c r="AI103" s="40" t="s">
        <v>278</v>
      </c>
      <c r="AJ103" s="155"/>
      <c r="AK103" s="40" t="s">
        <v>278</v>
      </c>
      <c r="AL103" s="155" t="s">
        <v>298</v>
      </c>
      <c r="AM103" s="40"/>
      <c r="AN103" s="155"/>
    </row>
    <row r="104" spans="1:40" ht="12.75" customHeight="1" x14ac:dyDescent="0.25">
      <c r="A104" s="2" t="s">
        <v>86</v>
      </c>
      <c r="B104" s="86">
        <v>4</v>
      </c>
      <c r="C104" s="86" t="s">
        <v>278</v>
      </c>
      <c r="D104" s="147"/>
      <c r="E104" s="86"/>
      <c r="F104" s="147"/>
      <c r="G104" s="86"/>
      <c r="H104" s="147" t="s">
        <v>485</v>
      </c>
      <c r="I104" s="86" t="s">
        <v>276</v>
      </c>
      <c r="J104" s="147" t="s">
        <v>492</v>
      </c>
      <c r="K104" s="86" t="s">
        <v>467</v>
      </c>
      <c r="L104" s="147" t="s">
        <v>296</v>
      </c>
      <c r="M104" s="86" t="s">
        <v>82</v>
      </c>
      <c r="N104" s="147" t="s">
        <v>10</v>
      </c>
      <c r="O104" s="86" t="s">
        <v>278</v>
      </c>
      <c r="P104" s="147"/>
      <c r="Q104" s="86" t="s">
        <v>278</v>
      </c>
      <c r="R104" s="147"/>
      <c r="S104" s="86" t="s">
        <v>278</v>
      </c>
      <c r="T104" s="147"/>
      <c r="U104" s="86" t="s">
        <v>278</v>
      </c>
      <c r="V104" s="147"/>
      <c r="W104" s="86" t="s">
        <v>278</v>
      </c>
      <c r="X104" s="147"/>
      <c r="Y104" s="86" t="s">
        <v>278</v>
      </c>
      <c r="Z104" s="147"/>
      <c r="AA104" s="86" t="s">
        <v>278</v>
      </c>
      <c r="AB104" s="147"/>
      <c r="AC104" s="86" t="s">
        <v>278</v>
      </c>
      <c r="AD104" s="147"/>
      <c r="AE104" s="86" t="s">
        <v>278</v>
      </c>
      <c r="AF104" s="147" t="s">
        <v>492</v>
      </c>
      <c r="AG104" s="86" t="s">
        <v>278</v>
      </c>
      <c r="AH104" s="147"/>
      <c r="AI104" s="86" t="s">
        <v>278</v>
      </c>
      <c r="AJ104" s="147"/>
      <c r="AK104" s="86" t="s">
        <v>278</v>
      </c>
      <c r="AL104" s="147"/>
      <c r="AM104" s="86"/>
      <c r="AN104" s="147"/>
    </row>
    <row r="105" spans="1:40" ht="12.75" customHeight="1" x14ac:dyDescent="0.2">
      <c r="A105" s="2" t="s">
        <v>96</v>
      </c>
      <c r="B105" s="19">
        <v>5</v>
      </c>
      <c r="C105" s="19" t="s">
        <v>278</v>
      </c>
      <c r="D105" s="149" t="s">
        <v>278</v>
      </c>
      <c r="E105" s="19"/>
      <c r="F105" s="149"/>
      <c r="G105" s="19"/>
      <c r="H105" s="149" t="s">
        <v>485</v>
      </c>
      <c r="I105" s="19" t="s">
        <v>276</v>
      </c>
      <c r="J105" s="149" t="s">
        <v>492</v>
      </c>
      <c r="K105" s="19" t="s">
        <v>277</v>
      </c>
      <c r="L105" s="149" t="s">
        <v>467</v>
      </c>
      <c r="M105" s="19" t="s">
        <v>82</v>
      </c>
      <c r="N105" s="149" t="s">
        <v>487</v>
      </c>
      <c r="O105" s="19" t="s">
        <v>278</v>
      </c>
      <c r="P105" s="149"/>
      <c r="Q105" s="19" t="s">
        <v>278</v>
      </c>
      <c r="R105" s="149"/>
      <c r="S105" s="19" t="s">
        <v>278</v>
      </c>
      <c r="T105" s="149"/>
      <c r="U105" s="19" t="s">
        <v>278</v>
      </c>
      <c r="V105" s="149"/>
      <c r="W105" s="19" t="s">
        <v>278</v>
      </c>
      <c r="X105" s="149"/>
      <c r="Y105" s="19" t="s">
        <v>278</v>
      </c>
      <c r="Z105" s="149"/>
      <c r="AA105" s="19" t="s">
        <v>278</v>
      </c>
      <c r="AB105" s="149"/>
      <c r="AC105" s="19" t="s">
        <v>278</v>
      </c>
      <c r="AD105" s="149"/>
      <c r="AE105" s="19" t="s">
        <v>278</v>
      </c>
      <c r="AF105" s="149" t="s">
        <v>492</v>
      </c>
      <c r="AG105" s="19" t="s">
        <v>278</v>
      </c>
      <c r="AH105" s="149"/>
      <c r="AI105" s="19" t="s">
        <v>278</v>
      </c>
      <c r="AJ105" s="149"/>
      <c r="AK105" s="19" t="s">
        <v>278</v>
      </c>
      <c r="AL105" s="149"/>
      <c r="AM105" s="19"/>
      <c r="AN105" s="149"/>
    </row>
    <row r="106" spans="1:40" ht="12.75" customHeight="1" x14ac:dyDescent="0.2">
      <c r="A106" s="2" t="s">
        <v>100</v>
      </c>
      <c r="B106" s="19">
        <v>6</v>
      </c>
      <c r="C106" s="19" t="s">
        <v>276</v>
      </c>
      <c r="D106" s="149" t="s">
        <v>16</v>
      </c>
      <c r="E106" s="19"/>
      <c r="F106" s="149"/>
      <c r="G106" s="19" t="s">
        <v>298</v>
      </c>
      <c r="H106" s="149" t="s">
        <v>22</v>
      </c>
      <c r="I106" s="19" t="s">
        <v>277</v>
      </c>
      <c r="J106" s="149" t="s">
        <v>492</v>
      </c>
      <c r="K106" s="19" t="s">
        <v>580</v>
      </c>
      <c r="L106" s="149" t="s">
        <v>467</v>
      </c>
      <c r="M106" s="19" t="s">
        <v>278</v>
      </c>
      <c r="N106" s="149"/>
      <c r="O106" s="19" t="s">
        <v>278</v>
      </c>
      <c r="P106" s="149"/>
      <c r="Q106" s="19" t="s">
        <v>83</v>
      </c>
      <c r="R106" s="149"/>
      <c r="S106" s="19" t="s">
        <v>83</v>
      </c>
      <c r="T106" s="149"/>
      <c r="U106" s="19" t="s">
        <v>282</v>
      </c>
      <c r="V106" s="149"/>
      <c r="W106" s="19" t="s">
        <v>83</v>
      </c>
      <c r="X106" s="149" t="s">
        <v>287</v>
      </c>
      <c r="Y106" s="19" t="s">
        <v>83</v>
      </c>
      <c r="Z106" s="149" t="s">
        <v>280</v>
      </c>
      <c r="AA106" s="19" t="s">
        <v>278</v>
      </c>
      <c r="AB106" s="149"/>
      <c r="AC106" s="19" t="s">
        <v>83</v>
      </c>
      <c r="AD106" s="149" t="s">
        <v>85</v>
      </c>
      <c r="AE106" s="19" t="s">
        <v>83</v>
      </c>
      <c r="AF106" s="149" t="s">
        <v>90</v>
      </c>
      <c r="AG106" s="19" t="s">
        <v>278</v>
      </c>
      <c r="AH106" s="149"/>
      <c r="AI106" s="19" t="s">
        <v>298</v>
      </c>
      <c r="AJ106" s="149" t="s">
        <v>277</v>
      </c>
      <c r="AK106" s="19" t="s">
        <v>278</v>
      </c>
      <c r="AL106" s="149"/>
      <c r="AM106" s="19"/>
      <c r="AN106" s="149"/>
    </row>
    <row r="107" spans="1:40" ht="12.75" customHeight="1" x14ac:dyDescent="0.25">
      <c r="A107" s="1"/>
      <c r="B107" s="84">
        <v>7</v>
      </c>
      <c r="C107" s="84" t="s">
        <v>276</v>
      </c>
      <c r="D107" s="151" t="s">
        <v>486</v>
      </c>
      <c r="E107" s="84"/>
      <c r="F107" s="151"/>
      <c r="G107" s="84" t="s">
        <v>298</v>
      </c>
      <c r="H107" s="151" t="s">
        <v>492</v>
      </c>
      <c r="I107" s="84" t="s">
        <v>277</v>
      </c>
      <c r="J107" s="151" t="s">
        <v>492</v>
      </c>
      <c r="K107" s="84" t="s">
        <v>580</v>
      </c>
      <c r="L107" s="151" t="s">
        <v>467</v>
      </c>
      <c r="M107" s="84" t="s">
        <v>278</v>
      </c>
      <c r="N107" s="151"/>
      <c r="O107" s="84" t="s">
        <v>278</v>
      </c>
      <c r="P107" s="151"/>
      <c r="Q107" s="84" t="s">
        <v>83</v>
      </c>
      <c r="R107" s="151"/>
      <c r="S107" s="84" t="s">
        <v>83</v>
      </c>
      <c r="T107" s="151" t="s">
        <v>606</v>
      </c>
      <c r="U107" s="84" t="s">
        <v>282</v>
      </c>
      <c r="V107" s="151" t="s">
        <v>492</v>
      </c>
      <c r="W107" s="84" t="s">
        <v>83</v>
      </c>
      <c r="X107" s="151" t="s">
        <v>276</v>
      </c>
      <c r="Y107" s="84" t="s">
        <v>83</v>
      </c>
      <c r="Z107" s="151" t="s">
        <v>280</v>
      </c>
      <c r="AA107" s="84" t="s">
        <v>278</v>
      </c>
      <c r="AB107" s="151"/>
      <c r="AC107" s="84" t="s">
        <v>83</v>
      </c>
      <c r="AD107" s="151" t="s">
        <v>85</v>
      </c>
      <c r="AE107" s="84" t="s">
        <v>83</v>
      </c>
      <c r="AF107" s="151" t="s">
        <v>90</v>
      </c>
      <c r="AG107" s="84" t="s">
        <v>278</v>
      </c>
      <c r="AH107" s="151"/>
      <c r="AI107" s="84" t="s">
        <v>298</v>
      </c>
      <c r="AJ107" s="151" t="s">
        <v>277</v>
      </c>
      <c r="AK107" s="84" t="s">
        <v>278</v>
      </c>
      <c r="AL107" s="151" t="s">
        <v>83</v>
      </c>
      <c r="AM107" s="84"/>
      <c r="AN107" s="151"/>
    </row>
    <row r="108" spans="1:40" ht="12.75" customHeight="1" x14ac:dyDescent="0.25">
      <c r="A108" s="1"/>
      <c r="B108" s="84">
        <v>8</v>
      </c>
      <c r="C108" s="84" t="s">
        <v>486</v>
      </c>
      <c r="D108" s="151" t="s">
        <v>552</v>
      </c>
      <c r="E108" s="84"/>
      <c r="F108" s="151"/>
      <c r="G108" s="84" t="s">
        <v>298</v>
      </c>
      <c r="H108" s="151" t="s">
        <v>492</v>
      </c>
      <c r="I108" s="84" t="s">
        <v>82</v>
      </c>
      <c r="J108" s="151" t="s">
        <v>492</v>
      </c>
      <c r="K108" s="84" t="s">
        <v>278</v>
      </c>
      <c r="L108" s="151"/>
      <c r="M108" s="84" t="s">
        <v>277</v>
      </c>
      <c r="N108" s="151" t="s">
        <v>467</v>
      </c>
      <c r="O108" s="84" t="s">
        <v>83</v>
      </c>
      <c r="P108" s="151" t="s">
        <v>85</v>
      </c>
      <c r="Q108" s="84" t="s">
        <v>83</v>
      </c>
      <c r="R108" s="151"/>
      <c r="S108" s="84" t="s">
        <v>83</v>
      </c>
      <c r="T108" s="151"/>
      <c r="U108" s="84" t="s">
        <v>282</v>
      </c>
      <c r="V108" s="151" t="s">
        <v>492</v>
      </c>
      <c r="W108" s="84" t="s">
        <v>83</v>
      </c>
      <c r="X108" s="151" t="s">
        <v>85</v>
      </c>
      <c r="Y108" s="84" t="s">
        <v>83</v>
      </c>
      <c r="Z108" s="151" t="s">
        <v>280</v>
      </c>
      <c r="AA108" s="84" t="s">
        <v>282</v>
      </c>
      <c r="AB108" s="151" t="s">
        <v>85</v>
      </c>
      <c r="AC108" s="84" t="s">
        <v>83</v>
      </c>
      <c r="AD108" s="151" t="s">
        <v>85</v>
      </c>
      <c r="AE108" s="84" t="s">
        <v>83</v>
      </c>
      <c r="AF108" s="151" t="s">
        <v>90</v>
      </c>
      <c r="AG108" s="84" t="s">
        <v>298</v>
      </c>
      <c r="AH108" s="151" t="s">
        <v>85</v>
      </c>
      <c r="AI108" s="84" t="s">
        <v>298</v>
      </c>
      <c r="AJ108" s="151" t="s">
        <v>277</v>
      </c>
      <c r="AK108" s="84" t="s">
        <v>83</v>
      </c>
      <c r="AL108" s="151"/>
      <c r="AM108" s="84"/>
      <c r="AN108" s="151"/>
    </row>
    <row r="109" spans="1:40" ht="12.75" customHeight="1" x14ac:dyDescent="0.25">
      <c r="A109" s="1"/>
      <c r="B109" s="84">
        <v>9</v>
      </c>
      <c r="C109" s="84" t="s">
        <v>486</v>
      </c>
      <c r="D109" s="151" t="s">
        <v>285</v>
      </c>
      <c r="E109" s="84"/>
      <c r="F109" s="151"/>
      <c r="G109" s="84" t="s">
        <v>485</v>
      </c>
      <c r="H109" s="151" t="s">
        <v>11</v>
      </c>
      <c r="I109" s="84" t="s">
        <v>82</v>
      </c>
      <c r="J109" s="151" t="s">
        <v>492</v>
      </c>
      <c r="K109" s="84" t="s">
        <v>278</v>
      </c>
      <c r="L109" s="151"/>
      <c r="M109" s="84" t="s">
        <v>277</v>
      </c>
      <c r="N109" s="151" t="s">
        <v>467</v>
      </c>
      <c r="O109" s="84" t="s">
        <v>83</v>
      </c>
      <c r="P109" s="151" t="s">
        <v>85</v>
      </c>
      <c r="Q109" s="84" t="s">
        <v>278</v>
      </c>
      <c r="R109" s="151"/>
      <c r="S109" s="84" t="s">
        <v>276</v>
      </c>
      <c r="T109" s="151" t="s">
        <v>11</v>
      </c>
      <c r="U109" s="84" t="s">
        <v>278</v>
      </c>
      <c r="V109" s="151"/>
      <c r="W109" s="84" t="s">
        <v>278</v>
      </c>
      <c r="X109" s="151"/>
      <c r="Y109" s="84" t="s">
        <v>278</v>
      </c>
      <c r="Z109" s="151"/>
      <c r="AA109" s="84" t="s">
        <v>282</v>
      </c>
      <c r="AB109" s="151" t="s">
        <v>85</v>
      </c>
      <c r="AC109" s="84" t="s">
        <v>278</v>
      </c>
      <c r="AD109" s="151"/>
      <c r="AE109" s="84" t="s">
        <v>278</v>
      </c>
      <c r="AF109" s="151" t="s">
        <v>492</v>
      </c>
      <c r="AG109" s="84" t="s">
        <v>298</v>
      </c>
      <c r="AH109" s="151" t="s">
        <v>85</v>
      </c>
      <c r="AI109" s="84" t="s">
        <v>278</v>
      </c>
      <c r="AJ109" s="151"/>
      <c r="AK109" s="84" t="s">
        <v>83</v>
      </c>
      <c r="AL109" s="151" t="s">
        <v>278</v>
      </c>
      <c r="AM109" s="84"/>
      <c r="AN109" s="151"/>
    </row>
    <row r="110" spans="1:40" ht="12.75" customHeight="1" x14ac:dyDescent="0.25">
      <c r="A110" s="288" t="s">
        <v>483</v>
      </c>
      <c r="B110" s="84">
        <v>10</v>
      </c>
      <c r="C110" s="84" t="s">
        <v>486</v>
      </c>
      <c r="D110" s="151" t="s">
        <v>285</v>
      </c>
      <c r="E110" s="84"/>
      <c r="F110" s="151"/>
      <c r="G110" s="84" t="s">
        <v>485</v>
      </c>
      <c r="H110" s="151" t="s">
        <v>11</v>
      </c>
      <c r="I110" s="84" t="s">
        <v>278</v>
      </c>
      <c r="J110" s="151" t="s">
        <v>492</v>
      </c>
      <c r="K110" s="84" t="s">
        <v>276</v>
      </c>
      <c r="L110" s="151" t="s">
        <v>467</v>
      </c>
      <c r="M110" s="84" t="s">
        <v>277</v>
      </c>
      <c r="N110" s="151" t="s">
        <v>467</v>
      </c>
      <c r="O110" s="84" t="s">
        <v>83</v>
      </c>
      <c r="P110" s="151" t="s">
        <v>554</v>
      </c>
      <c r="Q110" s="84" t="s">
        <v>278</v>
      </c>
      <c r="R110" s="151"/>
      <c r="S110" s="84" t="s">
        <v>278</v>
      </c>
      <c r="T110" s="151"/>
      <c r="U110" s="84" t="s">
        <v>278</v>
      </c>
      <c r="V110" s="151"/>
      <c r="W110" s="84" t="s">
        <v>278</v>
      </c>
      <c r="X110" s="151"/>
      <c r="Y110" s="84" t="s">
        <v>278</v>
      </c>
      <c r="Z110" s="151"/>
      <c r="AA110" s="84" t="s">
        <v>282</v>
      </c>
      <c r="AB110" s="151" t="s">
        <v>85</v>
      </c>
      <c r="AC110" s="84" t="s">
        <v>278</v>
      </c>
      <c r="AD110" s="151"/>
      <c r="AE110" s="84" t="s">
        <v>278</v>
      </c>
      <c r="AF110" s="151" t="s">
        <v>492</v>
      </c>
      <c r="AG110" s="84" t="s">
        <v>276</v>
      </c>
      <c r="AH110" s="151" t="s">
        <v>288</v>
      </c>
      <c r="AI110" s="84" t="s">
        <v>278</v>
      </c>
      <c r="AJ110" s="151"/>
      <c r="AK110" s="84" t="s">
        <v>617</v>
      </c>
      <c r="AL110" s="151" t="s">
        <v>284</v>
      </c>
      <c r="AM110" s="84"/>
      <c r="AN110" s="151"/>
    </row>
    <row r="111" spans="1:40" ht="12.75" customHeight="1" x14ac:dyDescent="0.25">
      <c r="A111" s="288"/>
      <c r="B111" s="86">
        <v>11</v>
      </c>
      <c r="C111" s="86" t="s">
        <v>82</v>
      </c>
      <c r="D111" s="147" t="s">
        <v>17</v>
      </c>
      <c r="E111" s="86"/>
      <c r="F111" s="147"/>
      <c r="G111" s="86" t="s">
        <v>278</v>
      </c>
      <c r="H111" s="147" t="s">
        <v>485</v>
      </c>
      <c r="I111" s="86" t="s">
        <v>278</v>
      </c>
      <c r="J111" s="147" t="s">
        <v>492</v>
      </c>
      <c r="K111" s="86" t="s">
        <v>276</v>
      </c>
      <c r="L111" s="147" t="s">
        <v>467</v>
      </c>
      <c r="M111" s="86" t="s">
        <v>277</v>
      </c>
      <c r="N111" s="147" t="s">
        <v>500</v>
      </c>
      <c r="O111" s="86" t="s">
        <v>278</v>
      </c>
      <c r="P111" s="147" t="s">
        <v>276</v>
      </c>
      <c r="Q111" s="86" t="s">
        <v>278</v>
      </c>
      <c r="R111" s="147"/>
      <c r="S111" s="86" t="s">
        <v>278</v>
      </c>
      <c r="T111" s="147"/>
      <c r="U111" s="86" t="s">
        <v>278</v>
      </c>
      <c r="V111" s="147" t="s">
        <v>277</v>
      </c>
      <c r="W111" s="86" t="s">
        <v>278</v>
      </c>
      <c r="X111" s="147"/>
      <c r="Y111" s="86" t="s">
        <v>278</v>
      </c>
      <c r="Z111" s="147"/>
      <c r="AA111" s="86" t="s">
        <v>278</v>
      </c>
      <c r="AB111" s="147"/>
      <c r="AC111" s="86" t="s">
        <v>278</v>
      </c>
      <c r="AD111" s="147"/>
      <c r="AE111" s="86" t="s">
        <v>278</v>
      </c>
      <c r="AF111" s="147" t="s">
        <v>492</v>
      </c>
      <c r="AG111" s="86" t="s">
        <v>278</v>
      </c>
      <c r="AH111" s="147"/>
      <c r="AI111" s="86" t="s">
        <v>628</v>
      </c>
      <c r="AJ111" s="147" t="s">
        <v>276</v>
      </c>
      <c r="AK111" s="86" t="s">
        <v>278</v>
      </c>
      <c r="AL111" s="147"/>
      <c r="AM111" s="86"/>
      <c r="AN111" s="147"/>
    </row>
    <row r="112" spans="1:40" ht="12.75" customHeight="1" x14ac:dyDescent="0.2">
      <c r="A112" s="288"/>
      <c r="B112" s="19">
        <v>12</v>
      </c>
      <c r="C112" s="19" t="s">
        <v>82</v>
      </c>
      <c r="D112" s="149" t="s">
        <v>22</v>
      </c>
      <c r="E112" s="19"/>
      <c r="F112" s="149"/>
      <c r="G112" s="19" t="s">
        <v>278</v>
      </c>
      <c r="H112" s="149" t="s">
        <v>485</v>
      </c>
      <c r="I112" s="19" t="s">
        <v>278</v>
      </c>
      <c r="J112" s="149" t="s">
        <v>492</v>
      </c>
      <c r="K112" s="19" t="s">
        <v>276</v>
      </c>
      <c r="L112" s="149" t="s">
        <v>467</v>
      </c>
      <c r="M112" s="19" t="s">
        <v>277</v>
      </c>
      <c r="N112" s="149" t="s">
        <v>500</v>
      </c>
      <c r="O112" s="19" t="s">
        <v>278</v>
      </c>
      <c r="P112" s="149"/>
      <c r="Q112" s="19" t="s">
        <v>278</v>
      </c>
      <c r="R112" s="149"/>
      <c r="S112" s="19" t="s">
        <v>278</v>
      </c>
      <c r="T112" s="149" t="s">
        <v>276</v>
      </c>
      <c r="U112" s="19" t="s">
        <v>278</v>
      </c>
      <c r="V112" s="149" t="s">
        <v>277</v>
      </c>
      <c r="W112" s="19" t="s">
        <v>278</v>
      </c>
      <c r="X112" s="149"/>
      <c r="Y112" s="19" t="s">
        <v>278</v>
      </c>
      <c r="Z112" s="149"/>
      <c r="AA112" s="19" t="s">
        <v>278</v>
      </c>
      <c r="AB112" s="149"/>
      <c r="AC112" s="19" t="s">
        <v>278</v>
      </c>
      <c r="AD112" s="149"/>
      <c r="AE112" s="19" t="s">
        <v>278</v>
      </c>
      <c r="AF112" s="149" t="s">
        <v>492</v>
      </c>
      <c r="AG112" s="19" t="s">
        <v>278</v>
      </c>
      <c r="AH112" s="149"/>
      <c r="AI112" s="19" t="s">
        <v>278</v>
      </c>
      <c r="AJ112" s="149" t="s">
        <v>276</v>
      </c>
      <c r="AK112" s="19" t="s">
        <v>278</v>
      </c>
      <c r="AL112" s="149"/>
      <c r="AM112" s="19"/>
      <c r="AN112" s="149"/>
    </row>
    <row r="113" spans="1:40" ht="12.75" customHeight="1" x14ac:dyDescent="0.25">
      <c r="A113" s="288"/>
      <c r="B113" s="84">
        <v>13</v>
      </c>
      <c r="C113" s="84" t="s">
        <v>486</v>
      </c>
      <c r="D113" s="151" t="s">
        <v>11</v>
      </c>
      <c r="E113" s="84"/>
      <c r="F113" s="151"/>
      <c r="G113" s="84" t="s">
        <v>298</v>
      </c>
      <c r="H113" s="151" t="s">
        <v>85</v>
      </c>
      <c r="I113" s="84" t="s">
        <v>83</v>
      </c>
      <c r="J113" s="151" t="s">
        <v>492</v>
      </c>
      <c r="K113" s="84" t="s">
        <v>467</v>
      </c>
      <c r="L113" s="151" t="s">
        <v>296</v>
      </c>
      <c r="M113" s="84" t="s">
        <v>539</v>
      </c>
      <c r="N113" s="151" t="s">
        <v>467</v>
      </c>
      <c r="O113" s="84" t="s">
        <v>276</v>
      </c>
      <c r="P113" s="151"/>
      <c r="Q113" s="84" t="s">
        <v>276</v>
      </c>
      <c r="R113" s="151"/>
      <c r="S113" s="84" t="s">
        <v>276</v>
      </c>
      <c r="T113" s="151" t="s">
        <v>540</v>
      </c>
      <c r="U113" s="84" t="s">
        <v>276</v>
      </c>
      <c r="V113" s="151" t="s">
        <v>538</v>
      </c>
      <c r="W113" s="84" t="s">
        <v>276</v>
      </c>
      <c r="X113" s="151"/>
      <c r="Y113" s="84" t="s">
        <v>276</v>
      </c>
      <c r="Z113" s="151"/>
      <c r="AA113" s="84" t="s">
        <v>276</v>
      </c>
      <c r="AB113" s="151"/>
      <c r="AC113" s="84" t="s">
        <v>276</v>
      </c>
      <c r="AD113" s="151"/>
      <c r="AE113" s="84" t="s">
        <v>276</v>
      </c>
      <c r="AF113" s="151" t="s">
        <v>492</v>
      </c>
      <c r="AG113" s="84" t="s">
        <v>276</v>
      </c>
      <c r="AH113" s="151"/>
      <c r="AI113" s="84" t="s">
        <v>276</v>
      </c>
      <c r="AJ113" s="151" t="s">
        <v>538</v>
      </c>
      <c r="AK113" s="84" t="s">
        <v>538</v>
      </c>
      <c r="AL113" s="151" t="s">
        <v>284</v>
      </c>
      <c r="AM113" s="84"/>
      <c r="AN113" s="151"/>
    </row>
    <row r="114" spans="1:40" ht="12.75" customHeight="1" x14ac:dyDescent="0.25">
      <c r="A114" s="288"/>
      <c r="B114" s="84">
        <v>14</v>
      </c>
      <c r="C114" s="84" t="s">
        <v>486</v>
      </c>
      <c r="D114" s="151" t="s">
        <v>11</v>
      </c>
      <c r="E114" s="84"/>
      <c r="F114" s="151"/>
      <c r="G114" s="84" t="s">
        <v>485</v>
      </c>
      <c r="H114" s="151" t="s">
        <v>295</v>
      </c>
      <c r="I114" s="84" t="s">
        <v>83</v>
      </c>
      <c r="J114" s="151" t="s">
        <v>492</v>
      </c>
      <c r="K114" s="84" t="s">
        <v>540</v>
      </c>
      <c r="L114" s="151" t="s">
        <v>467</v>
      </c>
      <c r="M114" s="84" t="s">
        <v>539</v>
      </c>
      <c r="N114" s="151" t="s">
        <v>467</v>
      </c>
      <c r="O114" s="84" t="s">
        <v>624</v>
      </c>
      <c r="P114" s="151" t="s">
        <v>492</v>
      </c>
      <c r="Q114" s="84" t="s">
        <v>276</v>
      </c>
      <c r="R114" s="151"/>
      <c r="S114" s="84" t="s">
        <v>276</v>
      </c>
      <c r="T114" s="151" t="s">
        <v>540</v>
      </c>
      <c r="U114" s="84" t="s">
        <v>276</v>
      </c>
      <c r="V114" s="151" t="s">
        <v>538</v>
      </c>
      <c r="W114" s="84" t="s">
        <v>276</v>
      </c>
      <c r="X114" s="151"/>
      <c r="Y114" s="84" t="s">
        <v>276</v>
      </c>
      <c r="Z114" s="151"/>
      <c r="AA114" s="84" t="s">
        <v>276</v>
      </c>
      <c r="AB114" s="151"/>
      <c r="AC114" s="84" t="s">
        <v>540</v>
      </c>
      <c r="AD114" s="151" t="s">
        <v>284</v>
      </c>
      <c r="AE114" s="84" t="s">
        <v>276</v>
      </c>
      <c r="AF114" s="151" t="s">
        <v>492</v>
      </c>
      <c r="AG114" s="84" t="s">
        <v>276</v>
      </c>
      <c r="AH114" s="151"/>
      <c r="AI114" s="84" t="s">
        <v>276</v>
      </c>
      <c r="AJ114" s="151" t="s">
        <v>540</v>
      </c>
      <c r="AK114" s="84" t="s">
        <v>276</v>
      </c>
      <c r="AL114" s="151" t="s">
        <v>540</v>
      </c>
      <c r="AM114" s="84"/>
      <c r="AN114" s="151"/>
    </row>
    <row r="115" spans="1:40" ht="12.75" customHeight="1" x14ac:dyDescent="0.25">
      <c r="A115" s="288"/>
      <c r="B115" s="84">
        <v>15</v>
      </c>
      <c r="C115" s="84" t="s">
        <v>276</v>
      </c>
      <c r="D115" s="151" t="s">
        <v>486</v>
      </c>
      <c r="E115" s="84"/>
      <c r="F115" s="151"/>
      <c r="G115" s="84" t="s">
        <v>298</v>
      </c>
      <c r="H115" s="151" t="s">
        <v>485</v>
      </c>
      <c r="I115" s="84" t="s">
        <v>83</v>
      </c>
      <c r="J115" s="151" t="s">
        <v>492</v>
      </c>
      <c r="K115" s="84" t="s">
        <v>276</v>
      </c>
      <c r="L115" s="151" t="s">
        <v>467</v>
      </c>
      <c r="M115" s="84" t="s">
        <v>278</v>
      </c>
      <c r="N115" s="151" t="s">
        <v>284</v>
      </c>
      <c r="O115" s="84" t="s">
        <v>277</v>
      </c>
      <c r="P115" s="151"/>
      <c r="Q115" s="84" t="s">
        <v>277</v>
      </c>
      <c r="R115" s="151"/>
      <c r="S115" s="84" t="s">
        <v>277</v>
      </c>
      <c r="T115" s="151" t="s">
        <v>621</v>
      </c>
      <c r="U115" s="84" t="s">
        <v>538</v>
      </c>
      <c r="V115" s="151" t="s">
        <v>495</v>
      </c>
      <c r="W115" s="84" t="s">
        <v>277</v>
      </c>
      <c r="X115" s="151"/>
      <c r="Y115" s="84" t="s">
        <v>277</v>
      </c>
      <c r="Z115" s="151" t="s">
        <v>82</v>
      </c>
      <c r="AA115" s="84" t="s">
        <v>277</v>
      </c>
      <c r="AB115" s="151"/>
      <c r="AC115" s="84" t="s">
        <v>643</v>
      </c>
      <c r="AD115" s="151" t="s">
        <v>284</v>
      </c>
      <c r="AE115" s="84" t="s">
        <v>277</v>
      </c>
      <c r="AF115" s="151" t="s">
        <v>492</v>
      </c>
      <c r="AG115" s="84" t="s">
        <v>277</v>
      </c>
      <c r="AH115" s="151"/>
      <c r="AI115" s="84" t="s">
        <v>277</v>
      </c>
      <c r="AJ115" s="151"/>
      <c r="AK115" s="84" t="s">
        <v>277</v>
      </c>
      <c r="AL115" s="151" t="s">
        <v>539</v>
      </c>
      <c r="AM115" s="84"/>
      <c r="AN115" s="151"/>
    </row>
    <row r="116" spans="1:40" ht="12.75" customHeight="1" x14ac:dyDescent="0.25">
      <c r="A116" s="288"/>
      <c r="B116" s="84">
        <v>16</v>
      </c>
      <c r="C116" s="84" t="s">
        <v>486</v>
      </c>
      <c r="D116" s="151" t="s">
        <v>574</v>
      </c>
      <c r="E116" s="84"/>
      <c r="F116" s="151"/>
      <c r="G116" s="84" t="s">
        <v>298</v>
      </c>
      <c r="H116" s="151" t="s">
        <v>485</v>
      </c>
      <c r="I116" s="84" t="s">
        <v>278</v>
      </c>
      <c r="J116" s="151" t="s">
        <v>492</v>
      </c>
      <c r="K116" s="84" t="s">
        <v>276</v>
      </c>
      <c r="L116" s="151" t="s">
        <v>467</v>
      </c>
      <c r="M116" s="84" t="s">
        <v>278</v>
      </c>
      <c r="N116" s="151" t="s">
        <v>284</v>
      </c>
      <c r="O116" s="84" t="s">
        <v>277</v>
      </c>
      <c r="P116" s="151"/>
      <c r="Q116" s="84" t="s">
        <v>277</v>
      </c>
      <c r="R116" s="151"/>
      <c r="S116" s="84" t="s">
        <v>277</v>
      </c>
      <c r="T116" s="151"/>
      <c r="U116" s="84" t="s">
        <v>277</v>
      </c>
      <c r="V116" s="151" t="s">
        <v>276</v>
      </c>
      <c r="W116" s="84" t="s">
        <v>277</v>
      </c>
      <c r="X116" s="151"/>
      <c r="Y116" s="84" t="s">
        <v>277</v>
      </c>
      <c r="Z116" s="151" t="s">
        <v>82</v>
      </c>
      <c r="AA116" s="84" t="s">
        <v>277</v>
      </c>
      <c r="AB116" s="151"/>
      <c r="AC116" s="84" t="s">
        <v>643</v>
      </c>
      <c r="AD116" s="151" t="s">
        <v>284</v>
      </c>
      <c r="AE116" s="84" t="s">
        <v>277</v>
      </c>
      <c r="AF116" s="151" t="s">
        <v>492</v>
      </c>
      <c r="AG116" s="84" t="s">
        <v>277</v>
      </c>
      <c r="AH116" s="151"/>
      <c r="AI116" s="84" t="s">
        <v>277</v>
      </c>
      <c r="AJ116" s="151" t="s">
        <v>539</v>
      </c>
      <c r="AK116" s="84" t="s">
        <v>277</v>
      </c>
      <c r="AL116" s="151"/>
      <c r="AM116" s="84"/>
      <c r="AN116" s="151"/>
    </row>
    <row r="117" spans="1:40" ht="12.75" customHeight="1" x14ac:dyDescent="0.2">
      <c r="A117" s="288"/>
      <c r="B117" s="40">
        <v>17</v>
      </c>
      <c r="C117" s="40" t="s">
        <v>486</v>
      </c>
      <c r="D117" s="155" t="s">
        <v>576</v>
      </c>
      <c r="E117" s="40"/>
      <c r="F117" s="155"/>
      <c r="G117" s="40" t="s">
        <v>298</v>
      </c>
      <c r="H117" s="155" t="s">
        <v>296</v>
      </c>
      <c r="I117" s="40" t="s">
        <v>278</v>
      </c>
      <c r="J117" s="155" t="s">
        <v>492</v>
      </c>
      <c r="K117" s="40" t="s">
        <v>278</v>
      </c>
      <c r="L117" s="155" t="s">
        <v>284</v>
      </c>
      <c r="M117" s="40" t="s">
        <v>276</v>
      </c>
      <c r="N117" s="155" t="s">
        <v>467</v>
      </c>
      <c r="O117" s="40" t="s">
        <v>82</v>
      </c>
      <c r="P117" s="155"/>
      <c r="Q117" s="40" t="s">
        <v>82</v>
      </c>
      <c r="R117" s="155"/>
      <c r="S117" s="40" t="s">
        <v>82</v>
      </c>
      <c r="T117" s="155"/>
      <c r="U117" s="40" t="s">
        <v>82</v>
      </c>
      <c r="V117" s="155" t="s">
        <v>492</v>
      </c>
      <c r="W117" s="40" t="s">
        <v>82</v>
      </c>
      <c r="X117" s="155"/>
      <c r="Y117" s="40" t="s">
        <v>82</v>
      </c>
      <c r="Z117" s="155"/>
      <c r="AA117" s="40" t="s">
        <v>82</v>
      </c>
      <c r="AB117" s="155" t="s">
        <v>10</v>
      </c>
      <c r="AC117" s="40" t="s">
        <v>82</v>
      </c>
      <c r="AD117" s="155"/>
      <c r="AE117" s="40" t="s">
        <v>82</v>
      </c>
      <c r="AF117" s="155" t="s">
        <v>492</v>
      </c>
      <c r="AG117" s="40" t="s">
        <v>82</v>
      </c>
      <c r="AH117" s="155" t="s">
        <v>650</v>
      </c>
      <c r="AI117" s="40" t="s">
        <v>82</v>
      </c>
      <c r="AJ117" s="155"/>
      <c r="AK117" s="40" t="s">
        <v>82</v>
      </c>
      <c r="AL117" s="155"/>
      <c r="AM117" s="40"/>
      <c r="AN117" s="155"/>
    </row>
    <row r="118" spans="1:40" ht="12.75" customHeight="1" x14ac:dyDescent="0.2">
      <c r="A118" s="288"/>
      <c r="B118" s="19">
        <v>18</v>
      </c>
      <c r="C118" s="19" t="s">
        <v>277</v>
      </c>
      <c r="D118" s="149" t="s">
        <v>85</v>
      </c>
      <c r="E118" s="19"/>
      <c r="F118" s="149"/>
      <c r="G118" s="19" t="s">
        <v>278</v>
      </c>
      <c r="H118" s="149" t="s">
        <v>285</v>
      </c>
      <c r="I118" s="19" t="s">
        <v>278</v>
      </c>
      <c r="J118" s="149" t="s">
        <v>492</v>
      </c>
      <c r="K118" s="19" t="s">
        <v>278</v>
      </c>
      <c r="L118" s="149"/>
      <c r="M118" s="19" t="s">
        <v>276</v>
      </c>
      <c r="N118" s="149" t="s">
        <v>500</v>
      </c>
      <c r="O118" s="19" t="s">
        <v>82</v>
      </c>
      <c r="P118" s="149"/>
      <c r="Q118" s="19" t="s">
        <v>82</v>
      </c>
      <c r="R118" s="149"/>
      <c r="S118" s="19" t="s">
        <v>82</v>
      </c>
      <c r="T118" s="149"/>
      <c r="U118" s="19" t="s">
        <v>82</v>
      </c>
      <c r="V118" s="149"/>
      <c r="W118" s="19" t="s">
        <v>82</v>
      </c>
      <c r="X118" s="149"/>
      <c r="Y118" s="19" t="s">
        <v>82</v>
      </c>
      <c r="Z118" s="149"/>
      <c r="AA118" s="19" t="s">
        <v>82</v>
      </c>
      <c r="AB118" s="149"/>
      <c r="AC118" s="19" t="s">
        <v>82</v>
      </c>
      <c r="AD118" s="149"/>
      <c r="AE118" s="19" t="s">
        <v>82</v>
      </c>
      <c r="AF118" s="149" t="s">
        <v>492</v>
      </c>
      <c r="AG118" s="19" t="s">
        <v>82</v>
      </c>
      <c r="AH118" s="149"/>
      <c r="AI118" s="19" t="s">
        <v>82</v>
      </c>
      <c r="AJ118" s="149"/>
      <c r="AK118" s="19" t="s">
        <v>82</v>
      </c>
      <c r="AL118" s="149"/>
      <c r="AM118" s="19"/>
      <c r="AN118" s="149"/>
    </row>
    <row r="119" spans="1:40" ht="12.75" customHeight="1" x14ac:dyDescent="0.2">
      <c r="A119" s="1"/>
      <c r="B119" s="19">
        <v>19</v>
      </c>
      <c r="C119" s="19" t="s">
        <v>277</v>
      </c>
      <c r="D119" s="149" t="s">
        <v>85</v>
      </c>
      <c r="E119" s="19"/>
      <c r="F119" s="149"/>
      <c r="G119" s="19" t="s">
        <v>278</v>
      </c>
      <c r="H119" s="149"/>
      <c r="I119" s="19" t="s">
        <v>278</v>
      </c>
      <c r="J119" s="149" t="s">
        <v>492</v>
      </c>
      <c r="K119" s="19" t="s">
        <v>278</v>
      </c>
      <c r="L119" s="149"/>
      <c r="M119" s="19" t="s">
        <v>276</v>
      </c>
      <c r="N119" s="149" t="s">
        <v>500</v>
      </c>
      <c r="O119" s="19" t="s">
        <v>82</v>
      </c>
      <c r="P119" s="149"/>
      <c r="Q119" s="19" t="s">
        <v>82</v>
      </c>
      <c r="R119" s="149"/>
      <c r="S119" s="19" t="s">
        <v>82</v>
      </c>
      <c r="T119" s="149"/>
      <c r="U119" s="19" t="s">
        <v>82</v>
      </c>
      <c r="V119" s="149" t="s">
        <v>492</v>
      </c>
      <c r="W119" s="19" t="s">
        <v>82</v>
      </c>
      <c r="X119" s="149"/>
      <c r="Y119" s="19" t="s">
        <v>82</v>
      </c>
      <c r="Z119" s="149"/>
      <c r="AA119" s="19" t="s">
        <v>82</v>
      </c>
      <c r="AB119" s="149"/>
      <c r="AC119" s="19" t="s">
        <v>82</v>
      </c>
      <c r="AD119" s="149"/>
      <c r="AE119" s="19" t="s">
        <v>82</v>
      </c>
      <c r="AF119" s="149" t="s">
        <v>492</v>
      </c>
      <c r="AG119" s="19" t="s">
        <v>82</v>
      </c>
      <c r="AH119" s="149"/>
      <c r="AI119" s="19" t="s">
        <v>82</v>
      </c>
      <c r="AJ119" s="149"/>
      <c r="AK119" s="19" t="s">
        <v>82</v>
      </c>
      <c r="AL119" s="149" t="s">
        <v>278</v>
      </c>
      <c r="AM119" s="19"/>
      <c r="AN119" s="149"/>
    </row>
    <row r="120" spans="1:40" ht="12.75" customHeight="1" x14ac:dyDescent="0.25">
      <c r="A120" s="1"/>
      <c r="B120" s="84">
        <v>20</v>
      </c>
      <c r="C120" s="84" t="s">
        <v>277</v>
      </c>
      <c r="D120" s="151" t="s">
        <v>466</v>
      </c>
      <c r="E120" s="84"/>
      <c r="F120" s="151"/>
      <c r="G120" s="84" t="s">
        <v>276</v>
      </c>
      <c r="H120" s="151" t="s">
        <v>85</v>
      </c>
      <c r="I120" s="84" t="s">
        <v>83</v>
      </c>
      <c r="J120" s="151" t="s">
        <v>492</v>
      </c>
      <c r="K120" s="84" t="s">
        <v>282</v>
      </c>
      <c r="L120" s="151" t="s">
        <v>467</v>
      </c>
      <c r="M120" s="84" t="s">
        <v>82</v>
      </c>
      <c r="N120" s="151" t="s">
        <v>467</v>
      </c>
      <c r="O120" s="84" t="s">
        <v>278</v>
      </c>
      <c r="P120" s="151"/>
      <c r="Q120" s="84" t="s">
        <v>521</v>
      </c>
      <c r="R120" s="151"/>
      <c r="S120" s="84" t="s">
        <v>278</v>
      </c>
      <c r="T120" s="151"/>
      <c r="U120" s="84" t="s">
        <v>278</v>
      </c>
      <c r="V120" s="151"/>
      <c r="W120" s="84" t="s">
        <v>278</v>
      </c>
      <c r="X120" s="151"/>
      <c r="Y120" s="84" t="s">
        <v>278</v>
      </c>
      <c r="Z120" s="151"/>
      <c r="AA120" s="84" t="s">
        <v>278</v>
      </c>
      <c r="AB120" s="151"/>
      <c r="AC120" s="84" t="s">
        <v>278</v>
      </c>
      <c r="AD120" s="151"/>
      <c r="AE120" s="84" t="s">
        <v>278</v>
      </c>
      <c r="AF120" s="151" t="s">
        <v>492</v>
      </c>
      <c r="AG120" s="84" t="s">
        <v>278</v>
      </c>
      <c r="AH120" s="151"/>
      <c r="AI120" s="84" t="s">
        <v>278</v>
      </c>
      <c r="AJ120" s="151"/>
      <c r="AK120" s="84" t="s">
        <v>278</v>
      </c>
      <c r="AL120" s="151" t="s">
        <v>504</v>
      </c>
      <c r="AM120" s="84"/>
      <c r="AN120" s="151"/>
    </row>
    <row r="121" spans="1:40" ht="12.75" customHeight="1" x14ac:dyDescent="0.25">
      <c r="A121" s="2">
        <v>2</v>
      </c>
      <c r="B121" s="84">
        <v>21</v>
      </c>
      <c r="C121" s="84" t="s">
        <v>277</v>
      </c>
      <c r="D121" s="151" t="s">
        <v>17</v>
      </c>
      <c r="E121" s="84"/>
      <c r="F121" s="151"/>
      <c r="G121" s="84" t="s">
        <v>276</v>
      </c>
      <c r="H121" s="151" t="s">
        <v>88</v>
      </c>
      <c r="I121" s="84" t="s">
        <v>83</v>
      </c>
      <c r="J121" s="151" t="s">
        <v>492</v>
      </c>
      <c r="K121" s="84" t="s">
        <v>282</v>
      </c>
      <c r="L121" s="151" t="s">
        <v>467</v>
      </c>
      <c r="M121" s="84" t="s">
        <v>82</v>
      </c>
      <c r="N121" s="151" t="s">
        <v>467</v>
      </c>
      <c r="O121" s="84" t="s">
        <v>278</v>
      </c>
      <c r="P121" s="151"/>
      <c r="Q121" s="84" t="s">
        <v>655</v>
      </c>
      <c r="R121" s="151"/>
      <c r="S121" s="84" t="s">
        <v>278</v>
      </c>
      <c r="T121" s="151"/>
      <c r="U121" s="84" t="s">
        <v>278</v>
      </c>
      <c r="V121" s="151"/>
      <c r="W121" s="84" t="s">
        <v>278</v>
      </c>
      <c r="X121" s="151"/>
      <c r="Y121" s="84" t="s">
        <v>278</v>
      </c>
      <c r="Z121" s="151"/>
      <c r="AA121" s="84" t="s">
        <v>278</v>
      </c>
      <c r="AB121" s="151"/>
      <c r="AC121" s="84" t="s">
        <v>278</v>
      </c>
      <c r="AD121" s="151"/>
      <c r="AE121" s="84" t="s">
        <v>278</v>
      </c>
      <c r="AF121" s="151" t="s">
        <v>492</v>
      </c>
      <c r="AG121" s="84" t="s">
        <v>278</v>
      </c>
      <c r="AH121" s="151"/>
      <c r="AI121" s="84" t="s">
        <v>278</v>
      </c>
      <c r="AJ121" s="151"/>
      <c r="AK121" s="84" t="s">
        <v>504</v>
      </c>
      <c r="AL121" s="151" t="s">
        <v>288</v>
      </c>
      <c r="AM121" s="84"/>
      <c r="AN121" s="151"/>
    </row>
    <row r="122" spans="1:40" ht="12.75" customHeight="1" x14ac:dyDescent="0.25">
      <c r="A122" s="2">
        <v>0</v>
      </c>
      <c r="B122" s="84">
        <v>22</v>
      </c>
      <c r="C122" s="84" t="s">
        <v>278</v>
      </c>
      <c r="D122" s="151"/>
      <c r="E122" s="84"/>
      <c r="F122" s="151"/>
      <c r="G122" s="84" t="s">
        <v>276</v>
      </c>
      <c r="H122" s="151" t="s">
        <v>467</v>
      </c>
      <c r="I122" s="84" t="s">
        <v>83</v>
      </c>
      <c r="J122" s="151" t="s">
        <v>492</v>
      </c>
      <c r="K122" s="84" t="s">
        <v>298</v>
      </c>
      <c r="L122" s="151" t="s">
        <v>278</v>
      </c>
      <c r="M122" s="84" t="s">
        <v>82</v>
      </c>
      <c r="N122" s="151" t="s">
        <v>467</v>
      </c>
      <c r="O122" s="84" t="s">
        <v>276</v>
      </c>
      <c r="P122" s="151" t="s">
        <v>492</v>
      </c>
      <c r="Q122" s="84" t="s">
        <v>276</v>
      </c>
      <c r="R122" s="151"/>
      <c r="S122" s="84" t="s">
        <v>276</v>
      </c>
      <c r="T122" s="151" t="s">
        <v>85</v>
      </c>
      <c r="U122" s="84" t="s">
        <v>276</v>
      </c>
      <c r="V122" s="151" t="s">
        <v>85</v>
      </c>
      <c r="W122" s="84" t="s">
        <v>276</v>
      </c>
      <c r="X122" s="151"/>
      <c r="Y122" s="84" t="s">
        <v>276</v>
      </c>
      <c r="Z122" s="151"/>
      <c r="AA122" s="84" t="s">
        <v>276</v>
      </c>
      <c r="AB122" s="151"/>
      <c r="AC122" s="84" t="s">
        <v>276</v>
      </c>
      <c r="AD122" s="151" t="s">
        <v>468</v>
      </c>
      <c r="AE122" s="84" t="s">
        <v>276</v>
      </c>
      <c r="AF122" s="151" t="s">
        <v>492</v>
      </c>
      <c r="AG122" s="84" t="s">
        <v>276</v>
      </c>
      <c r="AH122" s="151"/>
      <c r="AI122" s="84" t="s">
        <v>276</v>
      </c>
      <c r="AJ122" s="151"/>
      <c r="AK122" s="84" t="s">
        <v>276</v>
      </c>
      <c r="AL122" s="151" t="s">
        <v>278</v>
      </c>
      <c r="AM122" s="84"/>
      <c r="AN122" s="151"/>
    </row>
    <row r="123" spans="1:40" ht="12.75" customHeight="1" x14ac:dyDescent="0.25">
      <c r="A123" s="2">
        <v>2</v>
      </c>
      <c r="B123" s="84">
        <v>23</v>
      </c>
      <c r="C123" s="84" t="s">
        <v>278</v>
      </c>
      <c r="D123" s="151"/>
      <c r="E123" s="84"/>
      <c r="F123" s="151"/>
      <c r="G123" s="84" t="s">
        <v>276</v>
      </c>
      <c r="H123" s="151" t="s">
        <v>467</v>
      </c>
      <c r="I123" s="84" t="s">
        <v>83</v>
      </c>
      <c r="J123" s="151" t="s">
        <v>492</v>
      </c>
      <c r="K123" s="84" t="s">
        <v>278</v>
      </c>
      <c r="L123" s="151" t="s">
        <v>484</v>
      </c>
      <c r="M123" s="84" t="s">
        <v>82</v>
      </c>
      <c r="N123" s="151" t="s">
        <v>500</v>
      </c>
      <c r="O123" s="84" t="s">
        <v>276</v>
      </c>
      <c r="P123" s="151"/>
      <c r="Q123" s="84" t="s">
        <v>276</v>
      </c>
      <c r="R123" s="151"/>
      <c r="S123" s="84" t="s">
        <v>276</v>
      </c>
      <c r="T123" s="151" t="s">
        <v>85</v>
      </c>
      <c r="U123" s="84" t="s">
        <v>276</v>
      </c>
      <c r="V123" s="151" t="s">
        <v>498</v>
      </c>
      <c r="W123" s="84" t="s">
        <v>276</v>
      </c>
      <c r="X123" s="151" t="s">
        <v>484</v>
      </c>
      <c r="Y123" s="84" t="s">
        <v>276</v>
      </c>
      <c r="Z123" s="151"/>
      <c r="AA123" s="84" t="s">
        <v>276</v>
      </c>
      <c r="AB123" s="151"/>
      <c r="AC123" s="84" t="s">
        <v>276</v>
      </c>
      <c r="AD123" s="151"/>
      <c r="AE123" s="84" t="s">
        <v>276</v>
      </c>
      <c r="AF123" s="151" t="s">
        <v>492</v>
      </c>
      <c r="AG123" s="84" t="s">
        <v>276</v>
      </c>
      <c r="AH123" s="151" t="s">
        <v>287</v>
      </c>
      <c r="AI123" s="84" t="s">
        <v>276</v>
      </c>
      <c r="AJ123" s="151"/>
      <c r="AK123" s="84" t="s">
        <v>276</v>
      </c>
      <c r="AL123" s="151"/>
      <c r="AM123" s="84"/>
      <c r="AN123" s="151"/>
    </row>
    <row r="124" spans="1:40" ht="12.75" customHeight="1" x14ac:dyDescent="0.25">
      <c r="A124" s="2">
        <v>6</v>
      </c>
      <c r="B124" s="84">
        <v>24</v>
      </c>
      <c r="C124" s="84" t="s">
        <v>276</v>
      </c>
      <c r="D124" s="151" t="s">
        <v>467</v>
      </c>
      <c r="E124" s="84"/>
      <c r="F124" s="151"/>
      <c r="G124" s="84" t="s">
        <v>82</v>
      </c>
      <c r="H124" s="151" t="s">
        <v>276</v>
      </c>
      <c r="I124" s="84" t="s">
        <v>83</v>
      </c>
      <c r="J124" s="151" t="s">
        <v>492</v>
      </c>
      <c r="K124" s="84" t="s">
        <v>83</v>
      </c>
      <c r="L124" s="151" t="s">
        <v>502</v>
      </c>
      <c r="M124" s="84" t="s">
        <v>278</v>
      </c>
      <c r="N124" s="151"/>
      <c r="O124" s="84" t="s">
        <v>277</v>
      </c>
      <c r="P124" s="151" t="s">
        <v>60</v>
      </c>
      <c r="Q124" s="84" t="s">
        <v>277</v>
      </c>
      <c r="R124" s="151"/>
      <c r="S124" s="84" t="s">
        <v>277</v>
      </c>
      <c r="T124" s="151" t="s">
        <v>468</v>
      </c>
      <c r="U124" s="84" t="s">
        <v>277</v>
      </c>
      <c r="V124" s="151" t="s">
        <v>498</v>
      </c>
      <c r="W124" s="84" t="s">
        <v>277</v>
      </c>
      <c r="X124" s="151" t="s">
        <v>276</v>
      </c>
      <c r="Y124" s="84" t="s">
        <v>277</v>
      </c>
      <c r="Z124" s="151" t="s">
        <v>88</v>
      </c>
      <c r="AA124" s="84" t="s">
        <v>277</v>
      </c>
      <c r="AB124" s="151"/>
      <c r="AC124" s="84" t="s">
        <v>277</v>
      </c>
      <c r="AD124" s="151"/>
      <c r="AE124" s="84" t="s">
        <v>277</v>
      </c>
      <c r="AF124" s="151" t="s">
        <v>492</v>
      </c>
      <c r="AG124" s="84" t="s">
        <v>277</v>
      </c>
      <c r="AH124" s="151"/>
      <c r="AI124" s="84" t="s">
        <v>277</v>
      </c>
      <c r="AJ124" s="151"/>
      <c r="AK124" s="84" t="s">
        <v>277</v>
      </c>
      <c r="AL124" s="151"/>
      <c r="AM124" s="84"/>
      <c r="AN124" s="151"/>
    </row>
    <row r="125" spans="1:40" ht="12.75" customHeight="1" x14ac:dyDescent="0.2">
      <c r="A125" s="1"/>
      <c r="B125" s="19">
        <v>25</v>
      </c>
      <c r="C125" s="19" t="s">
        <v>276</v>
      </c>
      <c r="D125" s="149" t="s">
        <v>10</v>
      </c>
      <c r="E125" s="19"/>
      <c r="F125" s="149"/>
      <c r="G125" s="19" t="s">
        <v>82</v>
      </c>
      <c r="H125" s="149" t="s">
        <v>22</v>
      </c>
      <c r="I125" s="19" t="s">
        <v>278</v>
      </c>
      <c r="J125" s="149" t="s">
        <v>492</v>
      </c>
      <c r="K125" s="19" t="s">
        <v>278</v>
      </c>
      <c r="L125" s="149"/>
      <c r="M125" s="19" t="s">
        <v>278</v>
      </c>
      <c r="N125" s="149"/>
      <c r="O125" s="19" t="s">
        <v>277</v>
      </c>
      <c r="P125" s="149" t="s">
        <v>60</v>
      </c>
      <c r="Q125" s="19" t="s">
        <v>277</v>
      </c>
      <c r="R125" s="149"/>
      <c r="S125" s="19" t="s">
        <v>277</v>
      </c>
      <c r="T125" s="149" t="s">
        <v>468</v>
      </c>
      <c r="U125" s="19" t="s">
        <v>277</v>
      </c>
      <c r="V125" s="149" t="s">
        <v>498</v>
      </c>
      <c r="W125" s="19" t="s">
        <v>277</v>
      </c>
      <c r="X125" s="149"/>
      <c r="Y125" s="19" t="s">
        <v>277</v>
      </c>
      <c r="Z125" s="149" t="s">
        <v>88</v>
      </c>
      <c r="AA125" s="19" t="s">
        <v>277</v>
      </c>
      <c r="AB125" s="149"/>
      <c r="AC125" s="19" t="s">
        <v>277</v>
      </c>
      <c r="AD125" s="149"/>
      <c r="AE125" s="19" t="s">
        <v>277</v>
      </c>
      <c r="AF125" s="149" t="s">
        <v>492</v>
      </c>
      <c r="AG125" s="19" t="s">
        <v>277</v>
      </c>
      <c r="AH125" s="149" t="s">
        <v>294</v>
      </c>
      <c r="AI125" s="19" t="s">
        <v>277</v>
      </c>
      <c r="AJ125" s="149"/>
      <c r="AK125" s="19" t="s">
        <v>277</v>
      </c>
      <c r="AL125" s="149"/>
      <c r="AM125" s="19"/>
      <c r="AN125" s="149"/>
    </row>
    <row r="126" spans="1:40" ht="12.75" customHeight="1" x14ac:dyDescent="0.2">
      <c r="A126" s="1"/>
      <c r="B126" s="19">
        <v>26</v>
      </c>
      <c r="C126" s="19" t="s">
        <v>276</v>
      </c>
      <c r="D126" s="149"/>
      <c r="E126" s="19"/>
      <c r="F126" s="149"/>
      <c r="G126" s="19" t="s">
        <v>82</v>
      </c>
      <c r="H126" s="149" t="s">
        <v>22</v>
      </c>
      <c r="I126" s="19" t="s">
        <v>278</v>
      </c>
      <c r="J126" s="149" t="s">
        <v>492</v>
      </c>
      <c r="K126" s="19" t="s">
        <v>278</v>
      </c>
      <c r="L126" s="149"/>
      <c r="M126" s="19" t="s">
        <v>278</v>
      </c>
      <c r="N126" s="149"/>
      <c r="O126" s="19" t="s">
        <v>277</v>
      </c>
      <c r="P126" s="149" t="s">
        <v>60</v>
      </c>
      <c r="Q126" s="19" t="s">
        <v>277</v>
      </c>
      <c r="R126" s="149"/>
      <c r="S126" s="19" t="s">
        <v>277</v>
      </c>
      <c r="T126" s="149" t="s">
        <v>468</v>
      </c>
      <c r="U126" s="19" t="s">
        <v>277</v>
      </c>
      <c r="V126" s="149" t="s">
        <v>498</v>
      </c>
      <c r="W126" s="19" t="s">
        <v>277</v>
      </c>
      <c r="X126" s="149"/>
      <c r="Y126" s="19" t="s">
        <v>277</v>
      </c>
      <c r="Z126" s="149" t="s">
        <v>88</v>
      </c>
      <c r="AA126" s="19" t="s">
        <v>277</v>
      </c>
      <c r="AB126" s="149"/>
      <c r="AC126" s="19" t="s">
        <v>277</v>
      </c>
      <c r="AD126" s="149"/>
      <c r="AE126" s="19" t="s">
        <v>277</v>
      </c>
      <c r="AF126" s="149" t="s">
        <v>492</v>
      </c>
      <c r="AG126" s="19" t="s">
        <v>277</v>
      </c>
      <c r="AH126" s="149"/>
      <c r="AI126" s="19" t="s">
        <v>277</v>
      </c>
      <c r="AJ126" s="149"/>
      <c r="AK126" s="19" t="s">
        <v>277</v>
      </c>
      <c r="AL126" s="149"/>
      <c r="AM126" s="19"/>
      <c r="AN126" s="149"/>
    </row>
    <row r="127" spans="1:40" ht="12.75" customHeight="1" x14ac:dyDescent="0.25">
      <c r="A127" s="1"/>
      <c r="B127" s="84">
        <v>27</v>
      </c>
      <c r="C127" s="84" t="s">
        <v>277</v>
      </c>
      <c r="D127" s="151" t="s">
        <v>85</v>
      </c>
      <c r="E127" s="84"/>
      <c r="F127" s="151"/>
      <c r="G127" s="84" t="s">
        <v>278</v>
      </c>
      <c r="H127" s="151"/>
      <c r="I127" s="84" t="s">
        <v>276</v>
      </c>
      <c r="J127" s="151" t="s">
        <v>492</v>
      </c>
      <c r="K127" s="84" t="s">
        <v>298</v>
      </c>
      <c r="L127" s="151" t="s">
        <v>278</v>
      </c>
      <c r="M127" s="84" t="s">
        <v>442</v>
      </c>
      <c r="N127" s="151" t="s">
        <v>90</v>
      </c>
      <c r="O127" s="84" t="s">
        <v>82</v>
      </c>
      <c r="P127" s="151"/>
      <c r="Q127" s="84" t="s">
        <v>82</v>
      </c>
      <c r="R127" s="151"/>
      <c r="S127" s="84" t="s">
        <v>577</v>
      </c>
      <c r="T127" s="151" t="s">
        <v>284</v>
      </c>
      <c r="U127" s="84" t="s">
        <v>82</v>
      </c>
      <c r="V127" s="151"/>
      <c r="W127" s="84" t="s">
        <v>82</v>
      </c>
      <c r="X127" s="151"/>
      <c r="Y127" s="84" t="s">
        <v>82</v>
      </c>
      <c r="Z127" s="151"/>
      <c r="AA127" s="84" t="s">
        <v>82</v>
      </c>
      <c r="AB127" s="151"/>
      <c r="AC127" s="84" t="s">
        <v>82</v>
      </c>
      <c r="AD127" s="151"/>
      <c r="AE127" s="84" t="s">
        <v>82</v>
      </c>
      <c r="AF127" s="151" t="s">
        <v>492</v>
      </c>
      <c r="AG127" s="84" t="s">
        <v>82</v>
      </c>
      <c r="AH127" s="151"/>
      <c r="AI127" s="84" t="s">
        <v>82</v>
      </c>
      <c r="AJ127" s="151"/>
      <c r="AK127" s="84" t="s">
        <v>82</v>
      </c>
      <c r="AL127" s="151" t="s">
        <v>85</v>
      </c>
      <c r="AM127" s="84"/>
      <c r="AN127" s="151"/>
    </row>
    <row r="128" spans="1:40" ht="12.75" customHeight="1" x14ac:dyDescent="0.25">
      <c r="A128" s="1"/>
      <c r="B128" s="84">
        <v>28</v>
      </c>
      <c r="C128" s="84" t="s">
        <v>277</v>
      </c>
      <c r="D128" s="151" t="s">
        <v>85</v>
      </c>
      <c r="E128" s="84"/>
      <c r="F128" s="151"/>
      <c r="G128" s="84" t="s">
        <v>276</v>
      </c>
      <c r="H128" s="151" t="s">
        <v>284</v>
      </c>
      <c r="I128" s="84" t="s">
        <v>276</v>
      </c>
      <c r="J128" s="151" t="s">
        <v>492</v>
      </c>
      <c r="K128" s="84" t="s">
        <v>298</v>
      </c>
      <c r="L128" s="151" t="s">
        <v>282</v>
      </c>
      <c r="M128" s="84" t="s">
        <v>442</v>
      </c>
      <c r="N128" s="151" t="s">
        <v>90</v>
      </c>
      <c r="O128" s="84" t="s">
        <v>82</v>
      </c>
      <c r="P128" s="151"/>
      <c r="Q128" s="84" t="s">
        <v>82</v>
      </c>
      <c r="R128" s="151"/>
      <c r="S128" s="84" t="s">
        <v>82</v>
      </c>
      <c r="T128" s="151"/>
      <c r="U128" s="84" t="s">
        <v>82</v>
      </c>
      <c r="V128" s="151" t="s">
        <v>510</v>
      </c>
      <c r="W128" s="84" t="s">
        <v>82</v>
      </c>
      <c r="X128" s="151"/>
      <c r="Y128" s="84" t="s">
        <v>82</v>
      </c>
      <c r="Z128" s="151"/>
      <c r="AA128" s="84" t="s">
        <v>82</v>
      </c>
      <c r="AB128" s="151" t="s">
        <v>87</v>
      </c>
      <c r="AC128" s="84" t="s">
        <v>82</v>
      </c>
      <c r="AD128" s="151"/>
      <c r="AE128" s="84" t="s">
        <v>82</v>
      </c>
      <c r="AF128" s="151" t="s">
        <v>492</v>
      </c>
      <c r="AG128" s="84" t="s">
        <v>82</v>
      </c>
      <c r="AH128" s="151"/>
      <c r="AI128" s="84" t="s">
        <v>82</v>
      </c>
      <c r="AJ128" s="151"/>
      <c r="AK128" s="84" t="s">
        <v>82</v>
      </c>
      <c r="AL128" s="151" t="s">
        <v>85</v>
      </c>
      <c r="AM128" s="84"/>
      <c r="AN128" s="151"/>
    </row>
    <row r="129" spans="1:40" ht="12.75" customHeight="1" x14ac:dyDescent="0.25">
      <c r="A129" s="1"/>
      <c r="B129" s="84">
        <v>29</v>
      </c>
      <c r="C129" s="84" t="s">
        <v>467</v>
      </c>
      <c r="D129" s="151" t="s">
        <v>277</v>
      </c>
      <c r="E129" s="84"/>
      <c r="F129" s="151"/>
      <c r="G129" s="84" t="s">
        <v>276</v>
      </c>
      <c r="H129" s="151" t="s">
        <v>295</v>
      </c>
      <c r="I129" s="84" t="s">
        <v>277</v>
      </c>
      <c r="J129" s="151" t="s">
        <v>492</v>
      </c>
      <c r="K129" s="84" t="s">
        <v>298</v>
      </c>
      <c r="L129" s="151" t="s">
        <v>87</v>
      </c>
      <c r="M129" s="84" t="s">
        <v>442</v>
      </c>
      <c r="N129" s="151" t="s">
        <v>90</v>
      </c>
      <c r="O129" s="84" t="s">
        <v>278</v>
      </c>
      <c r="P129" s="151"/>
      <c r="Q129" s="84" t="s">
        <v>278</v>
      </c>
      <c r="R129" s="151"/>
      <c r="S129" s="84" t="s">
        <v>278</v>
      </c>
      <c r="T129" s="151"/>
      <c r="U129" s="84" t="s">
        <v>278</v>
      </c>
      <c r="V129" s="151"/>
      <c r="W129" s="84" t="s">
        <v>278</v>
      </c>
      <c r="X129" s="151"/>
      <c r="Y129" s="84" t="s">
        <v>278</v>
      </c>
      <c r="Z129" s="151"/>
      <c r="AA129" s="84" t="s">
        <v>278</v>
      </c>
      <c r="AB129" s="151" t="s">
        <v>587</v>
      </c>
      <c r="AC129" s="84" t="s">
        <v>278</v>
      </c>
      <c r="AD129" s="151"/>
      <c r="AE129" s="84" t="s">
        <v>278</v>
      </c>
      <c r="AF129" s="151" t="s">
        <v>492</v>
      </c>
      <c r="AG129" s="84" t="s">
        <v>278</v>
      </c>
      <c r="AH129" s="151"/>
      <c r="AI129" s="84" t="s">
        <v>278</v>
      </c>
      <c r="AJ129" s="151" t="s">
        <v>82</v>
      </c>
      <c r="AK129" s="84" t="s">
        <v>278</v>
      </c>
      <c r="AL129" s="151"/>
      <c r="AM129" s="84"/>
      <c r="AN129" s="151"/>
    </row>
    <row r="130" spans="1:40" ht="12.75" customHeight="1" thickBot="1" x14ac:dyDescent="0.3">
      <c r="A130" s="15"/>
      <c r="B130" s="88">
        <v>30</v>
      </c>
      <c r="C130" s="88" t="s">
        <v>467</v>
      </c>
      <c r="D130" s="153" t="s">
        <v>295</v>
      </c>
      <c r="E130" s="88"/>
      <c r="F130" s="153"/>
      <c r="G130" s="88" t="s">
        <v>276</v>
      </c>
      <c r="H130" s="153" t="s">
        <v>278</v>
      </c>
      <c r="I130" s="88" t="s">
        <v>277</v>
      </c>
      <c r="J130" s="153" t="s">
        <v>492</v>
      </c>
      <c r="K130" s="88" t="s">
        <v>298</v>
      </c>
      <c r="L130" s="153" t="s">
        <v>87</v>
      </c>
      <c r="M130" s="88" t="s">
        <v>278</v>
      </c>
      <c r="N130" s="153"/>
      <c r="O130" s="88" t="s">
        <v>278</v>
      </c>
      <c r="P130" s="153"/>
      <c r="Q130" s="88" t="s">
        <v>278</v>
      </c>
      <c r="R130" s="153"/>
      <c r="S130" s="88" t="s">
        <v>278</v>
      </c>
      <c r="T130" s="153" t="s">
        <v>277</v>
      </c>
      <c r="U130" s="88" t="s">
        <v>278</v>
      </c>
      <c r="V130" s="153" t="s">
        <v>83</v>
      </c>
      <c r="W130" s="88" t="s">
        <v>278</v>
      </c>
      <c r="X130" s="153"/>
      <c r="Y130" s="88" t="s">
        <v>278</v>
      </c>
      <c r="Z130" s="153"/>
      <c r="AA130" s="88" t="s">
        <v>278</v>
      </c>
      <c r="AB130" s="153"/>
      <c r="AC130" s="88" t="s">
        <v>278</v>
      </c>
      <c r="AD130" s="153" t="s">
        <v>82</v>
      </c>
      <c r="AE130" s="88" t="s">
        <v>278</v>
      </c>
      <c r="AF130" s="153" t="s">
        <v>492</v>
      </c>
      <c r="AG130" s="88" t="s">
        <v>278</v>
      </c>
      <c r="AH130" s="153"/>
      <c r="AI130" s="88" t="s">
        <v>278</v>
      </c>
      <c r="AJ130" s="153"/>
      <c r="AK130" s="88" t="s">
        <v>278</v>
      </c>
      <c r="AL130" s="153"/>
      <c r="AM130" s="88"/>
      <c r="AN130" s="153"/>
    </row>
    <row r="131" spans="1:40" ht="12.75" customHeight="1" x14ac:dyDescent="0.25">
      <c r="A131" s="15"/>
      <c r="B131" s="87">
        <v>1</v>
      </c>
      <c r="C131" s="87" t="s">
        <v>278</v>
      </c>
      <c r="D131" s="156"/>
      <c r="E131" s="87"/>
      <c r="F131" s="156"/>
      <c r="G131" s="87" t="s">
        <v>543</v>
      </c>
      <c r="H131" s="156" t="s">
        <v>467</v>
      </c>
      <c r="I131" s="87" t="s">
        <v>82</v>
      </c>
      <c r="J131" s="156" t="s">
        <v>492</v>
      </c>
      <c r="K131" s="87" t="s">
        <v>298</v>
      </c>
      <c r="L131" s="156" t="s">
        <v>22</v>
      </c>
      <c r="M131" s="87" t="s">
        <v>278</v>
      </c>
      <c r="N131" s="156"/>
      <c r="O131" s="87" t="s">
        <v>276</v>
      </c>
      <c r="P131" s="156"/>
      <c r="Q131" s="87" t="s">
        <v>276</v>
      </c>
      <c r="R131" s="156"/>
      <c r="S131" s="87" t="s">
        <v>276</v>
      </c>
      <c r="T131" s="156" t="s">
        <v>510</v>
      </c>
      <c r="U131" s="87" t="s">
        <v>276</v>
      </c>
      <c r="V131" s="156"/>
      <c r="W131" s="87" t="s">
        <v>276</v>
      </c>
      <c r="X131" s="156"/>
      <c r="Y131" s="87" t="s">
        <v>276</v>
      </c>
      <c r="Z131" s="156"/>
      <c r="AA131" s="87" t="s">
        <v>276</v>
      </c>
      <c r="AB131" s="156"/>
      <c r="AC131" s="87" t="s">
        <v>276</v>
      </c>
      <c r="AD131" s="156" t="s">
        <v>278</v>
      </c>
      <c r="AE131" s="87" t="s">
        <v>276</v>
      </c>
      <c r="AF131" s="156" t="s">
        <v>492</v>
      </c>
      <c r="AG131" s="87" t="s">
        <v>276</v>
      </c>
      <c r="AH131" s="156"/>
      <c r="AI131" s="87" t="s">
        <v>276</v>
      </c>
      <c r="AJ131" s="156"/>
      <c r="AK131" s="87" t="s">
        <v>276</v>
      </c>
      <c r="AL131" s="156"/>
      <c r="AM131" s="87"/>
      <c r="AN131" s="156"/>
    </row>
    <row r="132" spans="1:40" ht="12.75" customHeight="1" x14ac:dyDescent="0.25">
      <c r="A132" s="15"/>
      <c r="B132" s="86">
        <v>2</v>
      </c>
      <c r="C132" s="86" t="s">
        <v>278</v>
      </c>
      <c r="D132" s="147"/>
      <c r="E132" s="86"/>
      <c r="F132" s="147"/>
      <c r="G132" s="86" t="s">
        <v>277</v>
      </c>
      <c r="H132" s="147" t="s">
        <v>467</v>
      </c>
      <c r="I132" s="86" t="s">
        <v>82</v>
      </c>
      <c r="J132" s="147" t="s">
        <v>492</v>
      </c>
      <c r="K132" s="86" t="s">
        <v>278</v>
      </c>
      <c r="L132" s="147"/>
      <c r="M132" s="86" t="s">
        <v>278</v>
      </c>
      <c r="N132" s="147"/>
      <c r="O132" s="86" t="s">
        <v>276</v>
      </c>
      <c r="P132" s="147"/>
      <c r="Q132" s="86" t="s">
        <v>276</v>
      </c>
      <c r="R132" s="147"/>
      <c r="S132" s="86" t="s">
        <v>276</v>
      </c>
      <c r="T132" s="147"/>
      <c r="U132" s="86" t="s">
        <v>276</v>
      </c>
      <c r="V132" s="147"/>
      <c r="W132" s="86" t="s">
        <v>276</v>
      </c>
      <c r="X132" s="147"/>
      <c r="Y132" s="86" t="s">
        <v>276</v>
      </c>
      <c r="Z132" s="147"/>
      <c r="AA132" s="86" t="s">
        <v>276</v>
      </c>
      <c r="AB132" s="147" t="s">
        <v>287</v>
      </c>
      <c r="AC132" s="86" t="s">
        <v>276</v>
      </c>
      <c r="AD132" s="147" t="s">
        <v>85</v>
      </c>
      <c r="AE132" s="86" t="s">
        <v>276</v>
      </c>
      <c r="AF132" s="147" t="s">
        <v>492</v>
      </c>
      <c r="AG132" s="86" t="s">
        <v>276</v>
      </c>
      <c r="AH132" s="147" t="s">
        <v>288</v>
      </c>
      <c r="AI132" s="86" t="s">
        <v>276</v>
      </c>
      <c r="AJ132" s="147"/>
      <c r="AK132" s="86" t="s">
        <v>276</v>
      </c>
      <c r="AL132" s="147"/>
      <c r="AM132" s="86"/>
      <c r="AN132" s="147"/>
    </row>
    <row r="133" spans="1:40" ht="12.75" customHeight="1" x14ac:dyDescent="0.2">
      <c r="A133" s="15"/>
      <c r="B133" s="19">
        <v>3</v>
      </c>
      <c r="C133" s="19" t="s">
        <v>278</v>
      </c>
      <c r="D133" s="149"/>
      <c r="E133" s="19"/>
      <c r="F133" s="149"/>
      <c r="G133" s="19" t="s">
        <v>277</v>
      </c>
      <c r="H133" s="149" t="s">
        <v>467</v>
      </c>
      <c r="I133" s="19" t="s">
        <v>82</v>
      </c>
      <c r="J133" s="149" t="s">
        <v>492</v>
      </c>
      <c r="K133" s="19" t="s">
        <v>278</v>
      </c>
      <c r="L133" s="149"/>
      <c r="M133" s="19" t="s">
        <v>278</v>
      </c>
      <c r="N133" s="149"/>
      <c r="O133" s="19" t="s">
        <v>276</v>
      </c>
      <c r="P133" s="149"/>
      <c r="Q133" s="19" t="s">
        <v>276</v>
      </c>
      <c r="R133" s="149"/>
      <c r="S133" s="19" t="s">
        <v>276</v>
      </c>
      <c r="T133" s="149" t="s">
        <v>18</v>
      </c>
      <c r="U133" s="19" t="s">
        <v>276</v>
      </c>
      <c r="V133" s="149"/>
      <c r="W133" s="19" t="s">
        <v>276</v>
      </c>
      <c r="X133" s="149"/>
      <c r="Y133" s="19" t="s">
        <v>276</v>
      </c>
      <c r="Z133" s="149"/>
      <c r="AA133" s="19" t="s">
        <v>276</v>
      </c>
      <c r="AB133" s="149"/>
      <c r="AC133" s="19" t="s">
        <v>276</v>
      </c>
      <c r="AD133" s="149" t="s">
        <v>22</v>
      </c>
      <c r="AE133" s="19" t="s">
        <v>276</v>
      </c>
      <c r="AF133" s="149" t="s">
        <v>492</v>
      </c>
      <c r="AG133" s="19" t="s">
        <v>276</v>
      </c>
      <c r="AH133" s="149" t="s">
        <v>288</v>
      </c>
      <c r="AI133" s="19" t="s">
        <v>276</v>
      </c>
      <c r="AJ133" s="149"/>
      <c r="AK133" s="19" t="s">
        <v>276</v>
      </c>
      <c r="AL133" s="149"/>
      <c r="AM133" s="19"/>
      <c r="AN133" s="149"/>
    </row>
    <row r="134" spans="1:40" ht="12.75" customHeight="1" x14ac:dyDescent="0.25">
      <c r="A134" s="15"/>
      <c r="B134" s="85">
        <v>4</v>
      </c>
      <c r="C134" s="85" t="s">
        <v>442</v>
      </c>
      <c r="D134" s="148" t="s">
        <v>278</v>
      </c>
      <c r="E134" s="85"/>
      <c r="F134" s="148"/>
      <c r="G134" s="85" t="s">
        <v>277</v>
      </c>
      <c r="H134" s="148" t="s">
        <v>467</v>
      </c>
      <c r="I134" s="85" t="s">
        <v>278</v>
      </c>
      <c r="J134" s="148" t="s">
        <v>492</v>
      </c>
      <c r="K134" s="85" t="s">
        <v>276</v>
      </c>
      <c r="L134" s="148" t="s">
        <v>467</v>
      </c>
      <c r="M134" s="85" t="s">
        <v>442</v>
      </c>
      <c r="N134" s="148" t="s">
        <v>85</v>
      </c>
      <c r="O134" s="85" t="s">
        <v>277</v>
      </c>
      <c r="P134" s="148"/>
      <c r="Q134" s="85" t="s">
        <v>277</v>
      </c>
      <c r="R134" s="148"/>
      <c r="S134" s="85" t="s">
        <v>277</v>
      </c>
      <c r="T134" s="148" t="s">
        <v>86</v>
      </c>
      <c r="U134" s="85" t="s">
        <v>277</v>
      </c>
      <c r="V134" s="148" t="s">
        <v>85</v>
      </c>
      <c r="W134" s="85" t="s">
        <v>277</v>
      </c>
      <c r="X134" s="148" t="s">
        <v>276</v>
      </c>
      <c r="Y134" s="85" t="s">
        <v>277</v>
      </c>
      <c r="Z134" s="148" t="s">
        <v>280</v>
      </c>
      <c r="AA134" s="85" t="s">
        <v>277</v>
      </c>
      <c r="AB134" s="148"/>
      <c r="AC134" s="85" t="s">
        <v>277</v>
      </c>
      <c r="AD134" s="148" t="s">
        <v>88</v>
      </c>
      <c r="AE134" s="85" t="s">
        <v>277</v>
      </c>
      <c r="AF134" s="148" t="s">
        <v>492</v>
      </c>
      <c r="AG134" s="85" t="s">
        <v>277</v>
      </c>
      <c r="AH134" s="148" t="s">
        <v>84</v>
      </c>
      <c r="AI134" s="85" t="s">
        <v>277</v>
      </c>
      <c r="AJ134" s="148" t="s">
        <v>492</v>
      </c>
      <c r="AK134" s="85" t="s">
        <v>277</v>
      </c>
      <c r="AL134" s="148"/>
      <c r="AM134" s="85"/>
      <c r="AN134" s="148"/>
    </row>
    <row r="135" spans="1:40" ht="12.75" customHeight="1" x14ac:dyDescent="0.2">
      <c r="A135" s="15"/>
      <c r="B135" s="37">
        <v>5</v>
      </c>
      <c r="C135" s="37" t="s">
        <v>442</v>
      </c>
      <c r="D135" s="154" t="s">
        <v>278</v>
      </c>
      <c r="E135" s="37"/>
      <c r="F135" s="154"/>
      <c r="G135" s="37" t="s">
        <v>277</v>
      </c>
      <c r="H135" s="154" t="s">
        <v>467</v>
      </c>
      <c r="I135" s="37" t="s">
        <v>278</v>
      </c>
      <c r="J135" s="154" t="s">
        <v>492</v>
      </c>
      <c r="K135" s="37" t="s">
        <v>276</v>
      </c>
      <c r="L135" s="154" t="s">
        <v>467</v>
      </c>
      <c r="M135" s="37" t="s">
        <v>442</v>
      </c>
      <c r="N135" s="154" t="s">
        <v>85</v>
      </c>
      <c r="O135" s="37" t="s">
        <v>277</v>
      </c>
      <c r="P135" s="154"/>
      <c r="Q135" s="37" t="s">
        <v>277</v>
      </c>
      <c r="R135" s="154"/>
      <c r="S135" s="37" t="s">
        <v>277</v>
      </c>
      <c r="T135" s="154" t="s">
        <v>86</v>
      </c>
      <c r="U135" s="37" t="s">
        <v>277</v>
      </c>
      <c r="V135" s="154" t="s">
        <v>85</v>
      </c>
      <c r="W135" s="37" t="s">
        <v>276</v>
      </c>
      <c r="X135" s="154" t="s">
        <v>287</v>
      </c>
      <c r="Y135" s="37" t="s">
        <v>277</v>
      </c>
      <c r="Z135" s="154" t="s">
        <v>280</v>
      </c>
      <c r="AA135" s="37" t="s">
        <v>277</v>
      </c>
      <c r="AB135" s="154"/>
      <c r="AC135" s="37" t="s">
        <v>277</v>
      </c>
      <c r="AD135" s="154" t="s">
        <v>88</v>
      </c>
      <c r="AE135" s="37" t="s">
        <v>277</v>
      </c>
      <c r="AF135" s="154" t="s">
        <v>492</v>
      </c>
      <c r="AG135" s="37" t="s">
        <v>277</v>
      </c>
      <c r="AH135" s="154" t="s">
        <v>84</v>
      </c>
      <c r="AI135" s="37" t="s">
        <v>277</v>
      </c>
      <c r="AJ135" s="154" t="s">
        <v>492</v>
      </c>
      <c r="AK135" s="37" t="s">
        <v>277</v>
      </c>
      <c r="AL135" s="154"/>
      <c r="AM135" s="37"/>
      <c r="AN135" s="154"/>
    </row>
    <row r="136" spans="1:40" ht="12.75" customHeight="1" x14ac:dyDescent="0.2">
      <c r="A136" s="15"/>
      <c r="B136" s="37">
        <v>6</v>
      </c>
      <c r="C136" s="37" t="s">
        <v>276</v>
      </c>
      <c r="D136" s="154" t="s">
        <v>466</v>
      </c>
      <c r="E136" s="37"/>
      <c r="F136" s="154"/>
      <c r="G136" s="37" t="s">
        <v>278</v>
      </c>
      <c r="H136" s="154" t="s">
        <v>18</v>
      </c>
      <c r="I136" s="37" t="s">
        <v>276</v>
      </c>
      <c r="J136" s="154" t="s">
        <v>492</v>
      </c>
      <c r="K136" s="37" t="s">
        <v>277</v>
      </c>
      <c r="L136" s="154" t="s">
        <v>467</v>
      </c>
      <c r="M136" s="37" t="s">
        <v>442</v>
      </c>
      <c r="N136" s="154" t="s">
        <v>85</v>
      </c>
      <c r="O136" s="37" t="s">
        <v>82</v>
      </c>
      <c r="P136" s="154"/>
      <c r="Q136" s="37" t="s">
        <v>82</v>
      </c>
      <c r="R136" s="154"/>
      <c r="S136" s="37" t="s">
        <v>82</v>
      </c>
      <c r="T136" s="154" t="s">
        <v>86</v>
      </c>
      <c r="U136" s="37" t="s">
        <v>82</v>
      </c>
      <c r="V136" s="154" t="s">
        <v>85</v>
      </c>
      <c r="W136" s="37" t="s">
        <v>82</v>
      </c>
      <c r="X136" s="154"/>
      <c r="Y136" s="37" t="s">
        <v>82</v>
      </c>
      <c r="Z136" s="154"/>
      <c r="AA136" s="37" t="s">
        <v>277</v>
      </c>
      <c r="AB136" s="154" t="s">
        <v>82</v>
      </c>
      <c r="AC136" s="37" t="s">
        <v>82</v>
      </c>
      <c r="AD136" s="154" t="s">
        <v>88</v>
      </c>
      <c r="AE136" s="37" t="s">
        <v>82</v>
      </c>
      <c r="AF136" s="154" t="s">
        <v>90</v>
      </c>
      <c r="AG136" s="37" t="s">
        <v>82</v>
      </c>
      <c r="AH136" s="154"/>
      <c r="AI136" s="37" t="s">
        <v>82</v>
      </c>
      <c r="AJ136" s="154" t="s">
        <v>492</v>
      </c>
      <c r="AK136" s="37" t="s">
        <v>82</v>
      </c>
      <c r="AL136" s="154"/>
      <c r="AM136" s="37"/>
      <c r="AN136" s="154"/>
    </row>
    <row r="137" spans="1:40" ht="12.75" customHeight="1" x14ac:dyDescent="0.25">
      <c r="A137" s="16" t="s">
        <v>98</v>
      </c>
      <c r="B137" s="85">
        <v>7</v>
      </c>
      <c r="C137" s="85" t="s">
        <v>276</v>
      </c>
      <c r="D137" s="148" t="s">
        <v>466</v>
      </c>
      <c r="E137" s="85"/>
      <c r="F137" s="148"/>
      <c r="G137" s="85" t="s">
        <v>278</v>
      </c>
      <c r="H137" s="148"/>
      <c r="I137" s="85" t="s">
        <v>276</v>
      </c>
      <c r="J137" s="148" t="s">
        <v>492</v>
      </c>
      <c r="K137" s="85" t="s">
        <v>277</v>
      </c>
      <c r="L137" s="148" t="s">
        <v>467</v>
      </c>
      <c r="M137" s="85" t="s">
        <v>442</v>
      </c>
      <c r="N137" s="148" t="s">
        <v>85</v>
      </c>
      <c r="O137" s="85" t="s">
        <v>82</v>
      </c>
      <c r="P137" s="148"/>
      <c r="Q137" s="85" t="s">
        <v>82</v>
      </c>
      <c r="R137" s="148"/>
      <c r="S137" s="85" t="s">
        <v>82</v>
      </c>
      <c r="T137" s="148" t="s">
        <v>86</v>
      </c>
      <c r="U137" s="85" t="s">
        <v>82</v>
      </c>
      <c r="V137" s="148" t="s">
        <v>85</v>
      </c>
      <c r="W137" s="85" t="s">
        <v>82</v>
      </c>
      <c r="X137" s="148"/>
      <c r="Y137" s="85" t="s">
        <v>82</v>
      </c>
      <c r="Z137" s="148"/>
      <c r="AA137" s="85" t="s">
        <v>277</v>
      </c>
      <c r="AB137" s="148" t="s">
        <v>82</v>
      </c>
      <c r="AC137" s="85" t="s">
        <v>82</v>
      </c>
      <c r="AD137" s="148" t="s">
        <v>88</v>
      </c>
      <c r="AE137" s="85" t="s">
        <v>82</v>
      </c>
      <c r="AF137" s="148" t="s">
        <v>90</v>
      </c>
      <c r="AG137" s="85" t="s">
        <v>82</v>
      </c>
      <c r="AH137" s="148" t="s">
        <v>85</v>
      </c>
      <c r="AI137" s="85" t="s">
        <v>82</v>
      </c>
      <c r="AJ137" s="148" t="s">
        <v>492</v>
      </c>
      <c r="AK137" s="85" t="s">
        <v>82</v>
      </c>
      <c r="AL137" s="148"/>
      <c r="AM137" s="85"/>
      <c r="AN137" s="148"/>
    </row>
    <row r="138" spans="1:40" ht="12.75" customHeight="1" x14ac:dyDescent="0.2">
      <c r="A138" s="16" t="s">
        <v>94</v>
      </c>
      <c r="B138" s="37">
        <v>8</v>
      </c>
      <c r="C138" s="37" t="s">
        <v>276</v>
      </c>
      <c r="D138" s="154" t="s">
        <v>537</v>
      </c>
      <c r="E138" s="37"/>
      <c r="F138" s="154"/>
      <c r="G138" s="37" t="s">
        <v>276</v>
      </c>
      <c r="H138" s="154" t="s">
        <v>510</v>
      </c>
      <c r="I138" s="37" t="s">
        <v>277</v>
      </c>
      <c r="J138" s="154" t="s">
        <v>492</v>
      </c>
      <c r="K138" s="37" t="s">
        <v>82</v>
      </c>
      <c r="L138" s="154" t="s">
        <v>467</v>
      </c>
      <c r="M138" s="37" t="s">
        <v>442</v>
      </c>
      <c r="N138" s="154" t="s">
        <v>85</v>
      </c>
      <c r="O138" s="37" t="s">
        <v>278</v>
      </c>
      <c r="P138" s="154"/>
      <c r="Q138" s="37" t="s">
        <v>278</v>
      </c>
      <c r="R138" s="154"/>
      <c r="S138" s="37" t="s">
        <v>278</v>
      </c>
      <c r="T138" s="154"/>
      <c r="U138" s="37" t="s">
        <v>278</v>
      </c>
      <c r="V138" s="154"/>
      <c r="W138" s="37" t="s">
        <v>278</v>
      </c>
      <c r="X138" s="154"/>
      <c r="Y138" s="37" t="s">
        <v>278</v>
      </c>
      <c r="Z138" s="154"/>
      <c r="AA138" s="37" t="s">
        <v>278</v>
      </c>
      <c r="AB138" s="154"/>
      <c r="AC138" s="37" t="s">
        <v>278</v>
      </c>
      <c r="AD138" s="154"/>
      <c r="AE138" s="37" t="s">
        <v>278</v>
      </c>
      <c r="AF138" s="154" t="s">
        <v>492</v>
      </c>
      <c r="AG138" s="37" t="s">
        <v>278</v>
      </c>
      <c r="AH138" s="154"/>
      <c r="AI138" s="37" t="s">
        <v>278</v>
      </c>
      <c r="AJ138" s="154"/>
      <c r="AK138" s="37" t="s">
        <v>278</v>
      </c>
      <c r="AL138" s="154"/>
      <c r="AM138" s="37"/>
      <c r="AN138" s="154"/>
    </row>
    <row r="139" spans="1:40" ht="12.75" customHeight="1" x14ac:dyDescent="0.25">
      <c r="A139" s="16" t="s">
        <v>96</v>
      </c>
      <c r="B139" s="86">
        <v>9</v>
      </c>
      <c r="C139" s="86" t="s">
        <v>278</v>
      </c>
      <c r="D139" s="147"/>
      <c r="E139" s="86"/>
      <c r="F139" s="147"/>
      <c r="G139" s="86" t="s">
        <v>276</v>
      </c>
      <c r="H139" s="147"/>
      <c r="I139" s="86" t="s">
        <v>277</v>
      </c>
      <c r="J139" s="147" t="s">
        <v>492</v>
      </c>
      <c r="K139" s="86" t="s">
        <v>82</v>
      </c>
      <c r="L139" s="147" t="s">
        <v>467</v>
      </c>
      <c r="M139" s="86"/>
      <c r="N139" s="147"/>
      <c r="O139" s="86" t="s">
        <v>278</v>
      </c>
      <c r="P139" s="147"/>
      <c r="Q139" s="86" t="s">
        <v>278</v>
      </c>
      <c r="R139" s="147"/>
      <c r="S139" s="86" t="s">
        <v>278</v>
      </c>
      <c r="T139" s="147"/>
      <c r="U139" s="86" t="s">
        <v>278</v>
      </c>
      <c r="V139" s="147"/>
      <c r="W139" s="86" t="s">
        <v>278</v>
      </c>
      <c r="X139" s="147"/>
      <c r="Y139" s="86" t="s">
        <v>278</v>
      </c>
      <c r="Z139" s="147"/>
      <c r="AA139" s="86" t="s">
        <v>278</v>
      </c>
      <c r="AB139" s="147"/>
      <c r="AC139" s="86" t="s">
        <v>278</v>
      </c>
      <c r="AD139" s="147"/>
      <c r="AE139" s="86" t="s">
        <v>278</v>
      </c>
      <c r="AF139" s="147" t="s">
        <v>492</v>
      </c>
      <c r="AG139" s="86" t="s">
        <v>278</v>
      </c>
      <c r="AH139" s="147"/>
      <c r="AI139" s="86" t="s">
        <v>278</v>
      </c>
      <c r="AJ139" s="147"/>
      <c r="AK139" s="86" t="s">
        <v>278</v>
      </c>
      <c r="AL139" s="147"/>
      <c r="AM139" s="86"/>
      <c r="AN139" s="147"/>
    </row>
    <row r="140" spans="1:40" ht="12.75" customHeight="1" x14ac:dyDescent="0.2">
      <c r="A140" s="15"/>
      <c r="B140" s="19">
        <v>10</v>
      </c>
      <c r="C140" s="19" t="s">
        <v>277</v>
      </c>
      <c r="D140" s="149" t="s">
        <v>467</v>
      </c>
      <c r="E140" s="19"/>
      <c r="F140" s="149"/>
      <c r="G140" s="19" t="s">
        <v>276</v>
      </c>
      <c r="H140" s="149" t="s">
        <v>10</v>
      </c>
      <c r="I140" s="19" t="s">
        <v>277</v>
      </c>
      <c r="J140" s="149" t="s">
        <v>492</v>
      </c>
      <c r="K140" s="19" t="s">
        <v>82</v>
      </c>
      <c r="L140" s="149" t="s">
        <v>467</v>
      </c>
      <c r="M140" s="19"/>
      <c r="N140" s="149"/>
      <c r="O140" s="19" t="s">
        <v>278</v>
      </c>
      <c r="P140" s="149"/>
      <c r="Q140" s="19" t="s">
        <v>278</v>
      </c>
      <c r="R140" s="149"/>
      <c r="S140" s="19" t="s">
        <v>278</v>
      </c>
      <c r="T140" s="149"/>
      <c r="U140" s="19" t="s">
        <v>278</v>
      </c>
      <c r="V140" s="149"/>
      <c r="W140" s="19" t="s">
        <v>278</v>
      </c>
      <c r="X140" s="149"/>
      <c r="Y140" s="19" t="s">
        <v>278</v>
      </c>
      <c r="Z140" s="149"/>
      <c r="AA140" s="19" t="s">
        <v>278</v>
      </c>
      <c r="AB140" s="149"/>
      <c r="AC140" s="19" t="s">
        <v>278</v>
      </c>
      <c r="AD140" s="149"/>
      <c r="AE140" s="19" t="s">
        <v>278</v>
      </c>
      <c r="AF140" s="149" t="s">
        <v>492</v>
      </c>
      <c r="AG140" s="19" t="s">
        <v>278</v>
      </c>
      <c r="AH140" s="149"/>
      <c r="AI140" s="19" t="s">
        <v>278</v>
      </c>
      <c r="AJ140" s="149"/>
      <c r="AK140" s="19" t="s">
        <v>278</v>
      </c>
      <c r="AL140" s="149"/>
      <c r="AM140" s="19"/>
      <c r="AN140" s="149"/>
    </row>
    <row r="141" spans="1:40" ht="12.75" customHeight="1" x14ac:dyDescent="0.25">
      <c r="A141" s="15"/>
      <c r="B141" s="85">
        <v>11</v>
      </c>
      <c r="C141" s="85" t="s">
        <v>442</v>
      </c>
      <c r="D141" s="148" t="s">
        <v>89</v>
      </c>
      <c r="E141" s="85"/>
      <c r="F141" s="148"/>
      <c r="G141" s="85" t="s">
        <v>497</v>
      </c>
      <c r="H141" s="148" t="s">
        <v>288</v>
      </c>
      <c r="I141" s="85" t="s">
        <v>82</v>
      </c>
      <c r="J141" s="148" t="s">
        <v>492</v>
      </c>
      <c r="K141" s="85" t="s">
        <v>278</v>
      </c>
      <c r="L141" s="148"/>
      <c r="M141" s="85" t="s">
        <v>276</v>
      </c>
      <c r="N141" s="148" t="s">
        <v>88</v>
      </c>
      <c r="O141" s="85" t="s">
        <v>83</v>
      </c>
      <c r="P141" s="148" t="s">
        <v>492</v>
      </c>
      <c r="Q141" s="85" t="s">
        <v>278</v>
      </c>
      <c r="R141" s="148"/>
      <c r="S141" s="85" t="s">
        <v>278</v>
      </c>
      <c r="T141" s="148"/>
      <c r="U141" s="85" t="s">
        <v>278</v>
      </c>
      <c r="V141" s="148"/>
      <c r="W141" s="85" t="s">
        <v>278</v>
      </c>
      <c r="X141" s="148"/>
      <c r="Y141" s="85" t="s">
        <v>278</v>
      </c>
      <c r="Z141" s="148"/>
      <c r="AA141" s="85" t="s">
        <v>282</v>
      </c>
      <c r="AB141" s="148" t="s">
        <v>85</v>
      </c>
      <c r="AC141" s="85" t="s">
        <v>278</v>
      </c>
      <c r="AD141" s="148"/>
      <c r="AE141" s="85" t="s">
        <v>278</v>
      </c>
      <c r="AF141" s="148" t="s">
        <v>492</v>
      </c>
      <c r="AG141" s="85" t="s">
        <v>298</v>
      </c>
      <c r="AH141" s="148" t="s">
        <v>85</v>
      </c>
      <c r="AI141" s="85" t="s">
        <v>278</v>
      </c>
      <c r="AJ141" s="148"/>
      <c r="AK141" s="85" t="s">
        <v>83</v>
      </c>
      <c r="AL141" s="148"/>
      <c r="AM141" s="85"/>
      <c r="AN141" s="148"/>
    </row>
    <row r="142" spans="1:40" ht="12.75" customHeight="1" x14ac:dyDescent="0.2">
      <c r="A142" s="15"/>
      <c r="B142" s="37">
        <v>12</v>
      </c>
      <c r="C142" s="37" t="s">
        <v>442</v>
      </c>
      <c r="D142" s="154" t="s">
        <v>492</v>
      </c>
      <c r="E142" s="37"/>
      <c r="F142" s="154"/>
      <c r="G142" s="37" t="s">
        <v>276</v>
      </c>
      <c r="H142" s="154" t="s">
        <v>467</v>
      </c>
      <c r="I142" s="37" t="s">
        <v>82</v>
      </c>
      <c r="J142" s="154" t="s">
        <v>492</v>
      </c>
      <c r="K142" s="37" t="s">
        <v>278</v>
      </c>
      <c r="L142" s="154" t="s">
        <v>296</v>
      </c>
      <c r="M142" s="37" t="s">
        <v>276</v>
      </c>
      <c r="N142" s="154" t="s">
        <v>492</v>
      </c>
      <c r="O142" s="37" t="s">
        <v>83</v>
      </c>
      <c r="P142" s="154" t="s">
        <v>492</v>
      </c>
      <c r="Q142" s="37" t="s">
        <v>278</v>
      </c>
      <c r="R142" s="154"/>
      <c r="S142" s="37" t="s">
        <v>278</v>
      </c>
      <c r="T142" s="154"/>
      <c r="U142" s="37" t="s">
        <v>278</v>
      </c>
      <c r="V142" s="154"/>
      <c r="W142" s="37" t="s">
        <v>278</v>
      </c>
      <c r="X142" s="154"/>
      <c r="Y142" s="37" t="s">
        <v>278</v>
      </c>
      <c r="Z142" s="154"/>
      <c r="AA142" s="37" t="s">
        <v>282</v>
      </c>
      <c r="AB142" s="154" t="s">
        <v>85</v>
      </c>
      <c r="AC142" s="37" t="s">
        <v>278</v>
      </c>
      <c r="AD142" s="154"/>
      <c r="AE142" s="37" t="s">
        <v>278</v>
      </c>
      <c r="AF142" s="154" t="s">
        <v>492</v>
      </c>
      <c r="AG142" s="37" t="s">
        <v>298</v>
      </c>
      <c r="AH142" s="154" t="s">
        <v>85</v>
      </c>
      <c r="AI142" s="37" t="s">
        <v>278</v>
      </c>
      <c r="AJ142" s="154"/>
      <c r="AK142" s="37" t="s">
        <v>83</v>
      </c>
      <c r="AL142" s="154" t="s">
        <v>85</v>
      </c>
      <c r="AM142" s="37"/>
      <c r="AN142" s="154"/>
    </row>
    <row r="143" spans="1:40" ht="12.75" customHeight="1" x14ac:dyDescent="0.2">
      <c r="A143" s="15"/>
      <c r="B143" s="37">
        <v>13</v>
      </c>
      <c r="C143" s="37" t="s">
        <v>276</v>
      </c>
      <c r="D143" s="154" t="s">
        <v>466</v>
      </c>
      <c r="E143" s="37"/>
      <c r="F143" s="154"/>
      <c r="G143" s="37" t="s">
        <v>82</v>
      </c>
      <c r="H143" s="154" t="s">
        <v>467</v>
      </c>
      <c r="I143" s="37" t="s">
        <v>278</v>
      </c>
      <c r="J143" s="154" t="s">
        <v>492</v>
      </c>
      <c r="K143" s="37" t="s">
        <v>276</v>
      </c>
      <c r="L143" s="154" t="s">
        <v>87</v>
      </c>
      <c r="M143" s="37" t="s">
        <v>277</v>
      </c>
      <c r="N143" s="154" t="s">
        <v>467</v>
      </c>
      <c r="O143" s="37" t="s">
        <v>83</v>
      </c>
      <c r="P143" s="154" t="s">
        <v>492</v>
      </c>
      <c r="Q143" s="37" t="s">
        <v>83</v>
      </c>
      <c r="R143" s="154"/>
      <c r="S143" s="37" t="s">
        <v>83</v>
      </c>
      <c r="T143" s="154" t="s">
        <v>89</v>
      </c>
      <c r="U143" s="37" t="s">
        <v>83</v>
      </c>
      <c r="V143" s="154" t="s">
        <v>276</v>
      </c>
      <c r="W143" s="37" t="s">
        <v>83</v>
      </c>
      <c r="X143" s="154" t="s">
        <v>287</v>
      </c>
      <c r="Y143" s="37" t="s">
        <v>83</v>
      </c>
      <c r="Z143" s="154" t="s">
        <v>280</v>
      </c>
      <c r="AA143" s="37" t="s">
        <v>282</v>
      </c>
      <c r="AB143" s="154" t="s">
        <v>85</v>
      </c>
      <c r="AC143" s="37" t="s">
        <v>83</v>
      </c>
      <c r="AD143" s="154" t="s">
        <v>85</v>
      </c>
      <c r="AE143" s="37" t="s">
        <v>83</v>
      </c>
      <c r="AF143" s="154" t="s">
        <v>90</v>
      </c>
      <c r="AG143" s="37" t="s">
        <v>298</v>
      </c>
      <c r="AH143" s="154" t="s">
        <v>87</v>
      </c>
      <c r="AI143" s="37" t="s">
        <v>298</v>
      </c>
      <c r="AJ143" s="154"/>
      <c r="AK143" s="37" t="s">
        <v>83</v>
      </c>
      <c r="AL143" s="154" t="s">
        <v>85</v>
      </c>
      <c r="AM143" s="37"/>
      <c r="AN143" s="154"/>
    </row>
    <row r="144" spans="1:40" ht="12.75" customHeight="1" x14ac:dyDescent="0.2">
      <c r="A144" s="2">
        <v>2</v>
      </c>
      <c r="B144" s="238">
        <v>14</v>
      </c>
      <c r="C144" s="238" t="s">
        <v>442</v>
      </c>
      <c r="D144" s="245" t="s">
        <v>16</v>
      </c>
      <c r="E144" s="238"/>
      <c r="F144" s="245"/>
      <c r="G144" s="238" t="s">
        <v>82</v>
      </c>
      <c r="H144" s="245" t="s">
        <v>467</v>
      </c>
      <c r="I144" s="238" t="s">
        <v>278</v>
      </c>
      <c r="J144" s="245" t="s">
        <v>492</v>
      </c>
      <c r="K144" s="238" t="s">
        <v>276</v>
      </c>
      <c r="L144" s="245" t="s">
        <v>22</v>
      </c>
      <c r="M144" s="238" t="s">
        <v>277</v>
      </c>
      <c r="N144" s="245" t="s">
        <v>467</v>
      </c>
      <c r="O144" s="238" t="s">
        <v>278</v>
      </c>
      <c r="P144" s="245"/>
      <c r="Q144" s="238" t="s">
        <v>83</v>
      </c>
      <c r="R144" s="245"/>
      <c r="S144" s="238" t="s">
        <v>83</v>
      </c>
      <c r="T144" s="245" t="s">
        <v>22</v>
      </c>
      <c r="U144" s="238" t="s">
        <v>83</v>
      </c>
      <c r="V144" s="245" t="s">
        <v>276</v>
      </c>
      <c r="W144" s="238" t="s">
        <v>83</v>
      </c>
      <c r="X144" s="245"/>
      <c r="Y144" s="238" t="s">
        <v>83</v>
      </c>
      <c r="Z144" s="245" t="s">
        <v>280</v>
      </c>
      <c r="AA144" s="238" t="s">
        <v>278</v>
      </c>
      <c r="AB144" s="245"/>
      <c r="AC144" s="238" t="s">
        <v>83</v>
      </c>
      <c r="AD144" s="245" t="s">
        <v>85</v>
      </c>
      <c r="AE144" s="238" t="s">
        <v>83</v>
      </c>
      <c r="AF144" s="245" t="s">
        <v>90</v>
      </c>
      <c r="AG144" s="238" t="s">
        <v>278</v>
      </c>
      <c r="AH144" s="245"/>
      <c r="AI144" s="238" t="s">
        <v>298</v>
      </c>
      <c r="AJ144" s="245"/>
      <c r="AK144" s="238" t="s">
        <v>278</v>
      </c>
      <c r="AL144" s="245"/>
      <c r="AM144" s="238"/>
      <c r="AN144" s="245"/>
    </row>
    <row r="145" spans="1:40" ht="12.75" customHeight="1" x14ac:dyDescent="0.2">
      <c r="A145" s="2">
        <v>0</v>
      </c>
      <c r="B145" s="37">
        <v>15</v>
      </c>
      <c r="C145" s="37" t="s">
        <v>276</v>
      </c>
      <c r="D145" s="154" t="s">
        <v>467</v>
      </c>
      <c r="E145" s="37"/>
      <c r="F145" s="154"/>
      <c r="G145" s="37" t="s">
        <v>278</v>
      </c>
      <c r="H145" s="154"/>
      <c r="I145" s="37" t="s">
        <v>276</v>
      </c>
      <c r="J145" s="154" t="s">
        <v>492</v>
      </c>
      <c r="K145" s="37" t="s">
        <v>277</v>
      </c>
      <c r="L145" s="154" t="s">
        <v>467</v>
      </c>
      <c r="M145" s="37" t="s">
        <v>82</v>
      </c>
      <c r="N145" s="154" t="s">
        <v>467</v>
      </c>
      <c r="O145" s="37" t="s">
        <v>278</v>
      </c>
      <c r="P145" s="154"/>
      <c r="Q145" s="37" t="s">
        <v>83</v>
      </c>
      <c r="R145" s="154"/>
      <c r="S145" s="37" t="s">
        <v>83</v>
      </c>
      <c r="T145" s="154" t="s">
        <v>89</v>
      </c>
      <c r="U145" s="37" t="s">
        <v>276</v>
      </c>
      <c r="V145" s="154" t="s">
        <v>89</v>
      </c>
      <c r="W145" s="37" t="s">
        <v>83</v>
      </c>
      <c r="X145" s="154" t="s">
        <v>85</v>
      </c>
      <c r="Y145" s="37" t="s">
        <v>83</v>
      </c>
      <c r="Z145" s="154" t="s">
        <v>280</v>
      </c>
      <c r="AA145" s="37" t="s">
        <v>278</v>
      </c>
      <c r="AB145" s="154"/>
      <c r="AC145" s="37" t="s">
        <v>83</v>
      </c>
      <c r="AD145" s="154" t="s">
        <v>85</v>
      </c>
      <c r="AE145" s="37" t="s">
        <v>83</v>
      </c>
      <c r="AF145" s="154" t="s">
        <v>90</v>
      </c>
      <c r="AG145" s="37" t="s">
        <v>278</v>
      </c>
      <c r="AH145" s="154"/>
      <c r="AI145" s="37" t="s">
        <v>298</v>
      </c>
      <c r="AJ145" s="154" t="s">
        <v>85</v>
      </c>
      <c r="AK145" s="37" t="s">
        <v>278</v>
      </c>
      <c r="AL145" s="154"/>
      <c r="AM145" s="37"/>
      <c r="AN145" s="154"/>
    </row>
    <row r="146" spans="1:40" ht="12.75" customHeight="1" x14ac:dyDescent="0.2">
      <c r="A146" s="2">
        <v>2</v>
      </c>
      <c r="B146" s="19">
        <v>16</v>
      </c>
      <c r="C146" s="19" t="s">
        <v>278</v>
      </c>
      <c r="D146" s="149" t="s">
        <v>537</v>
      </c>
      <c r="E146" s="19"/>
      <c r="F146" s="149"/>
      <c r="G146" s="19" t="s">
        <v>278</v>
      </c>
      <c r="H146" s="149"/>
      <c r="I146" s="19" t="s">
        <v>276</v>
      </c>
      <c r="J146" s="149" t="s">
        <v>492</v>
      </c>
      <c r="K146" s="19" t="s">
        <v>277</v>
      </c>
      <c r="L146" s="149" t="s">
        <v>467</v>
      </c>
      <c r="M146" s="19" t="s">
        <v>82</v>
      </c>
      <c r="N146" s="149" t="s">
        <v>500</v>
      </c>
      <c r="O146" s="19" t="s">
        <v>278</v>
      </c>
      <c r="P146" s="149"/>
      <c r="Q146" s="19" t="s">
        <v>278</v>
      </c>
      <c r="R146" s="149"/>
      <c r="S146" s="19" t="s">
        <v>278</v>
      </c>
      <c r="T146" s="149"/>
      <c r="U146" s="19" t="s">
        <v>278</v>
      </c>
      <c r="V146" s="149"/>
      <c r="W146" s="19" t="s">
        <v>278</v>
      </c>
      <c r="X146" s="149"/>
      <c r="Y146" s="19" t="s">
        <v>278</v>
      </c>
      <c r="Z146" s="149"/>
      <c r="AA146" s="19" t="s">
        <v>278</v>
      </c>
      <c r="AB146" s="149"/>
      <c r="AC146" s="19" t="s">
        <v>278</v>
      </c>
      <c r="AD146" s="149"/>
      <c r="AE146" s="19" t="s">
        <v>278</v>
      </c>
      <c r="AF146" s="149" t="s">
        <v>492</v>
      </c>
      <c r="AG146" s="19" t="s">
        <v>278</v>
      </c>
      <c r="AH146" s="149"/>
      <c r="AI146" s="19" t="s">
        <v>278</v>
      </c>
      <c r="AJ146" s="149"/>
      <c r="AK146" s="19" t="s">
        <v>278</v>
      </c>
      <c r="AL146" s="149"/>
      <c r="AM146" s="19"/>
      <c r="AN146" s="149"/>
    </row>
    <row r="147" spans="1:40" ht="12.75" customHeight="1" x14ac:dyDescent="0.2">
      <c r="A147" s="2">
        <v>6</v>
      </c>
      <c r="B147" s="19">
        <v>17</v>
      </c>
      <c r="C147" s="19" t="s">
        <v>278</v>
      </c>
      <c r="D147" s="149"/>
      <c r="E147" s="19"/>
      <c r="F147" s="149"/>
      <c r="G147" s="19" t="s">
        <v>278</v>
      </c>
      <c r="H147" s="149"/>
      <c r="I147" s="19" t="s">
        <v>276</v>
      </c>
      <c r="J147" s="149" t="s">
        <v>492</v>
      </c>
      <c r="K147" s="19" t="s">
        <v>277</v>
      </c>
      <c r="L147" s="149" t="s">
        <v>467</v>
      </c>
      <c r="M147" s="19" t="s">
        <v>82</v>
      </c>
      <c r="N147" s="149" t="s">
        <v>466</v>
      </c>
      <c r="O147" s="19" t="s">
        <v>278</v>
      </c>
      <c r="P147" s="149"/>
      <c r="Q147" s="19" t="s">
        <v>278</v>
      </c>
      <c r="R147" s="149"/>
      <c r="S147" s="19" t="s">
        <v>278</v>
      </c>
      <c r="T147" s="149"/>
      <c r="U147" s="19" t="s">
        <v>278</v>
      </c>
      <c r="V147" s="149"/>
      <c r="W147" s="19" t="s">
        <v>278</v>
      </c>
      <c r="X147" s="149"/>
      <c r="Y147" s="19" t="s">
        <v>278</v>
      </c>
      <c r="Z147" s="149"/>
      <c r="AA147" s="19" t="s">
        <v>278</v>
      </c>
      <c r="AB147" s="149"/>
      <c r="AC147" s="19" t="s">
        <v>278</v>
      </c>
      <c r="AD147" s="149"/>
      <c r="AE147" s="19" t="s">
        <v>278</v>
      </c>
      <c r="AF147" s="149" t="s">
        <v>492</v>
      </c>
      <c r="AG147" s="19" t="s">
        <v>278</v>
      </c>
      <c r="AH147" s="149"/>
      <c r="AI147" s="19" t="s">
        <v>278</v>
      </c>
      <c r="AJ147" s="149"/>
      <c r="AK147" s="19" t="s">
        <v>278</v>
      </c>
      <c r="AL147" s="149"/>
      <c r="AM147" s="19"/>
      <c r="AN147" s="149"/>
    </row>
    <row r="148" spans="1:40" ht="12.75" customHeight="1" x14ac:dyDescent="0.25">
      <c r="A148" s="15"/>
      <c r="B148" s="85">
        <v>18</v>
      </c>
      <c r="C148" s="85" t="s">
        <v>298</v>
      </c>
      <c r="D148" s="148" t="s">
        <v>492</v>
      </c>
      <c r="E148" s="85"/>
      <c r="F148" s="148"/>
      <c r="G148" s="85" t="s">
        <v>298</v>
      </c>
      <c r="H148" s="148" t="s">
        <v>84</v>
      </c>
      <c r="I148" s="85" t="s">
        <v>277</v>
      </c>
      <c r="J148" s="148" t="s">
        <v>492</v>
      </c>
      <c r="K148" s="85" t="s">
        <v>540</v>
      </c>
      <c r="L148" s="148" t="s">
        <v>467</v>
      </c>
      <c r="M148" s="85" t="s">
        <v>278</v>
      </c>
      <c r="N148" s="148"/>
      <c r="O148" s="85" t="s">
        <v>276</v>
      </c>
      <c r="P148" s="148" t="s">
        <v>492</v>
      </c>
      <c r="Q148" s="85" t="s">
        <v>276</v>
      </c>
      <c r="R148" s="148"/>
      <c r="S148" s="85" t="s">
        <v>276</v>
      </c>
      <c r="T148" s="148"/>
      <c r="U148" s="85" t="s">
        <v>276</v>
      </c>
      <c r="V148" s="148"/>
      <c r="W148" s="85" t="s">
        <v>276</v>
      </c>
      <c r="X148" s="148"/>
      <c r="Y148" s="85" t="s">
        <v>276</v>
      </c>
      <c r="Z148" s="148"/>
      <c r="AA148" s="85" t="s">
        <v>276</v>
      </c>
      <c r="AB148" s="148"/>
      <c r="AC148" s="85" t="s">
        <v>276</v>
      </c>
      <c r="AD148" s="148"/>
      <c r="AE148" s="85" t="s">
        <v>276</v>
      </c>
      <c r="AF148" s="148" t="s">
        <v>492</v>
      </c>
      <c r="AG148" s="85" t="s">
        <v>276</v>
      </c>
      <c r="AH148" s="148"/>
      <c r="AI148" s="85" t="s">
        <v>276</v>
      </c>
      <c r="AJ148" s="148" t="s">
        <v>88</v>
      </c>
      <c r="AK148" s="85" t="s">
        <v>276</v>
      </c>
      <c r="AL148" s="148"/>
      <c r="AM148" s="85"/>
      <c r="AN148" s="148"/>
    </row>
    <row r="149" spans="1:40" ht="12.75" customHeight="1" x14ac:dyDescent="0.25">
      <c r="A149" s="115"/>
      <c r="B149" s="85">
        <v>19</v>
      </c>
      <c r="C149" s="85" t="s">
        <v>276</v>
      </c>
      <c r="D149" s="148" t="s">
        <v>492</v>
      </c>
      <c r="E149" s="85"/>
      <c r="F149" s="148"/>
      <c r="G149" s="85" t="s">
        <v>298</v>
      </c>
      <c r="H149" s="148" t="s">
        <v>84</v>
      </c>
      <c r="I149" s="85" t="s">
        <v>277</v>
      </c>
      <c r="J149" s="148" t="s">
        <v>492</v>
      </c>
      <c r="K149" s="85" t="s">
        <v>276</v>
      </c>
      <c r="L149" s="148" t="s">
        <v>467</v>
      </c>
      <c r="M149" s="85" t="s">
        <v>278</v>
      </c>
      <c r="N149" s="148"/>
      <c r="O149" s="85" t="s">
        <v>276</v>
      </c>
      <c r="P149" s="148" t="s">
        <v>492</v>
      </c>
      <c r="Q149" s="85" t="s">
        <v>276</v>
      </c>
      <c r="R149" s="148"/>
      <c r="S149" s="85" t="s">
        <v>276</v>
      </c>
      <c r="T149" s="148" t="s">
        <v>468</v>
      </c>
      <c r="U149" s="85" t="s">
        <v>276</v>
      </c>
      <c r="V149" s="148" t="s">
        <v>86</v>
      </c>
      <c r="W149" s="85" t="s">
        <v>276</v>
      </c>
      <c r="X149" s="148" t="s">
        <v>283</v>
      </c>
      <c r="Y149" s="85" t="s">
        <v>276</v>
      </c>
      <c r="Z149" s="148"/>
      <c r="AA149" s="85" t="s">
        <v>276</v>
      </c>
      <c r="AB149" s="148"/>
      <c r="AC149" s="85" t="s">
        <v>276</v>
      </c>
      <c r="AD149" s="148"/>
      <c r="AE149" s="85" t="s">
        <v>276</v>
      </c>
      <c r="AF149" s="148" t="s">
        <v>492</v>
      </c>
      <c r="AG149" s="85" t="s">
        <v>276</v>
      </c>
      <c r="AH149" s="148" t="s">
        <v>289</v>
      </c>
      <c r="AI149" s="85" t="s">
        <v>276</v>
      </c>
      <c r="AJ149" s="148"/>
      <c r="AK149" s="85" t="s">
        <v>276</v>
      </c>
      <c r="AL149" s="148"/>
      <c r="AM149" s="85"/>
      <c r="AN149" s="148"/>
    </row>
    <row r="150" spans="1:40" ht="12.75" customHeight="1" x14ac:dyDescent="0.25">
      <c r="A150" s="115"/>
      <c r="B150" s="85">
        <v>20</v>
      </c>
      <c r="C150" s="85" t="s">
        <v>277</v>
      </c>
      <c r="D150" s="148" t="s">
        <v>492</v>
      </c>
      <c r="E150" s="85"/>
      <c r="F150" s="148"/>
      <c r="G150" s="85" t="s">
        <v>86</v>
      </c>
      <c r="H150" s="148" t="s">
        <v>288</v>
      </c>
      <c r="I150" s="85" t="s">
        <v>82</v>
      </c>
      <c r="J150" s="148" t="s">
        <v>492</v>
      </c>
      <c r="K150" s="85" t="s">
        <v>644</v>
      </c>
      <c r="L150" s="148" t="s">
        <v>12</v>
      </c>
      <c r="M150" s="85" t="s">
        <v>276</v>
      </c>
      <c r="N150" s="148" t="s">
        <v>84</v>
      </c>
      <c r="O150" s="85" t="s">
        <v>277</v>
      </c>
      <c r="P150" s="148" t="s">
        <v>492</v>
      </c>
      <c r="Q150" s="85" t="s">
        <v>277</v>
      </c>
      <c r="R150" s="148"/>
      <c r="S150" s="85" t="s">
        <v>277</v>
      </c>
      <c r="T150" s="148" t="s">
        <v>468</v>
      </c>
      <c r="U150" s="85" t="s">
        <v>498</v>
      </c>
      <c r="V150" s="148" t="s">
        <v>284</v>
      </c>
      <c r="W150" s="85" t="s">
        <v>277</v>
      </c>
      <c r="X150" s="148" t="s">
        <v>288</v>
      </c>
      <c r="Y150" s="85" t="s">
        <v>277</v>
      </c>
      <c r="Z150" s="148" t="s">
        <v>87</v>
      </c>
      <c r="AA150" s="85" t="s">
        <v>277</v>
      </c>
      <c r="AB150" s="148"/>
      <c r="AC150" s="85" t="s">
        <v>277</v>
      </c>
      <c r="AD150" s="148"/>
      <c r="AE150" s="85" t="s">
        <v>277</v>
      </c>
      <c r="AF150" s="148" t="s">
        <v>492</v>
      </c>
      <c r="AG150" s="85" t="s">
        <v>277</v>
      </c>
      <c r="AH150" s="148"/>
      <c r="AI150" s="85" t="s">
        <v>277</v>
      </c>
      <c r="AJ150" s="148"/>
      <c r="AK150" s="85" t="s">
        <v>277</v>
      </c>
      <c r="AL150" s="148"/>
      <c r="AM150" s="85"/>
      <c r="AN150" s="148"/>
    </row>
    <row r="151" spans="1:40" ht="12.75" customHeight="1" x14ac:dyDescent="0.25">
      <c r="A151" s="115"/>
      <c r="B151" s="85">
        <v>21</v>
      </c>
      <c r="C151" s="85" t="s">
        <v>277</v>
      </c>
      <c r="D151" s="148" t="s">
        <v>492</v>
      </c>
      <c r="E151" s="85"/>
      <c r="F151" s="148"/>
      <c r="G151" s="85" t="s">
        <v>278</v>
      </c>
      <c r="H151" s="148" t="s">
        <v>84</v>
      </c>
      <c r="I151" s="85" t="s">
        <v>82</v>
      </c>
      <c r="J151" s="148" t="s">
        <v>492</v>
      </c>
      <c r="K151" s="85" t="s">
        <v>278</v>
      </c>
      <c r="L151" s="148" t="s">
        <v>284</v>
      </c>
      <c r="M151" s="85" t="s">
        <v>276</v>
      </c>
      <c r="N151" s="148" t="s">
        <v>609</v>
      </c>
      <c r="O151" s="85" t="s">
        <v>60</v>
      </c>
      <c r="P151" s="148" t="s">
        <v>295</v>
      </c>
      <c r="Q151" s="85" t="s">
        <v>521</v>
      </c>
      <c r="R151" s="148"/>
      <c r="S151" s="85" t="s">
        <v>580</v>
      </c>
      <c r="T151" s="148" t="s">
        <v>662</v>
      </c>
      <c r="U151" s="85" t="s">
        <v>277</v>
      </c>
      <c r="V151" s="148" t="s">
        <v>498</v>
      </c>
      <c r="W151" s="85" t="s">
        <v>277</v>
      </c>
      <c r="X151" s="148"/>
      <c r="Y151" s="85" t="s">
        <v>277</v>
      </c>
      <c r="Z151" s="148" t="s">
        <v>87</v>
      </c>
      <c r="AA151" s="85" t="s">
        <v>277</v>
      </c>
      <c r="AB151" s="148"/>
      <c r="AC151" s="85" t="s">
        <v>277</v>
      </c>
      <c r="AD151" s="148"/>
      <c r="AE151" s="85" t="s">
        <v>277</v>
      </c>
      <c r="AF151" s="148" t="s">
        <v>492</v>
      </c>
      <c r="AG151" s="85" t="s">
        <v>277</v>
      </c>
      <c r="AH151" s="148" t="s">
        <v>84</v>
      </c>
      <c r="AI151" s="85" t="s">
        <v>277</v>
      </c>
      <c r="AJ151" s="148" t="s">
        <v>539</v>
      </c>
      <c r="AK151" s="85" t="s">
        <v>621</v>
      </c>
      <c r="AL151" s="148" t="s">
        <v>484</v>
      </c>
      <c r="AM151" s="85"/>
      <c r="AN151" s="148"/>
    </row>
    <row r="152" spans="1:40" ht="12.75" customHeight="1" x14ac:dyDescent="0.2">
      <c r="A152" s="115"/>
      <c r="B152" s="37">
        <v>22</v>
      </c>
      <c r="C152" s="37" t="s">
        <v>82</v>
      </c>
      <c r="D152" s="154" t="s">
        <v>492</v>
      </c>
      <c r="E152" s="37"/>
      <c r="F152" s="154"/>
      <c r="G152" s="37" t="s">
        <v>278</v>
      </c>
      <c r="H152" s="154"/>
      <c r="I152" s="37" t="s">
        <v>278</v>
      </c>
      <c r="J152" s="154" t="s">
        <v>492</v>
      </c>
      <c r="K152" s="37" t="s">
        <v>276</v>
      </c>
      <c r="L152" s="154" t="s">
        <v>467</v>
      </c>
      <c r="M152" s="37" t="s">
        <v>277</v>
      </c>
      <c r="N152" s="154"/>
      <c r="O152" s="37" t="s">
        <v>82</v>
      </c>
      <c r="P152" s="154"/>
      <c r="Q152" s="37" t="s">
        <v>82</v>
      </c>
      <c r="R152" s="154"/>
      <c r="S152" s="37" t="s">
        <v>82</v>
      </c>
      <c r="T152" s="154"/>
      <c r="U152" s="37" t="s">
        <v>82</v>
      </c>
      <c r="V152" s="154" t="s">
        <v>87</v>
      </c>
      <c r="W152" s="37" t="s">
        <v>82</v>
      </c>
      <c r="X152" s="154"/>
      <c r="Y152" s="37" t="s">
        <v>82</v>
      </c>
      <c r="Z152" s="154"/>
      <c r="AA152" s="37" t="s">
        <v>276</v>
      </c>
      <c r="AB152" s="154" t="s">
        <v>84</v>
      </c>
      <c r="AC152" s="37" t="s">
        <v>82</v>
      </c>
      <c r="AD152" s="154"/>
      <c r="AE152" s="37" t="s">
        <v>82</v>
      </c>
      <c r="AF152" s="154" t="s">
        <v>492</v>
      </c>
      <c r="AG152" s="37" t="s">
        <v>82</v>
      </c>
      <c r="AH152" s="154"/>
      <c r="AI152" s="37" t="s">
        <v>82</v>
      </c>
      <c r="AJ152" s="154"/>
      <c r="AK152" s="37" t="s">
        <v>82</v>
      </c>
      <c r="AL152" s="154" t="s">
        <v>85</v>
      </c>
      <c r="AM152" s="37"/>
      <c r="AN152" s="154"/>
    </row>
    <row r="153" spans="1:40" ht="12.75" customHeight="1" x14ac:dyDescent="0.25">
      <c r="A153" s="115"/>
      <c r="B153" s="86">
        <v>23</v>
      </c>
      <c r="C153" s="86" t="s">
        <v>82</v>
      </c>
      <c r="D153" s="147" t="s">
        <v>492</v>
      </c>
      <c r="E153" s="86"/>
      <c r="F153" s="147"/>
      <c r="G153" s="86"/>
      <c r="H153" s="147"/>
      <c r="I153" s="86"/>
      <c r="J153" s="147" t="s">
        <v>492</v>
      </c>
      <c r="K153" s="86" t="s">
        <v>276</v>
      </c>
      <c r="L153" s="147" t="s">
        <v>467</v>
      </c>
      <c r="M153" s="86" t="s">
        <v>82</v>
      </c>
      <c r="N153" s="147" t="s">
        <v>467</v>
      </c>
      <c r="O153" s="86" t="s">
        <v>82</v>
      </c>
      <c r="P153" s="147"/>
      <c r="Q153" s="86" t="s">
        <v>82</v>
      </c>
      <c r="R153" s="147"/>
      <c r="S153" s="86" t="s">
        <v>82</v>
      </c>
      <c r="T153" s="147" t="s">
        <v>89</v>
      </c>
      <c r="U153" s="86" t="s">
        <v>82</v>
      </c>
      <c r="V153" s="147" t="s">
        <v>86</v>
      </c>
      <c r="W153" s="86" t="s">
        <v>82</v>
      </c>
      <c r="X153" s="147"/>
      <c r="Y153" s="86" t="s">
        <v>82</v>
      </c>
      <c r="Z153" s="147" t="s">
        <v>296</v>
      </c>
      <c r="AA153" s="86" t="s">
        <v>82</v>
      </c>
      <c r="AB153" s="147" t="s">
        <v>276</v>
      </c>
      <c r="AC153" s="86" t="s">
        <v>82</v>
      </c>
      <c r="AD153" s="147"/>
      <c r="AE153" s="86" t="s">
        <v>82</v>
      </c>
      <c r="AF153" s="147" t="s">
        <v>492</v>
      </c>
      <c r="AG153" s="86" t="s">
        <v>82</v>
      </c>
      <c r="AH153" s="147"/>
      <c r="AI153" s="86" t="s">
        <v>82</v>
      </c>
      <c r="AJ153" s="147"/>
      <c r="AK153" s="86" t="s">
        <v>82</v>
      </c>
      <c r="AL153" s="147" t="s">
        <v>88</v>
      </c>
      <c r="AM153" s="86"/>
      <c r="AN153" s="147"/>
    </row>
    <row r="154" spans="1:40" ht="12.75" customHeight="1" x14ac:dyDescent="0.2">
      <c r="A154" s="115"/>
      <c r="B154" s="19">
        <v>24</v>
      </c>
      <c r="C154" s="19" t="s">
        <v>277</v>
      </c>
      <c r="D154" s="149" t="s">
        <v>492</v>
      </c>
      <c r="E154" s="19"/>
      <c r="F154" s="149"/>
      <c r="G154" s="19"/>
      <c r="H154" s="149"/>
      <c r="I154" s="19"/>
      <c r="J154" s="149" t="s">
        <v>492</v>
      </c>
      <c r="K154" s="19" t="s">
        <v>276</v>
      </c>
      <c r="L154" s="149" t="s">
        <v>467</v>
      </c>
      <c r="M154" s="19" t="s">
        <v>82</v>
      </c>
      <c r="N154" s="149" t="s">
        <v>467</v>
      </c>
      <c r="O154" s="19" t="s">
        <v>82</v>
      </c>
      <c r="P154" s="149"/>
      <c r="Q154" s="19" t="s">
        <v>82</v>
      </c>
      <c r="R154" s="149"/>
      <c r="S154" s="19" t="s">
        <v>82</v>
      </c>
      <c r="T154" s="149" t="s">
        <v>60</v>
      </c>
      <c r="U154" s="19" t="s">
        <v>82</v>
      </c>
      <c r="V154" s="149"/>
      <c r="W154" s="19" t="s">
        <v>82</v>
      </c>
      <c r="X154" s="149"/>
      <c r="Y154" s="19" t="s">
        <v>82</v>
      </c>
      <c r="Z154" s="149" t="s">
        <v>10</v>
      </c>
      <c r="AA154" s="19" t="s">
        <v>276</v>
      </c>
      <c r="AB154" s="149" t="s">
        <v>88</v>
      </c>
      <c r="AC154" s="19" t="s">
        <v>82</v>
      </c>
      <c r="AD154" s="149"/>
      <c r="AE154" s="19" t="s">
        <v>82</v>
      </c>
      <c r="AF154" s="149" t="s">
        <v>492</v>
      </c>
      <c r="AG154" s="19" t="s">
        <v>82</v>
      </c>
      <c r="AH154" s="149"/>
      <c r="AI154" s="19" t="s">
        <v>82</v>
      </c>
      <c r="AJ154" s="149"/>
      <c r="AK154" s="19" t="s">
        <v>82</v>
      </c>
      <c r="AL154" s="149"/>
      <c r="AM154" s="19"/>
      <c r="AN154" s="149"/>
    </row>
    <row r="155" spans="1:40" ht="12.75" customHeight="1" x14ac:dyDescent="0.2">
      <c r="A155" s="115"/>
      <c r="B155" s="19">
        <v>25</v>
      </c>
      <c r="C155" s="19" t="s">
        <v>278</v>
      </c>
      <c r="D155" s="149"/>
      <c r="E155" s="19"/>
      <c r="F155" s="149"/>
      <c r="G155" s="19" t="s">
        <v>276</v>
      </c>
      <c r="H155" s="149" t="s">
        <v>467</v>
      </c>
      <c r="I155" s="19" t="s">
        <v>83</v>
      </c>
      <c r="J155" s="149" t="s">
        <v>492</v>
      </c>
      <c r="K155" s="19" t="s">
        <v>277</v>
      </c>
      <c r="L155" s="149" t="s">
        <v>467</v>
      </c>
      <c r="M155" s="19" t="s">
        <v>82</v>
      </c>
      <c r="N155" s="149"/>
      <c r="O155" s="19" t="s">
        <v>278</v>
      </c>
      <c r="P155" s="149"/>
      <c r="Q155" s="19" t="s">
        <v>278</v>
      </c>
      <c r="R155" s="149"/>
      <c r="S155" s="19" t="s">
        <v>278</v>
      </c>
      <c r="T155" s="149"/>
      <c r="U155" s="19" t="s">
        <v>278</v>
      </c>
      <c r="V155" s="149"/>
      <c r="W155" s="19" t="s">
        <v>278</v>
      </c>
      <c r="X155" s="149"/>
      <c r="Y155" s="19" t="s">
        <v>278</v>
      </c>
      <c r="Z155" s="149"/>
      <c r="AA155" s="19" t="s">
        <v>278</v>
      </c>
      <c r="AB155" s="149"/>
      <c r="AC155" s="19" t="s">
        <v>278</v>
      </c>
      <c r="AD155" s="149"/>
      <c r="AE155" s="19" t="s">
        <v>278</v>
      </c>
      <c r="AF155" s="149" t="s">
        <v>492</v>
      </c>
      <c r="AG155" s="19" t="s">
        <v>278</v>
      </c>
      <c r="AH155" s="149"/>
      <c r="AI155" s="19" t="s">
        <v>278</v>
      </c>
      <c r="AJ155" s="149"/>
      <c r="AK155" s="19" t="s">
        <v>278</v>
      </c>
      <c r="AL155" s="149"/>
      <c r="AM155" s="19"/>
      <c r="AN155" s="149"/>
    </row>
    <row r="156" spans="1:40" ht="12.75" customHeight="1" x14ac:dyDescent="0.2">
      <c r="A156" s="115"/>
      <c r="B156" s="37">
        <v>26</v>
      </c>
      <c r="C156" s="37" t="s">
        <v>276</v>
      </c>
      <c r="D156" s="154" t="s">
        <v>467</v>
      </c>
      <c r="E156" s="37"/>
      <c r="F156" s="154"/>
      <c r="G156" s="37" t="s">
        <v>298</v>
      </c>
      <c r="H156" s="154" t="s">
        <v>289</v>
      </c>
      <c r="I156" s="37" t="s">
        <v>83</v>
      </c>
      <c r="J156" s="154" t="s">
        <v>492</v>
      </c>
      <c r="K156" s="37" t="s">
        <v>668</v>
      </c>
      <c r="L156" s="154" t="s">
        <v>283</v>
      </c>
      <c r="M156" s="37" t="s">
        <v>82</v>
      </c>
      <c r="N156" s="154" t="s">
        <v>466</v>
      </c>
      <c r="O156" s="37" t="s">
        <v>278</v>
      </c>
      <c r="P156" s="154"/>
      <c r="Q156" s="37" t="s">
        <v>278</v>
      </c>
      <c r="R156" s="154"/>
      <c r="S156" s="37" t="s">
        <v>278</v>
      </c>
      <c r="T156" s="154"/>
      <c r="U156" s="37" t="s">
        <v>278</v>
      </c>
      <c r="V156" s="154"/>
      <c r="W156" s="37" t="s">
        <v>278</v>
      </c>
      <c r="X156" s="154"/>
      <c r="Y156" s="37" t="s">
        <v>278</v>
      </c>
      <c r="Z156" s="154"/>
      <c r="AA156" s="37" t="s">
        <v>278</v>
      </c>
      <c r="AB156" s="154"/>
      <c r="AC156" s="37" t="s">
        <v>278</v>
      </c>
      <c r="AD156" s="154"/>
      <c r="AE156" s="37" t="s">
        <v>278</v>
      </c>
      <c r="AF156" s="154" t="s">
        <v>492</v>
      </c>
      <c r="AG156" s="37" t="s">
        <v>278</v>
      </c>
      <c r="AH156" s="154"/>
      <c r="AI156" s="37" t="s">
        <v>278</v>
      </c>
      <c r="AJ156" s="154"/>
      <c r="AK156" s="37" t="s">
        <v>278</v>
      </c>
      <c r="AL156" s="154"/>
      <c r="AM156" s="37"/>
      <c r="AN156" s="154"/>
    </row>
    <row r="157" spans="1:40" ht="12.75" customHeight="1" x14ac:dyDescent="0.2">
      <c r="A157" s="18"/>
      <c r="B157" s="37">
        <v>27</v>
      </c>
      <c r="C157" s="37" t="s">
        <v>276</v>
      </c>
      <c r="D157" s="154" t="s">
        <v>467</v>
      </c>
      <c r="E157" s="37"/>
      <c r="F157" s="154"/>
      <c r="G157" s="37" t="s">
        <v>298</v>
      </c>
      <c r="H157" s="154" t="s">
        <v>287</v>
      </c>
      <c r="I157" s="37" t="s">
        <v>83</v>
      </c>
      <c r="J157" s="154" t="s">
        <v>492</v>
      </c>
      <c r="K157" s="37" t="s">
        <v>82</v>
      </c>
      <c r="L157" s="154" t="s">
        <v>467</v>
      </c>
      <c r="M157" s="37" t="s">
        <v>278</v>
      </c>
      <c r="N157" s="154"/>
      <c r="O157" s="37" t="s">
        <v>276</v>
      </c>
      <c r="P157" s="154" t="s">
        <v>84</v>
      </c>
      <c r="Q157" s="37" t="s">
        <v>276</v>
      </c>
      <c r="R157" s="154"/>
      <c r="S157" s="37" t="s">
        <v>276</v>
      </c>
      <c r="T157" s="154" t="s">
        <v>649</v>
      </c>
      <c r="U157" s="37" t="s">
        <v>276</v>
      </c>
      <c r="V157" s="154" t="s">
        <v>645</v>
      </c>
      <c r="W157" s="37" t="s">
        <v>276</v>
      </c>
      <c r="X157" s="154" t="s">
        <v>288</v>
      </c>
      <c r="Y157" s="37" t="s">
        <v>276</v>
      </c>
      <c r="Z157" s="154" t="s">
        <v>88</v>
      </c>
      <c r="AA157" s="37" t="s">
        <v>276</v>
      </c>
      <c r="AB157" s="154" t="s">
        <v>84</v>
      </c>
      <c r="AC157" s="37" t="s">
        <v>276</v>
      </c>
      <c r="AD157" s="154" t="s">
        <v>84</v>
      </c>
      <c r="AE157" s="37" t="s">
        <v>276</v>
      </c>
      <c r="AF157" s="154" t="s">
        <v>492</v>
      </c>
      <c r="AG157" s="37" t="s">
        <v>276</v>
      </c>
      <c r="AH157" s="154" t="s">
        <v>84</v>
      </c>
      <c r="AI157" s="37" t="s">
        <v>276</v>
      </c>
      <c r="AJ157" s="154" t="s">
        <v>84</v>
      </c>
      <c r="AK157" s="37" t="s">
        <v>276</v>
      </c>
      <c r="AL157" s="154" t="s">
        <v>84</v>
      </c>
      <c r="AM157" s="37"/>
      <c r="AN157" s="154"/>
    </row>
    <row r="158" spans="1:40" ht="12.75" customHeight="1" x14ac:dyDescent="0.25">
      <c r="A158" s="18"/>
      <c r="B158" s="85">
        <v>28</v>
      </c>
      <c r="C158" s="85" t="s">
        <v>276</v>
      </c>
      <c r="D158" s="148" t="s">
        <v>467</v>
      </c>
      <c r="E158" s="85"/>
      <c r="F158" s="148"/>
      <c r="G158" s="85" t="s">
        <v>298</v>
      </c>
      <c r="H158" s="148" t="s">
        <v>278</v>
      </c>
      <c r="I158" s="85" t="s">
        <v>278</v>
      </c>
      <c r="J158" s="148" t="s">
        <v>492</v>
      </c>
      <c r="K158" s="85" t="s">
        <v>82</v>
      </c>
      <c r="L158" s="148" t="s">
        <v>467</v>
      </c>
      <c r="M158" s="85" t="s">
        <v>278</v>
      </c>
      <c r="N158" s="148"/>
      <c r="O158" s="85" t="s">
        <v>276</v>
      </c>
      <c r="P158" s="148"/>
      <c r="Q158" s="85" t="s">
        <v>276</v>
      </c>
      <c r="R158" s="148"/>
      <c r="S158" s="85" t="s">
        <v>276</v>
      </c>
      <c r="T158" s="148"/>
      <c r="U158" s="85" t="s">
        <v>276</v>
      </c>
      <c r="V158" s="148" t="s">
        <v>537</v>
      </c>
      <c r="W158" s="85" t="s">
        <v>276</v>
      </c>
      <c r="X158" s="148" t="s">
        <v>287</v>
      </c>
      <c r="Y158" s="85" t="s">
        <v>276</v>
      </c>
      <c r="Z158" s="148"/>
      <c r="AA158" s="85" t="s">
        <v>276</v>
      </c>
      <c r="AB158" s="148"/>
      <c r="AC158" s="85" t="s">
        <v>276</v>
      </c>
      <c r="AD158" s="148"/>
      <c r="AE158" s="85" t="s">
        <v>276</v>
      </c>
      <c r="AF158" s="148" t="s">
        <v>492</v>
      </c>
      <c r="AG158" s="85" t="s">
        <v>276</v>
      </c>
      <c r="AH158" s="148"/>
      <c r="AI158" s="85" t="s">
        <v>276</v>
      </c>
      <c r="AJ158" s="148" t="s">
        <v>88</v>
      </c>
      <c r="AK158" s="85" t="s">
        <v>276</v>
      </c>
      <c r="AL158" s="148"/>
      <c r="AM158" s="85"/>
      <c r="AN158" s="148"/>
    </row>
    <row r="159" spans="1:40" ht="12.75" customHeight="1" x14ac:dyDescent="0.25">
      <c r="A159" s="18"/>
      <c r="B159" s="85">
        <v>29</v>
      </c>
      <c r="C159" s="85" t="s">
        <v>277</v>
      </c>
      <c r="D159" s="148" t="s">
        <v>85</v>
      </c>
      <c r="E159" s="85"/>
      <c r="F159" s="148"/>
      <c r="G159" s="85" t="s">
        <v>84</v>
      </c>
      <c r="H159" s="148" t="s">
        <v>289</v>
      </c>
      <c r="I159" s="85" t="s">
        <v>278</v>
      </c>
      <c r="J159" s="148" t="s">
        <v>492</v>
      </c>
      <c r="K159" s="85" t="s">
        <v>278</v>
      </c>
      <c r="L159" s="148"/>
      <c r="M159" s="85" t="s">
        <v>276</v>
      </c>
      <c r="N159" s="148" t="s">
        <v>500</v>
      </c>
      <c r="O159" s="85" t="s">
        <v>277</v>
      </c>
      <c r="P159" s="148"/>
      <c r="Q159" s="85" t="s">
        <v>277</v>
      </c>
      <c r="R159" s="148"/>
      <c r="S159" s="85" t="s">
        <v>277</v>
      </c>
      <c r="T159" s="148" t="s">
        <v>89</v>
      </c>
      <c r="U159" s="85" t="s">
        <v>277</v>
      </c>
      <c r="V159" s="148" t="s">
        <v>498</v>
      </c>
      <c r="W159" s="85" t="s">
        <v>277</v>
      </c>
      <c r="X159" s="148"/>
      <c r="Y159" s="85" t="s">
        <v>277</v>
      </c>
      <c r="Z159" s="148" t="s">
        <v>276</v>
      </c>
      <c r="AA159" s="85" t="s">
        <v>277</v>
      </c>
      <c r="AB159" s="148"/>
      <c r="AC159" s="85" t="s">
        <v>277</v>
      </c>
      <c r="AD159" s="148"/>
      <c r="AE159" s="85" t="s">
        <v>277</v>
      </c>
      <c r="AF159" s="148" t="s">
        <v>492</v>
      </c>
      <c r="AG159" s="85" t="s">
        <v>277</v>
      </c>
      <c r="AH159" s="148"/>
      <c r="AI159" s="85" t="s">
        <v>277</v>
      </c>
      <c r="AJ159" s="148"/>
      <c r="AK159" s="85" t="s">
        <v>277</v>
      </c>
      <c r="AL159" s="148"/>
      <c r="AM159" s="85"/>
      <c r="AN159" s="148"/>
    </row>
    <row r="160" spans="1:40" ht="12.75" customHeight="1" x14ac:dyDescent="0.25">
      <c r="A160" s="18"/>
      <c r="B160" s="86">
        <v>30</v>
      </c>
      <c r="C160" s="86" t="s">
        <v>277</v>
      </c>
      <c r="D160" s="147" t="s">
        <v>85</v>
      </c>
      <c r="E160" s="86"/>
      <c r="F160" s="147"/>
      <c r="G160" s="86" t="s">
        <v>278</v>
      </c>
      <c r="H160" s="147"/>
      <c r="I160" s="86" t="s">
        <v>278</v>
      </c>
      <c r="J160" s="147" t="s">
        <v>492</v>
      </c>
      <c r="K160" s="86" t="s">
        <v>278</v>
      </c>
      <c r="L160" s="147"/>
      <c r="M160" s="86" t="s">
        <v>276</v>
      </c>
      <c r="N160" s="147" t="s">
        <v>500</v>
      </c>
      <c r="O160" s="86" t="s">
        <v>277</v>
      </c>
      <c r="P160" s="147"/>
      <c r="Q160" s="86" t="s">
        <v>277</v>
      </c>
      <c r="R160" s="147"/>
      <c r="S160" s="86" t="s">
        <v>277</v>
      </c>
      <c r="T160" s="147" t="s">
        <v>89</v>
      </c>
      <c r="U160" s="86" t="s">
        <v>277</v>
      </c>
      <c r="V160" s="147" t="s">
        <v>498</v>
      </c>
      <c r="W160" s="86" t="s">
        <v>277</v>
      </c>
      <c r="X160" s="147"/>
      <c r="Y160" s="86" t="s">
        <v>277</v>
      </c>
      <c r="Z160" s="147" t="s">
        <v>276</v>
      </c>
      <c r="AA160" s="86" t="s">
        <v>277</v>
      </c>
      <c r="AB160" s="147"/>
      <c r="AC160" s="86" t="s">
        <v>277</v>
      </c>
      <c r="AD160" s="147"/>
      <c r="AE160" s="86" t="s">
        <v>277</v>
      </c>
      <c r="AF160" s="147" t="s">
        <v>492</v>
      </c>
      <c r="AG160" s="86" t="s">
        <v>277</v>
      </c>
      <c r="AH160" s="147" t="s">
        <v>85</v>
      </c>
      <c r="AI160" s="86" t="s">
        <v>277</v>
      </c>
      <c r="AJ160" s="147"/>
      <c r="AK160" s="86" t="s">
        <v>277</v>
      </c>
      <c r="AL160" s="147"/>
      <c r="AM160" s="86"/>
      <c r="AN160" s="147"/>
    </row>
    <row r="161" spans="1:40" ht="12.75" customHeight="1" thickBot="1" x14ac:dyDescent="0.25">
      <c r="A161" s="18"/>
      <c r="B161" s="124">
        <v>31</v>
      </c>
      <c r="C161" s="124" t="s">
        <v>277</v>
      </c>
      <c r="D161" s="162" t="s">
        <v>22</v>
      </c>
      <c r="E161" s="124"/>
      <c r="F161" s="162"/>
      <c r="G161" s="124" t="s">
        <v>278</v>
      </c>
      <c r="H161" s="162"/>
      <c r="I161" s="124" t="s">
        <v>278</v>
      </c>
      <c r="J161" s="162" t="s">
        <v>492</v>
      </c>
      <c r="K161" s="124" t="s">
        <v>278</v>
      </c>
      <c r="L161" s="162"/>
      <c r="M161" s="124" t="s">
        <v>276</v>
      </c>
      <c r="N161" s="162" t="s">
        <v>502</v>
      </c>
      <c r="O161" s="124" t="s">
        <v>277</v>
      </c>
      <c r="P161" s="162" t="s">
        <v>87</v>
      </c>
      <c r="Q161" s="124" t="s">
        <v>277</v>
      </c>
      <c r="R161" s="162"/>
      <c r="S161" s="124" t="s">
        <v>277</v>
      </c>
      <c r="T161" s="162" t="s">
        <v>89</v>
      </c>
      <c r="U161" s="124" t="s">
        <v>277</v>
      </c>
      <c r="V161" s="162" t="s">
        <v>498</v>
      </c>
      <c r="W161" s="124" t="s">
        <v>277</v>
      </c>
      <c r="X161" s="162"/>
      <c r="Y161" s="124" t="s">
        <v>276</v>
      </c>
      <c r="Z161" s="162" t="s">
        <v>279</v>
      </c>
      <c r="AA161" s="124" t="s">
        <v>277</v>
      </c>
      <c r="AB161" s="162"/>
      <c r="AC161" s="124" t="s">
        <v>277</v>
      </c>
      <c r="AD161" s="162"/>
      <c r="AE161" s="124" t="s">
        <v>277</v>
      </c>
      <c r="AF161" s="162" t="s">
        <v>492</v>
      </c>
      <c r="AG161" s="124" t="s">
        <v>277</v>
      </c>
      <c r="AH161" s="162"/>
      <c r="AI161" s="124" t="s">
        <v>277</v>
      </c>
      <c r="AJ161" s="162"/>
      <c r="AK161" s="124" t="s">
        <v>277</v>
      </c>
      <c r="AL161" s="162"/>
      <c r="AM161" s="124"/>
      <c r="AN161" s="162"/>
    </row>
    <row r="162" spans="1:40" ht="12.75" customHeight="1" x14ac:dyDescent="0.25">
      <c r="A162" s="18"/>
      <c r="B162" s="84">
        <v>1</v>
      </c>
      <c r="C162" s="84" t="s">
        <v>82</v>
      </c>
      <c r="D162" s="151" t="s">
        <v>89</v>
      </c>
      <c r="E162" s="84"/>
      <c r="F162" s="151"/>
      <c r="G162" s="84" t="s">
        <v>276</v>
      </c>
      <c r="H162" s="151" t="s">
        <v>84</v>
      </c>
      <c r="I162" s="84" t="s">
        <v>83</v>
      </c>
      <c r="J162" s="151" t="s">
        <v>492</v>
      </c>
      <c r="K162" s="84" t="s">
        <v>298</v>
      </c>
      <c r="L162" s="151" t="s">
        <v>88</v>
      </c>
      <c r="M162" s="84" t="s">
        <v>277</v>
      </c>
      <c r="N162" s="151" t="s">
        <v>500</v>
      </c>
      <c r="O162" s="84" t="s">
        <v>82</v>
      </c>
      <c r="P162" s="151"/>
      <c r="Q162" s="84" t="s">
        <v>82</v>
      </c>
      <c r="R162" s="151"/>
      <c r="S162" s="84" t="s">
        <v>82</v>
      </c>
      <c r="T162" s="151"/>
      <c r="U162" s="84" t="s">
        <v>276</v>
      </c>
      <c r="V162" s="151" t="s">
        <v>498</v>
      </c>
      <c r="W162" s="84" t="s">
        <v>82</v>
      </c>
      <c r="X162" s="151"/>
      <c r="Y162" s="84" t="s">
        <v>82</v>
      </c>
      <c r="Z162" s="151" t="s">
        <v>492</v>
      </c>
      <c r="AA162" s="84" t="s">
        <v>82</v>
      </c>
      <c r="AB162" s="151"/>
      <c r="AC162" s="84" t="s">
        <v>82</v>
      </c>
      <c r="AD162" s="151"/>
      <c r="AE162" s="84" t="s">
        <v>82</v>
      </c>
      <c r="AF162" s="151" t="s">
        <v>492</v>
      </c>
      <c r="AG162" s="84" t="s">
        <v>82</v>
      </c>
      <c r="AH162" s="151"/>
      <c r="AI162" s="84" t="s">
        <v>82</v>
      </c>
      <c r="AJ162" s="151"/>
      <c r="AK162" s="84" t="s">
        <v>82</v>
      </c>
      <c r="AL162" s="151" t="s">
        <v>537</v>
      </c>
      <c r="AM162" s="84"/>
      <c r="AN162" s="151"/>
    </row>
    <row r="163" spans="1:40" ht="12.75" customHeight="1" x14ac:dyDescent="0.2">
      <c r="A163" s="15"/>
      <c r="B163" s="40">
        <v>2</v>
      </c>
      <c r="C163" s="40" t="s">
        <v>277</v>
      </c>
      <c r="D163" s="155" t="s">
        <v>61</v>
      </c>
      <c r="E163" s="40"/>
      <c r="F163" s="155"/>
      <c r="G163" s="40" t="s">
        <v>484</v>
      </c>
      <c r="H163" s="155" t="s">
        <v>287</v>
      </c>
      <c r="I163" s="40" t="s">
        <v>83</v>
      </c>
      <c r="J163" s="155" t="s">
        <v>492</v>
      </c>
      <c r="K163" s="40" t="s">
        <v>298</v>
      </c>
      <c r="L163" s="155" t="s">
        <v>279</v>
      </c>
      <c r="M163" s="40" t="s">
        <v>277</v>
      </c>
      <c r="N163" s="155" t="s">
        <v>466</v>
      </c>
      <c r="O163" s="40" t="s">
        <v>82</v>
      </c>
      <c r="P163" s="155"/>
      <c r="Q163" s="40" t="s">
        <v>82</v>
      </c>
      <c r="R163" s="155"/>
      <c r="S163" s="40" t="s">
        <v>82</v>
      </c>
      <c r="T163" s="155" t="s">
        <v>539</v>
      </c>
      <c r="U163" s="40" t="s">
        <v>276</v>
      </c>
      <c r="V163" s="155" t="s">
        <v>498</v>
      </c>
      <c r="W163" s="40" t="s">
        <v>82</v>
      </c>
      <c r="X163" s="155"/>
      <c r="Y163" s="40" t="s">
        <v>82</v>
      </c>
      <c r="Z163" s="155"/>
      <c r="AA163" s="40" t="s">
        <v>277</v>
      </c>
      <c r="AB163" s="155" t="s">
        <v>82</v>
      </c>
      <c r="AC163" s="40" t="s">
        <v>82</v>
      </c>
      <c r="AD163" s="155"/>
      <c r="AE163" s="40" t="s">
        <v>82</v>
      </c>
      <c r="AF163" s="155" t="s">
        <v>492</v>
      </c>
      <c r="AG163" s="40" t="s">
        <v>82</v>
      </c>
      <c r="AH163" s="155"/>
      <c r="AI163" s="40" t="s">
        <v>82</v>
      </c>
      <c r="AJ163" s="155"/>
      <c r="AK163" s="40" t="s">
        <v>82</v>
      </c>
      <c r="AL163" s="155" t="s">
        <v>288</v>
      </c>
      <c r="AM163" s="40"/>
      <c r="AN163" s="155"/>
    </row>
    <row r="164" spans="1:40" ht="12.75" customHeight="1" x14ac:dyDescent="0.2">
      <c r="A164" s="18"/>
      <c r="B164" s="40">
        <v>3</v>
      </c>
      <c r="C164" s="40" t="s">
        <v>278</v>
      </c>
      <c r="D164" s="155"/>
      <c r="E164" s="40"/>
      <c r="F164" s="155"/>
      <c r="G164" s="40" t="s">
        <v>277</v>
      </c>
      <c r="H164" s="155" t="s">
        <v>467</v>
      </c>
      <c r="I164" s="40" t="s">
        <v>83</v>
      </c>
      <c r="J164" s="155" t="s">
        <v>492</v>
      </c>
      <c r="K164" s="40" t="s">
        <v>298</v>
      </c>
      <c r="L164" s="155" t="s">
        <v>89</v>
      </c>
      <c r="M164" s="40" t="s">
        <v>82</v>
      </c>
      <c r="N164" s="155" t="s">
        <v>466</v>
      </c>
      <c r="O164" s="40" t="s">
        <v>278</v>
      </c>
      <c r="P164" s="155"/>
      <c r="Q164" s="40" t="s">
        <v>278</v>
      </c>
      <c r="R164" s="155"/>
      <c r="S164" s="40" t="s">
        <v>278</v>
      </c>
      <c r="T164" s="155"/>
      <c r="U164" s="40" t="s">
        <v>278</v>
      </c>
      <c r="V164" s="155"/>
      <c r="W164" s="40" t="s">
        <v>278</v>
      </c>
      <c r="X164" s="155"/>
      <c r="Y164" s="40" t="s">
        <v>278</v>
      </c>
      <c r="Z164" s="155"/>
      <c r="AA164" s="40" t="s">
        <v>278</v>
      </c>
      <c r="AB164" s="155"/>
      <c r="AC164" s="40" t="s">
        <v>278</v>
      </c>
      <c r="AD164" s="155"/>
      <c r="AE164" s="40" t="s">
        <v>278</v>
      </c>
      <c r="AF164" s="155" t="s">
        <v>492</v>
      </c>
      <c r="AG164" s="40" t="s">
        <v>278</v>
      </c>
      <c r="AH164" s="155" t="s">
        <v>82</v>
      </c>
      <c r="AI164" s="40" t="s">
        <v>278</v>
      </c>
      <c r="AJ164" s="155"/>
      <c r="AK164" s="40" t="s">
        <v>278</v>
      </c>
      <c r="AL164" s="155"/>
      <c r="AM164" s="40"/>
      <c r="AN164" s="155"/>
    </row>
    <row r="165" spans="1:40" ht="12.75" customHeight="1" x14ac:dyDescent="0.2">
      <c r="A165" s="18"/>
      <c r="B165" s="40">
        <v>4</v>
      </c>
      <c r="C165" s="40" t="s">
        <v>278</v>
      </c>
      <c r="D165" s="155"/>
      <c r="E165" s="40"/>
      <c r="F165" s="155"/>
      <c r="G165" s="40" t="s">
        <v>277</v>
      </c>
      <c r="H165" s="155" t="s">
        <v>84</v>
      </c>
      <c r="I165" s="40" t="s">
        <v>83</v>
      </c>
      <c r="J165" s="155" t="s">
        <v>492</v>
      </c>
      <c r="K165" s="40" t="s">
        <v>278</v>
      </c>
      <c r="L165" s="155"/>
      <c r="M165" s="40" t="s">
        <v>82</v>
      </c>
      <c r="N165" s="155" t="s">
        <v>466</v>
      </c>
      <c r="O165" s="40" t="s">
        <v>278</v>
      </c>
      <c r="P165" s="155"/>
      <c r="Q165" s="40" t="s">
        <v>278</v>
      </c>
      <c r="R165" s="155"/>
      <c r="S165" s="40" t="s">
        <v>278</v>
      </c>
      <c r="T165" s="155"/>
      <c r="U165" s="40" t="s">
        <v>278</v>
      </c>
      <c r="V165" s="155"/>
      <c r="W165" s="40" t="s">
        <v>278</v>
      </c>
      <c r="X165" s="155"/>
      <c r="Y165" s="40" t="s">
        <v>278</v>
      </c>
      <c r="Z165" s="155"/>
      <c r="AA165" s="40" t="s">
        <v>278</v>
      </c>
      <c r="AB165" s="155"/>
      <c r="AC165" s="40" t="s">
        <v>278</v>
      </c>
      <c r="AD165" s="155"/>
      <c r="AE165" s="40" t="s">
        <v>278</v>
      </c>
      <c r="AF165" s="155" t="s">
        <v>492</v>
      </c>
      <c r="AG165" s="40" t="s">
        <v>278</v>
      </c>
      <c r="AH165" s="155" t="s">
        <v>82</v>
      </c>
      <c r="AI165" s="40" t="s">
        <v>278</v>
      </c>
      <c r="AJ165" s="155"/>
      <c r="AK165" s="40" t="s">
        <v>278</v>
      </c>
      <c r="AL165" s="155"/>
      <c r="AM165" s="40"/>
      <c r="AN165" s="155"/>
    </row>
    <row r="166" spans="1:40" ht="12.75" customHeight="1" x14ac:dyDescent="0.2">
      <c r="A166" s="18"/>
      <c r="B166" s="40">
        <v>5</v>
      </c>
      <c r="C166" s="40" t="s">
        <v>276</v>
      </c>
      <c r="D166" s="155" t="s">
        <v>467</v>
      </c>
      <c r="E166" s="40"/>
      <c r="F166" s="155"/>
      <c r="G166" s="40" t="s">
        <v>82</v>
      </c>
      <c r="H166" s="155" t="s">
        <v>498</v>
      </c>
      <c r="I166" s="40" t="s">
        <v>83</v>
      </c>
      <c r="J166" s="155" t="s">
        <v>492</v>
      </c>
      <c r="K166" s="40" t="s">
        <v>278</v>
      </c>
      <c r="L166" s="155"/>
      <c r="M166" s="40" t="s">
        <v>278</v>
      </c>
      <c r="N166" s="155"/>
      <c r="O166" s="40" t="s">
        <v>510</v>
      </c>
      <c r="P166" s="155" t="s">
        <v>542</v>
      </c>
      <c r="Q166" s="40" t="s">
        <v>276</v>
      </c>
      <c r="R166" s="155"/>
      <c r="S166" s="40" t="s">
        <v>276</v>
      </c>
      <c r="T166" s="155"/>
      <c r="U166" s="40" t="s">
        <v>276</v>
      </c>
      <c r="V166" s="155"/>
      <c r="W166" s="40" t="s">
        <v>276</v>
      </c>
      <c r="X166" s="155"/>
      <c r="Y166" s="40" t="s">
        <v>276</v>
      </c>
      <c r="Z166" s="155"/>
      <c r="AA166" s="40" t="s">
        <v>276</v>
      </c>
      <c r="AB166" s="155"/>
      <c r="AC166" s="40" t="s">
        <v>276</v>
      </c>
      <c r="AD166" s="155" t="s">
        <v>492</v>
      </c>
      <c r="AE166" s="40" t="s">
        <v>276</v>
      </c>
      <c r="AF166" s="155" t="s">
        <v>492</v>
      </c>
      <c r="AG166" s="40" t="s">
        <v>276</v>
      </c>
      <c r="AH166" s="155" t="s">
        <v>89</v>
      </c>
      <c r="AI166" s="40" t="s">
        <v>276</v>
      </c>
      <c r="AJ166" s="155"/>
      <c r="AK166" s="40" t="s">
        <v>276</v>
      </c>
      <c r="AL166" s="155"/>
      <c r="AM166" s="40"/>
      <c r="AN166" s="155"/>
    </row>
    <row r="167" spans="1:40" ht="12.75" customHeight="1" x14ac:dyDescent="0.25">
      <c r="A167" s="18"/>
      <c r="B167" s="87">
        <v>6</v>
      </c>
      <c r="C167" s="87" t="s">
        <v>276</v>
      </c>
      <c r="D167" s="156" t="s">
        <v>537</v>
      </c>
      <c r="E167" s="87"/>
      <c r="F167" s="156"/>
      <c r="G167" s="87" t="s">
        <v>82</v>
      </c>
      <c r="H167" s="156"/>
      <c r="I167" s="87" t="s">
        <v>278</v>
      </c>
      <c r="J167" s="156" t="s">
        <v>492</v>
      </c>
      <c r="K167" s="87" t="s">
        <v>278</v>
      </c>
      <c r="L167" s="156"/>
      <c r="M167" s="87" t="s">
        <v>278</v>
      </c>
      <c r="N167" s="156"/>
      <c r="O167" s="87" t="s">
        <v>276</v>
      </c>
      <c r="P167" s="156" t="s">
        <v>510</v>
      </c>
      <c r="Q167" s="87" t="s">
        <v>276</v>
      </c>
      <c r="R167" s="156"/>
      <c r="S167" s="87" t="s">
        <v>276</v>
      </c>
      <c r="T167" s="156"/>
      <c r="U167" s="87" t="s">
        <v>276</v>
      </c>
      <c r="V167" s="156" t="s">
        <v>16</v>
      </c>
      <c r="W167" s="87" t="s">
        <v>276</v>
      </c>
      <c r="X167" s="156"/>
      <c r="Y167" s="87" t="s">
        <v>276</v>
      </c>
      <c r="Z167" s="156"/>
      <c r="AA167" s="87" t="s">
        <v>276</v>
      </c>
      <c r="AB167" s="156"/>
      <c r="AC167" s="87" t="s">
        <v>276</v>
      </c>
      <c r="AD167" s="156" t="s">
        <v>492</v>
      </c>
      <c r="AE167" s="87" t="s">
        <v>276</v>
      </c>
      <c r="AF167" s="156" t="s">
        <v>492</v>
      </c>
      <c r="AG167" s="87" t="s">
        <v>276</v>
      </c>
      <c r="AH167" s="156"/>
      <c r="AI167" s="87" t="s">
        <v>276</v>
      </c>
      <c r="AJ167" s="156" t="s">
        <v>85</v>
      </c>
      <c r="AK167" s="87" t="s">
        <v>276</v>
      </c>
      <c r="AL167" s="156"/>
      <c r="AM167" s="87"/>
      <c r="AN167" s="156"/>
    </row>
    <row r="168" spans="1:40" ht="12.75" customHeight="1" x14ac:dyDescent="0.2">
      <c r="A168" s="26" t="s">
        <v>93</v>
      </c>
      <c r="B168" s="80">
        <v>7</v>
      </c>
      <c r="C168" s="80" t="s">
        <v>276</v>
      </c>
      <c r="D168" s="157"/>
      <c r="E168" s="80"/>
      <c r="F168" s="157"/>
      <c r="G168" s="80" t="s">
        <v>82</v>
      </c>
      <c r="H168" s="157" t="s">
        <v>467</v>
      </c>
      <c r="I168" s="80" t="s">
        <v>278</v>
      </c>
      <c r="J168" s="157" t="s">
        <v>492</v>
      </c>
      <c r="K168" s="80" t="s">
        <v>278</v>
      </c>
      <c r="L168" s="157"/>
      <c r="M168" s="80" t="s">
        <v>278</v>
      </c>
      <c r="N168" s="157"/>
      <c r="O168" s="80" t="s">
        <v>276</v>
      </c>
      <c r="P168" s="157"/>
      <c r="Q168" s="80" t="s">
        <v>276</v>
      </c>
      <c r="R168" s="157"/>
      <c r="S168" s="80" t="s">
        <v>276</v>
      </c>
      <c r="T168" s="157" t="s">
        <v>87</v>
      </c>
      <c r="U168" s="80" t="s">
        <v>276</v>
      </c>
      <c r="V168" s="157" t="s">
        <v>86</v>
      </c>
      <c r="W168" s="80" t="s">
        <v>276</v>
      </c>
      <c r="X168" s="157"/>
      <c r="Y168" s="80" t="s">
        <v>276</v>
      </c>
      <c r="Z168" s="157"/>
      <c r="AA168" s="80" t="s">
        <v>276</v>
      </c>
      <c r="AB168" s="157"/>
      <c r="AC168" s="80" t="s">
        <v>276</v>
      </c>
      <c r="AD168" s="157" t="s">
        <v>492</v>
      </c>
      <c r="AE168" s="80" t="s">
        <v>276</v>
      </c>
      <c r="AF168" s="157" t="s">
        <v>492</v>
      </c>
      <c r="AG168" s="80" t="s">
        <v>276</v>
      </c>
      <c r="AH168" s="157"/>
      <c r="AI168" s="80" t="s">
        <v>276</v>
      </c>
      <c r="AJ168" s="157"/>
      <c r="AK168" s="80" t="s">
        <v>276</v>
      </c>
      <c r="AL168" s="157"/>
      <c r="AM168" s="80"/>
      <c r="AN168" s="157"/>
    </row>
    <row r="169" spans="1:40" ht="12.75" customHeight="1" x14ac:dyDescent="0.25">
      <c r="A169" s="26" t="s">
        <v>101</v>
      </c>
      <c r="B169" s="234">
        <v>8</v>
      </c>
      <c r="C169" s="234" t="s">
        <v>277</v>
      </c>
      <c r="D169" s="151" t="s">
        <v>467</v>
      </c>
      <c r="E169" s="234"/>
      <c r="F169" s="151"/>
      <c r="G169" s="234" t="s">
        <v>278</v>
      </c>
      <c r="H169" s="151"/>
      <c r="I169" s="234" t="s">
        <v>276</v>
      </c>
      <c r="J169" s="151" t="s">
        <v>492</v>
      </c>
      <c r="K169" s="234" t="s">
        <v>298</v>
      </c>
      <c r="L169" s="151" t="s">
        <v>88</v>
      </c>
      <c r="M169" s="234" t="s">
        <v>442</v>
      </c>
      <c r="N169" s="151" t="s">
        <v>90</v>
      </c>
      <c r="O169" s="234" t="s">
        <v>277</v>
      </c>
      <c r="P169" s="151" t="s">
        <v>502</v>
      </c>
      <c r="Q169" s="234" t="s">
        <v>277</v>
      </c>
      <c r="R169" s="151"/>
      <c r="S169" s="234" t="s">
        <v>277</v>
      </c>
      <c r="T169" s="151"/>
      <c r="U169" s="234" t="s">
        <v>277</v>
      </c>
      <c r="V169" s="151" t="s">
        <v>86</v>
      </c>
      <c r="W169" s="234" t="s">
        <v>277</v>
      </c>
      <c r="X169" s="151" t="s">
        <v>83</v>
      </c>
      <c r="Y169" s="234" t="s">
        <v>277</v>
      </c>
      <c r="Z169" s="151" t="s">
        <v>280</v>
      </c>
      <c r="AA169" s="234" t="s">
        <v>277</v>
      </c>
      <c r="AB169" s="151"/>
      <c r="AC169" s="234" t="s">
        <v>277</v>
      </c>
      <c r="AD169" s="151"/>
      <c r="AE169" s="234" t="s">
        <v>277</v>
      </c>
      <c r="AF169" s="151" t="s">
        <v>492</v>
      </c>
      <c r="AG169" s="234" t="s">
        <v>277</v>
      </c>
      <c r="AH169" s="151"/>
      <c r="AI169" s="234" t="s">
        <v>277</v>
      </c>
      <c r="AJ169" s="151"/>
      <c r="AK169" s="234" t="s">
        <v>277</v>
      </c>
      <c r="AL169" s="151"/>
      <c r="AM169" s="234"/>
      <c r="AN169" s="151"/>
    </row>
    <row r="170" spans="1:40" ht="12.75" customHeight="1" x14ac:dyDescent="0.25">
      <c r="A170" s="26" t="s">
        <v>96</v>
      </c>
      <c r="B170" s="234">
        <v>9</v>
      </c>
      <c r="C170" s="234" t="s">
        <v>277</v>
      </c>
      <c r="D170" s="151" t="s">
        <v>467</v>
      </c>
      <c r="E170" s="234"/>
      <c r="F170" s="151"/>
      <c r="G170" s="234" t="s">
        <v>278</v>
      </c>
      <c r="H170" s="151"/>
      <c r="I170" s="234" t="s">
        <v>276</v>
      </c>
      <c r="J170" s="151" t="s">
        <v>492</v>
      </c>
      <c r="K170" s="234" t="s">
        <v>298</v>
      </c>
      <c r="L170" s="151" t="s">
        <v>88</v>
      </c>
      <c r="M170" s="234" t="s">
        <v>442</v>
      </c>
      <c r="N170" s="151" t="s">
        <v>90</v>
      </c>
      <c r="O170" s="234" t="s">
        <v>277</v>
      </c>
      <c r="P170" s="151" t="s">
        <v>502</v>
      </c>
      <c r="Q170" s="234" t="s">
        <v>277</v>
      </c>
      <c r="R170" s="151"/>
      <c r="S170" s="234" t="s">
        <v>277</v>
      </c>
      <c r="T170" s="151"/>
      <c r="U170" s="234" t="s">
        <v>277</v>
      </c>
      <c r="V170" s="151" t="s">
        <v>86</v>
      </c>
      <c r="W170" s="234" t="s">
        <v>277</v>
      </c>
      <c r="X170" s="151" t="s">
        <v>283</v>
      </c>
      <c r="Y170" s="234" t="s">
        <v>277</v>
      </c>
      <c r="Z170" s="151" t="s">
        <v>280</v>
      </c>
      <c r="AA170" s="234" t="s">
        <v>277</v>
      </c>
      <c r="AB170" s="151"/>
      <c r="AC170" s="234" t="s">
        <v>277</v>
      </c>
      <c r="AD170" s="151"/>
      <c r="AE170" s="234" t="s">
        <v>277</v>
      </c>
      <c r="AF170" s="151" t="s">
        <v>492</v>
      </c>
      <c r="AG170" s="234" t="s">
        <v>277</v>
      </c>
      <c r="AH170" s="151"/>
      <c r="AI170" s="234" t="s">
        <v>277</v>
      </c>
      <c r="AJ170" s="151"/>
      <c r="AK170" s="234" t="s">
        <v>277</v>
      </c>
      <c r="AL170" s="151"/>
      <c r="AM170" s="234"/>
      <c r="AN170" s="151"/>
    </row>
    <row r="171" spans="1:40" ht="12.75" customHeight="1" x14ac:dyDescent="0.2">
      <c r="A171" s="26" t="s">
        <v>82</v>
      </c>
      <c r="B171" s="40">
        <v>10</v>
      </c>
      <c r="C171" s="40" t="s">
        <v>467</v>
      </c>
      <c r="D171" s="155" t="s">
        <v>531</v>
      </c>
      <c r="E171" s="40"/>
      <c r="F171" s="155"/>
      <c r="G171" s="40" t="s">
        <v>276</v>
      </c>
      <c r="H171" s="155" t="s">
        <v>287</v>
      </c>
      <c r="I171" s="40" t="s">
        <v>277</v>
      </c>
      <c r="J171" s="155" t="s">
        <v>492</v>
      </c>
      <c r="K171" s="40" t="s">
        <v>298</v>
      </c>
      <c r="L171" s="155" t="s">
        <v>88</v>
      </c>
      <c r="M171" s="40" t="s">
        <v>442</v>
      </c>
      <c r="N171" s="155" t="s">
        <v>90</v>
      </c>
      <c r="O171" s="40" t="s">
        <v>82</v>
      </c>
      <c r="P171" s="155"/>
      <c r="Q171" s="40" t="s">
        <v>82</v>
      </c>
      <c r="R171" s="155"/>
      <c r="S171" s="40" t="s">
        <v>82</v>
      </c>
      <c r="T171" s="155" t="s">
        <v>472</v>
      </c>
      <c r="U171" s="40" t="s">
        <v>82</v>
      </c>
      <c r="V171" s="155" t="s">
        <v>86</v>
      </c>
      <c r="W171" s="40" t="s">
        <v>83</v>
      </c>
      <c r="X171" s="155" t="s">
        <v>290</v>
      </c>
      <c r="Y171" s="40" t="s">
        <v>82</v>
      </c>
      <c r="Z171" s="155"/>
      <c r="AA171" s="40" t="s">
        <v>82</v>
      </c>
      <c r="AB171" s="155"/>
      <c r="AC171" s="40" t="s">
        <v>82</v>
      </c>
      <c r="AD171" s="155"/>
      <c r="AE171" s="40" t="s">
        <v>82</v>
      </c>
      <c r="AF171" s="155" t="s">
        <v>90</v>
      </c>
      <c r="AG171" s="40" t="s">
        <v>82</v>
      </c>
      <c r="AH171" s="155"/>
      <c r="AI171" s="40" t="s">
        <v>82</v>
      </c>
      <c r="AJ171" s="155"/>
      <c r="AK171" s="40" t="s">
        <v>82</v>
      </c>
      <c r="AL171" s="155" t="s">
        <v>85</v>
      </c>
      <c r="AM171" s="40"/>
      <c r="AN171" s="155"/>
    </row>
    <row r="172" spans="1:40" ht="12.75" customHeight="1" x14ac:dyDescent="0.25">
      <c r="A172" s="18"/>
      <c r="B172" s="84">
        <v>11</v>
      </c>
      <c r="C172" s="84" t="s">
        <v>538</v>
      </c>
      <c r="D172" s="151" t="s">
        <v>467</v>
      </c>
      <c r="E172" s="84"/>
      <c r="F172" s="151"/>
      <c r="G172" s="84" t="s">
        <v>276</v>
      </c>
      <c r="H172" s="151" t="s">
        <v>84</v>
      </c>
      <c r="I172" s="84" t="s">
        <v>277</v>
      </c>
      <c r="J172" s="151" t="s">
        <v>492</v>
      </c>
      <c r="K172" s="84" t="s">
        <v>298</v>
      </c>
      <c r="L172" s="151" t="s">
        <v>88</v>
      </c>
      <c r="M172" s="84" t="s">
        <v>278</v>
      </c>
      <c r="N172" s="151"/>
      <c r="O172" s="84" t="s">
        <v>82</v>
      </c>
      <c r="P172" s="151"/>
      <c r="Q172" s="84" t="s">
        <v>82</v>
      </c>
      <c r="R172" s="151"/>
      <c r="S172" s="84" t="s">
        <v>82</v>
      </c>
      <c r="T172" s="151" t="s">
        <v>472</v>
      </c>
      <c r="U172" s="84" t="s">
        <v>82</v>
      </c>
      <c r="V172" s="151" t="s">
        <v>86</v>
      </c>
      <c r="W172" s="84" t="s">
        <v>82</v>
      </c>
      <c r="X172" s="151" t="s">
        <v>283</v>
      </c>
      <c r="Y172" s="84" t="s">
        <v>82</v>
      </c>
      <c r="Z172" s="151"/>
      <c r="AA172" s="84" t="s">
        <v>82</v>
      </c>
      <c r="AB172" s="151"/>
      <c r="AC172" s="84" t="s">
        <v>82</v>
      </c>
      <c r="AD172" s="151"/>
      <c r="AE172" s="84" t="s">
        <v>82</v>
      </c>
      <c r="AF172" s="151" t="s">
        <v>90</v>
      </c>
      <c r="AG172" s="84" t="s">
        <v>82</v>
      </c>
      <c r="AH172" s="151"/>
      <c r="AI172" s="84" t="s">
        <v>82</v>
      </c>
      <c r="AJ172" s="151"/>
      <c r="AK172" s="84" t="s">
        <v>82</v>
      </c>
      <c r="AL172" s="151" t="s">
        <v>85</v>
      </c>
      <c r="AM172" s="84"/>
      <c r="AN172" s="151"/>
    </row>
    <row r="173" spans="1:40" ht="12.75" customHeight="1" x14ac:dyDescent="0.2">
      <c r="A173" s="18"/>
      <c r="B173" s="40">
        <v>12</v>
      </c>
      <c r="C173" s="40" t="s">
        <v>278</v>
      </c>
      <c r="D173" s="155" t="s">
        <v>284</v>
      </c>
      <c r="E173" s="40"/>
      <c r="F173" s="155"/>
      <c r="G173" s="40" t="s">
        <v>277</v>
      </c>
      <c r="H173" s="155" t="s">
        <v>467</v>
      </c>
      <c r="I173" s="40" t="s">
        <v>277</v>
      </c>
      <c r="J173" s="155" t="s">
        <v>492</v>
      </c>
      <c r="K173" s="40" t="s">
        <v>298</v>
      </c>
      <c r="L173" s="155" t="s">
        <v>88</v>
      </c>
      <c r="M173" s="40" t="s">
        <v>278</v>
      </c>
      <c r="N173" s="155"/>
      <c r="O173" s="40" t="s">
        <v>278</v>
      </c>
      <c r="P173" s="155"/>
      <c r="Q173" s="40" t="s">
        <v>278</v>
      </c>
      <c r="R173" s="155"/>
      <c r="S173" s="40" t="s">
        <v>278</v>
      </c>
      <c r="T173" s="155"/>
      <c r="U173" s="40" t="s">
        <v>278</v>
      </c>
      <c r="V173" s="155"/>
      <c r="W173" s="40" t="s">
        <v>278</v>
      </c>
      <c r="X173" s="155"/>
      <c r="Y173" s="40" t="s">
        <v>278</v>
      </c>
      <c r="Z173" s="155"/>
      <c r="AA173" s="40" t="s">
        <v>278</v>
      </c>
      <c r="AB173" s="155"/>
      <c r="AC173" s="40" t="s">
        <v>278</v>
      </c>
      <c r="AD173" s="155"/>
      <c r="AE173" s="40" t="s">
        <v>278</v>
      </c>
      <c r="AF173" s="155" t="s">
        <v>492</v>
      </c>
      <c r="AG173" s="40" t="s">
        <v>278</v>
      </c>
      <c r="AH173" s="155"/>
      <c r="AI173" s="40" t="s">
        <v>278</v>
      </c>
      <c r="AJ173" s="155"/>
      <c r="AK173" s="40" t="s">
        <v>278</v>
      </c>
      <c r="AL173" s="155"/>
      <c r="AM173" s="40"/>
      <c r="AN173" s="155"/>
    </row>
    <row r="174" spans="1:40" ht="12.75" customHeight="1" x14ac:dyDescent="0.25">
      <c r="A174" s="18"/>
      <c r="B174" s="239">
        <v>13</v>
      </c>
      <c r="C174" s="239" t="s">
        <v>278</v>
      </c>
      <c r="D174" s="156"/>
      <c r="E174" s="239"/>
      <c r="F174" s="156"/>
      <c r="G174" s="239" t="s">
        <v>277</v>
      </c>
      <c r="H174" s="156" t="s">
        <v>467</v>
      </c>
      <c r="I174" s="239" t="s">
        <v>82</v>
      </c>
      <c r="J174" s="156" t="s">
        <v>492</v>
      </c>
      <c r="K174" s="239" t="s">
        <v>278</v>
      </c>
      <c r="L174" s="156"/>
      <c r="M174" s="239" t="s">
        <v>278</v>
      </c>
      <c r="N174" s="156"/>
      <c r="O174" s="239" t="s">
        <v>278</v>
      </c>
      <c r="P174" s="156"/>
      <c r="Q174" s="239" t="s">
        <v>278</v>
      </c>
      <c r="R174" s="156"/>
      <c r="S174" s="239" t="s">
        <v>278</v>
      </c>
      <c r="T174" s="156"/>
      <c r="U174" s="239" t="s">
        <v>278</v>
      </c>
      <c r="V174" s="156"/>
      <c r="W174" s="239" t="s">
        <v>278</v>
      </c>
      <c r="X174" s="156"/>
      <c r="Y174" s="239" t="s">
        <v>278</v>
      </c>
      <c r="Z174" s="156"/>
      <c r="AA174" s="239" t="s">
        <v>278</v>
      </c>
      <c r="AB174" s="156"/>
      <c r="AC174" s="239" t="s">
        <v>278</v>
      </c>
      <c r="AD174" s="156"/>
      <c r="AE174" s="239" t="s">
        <v>278</v>
      </c>
      <c r="AF174" s="156" t="s">
        <v>492</v>
      </c>
      <c r="AG174" s="239" t="s">
        <v>278</v>
      </c>
      <c r="AH174" s="156"/>
      <c r="AI174" s="239" t="s">
        <v>278</v>
      </c>
      <c r="AJ174" s="156"/>
      <c r="AK174" s="239" t="s">
        <v>278</v>
      </c>
      <c r="AL174" s="156"/>
      <c r="AM174" s="239"/>
      <c r="AN174" s="156"/>
    </row>
    <row r="175" spans="1:40" ht="12.75" customHeight="1" x14ac:dyDescent="0.2">
      <c r="A175" s="18"/>
      <c r="B175" s="80">
        <v>14</v>
      </c>
      <c r="C175" s="80" t="s">
        <v>278</v>
      </c>
      <c r="D175" s="157"/>
      <c r="E175" s="80"/>
      <c r="F175" s="157"/>
      <c r="G175" s="80" t="s">
        <v>277</v>
      </c>
      <c r="H175" s="157" t="s">
        <v>467</v>
      </c>
      <c r="I175" s="80" t="s">
        <v>82</v>
      </c>
      <c r="J175" s="157" t="s">
        <v>492</v>
      </c>
      <c r="K175" s="80" t="s">
        <v>278</v>
      </c>
      <c r="L175" s="157"/>
      <c r="M175" s="80" t="s">
        <v>278</v>
      </c>
      <c r="N175" s="157"/>
      <c r="O175" s="80" t="s">
        <v>278</v>
      </c>
      <c r="P175" s="157"/>
      <c r="Q175" s="80" t="s">
        <v>278</v>
      </c>
      <c r="R175" s="157"/>
      <c r="S175" s="80" t="s">
        <v>278</v>
      </c>
      <c r="T175" s="157"/>
      <c r="U175" s="80" t="s">
        <v>278</v>
      </c>
      <c r="V175" s="157"/>
      <c r="W175" s="80" t="s">
        <v>278</v>
      </c>
      <c r="X175" s="157"/>
      <c r="Y175" s="80" t="s">
        <v>278</v>
      </c>
      <c r="Z175" s="157"/>
      <c r="AA175" s="80" t="s">
        <v>278</v>
      </c>
      <c r="AB175" s="157"/>
      <c r="AC175" s="80" t="s">
        <v>278</v>
      </c>
      <c r="AD175" s="157"/>
      <c r="AE175" s="80" t="s">
        <v>278</v>
      </c>
      <c r="AF175" s="157" t="s">
        <v>492</v>
      </c>
      <c r="AG175" s="80" t="s">
        <v>278</v>
      </c>
      <c r="AH175" s="157"/>
      <c r="AI175" s="80" t="s">
        <v>278</v>
      </c>
      <c r="AJ175" s="157"/>
      <c r="AK175" s="80" t="s">
        <v>278</v>
      </c>
      <c r="AL175" s="157"/>
      <c r="AM175" s="80"/>
      <c r="AN175" s="157"/>
    </row>
    <row r="176" spans="1:40" ht="12.75" customHeight="1" x14ac:dyDescent="0.25">
      <c r="A176" s="26">
        <v>2</v>
      </c>
      <c r="B176" s="234">
        <v>15</v>
      </c>
      <c r="C176" s="234" t="s">
        <v>442</v>
      </c>
      <c r="D176" s="151" t="s">
        <v>278</v>
      </c>
      <c r="E176" s="234"/>
      <c r="F176" s="151"/>
      <c r="G176" s="234" t="s">
        <v>277</v>
      </c>
      <c r="H176" s="151" t="s">
        <v>467</v>
      </c>
      <c r="I176" s="234" t="s">
        <v>278</v>
      </c>
      <c r="J176" s="151" t="s">
        <v>492</v>
      </c>
      <c r="K176" s="234" t="s">
        <v>276</v>
      </c>
      <c r="L176" s="151" t="s">
        <v>466</v>
      </c>
      <c r="M176" s="234" t="s">
        <v>442</v>
      </c>
      <c r="N176" s="151" t="s">
        <v>85</v>
      </c>
      <c r="O176" s="234" t="s">
        <v>278</v>
      </c>
      <c r="P176" s="151"/>
      <c r="Q176" s="234" t="s">
        <v>83</v>
      </c>
      <c r="R176" s="151"/>
      <c r="S176" s="234" t="s">
        <v>83</v>
      </c>
      <c r="T176" s="151" t="s">
        <v>278</v>
      </c>
      <c r="U176" s="234" t="s">
        <v>83</v>
      </c>
      <c r="V176" s="151" t="s">
        <v>85</v>
      </c>
      <c r="W176" s="234" t="s">
        <v>83</v>
      </c>
      <c r="X176" s="151" t="s">
        <v>88</v>
      </c>
      <c r="Y176" s="234" t="s">
        <v>83</v>
      </c>
      <c r="Z176" s="151" t="s">
        <v>280</v>
      </c>
      <c r="AA176" s="234" t="s">
        <v>278</v>
      </c>
      <c r="AB176" s="151"/>
      <c r="AC176" s="234" t="s">
        <v>83</v>
      </c>
      <c r="AD176" s="151" t="s">
        <v>85</v>
      </c>
      <c r="AE176" s="234" t="s">
        <v>83</v>
      </c>
      <c r="AF176" s="151" t="s">
        <v>90</v>
      </c>
      <c r="AG176" s="234" t="s">
        <v>278</v>
      </c>
      <c r="AH176" s="151"/>
      <c r="AI176" s="234" t="s">
        <v>298</v>
      </c>
      <c r="AJ176" s="151"/>
      <c r="AK176" s="234" t="s">
        <v>278</v>
      </c>
      <c r="AL176" s="151"/>
      <c r="AM176" s="234"/>
      <c r="AN176" s="151"/>
    </row>
    <row r="177" spans="1:40" ht="12.75" customHeight="1" x14ac:dyDescent="0.2">
      <c r="A177" s="26">
        <v>0</v>
      </c>
      <c r="B177" s="40">
        <v>16</v>
      </c>
      <c r="C177" s="40" t="s">
        <v>442</v>
      </c>
      <c r="D177" s="155" t="s">
        <v>492</v>
      </c>
      <c r="E177" s="40"/>
      <c r="F177" s="155"/>
      <c r="G177" s="40" t="s">
        <v>277</v>
      </c>
      <c r="H177" s="155" t="s">
        <v>467</v>
      </c>
      <c r="I177" s="40" t="s">
        <v>278</v>
      </c>
      <c r="J177" s="155" t="s">
        <v>492</v>
      </c>
      <c r="K177" s="40" t="s">
        <v>276</v>
      </c>
      <c r="L177" s="155" t="s">
        <v>466</v>
      </c>
      <c r="M177" s="40" t="s">
        <v>442</v>
      </c>
      <c r="N177" s="155" t="s">
        <v>85</v>
      </c>
      <c r="O177" s="40" t="s">
        <v>278</v>
      </c>
      <c r="P177" s="155"/>
      <c r="Q177" s="40" t="s">
        <v>83</v>
      </c>
      <c r="R177" s="155"/>
      <c r="S177" s="40" t="s">
        <v>83</v>
      </c>
      <c r="T177" s="155" t="s">
        <v>278</v>
      </c>
      <c r="U177" s="40" t="s">
        <v>83</v>
      </c>
      <c r="V177" s="155" t="s">
        <v>492</v>
      </c>
      <c r="W177" s="40" t="s">
        <v>83</v>
      </c>
      <c r="X177" s="155" t="s">
        <v>88</v>
      </c>
      <c r="Y177" s="40" t="s">
        <v>83</v>
      </c>
      <c r="Z177" s="155" t="s">
        <v>280</v>
      </c>
      <c r="AA177" s="40" t="s">
        <v>278</v>
      </c>
      <c r="AB177" s="155"/>
      <c r="AC177" s="40" t="s">
        <v>83</v>
      </c>
      <c r="AD177" s="155" t="s">
        <v>85</v>
      </c>
      <c r="AE177" s="40" t="s">
        <v>83</v>
      </c>
      <c r="AF177" s="155" t="s">
        <v>90</v>
      </c>
      <c r="AG177" s="40" t="s">
        <v>278</v>
      </c>
      <c r="AH177" s="155"/>
      <c r="AI177" s="40" t="s">
        <v>298</v>
      </c>
      <c r="AJ177" s="155" t="s">
        <v>542</v>
      </c>
      <c r="AK177" s="40" t="s">
        <v>278</v>
      </c>
      <c r="AL177" s="155"/>
      <c r="AM177" s="40"/>
      <c r="AN177" s="155"/>
    </row>
    <row r="178" spans="1:40" ht="12.75" customHeight="1" x14ac:dyDescent="0.2">
      <c r="A178" s="26">
        <v>2</v>
      </c>
      <c r="B178" s="40">
        <v>17</v>
      </c>
      <c r="C178" s="40" t="s">
        <v>442</v>
      </c>
      <c r="D178" s="155" t="s">
        <v>278</v>
      </c>
      <c r="E178" s="40"/>
      <c r="F178" s="155"/>
      <c r="G178" s="40" t="s">
        <v>278</v>
      </c>
      <c r="H178" s="155"/>
      <c r="I178" s="40" t="s">
        <v>276</v>
      </c>
      <c r="J178" s="155" t="s">
        <v>492</v>
      </c>
      <c r="K178" s="40" t="s">
        <v>277</v>
      </c>
      <c r="L178" s="155" t="s">
        <v>288</v>
      </c>
      <c r="M178" s="40" t="s">
        <v>442</v>
      </c>
      <c r="N178" s="155" t="s">
        <v>85</v>
      </c>
      <c r="O178" s="40" t="s">
        <v>83</v>
      </c>
      <c r="P178" s="155" t="s">
        <v>88</v>
      </c>
      <c r="Q178" s="40" t="s">
        <v>83</v>
      </c>
      <c r="R178" s="155"/>
      <c r="S178" s="40" t="s">
        <v>83</v>
      </c>
      <c r="T178" s="155" t="s">
        <v>89</v>
      </c>
      <c r="U178" s="40" t="s">
        <v>495</v>
      </c>
      <c r="V178" s="155" t="s">
        <v>671</v>
      </c>
      <c r="W178" s="40" t="s">
        <v>83</v>
      </c>
      <c r="X178" s="155" t="s">
        <v>88</v>
      </c>
      <c r="Y178" s="40" t="s">
        <v>83</v>
      </c>
      <c r="Z178" s="155" t="s">
        <v>280</v>
      </c>
      <c r="AA178" s="40" t="s">
        <v>282</v>
      </c>
      <c r="AB178" s="155"/>
      <c r="AC178" s="40" t="s">
        <v>83</v>
      </c>
      <c r="AD178" s="155" t="s">
        <v>85</v>
      </c>
      <c r="AE178" s="40" t="s">
        <v>83</v>
      </c>
      <c r="AF178" s="155" t="s">
        <v>90</v>
      </c>
      <c r="AG178" s="40" t="s">
        <v>298</v>
      </c>
      <c r="AH178" s="155" t="s">
        <v>82</v>
      </c>
      <c r="AI178" s="40" t="s">
        <v>298</v>
      </c>
      <c r="AJ178" s="155" t="s">
        <v>542</v>
      </c>
      <c r="AK178" s="40" t="s">
        <v>83</v>
      </c>
      <c r="AL178" s="155" t="s">
        <v>85</v>
      </c>
      <c r="AM178" s="40"/>
      <c r="AN178" s="155"/>
    </row>
    <row r="179" spans="1:40" ht="12.75" customHeight="1" x14ac:dyDescent="0.25">
      <c r="A179" s="28">
        <v>6</v>
      </c>
      <c r="B179" s="84">
        <v>18</v>
      </c>
      <c r="C179" s="84" t="s">
        <v>298</v>
      </c>
      <c r="D179" s="151" t="s">
        <v>666</v>
      </c>
      <c r="E179" s="84"/>
      <c r="F179" s="151"/>
      <c r="G179" s="84" t="s">
        <v>278</v>
      </c>
      <c r="H179" s="151"/>
      <c r="I179" s="84" t="s">
        <v>276</v>
      </c>
      <c r="J179" s="151" t="s">
        <v>492</v>
      </c>
      <c r="K179" s="84" t="s">
        <v>277</v>
      </c>
      <c r="L179" s="151" t="s">
        <v>467</v>
      </c>
      <c r="M179" s="84" t="s">
        <v>442</v>
      </c>
      <c r="N179" s="151" t="s">
        <v>85</v>
      </c>
      <c r="O179" s="84" t="s">
        <v>83</v>
      </c>
      <c r="P179" s="151" t="s">
        <v>88</v>
      </c>
      <c r="Q179" s="84" t="s">
        <v>278</v>
      </c>
      <c r="R179" s="151"/>
      <c r="S179" s="84" t="s">
        <v>278</v>
      </c>
      <c r="T179" s="151" t="s">
        <v>83</v>
      </c>
      <c r="U179" s="84" t="s">
        <v>278</v>
      </c>
      <c r="V179" s="151"/>
      <c r="W179" s="84" t="s">
        <v>278</v>
      </c>
      <c r="X179" s="151"/>
      <c r="Y179" s="84" t="s">
        <v>278</v>
      </c>
      <c r="Z179" s="151"/>
      <c r="AA179" s="84" t="s">
        <v>282</v>
      </c>
      <c r="AB179" s="151"/>
      <c r="AC179" s="84" t="s">
        <v>278</v>
      </c>
      <c r="AD179" s="151"/>
      <c r="AE179" s="84" t="s">
        <v>278</v>
      </c>
      <c r="AF179" s="151" t="s">
        <v>492</v>
      </c>
      <c r="AG179" s="84" t="s">
        <v>298</v>
      </c>
      <c r="AH179" s="151" t="s">
        <v>82</v>
      </c>
      <c r="AI179" s="84" t="s">
        <v>278</v>
      </c>
      <c r="AJ179" s="151"/>
      <c r="AK179" s="84" t="s">
        <v>83</v>
      </c>
      <c r="AL179" s="151" t="s">
        <v>85</v>
      </c>
      <c r="AM179" s="84"/>
      <c r="AN179" s="151"/>
    </row>
    <row r="180" spans="1:40" ht="12.75" customHeight="1" x14ac:dyDescent="0.2">
      <c r="A180" s="29"/>
      <c r="B180" s="40">
        <v>19</v>
      </c>
      <c r="C180" s="40" t="s">
        <v>298</v>
      </c>
      <c r="D180" s="155" t="s">
        <v>542</v>
      </c>
      <c r="E180" s="40"/>
      <c r="F180" s="155"/>
      <c r="G180" s="40" t="s">
        <v>276</v>
      </c>
      <c r="H180" s="155" t="s">
        <v>88</v>
      </c>
      <c r="I180" s="40" t="s">
        <v>277</v>
      </c>
      <c r="J180" s="155" t="s">
        <v>492</v>
      </c>
      <c r="K180" s="40" t="s">
        <v>82</v>
      </c>
      <c r="L180" s="155" t="s">
        <v>467</v>
      </c>
      <c r="M180" s="40" t="s">
        <v>442</v>
      </c>
      <c r="N180" s="155" t="s">
        <v>85</v>
      </c>
      <c r="O180" s="40" t="s">
        <v>83</v>
      </c>
      <c r="P180" s="155" t="s">
        <v>88</v>
      </c>
      <c r="Q180" s="40" t="s">
        <v>278</v>
      </c>
      <c r="R180" s="155"/>
      <c r="S180" s="40" t="s">
        <v>278</v>
      </c>
      <c r="T180" s="155" t="s">
        <v>83</v>
      </c>
      <c r="U180" s="40" t="s">
        <v>278</v>
      </c>
      <c r="V180" s="155"/>
      <c r="W180" s="40" t="s">
        <v>278</v>
      </c>
      <c r="X180" s="155"/>
      <c r="Y180" s="40" t="s">
        <v>278</v>
      </c>
      <c r="Z180" s="155"/>
      <c r="AA180" s="40" t="s">
        <v>282</v>
      </c>
      <c r="AB180" s="155" t="s">
        <v>88</v>
      </c>
      <c r="AC180" s="40" t="s">
        <v>278</v>
      </c>
      <c r="AD180" s="155"/>
      <c r="AE180" s="40" t="s">
        <v>278</v>
      </c>
      <c r="AF180" s="155" t="s">
        <v>492</v>
      </c>
      <c r="AG180" s="40" t="s">
        <v>298</v>
      </c>
      <c r="AH180" s="155" t="s">
        <v>85</v>
      </c>
      <c r="AI180" s="40" t="s">
        <v>278</v>
      </c>
      <c r="AJ180" s="155"/>
      <c r="AK180" s="40" t="s">
        <v>83</v>
      </c>
      <c r="AL180" s="155" t="s">
        <v>85</v>
      </c>
      <c r="AM180" s="40"/>
      <c r="AN180" s="155"/>
    </row>
    <row r="181" spans="1:40" ht="12.75" customHeight="1" x14ac:dyDescent="0.2">
      <c r="A181" s="15"/>
      <c r="B181" s="80">
        <v>20</v>
      </c>
      <c r="C181" s="80" t="s">
        <v>278</v>
      </c>
      <c r="D181" s="157"/>
      <c r="E181" s="80"/>
      <c r="F181" s="157"/>
      <c r="G181" s="80" t="s">
        <v>276</v>
      </c>
      <c r="H181" s="157"/>
      <c r="I181" s="80" t="s">
        <v>277</v>
      </c>
      <c r="J181" s="157" t="s">
        <v>492</v>
      </c>
      <c r="K181" s="80" t="s">
        <v>539</v>
      </c>
      <c r="L181" s="157" t="s">
        <v>467</v>
      </c>
      <c r="M181" s="80" t="s">
        <v>278</v>
      </c>
      <c r="N181" s="157"/>
      <c r="O181" s="80" t="s">
        <v>278</v>
      </c>
      <c r="P181" s="157"/>
      <c r="Q181" s="80" t="s">
        <v>278</v>
      </c>
      <c r="R181" s="157"/>
      <c r="S181" s="80" t="s">
        <v>277</v>
      </c>
      <c r="T181" s="157" t="s">
        <v>472</v>
      </c>
      <c r="U181" s="80" t="s">
        <v>278</v>
      </c>
      <c r="V181" s="157"/>
      <c r="W181" s="80" t="s">
        <v>278</v>
      </c>
      <c r="X181" s="157"/>
      <c r="Y181" s="80" t="s">
        <v>278</v>
      </c>
      <c r="Z181" s="157"/>
      <c r="AA181" s="80" t="s">
        <v>278</v>
      </c>
      <c r="AB181" s="157"/>
      <c r="AC181" s="80" t="s">
        <v>278</v>
      </c>
      <c r="AD181" s="157"/>
      <c r="AE181" s="80" t="s">
        <v>278</v>
      </c>
      <c r="AF181" s="157" t="s">
        <v>492</v>
      </c>
      <c r="AG181" s="80" t="s">
        <v>278</v>
      </c>
      <c r="AH181" s="157"/>
      <c r="AI181" s="80" t="s">
        <v>278</v>
      </c>
      <c r="AJ181" s="157"/>
      <c r="AK181" s="80" t="s">
        <v>278</v>
      </c>
      <c r="AL181" s="157"/>
      <c r="AM181" s="80"/>
      <c r="AN181" s="157"/>
    </row>
    <row r="182" spans="1:40" ht="12.75" customHeight="1" x14ac:dyDescent="0.2">
      <c r="A182" s="15"/>
      <c r="B182" s="80">
        <v>21</v>
      </c>
      <c r="C182" s="80" t="s">
        <v>278</v>
      </c>
      <c r="D182" s="157"/>
      <c r="E182" s="80"/>
      <c r="F182" s="157"/>
      <c r="G182" s="80" t="s">
        <v>277</v>
      </c>
      <c r="H182" s="157" t="s">
        <v>467</v>
      </c>
      <c r="I182" s="80" t="s">
        <v>277</v>
      </c>
      <c r="J182" s="157" t="s">
        <v>492</v>
      </c>
      <c r="K182" s="80" t="s">
        <v>82</v>
      </c>
      <c r="L182" s="157" t="s">
        <v>467</v>
      </c>
      <c r="M182" s="80" t="s">
        <v>278</v>
      </c>
      <c r="N182" s="157"/>
      <c r="O182" s="80" t="s">
        <v>278</v>
      </c>
      <c r="P182" s="157"/>
      <c r="Q182" s="80" t="s">
        <v>278</v>
      </c>
      <c r="R182" s="157"/>
      <c r="S182" s="80" t="s">
        <v>277</v>
      </c>
      <c r="T182" s="157" t="s">
        <v>472</v>
      </c>
      <c r="U182" s="80" t="s">
        <v>278</v>
      </c>
      <c r="V182" s="157"/>
      <c r="W182" s="80" t="s">
        <v>278</v>
      </c>
      <c r="X182" s="157"/>
      <c r="Y182" s="80" t="s">
        <v>278</v>
      </c>
      <c r="Z182" s="157"/>
      <c r="AA182" s="80" t="s">
        <v>278</v>
      </c>
      <c r="AB182" s="157"/>
      <c r="AC182" s="80" t="s">
        <v>278</v>
      </c>
      <c r="AD182" s="157"/>
      <c r="AE182" s="80" t="s">
        <v>278</v>
      </c>
      <c r="AF182" s="157" t="s">
        <v>492</v>
      </c>
      <c r="AG182" s="80" t="s">
        <v>278</v>
      </c>
      <c r="AH182" s="157"/>
      <c r="AI182" s="80" t="s">
        <v>278</v>
      </c>
      <c r="AJ182" s="157"/>
      <c r="AK182" s="80" t="s">
        <v>278</v>
      </c>
      <c r="AL182" s="157"/>
      <c r="AM182" s="80"/>
      <c r="AN182" s="157"/>
    </row>
    <row r="183" spans="1:40" ht="12.75" customHeight="1" x14ac:dyDescent="0.25">
      <c r="A183" s="15"/>
      <c r="B183" s="84">
        <v>22</v>
      </c>
      <c r="C183" s="84" t="s">
        <v>442</v>
      </c>
      <c r="D183" s="151"/>
      <c r="E183" s="84"/>
      <c r="F183" s="151"/>
      <c r="G183" s="84" t="s">
        <v>277</v>
      </c>
      <c r="H183" s="151" t="s">
        <v>467</v>
      </c>
      <c r="I183" s="84" t="s">
        <v>82</v>
      </c>
      <c r="J183" s="151" t="s">
        <v>492</v>
      </c>
      <c r="K183" s="84" t="s">
        <v>278</v>
      </c>
      <c r="L183" s="151" t="s">
        <v>284</v>
      </c>
      <c r="M183" s="84" t="s">
        <v>276</v>
      </c>
      <c r="N183" s="151" t="s">
        <v>88</v>
      </c>
      <c r="O183" s="84" t="s">
        <v>276</v>
      </c>
      <c r="P183" s="151"/>
      <c r="Q183" s="84" t="s">
        <v>276</v>
      </c>
      <c r="R183" s="151"/>
      <c r="S183" s="84" t="s">
        <v>276</v>
      </c>
      <c r="T183" s="151"/>
      <c r="U183" s="84" t="s">
        <v>276</v>
      </c>
      <c r="V183" s="151" t="s">
        <v>540</v>
      </c>
      <c r="W183" s="84" t="s">
        <v>276</v>
      </c>
      <c r="X183" s="151"/>
      <c r="Y183" s="84" t="s">
        <v>276</v>
      </c>
      <c r="Z183" s="151"/>
      <c r="AA183" s="84" t="s">
        <v>276</v>
      </c>
      <c r="AB183" s="151" t="s">
        <v>88</v>
      </c>
      <c r="AC183" s="84" t="s">
        <v>276</v>
      </c>
      <c r="AD183" s="151" t="s">
        <v>295</v>
      </c>
      <c r="AE183" s="84" t="s">
        <v>276</v>
      </c>
      <c r="AF183" s="151" t="s">
        <v>492</v>
      </c>
      <c r="AG183" s="84" t="s">
        <v>276</v>
      </c>
      <c r="AH183" s="151"/>
      <c r="AI183" s="84" t="s">
        <v>276</v>
      </c>
      <c r="AJ183" s="151" t="s">
        <v>537</v>
      </c>
      <c r="AK183" s="84" t="s">
        <v>276</v>
      </c>
      <c r="AL183" s="151"/>
      <c r="AM183" s="84"/>
      <c r="AN183" s="151"/>
    </row>
    <row r="184" spans="1:40" ht="12.75" customHeight="1" x14ac:dyDescent="0.2">
      <c r="A184" s="15"/>
      <c r="B184" s="40">
        <v>23</v>
      </c>
      <c r="C184" s="40" t="s">
        <v>442</v>
      </c>
      <c r="D184" s="155"/>
      <c r="E184" s="40"/>
      <c r="F184" s="155"/>
      <c r="G184" s="40" t="s">
        <v>277</v>
      </c>
      <c r="H184" s="155" t="s">
        <v>467</v>
      </c>
      <c r="I184" s="40" t="s">
        <v>82</v>
      </c>
      <c r="J184" s="155" t="s">
        <v>492</v>
      </c>
      <c r="K184" s="40" t="s">
        <v>278</v>
      </c>
      <c r="L184" s="155" t="s">
        <v>283</v>
      </c>
      <c r="M184" s="40" t="s">
        <v>276</v>
      </c>
      <c r="N184" s="155" t="s">
        <v>88</v>
      </c>
      <c r="O184" s="40" t="s">
        <v>276</v>
      </c>
      <c r="P184" s="155"/>
      <c r="Q184" s="40" t="s">
        <v>276</v>
      </c>
      <c r="R184" s="155"/>
      <c r="S184" s="40" t="s">
        <v>276</v>
      </c>
      <c r="T184" s="155" t="s">
        <v>85</v>
      </c>
      <c r="U184" s="40" t="s">
        <v>276</v>
      </c>
      <c r="V184" s="155" t="s">
        <v>86</v>
      </c>
      <c r="W184" s="40" t="s">
        <v>553</v>
      </c>
      <c r="X184" s="155" t="s">
        <v>284</v>
      </c>
      <c r="Y184" s="40" t="s">
        <v>276</v>
      </c>
      <c r="Z184" s="155"/>
      <c r="AA184" s="40" t="s">
        <v>276</v>
      </c>
      <c r="AB184" s="155"/>
      <c r="AC184" s="40" t="s">
        <v>276</v>
      </c>
      <c r="AD184" s="155"/>
      <c r="AE184" s="40" t="s">
        <v>276</v>
      </c>
      <c r="AF184" s="155" t="s">
        <v>492</v>
      </c>
      <c r="AG184" s="40" t="s">
        <v>276</v>
      </c>
      <c r="AH184" s="155" t="s">
        <v>523</v>
      </c>
      <c r="AI184" s="40" t="s">
        <v>276</v>
      </c>
      <c r="AJ184" s="155" t="s">
        <v>492</v>
      </c>
      <c r="AK184" s="40" t="s">
        <v>276</v>
      </c>
      <c r="AL184" s="155"/>
      <c r="AM184" s="40"/>
      <c r="AN184" s="155"/>
    </row>
    <row r="185" spans="1:40" ht="12.75" customHeight="1" x14ac:dyDescent="0.2">
      <c r="A185" s="15"/>
      <c r="B185" s="40">
        <v>24</v>
      </c>
      <c r="C185" s="40" t="s">
        <v>442</v>
      </c>
      <c r="D185" s="155" t="s">
        <v>84</v>
      </c>
      <c r="E185" s="40"/>
      <c r="F185" s="155"/>
      <c r="G185" s="40" t="s">
        <v>82</v>
      </c>
      <c r="H185" s="155" t="s">
        <v>286</v>
      </c>
      <c r="I185" s="40" t="s">
        <v>278</v>
      </c>
      <c r="J185" s="155" t="s">
        <v>492</v>
      </c>
      <c r="K185" s="40" t="s">
        <v>276</v>
      </c>
      <c r="L185" s="155" t="s">
        <v>467</v>
      </c>
      <c r="M185" s="40" t="s">
        <v>277</v>
      </c>
      <c r="N185" s="155" t="s">
        <v>466</v>
      </c>
      <c r="O185" s="40" t="s">
        <v>277</v>
      </c>
      <c r="P185" s="155" t="s">
        <v>84</v>
      </c>
      <c r="Q185" s="40" t="s">
        <v>277</v>
      </c>
      <c r="R185" s="155"/>
      <c r="S185" s="40" t="s">
        <v>277</v>
      </c>
      <c r="T185" s="155" t="s">
        <v>85</v>
      </c>
      <c r="U185" s="40" t="s">
        <v>277</v>
      </c>
      <c r="V185" s="155" t="s">
        <v>86</v>
      </c>
      <c r="W185" s="40" t="s">
        <v>277</v>
      </c>
      <c r="X185" s="155" t="s">
        <v>86</v>
      </c>
      <c r="Y185" s="40" t="s">
        <v>277</v>
      </c>
      <c r="Z185" s="155" t="s">
        <v>280</v>
      </c>
      <c r="AA185" s="40" t="s">
        <v>277</v>
      </c>
      <c r="AB185" s="155"/>
      <c r="AC185" s="40" t="s">
        <v>277</v>
      </c>
      <c r="AD185" s="155"/>
      <c r="AE185" s="40" t="s">
        <v>277</v>
      </c>
      <c r="AF185" s="155" t="s">
        <v>492</v>
      </c>
      <c r="AG185" s="40" t="s">
        <v>277</v>
      </c>
      <c r="AH185" s="155"/>
      <c r="AI185" s="40" t="s">
        <v>277</v>
      </c>
      <c r="AJ185" s="155" t="s">
        <v>492</v>
      </c>
      <c r="AK185" s="40" t="s">
        <v>277</v>
      </c>
      <c r="AL185" s="155"/>
      <c r="AM185" s="40"/>
      <c r="AN185" s="155"/>
    </row>
    <row r="186" spans="1:40" ht="12.75" customHeight="1" x14ac:dyDescent="0.25">
      <c r="A186" s="15"/>
      <c r="B186" s="84">
        <v>25</v>
      </c>
      <c r="C186" s="84" t="s">
        <v>442</v>
      </c>
      <c r="D186" s="151" t="s">
        <v>84</v>
      </c>
      <c r="E186" s="84"/>
      <c r="F186" s="151"/>
      <c r="G186" s="84" t="s">
        <v>82</v>
      </c>
      <c r="H186" s="151" t="s">
        <v>492</v>
      </c>
      <c r="I186" s="84" t="s">
        <v>278</v>
      </c>
      <c r="J186" s="151" t="s">
        <v>492</v>
      </c>
      <c r="K186" s="84" t="s">
        <v>276</v>
      </c>
      <c r="L186" s="151" t="s">
        <v>467</v>
      </c>
      <c r="M186" s="84" t="s">
        <v>466</v>
      </c>
      <c r="N186" s="151" t="s">
        <v>295</v>
      </c>
      <c r="O186" s="84" t="s">
        <v>277</v>
      </c>
      <c r="P186" s="151" t="s">
        <v>84</v>
      </c>
      <c r="Q186" s="84" t="s">
        <v>277</v>
      </c>
      <c r="R186" s="151"/>
      <c r="S186" s="84" t="s">
        <v>277</v>
      </c>
      <c r="T186" s="151" t="s">
        <v>85</v>
      </c>
      <c r="U186" s="84" t="s">
        <v>277</v>
      </c>
      <c r="V186" s="151" t="s">
        <v>86</v>
      </c>
      <c r="W186" s="84" t="s">
        <v>277</v>
      </c>
      <c r="X186" s="151" t="s">
        <v>86</v>
      </c>
      <c r="Y186" s="84" t="s">
        <v>277</v>
      </c>
      <c r="Z186" s="151" t="s">
        <v>280</v>
      </c>
      <c r="AA186" s="84" t="s">
        <v>277</v>
      </c>
      <c r="AB186" s="151"/>
      <c r="AC186" s="84" t="s">
        <v>277</v>
      </c>
      <c r="AD186" s="151"/>
      <c r="AE186" s="84" t="s">
        <v>277</v>
      </c>
      <c r="AF186" s="151" t="s">
        <v>492</v>
      </c>
      <c r="AG186" s="84" t="s">
        <v>277</v>
      </c>
      <c r="AH186" s="151"/>
      <c r="AI186" s="84" t="s">
        <v>277</v>
      </c>
      <c r="AJ186" s="151" t="s">
        <v>492</v>
      </c>
      <c r="AK186" s="84" t="s">
        <v>277</v>
      </c>
      <c r="AL186" s="151"/>
      <c r="AM186" s="84"/>
      <c r="AN186" s="151"/>
    </row>
    <row r="187" spans="1:40" ht="12.75" customHeight="1" x14ac:dyDescent="0.2">
      <c r="A187" s="15"/>
      <c r="B187" s="40">
        <v>26</v>
      </c>
      <c r="C187" s="40" t="s">
        <v>276</v>
      </c>
      <c r="D187" s="155" t="s">
        <v>537</v>
      </c>
      <c r="E187" s="40"/>
      <c r="F187" s="155"/>
      <c r="G187" s="40" t="s">
        <v>278</v>
      </c>
      <c r="H187" s="155"/>
      <c r="I187" s="40" t="s">
        <v>276</v>
      </c>
      <c r="J187" s="155" t="s">
        <v>492</v>
      </c>
      <c r="K187" s="40" t="s">
        <v>277</v>
      </c>
      <c r="L187" s="155" t="s">
        <v>673</v>
      </c>
      <c r="M187" s="40" t="s">
        <v>82</v>
      </c>
      <c r="N187" s="155" t="s">
        <v>467</v>
      </c>
      <c r="O187" s="40" t="s">
        <v>82</v>
      </c>
      <c r="P187" s="155"/>
      <c r="Q187" s="40" t="s">
        <v>82</v>
      </c>
      <c r="R187" s="155"/>
      <c r="S187" s="40" t="s">
        <v>82</v>
      </c>
      <c r="T187" s="155" t="s">
        <v>88</v>
      </c>
      <c r="U187" s="40" t="s">
        <v>82</v>
      </c>
      <c r="V187" s="155" t="s">
        <v>86</v>
      </c>
      <c r="W187" s="40" t="s">
        <v>82</v>
      </c>
      <c r="X187" s="155"/>
      <c r="Y187" s="40" t="s">
        <v>82</v>
      </c>
      <c r="Z187" s="155"/>
      <c r="AA187" s="40" t="s">
        <v>82</v>
      </c>
      <c r="AB187" s="155"/>
      <c r="AC187" s="40" t="s">
        <v>82</v>
      </c>
      <c r="AD187" s="155"/>
      <c r="AE187" s="40" t="s">
        <v>82</v>
      </c>
      <c r="AF187" s="155" t="s">
        <v>492</v>
      </c>
      <c r="AG187" s="40" t="s">
        <v>82</v>
      </c>
      <c r="AH187" s="155"/>
      <c r="AI187" s="40" t="s">
        <v>82</v>
      </c>
      <c r="AJ187" s="155" t="s">
        <v>492</v>
      </c>
      <c r="AK187" s="40" t="s">
        <v>539</v>
      </c>
      <c r="AL187" s="155" t="s">
        <v>284</v>
      </c>
      <c r="AM187" s="40"/>
      <c r="AN187" s="155"/>
    </row>
    <row r="188" spans="1:40" ht="12.75" customHeight="1" x14ac:dyDescent="0.25">
      <c r="A188" s="15"/>
      <c r="B188" s="87">
        <v>27</v>
      </c>
      <c r="C188" s="87" t="s">
        <v>278</v>
      </c>
      <c r="D188" s="156"/>
      <c r="E188" s="87"/>
      <c r="F188" s="156"/>
      <c r="G188" s="87" t="s">
        <v>278</v>
      </c>
      <c r="H188" s="156" t="s">
        <v>283</v>
      </c>
      <c r="I188" s="87" t="s">
        <v>276</v>
      </c>
      <c r="J188" s="156" t="s">
        <v>492</v>
      </c>
      <c r="K188" s="87" t="s">
        <v>277</v>
      </c>
      <c r="L188" s="156" t="s">
        <v>294</v>
      </c>
      <c r="M188" s="87" t="s">
        <v>82</v>
      </c>
      <c r="N188" s="156" t="s">
        <v>467</v>
      </c>
      <c r="O188" s="87" t="s">
        <v>82</v>
      </c>
      <c r="P188" s="156"/>
      <c r="Q188" s="87" t="s">
        <v>82</v>
      </c>
      <c r="R188" s="156"/>
      <c r="S188" s="87" t="s">
        <v>82</v>
      </c>
      <c r="T188" s="156"/>
      <c r="U188" s="87" t="s">
        <v>82</v>
      </c>
      <c r="V188" s="156" t="s">
        <v>510</v>
      </c>
      <c r="W188" s="87" t="s">
        <v>82</v>
      </c>
      <c r="X188" s="156" t="s">
        <v>287</v>
      </c>
      <c r="Y188" s="87" t="s">
        <v>82</v>
      </c>
      <c r="Z188" s="156"/>
      <c r="AA188" s="87" t="s">
        <v>82</v>
      </c>
      <c r="AB188" s="156" t="s">
        <v>88</v>
      </c>
      <c r="AC188" s="87" t="s">
        <v>82</v>
      </c>
      <c r="AD188" s="156"/>
      <c r="AE188" s="87" t="s">
        <v>82</v>
      </c>
      <c r="AF188" s="156" t="s">
        <v>492</v>
      </c>
      <c r="AG188" s="87" t="s">
        <v>82</v>
      </c>
      <c r="AH188" s="156"/>
      <c r="AI188" s="87" t="s">
        <v>82</v>
      </c>
      <c r="AJ188" s="156" t="s">
        <v>492</v>
      </c>
      <c r="AK188" s="87" t="s">
        <v>539</v>
      </c>
      <c r="AL188" s="156" t="s">
        <v>284</v>
      </c>
      <c r="AM188" s="87"/>
      <c r="AN188" s="156"/>
    </row>
    <row r="189" spans="1:40" ht="12.75" customHeight="1" x14ac:dyDescent="0.2">
      <c r="A189" s="15"/>
      <c r="B189" s="80">
        <v>28</v>
      </c>
      <c r="C189" s="80" t="s">
        <v>278</v>
      </c>
      <c r="D189" s="157"/>
      <c r="E189" s="80"/>
      <c r="F189" s="157"/>
      <c r="G189" s="80" t="s">
        <v>278</v>
      </c>
      <c r="H189" s="157"/>
      <c r="I189" s="80" t="s">
        <v>276</v>
      </c>
      <c r="J189" s="157" t="s">
        <v>492</v>
      </c>
      <c r="K189" s="80" t="s">
        <v>277</v>
      </c>
      <c r="L189" s="157" t="s">
        <v>18</v>
      </c>
      <c r="M189" s="80" t="s">
        <v>82</v>
      </c>
      <c r="N189" s="157" t="s">
        <v>467</v>
      </c>
      <c r="O189" s="80" t="s">
        <v>82</v>
      </c>
      <c r="P189" s="157"/>
      <c r="Q189" s="80" t="s">
        <v>82</v>
      </c>
      <c r="R189" s="157"/>
      <c r="S189" s="80" t="s">
        <v>82</v>
      </c>
      <c r="T189" s="157" t="s">
        <v>558</v>
      </c>
      <c r="U189" s="80" t="s">
        <v>82</v>
      </c>
      <c r="V189" s="157" t="s">
        <v>510</v>
      </c>
      <c r="W189" s="80" t="s">
        <v>82</v>
      </c>
      <c r="X189" s="157"/>
      <c r="Y189" s="80" t="s">
        <v>82</v>
      </c>
      <c r="Z189" s="157"/>
      <c r="AA189" s="80" t="s">
        <v>82</v>
      </c>
      <c r="AB189" s="157" t="s">
        <v>88</v>
      </c>
      <c r="AC189" s="80" t="s">
        <v>82</v>
      </c>
      <c r="AD189" s="157"/>
      <c r="AE189" s="80" t="s">
        <v>82</v>
      </c>
      <c r="AF189" s="157" t="s">
        <v>492</v>
      </c>
      <c r="AG189" s="80" t="s">
        <v>82</v>
      </c>
      <c r="AH189" s="157"/>
      <c r="AI189" s="80" t="s">
        <v>82</v>
      </c>
      <c r="AJ189" s="157" t="s">
        <v>492</v>
      </c>
      <c r="AK189" s="80" t="s">
        <v>82</v>
      </c>
      <c r="AL189" s="157"/>
      <c r="AM189" s="80"/>
      <c r="AN189" s="157"/>
    </row>
    <row r="190" spans="1:40" ht="12.75" customHeight="1" x14ac:dyDescent="0.2">
      <c r="A190" s="15"/>
      <c r="B190" s="116">
        <v>29</v>
      </c>
      <c r="C190" s="116" t="s">
        <v>276</v>
      </c>
      <c r="D190" s="152" t="s">
        <v>589</v>
      </c>
      <c r="E190" s="116"/>
      <c r="F190" s="152"/>
      <c r="G190" s="116" t="s">
        <v>670</v>
      </c>
      <c r="H190" s="152" t="s">
        <v>587</v>
      </c>
      <c r="I190" s="116" t="s">
        <v>277</v>
      </c>
      <c r="J190" s="152" t="s">
        <v>492</v>
      </c>
      <c r="K190" s="116" t="s">
        <v>82</v>
      </c>
      <c r="L190" s="152" t="s">
        <v>276</v>
      </c>
      <c r="M190" s="116" t="s">
        <v>278</v>
      </c>
      <c r="N190" s="152"/>
      <c r="O190" s="116" t="s">
        <v>278</v>
      </c>
      <c r="P190" s="152"/>
      <c r="Q190" s="116" t="s">
        <v>278</v>
      </c>
      <c r="R190" s="152"/>
      <c r="S190" s="116" t="s">
        <v>278</v>
      </c>
      <c r="T190" s="152"/>
      <c r="U190" s="116" t="s">
        <v>278</v>
      </c>
      <c r="V190" s="152"/>
      <c r="W190" s="116" t="s">
        <v>278</v>
      </c>
      <c r="X190" s="152"/>
      <c r="Y190" s="116" t="s">
        <v>278</v>
      </c>
      <c r="Z190" s="152"/>
      <c r="AA190" s="116" t="s">
        <v>278</v>
      </c>
      <c r="AB190" s="152"/>
      <c r="AC190" s="116" t="s">
        <v>278</v>
      </c>
      <c r="AD190" s="152"/>
      <c r="AE190" s="116" t="s">
        <v>278</v>
      </c>
      <c r="AF190" s="152" t="s">
        <v>492</v>
      </c>
      <c r="AG190" s="116" t="s">
        <v>278</v>
      </c>
      <c r="AH190" s="152"/>
      <c r="AI190" s="116" t="s">
        <v>278</v>
      </c>
      <c r="AJ190" s="152"/>
      <c r="AK190" s="116" t="s">
        <v>278</v>
      </c>
      <c r="AL190" s="152"/>
      <c r="AM190" s="116"/>
      <c r="AN190" s="152"/>
    </row>
    <row r="191" spans="1:40" ht="12.75" customHeight="1" thickBot="1" x14ac:dyDescent="0.3">
      <c r="A191" s="15"/>
      <c r="B191" s="88">
        <v>30</v>
      </c>
      <c r="C191" s="88" t="s">
        <v>276</v>
      </c>
      <c r="D191" s="153" t="s">
        <v>467</v>
      </c>
      <c r="E191" s="88"/>
      <c r="F191" s="153"/>
      <c r="G191" s="88" t="s">
        <v>467</v>
      </c>
      <c r="H191" s="153" t="s">
        <v>283</v>
      </c>
      <c r="I191" s="88" t="s">
        <v>277</v>
      </c>
      <c r="J191" s="153" t="s">
        <v>492</v>
      </c>
      <c r="K191" s="88" t="s">
        <v>82</v>
      </c>
      <c r="L191" s="153" t="s">
        <v>466</v>
      </c>
      <c r="M191" s="88" t="s">
        <v>278</v>
      </c>
      <c r="N191" s="153"/>
      <c r="O191" s="88" t="s">
        <v>278</v>
      </c>
      <c r="P191" s="153"/>
      <c r="Q191" s="88" t="s">
        <v>278</v>
      </c>
      <c r="R191" s="153"/>
      <c r="S191" s="88" t="s">
        <v>278</v>
      </c>
      <c r="T191" s="153"/>
      <c r="U191" s="88" t="s">
        <v>278</v>
      </c>
      <c r="V191" s="153"/>
      <c r="W191" s="88" t="s">
        <v>278</v>
      </c>
      <c r="X191" s="153"/>
      <c r="Y191" s="88" t="s">
        <v>278</v>
      </c>
      <c r="Z191" s="153"/>
      <c r="AA191" s="88" t="s">
        <v>278</v>
      </c>
      <c r="AB191" s="153"/>
      <c r="AC191" s="88" t="s">
        <v>278</v>
      </c>
      <c r="AD191" s="153"/>
      <c r="AE191" s="88" t="s">
        <v>278</v>
      </c>
      <c r="AF191" s="153" t="s">
        <v>492</v>
      </c>
      <c r="AG191" s="88" t="s">
        <v>278</v>
      </c>
      <c r="AH191" s="153"/>
      <c r="AI191" s="88" t="s">
        <v>278</v>
      </c>
      <c r="AJ191" s="153"/>
      <c r="AK191" s="88" t="s">
        <v>278</v>
      </c>
      <c r="AL191" s="153"/>
      <c r="AM191" s="88"/>
      <c r="AN191" s="153"/>
    </row>
    <row r="192" spans="1:40" ht="12.75" customHeight="1" x14ac:dyDescent="0.2">
      <c r="A192" s="1"/>
      <c r="B192" s="123">
        <v>1</v>
      </c>
      <c r="C192" s="123" t="s">
        <v>582</v>
      </c>
      <c r="D192" s="158" t="s">
        <v>286</v>
      </c>
      <c r="E192" s="123"/>
      <c r="F192" s="158"/>
      <c r="G192" s="123" t="s">
        <v>298</v>
      </c>
      <c r="H192" s="158" t="s">
        <v>287</v>
      </c>
      <c r="I192" s="123" t="s">
        <v>82</v>
      </c>
      <c r="J192" s="158" t="s">
        <v>492</v>
      </c>
      <c r="K192" s="123" t="s">
        <v>278</v>
      </c>
      <c r="L192" s="158"/>
      <c r="M192" s="123" t="s">
        <v>276</v>
      </c>
      <c r="N192" s="158" t="s">
        <v>498</v>
      </c>
      <c r="O192" s="123" t="s">
        <v>276</v>
      </c>
      <c r="P192" s="158" t="s">
        <v>679</v>
      </c>
      <c r="Q192" s="123" t="s">
        <v>276</v>
      </c>
      <c r="R192" s="158"/>
      <c r="S192" s="123" t="s">
        <v>580</v>
      </c>
      <c r="T192" s="158" t="s">
        <v>468</v>
      </c>
      <c r="U192" s="123" t="s">
        <v>276</v>
      </c>
      <c r="V192" s="158" t="s">
        <v>283</v>
      </c>
      <c r="W192" s="123" t="s">
        <v>276</v>
      </c>
      <c r="X192" s="158" t="s">
        <v>283</v>
      </c>
      <c r="Y192" s="123" t="s">
        <v>276</v>
      </c>
      <c r="Z192" s="158"/>
      <c r="AA192" s="123" t="s">
        <v>276</v>
      </c>
      <c r="AB192" s="158"/>
      <c r="AC192" s="123" t="s">
        <v>276</v>
      </c>
      <c r="AD192" s="158"/>
      <c r="AE192" s="123" t="s">
        <v>83</v>
      </c>
      <c r="AF192" s="158"/>
      <c r="AG192" s="123" t="s">
        <v>276</v>
      </c>
      <c r="AH192" s="158" t="s">
        <v>640</v>
      </c>
      <c r="AI192" s="123" t="s">
        <v>276</v>
      </c>
      <c r="AJ192" s="158" t="s">
        <v>279</v>
      </c>
      <c r="AK192" s="123" t="s">
        <v>276</v>
      </c>
      <c r="AL192" s="158"/>
      <c r="AM192" s="123"/>
      <c r="AN192" s="158"/>
    </row>
    <row r="193" spans="1:40" ht="12.75" customHeight="1" x14ac:dyDescent="0.25">
      <c r="A193" s="1"/>
      <c r="B193" s="89">
        <v>2</v>
      </c>
      <c r="C193" s="89" t="s">
        <v>577</v>
      </c>
      <c r="D193" s="159" t="s">
        <v>467</v>
      </c>
      <c r="E193" s="89"/>
      <c r="F193" s="159"/>
      <c r="G193" s="89" t="s">
        <v>278</v>
      </c>
      <c r="H193" s="159"/>
      <c r="I193" s="89" t="s">
        <v>82</v>
      </c>
      <c r="J193" s="159" t="s">
        <v>492</v>
      </c>
      <c r="K193" s="89" t="s">
        <v>278</v>
      </c>
      <c r="L193" s="159"/>
      <c r="M193" s="89" t="s">
        <v>276</v>
      </c>
      <c r="N193" s="159" t="s">
        <v>498</v>
      </c>
      <c r="O193" s="89" t="s">
        <v>276</v>
      </c>
      <c r="P193" s="159" t="s">
        <v>510</v>
      </c>
      <c r="Q193" s="89" t="s">
        <v>276</v>
      </c>
      <c r="R193" s="159"/>
      <c r="S193" s="89" t="s">
        <v>276</v>
      </c>
      <c r="T193" s="159" t="s">
        <v>468</v>
      </c>
      <c r="U193" s="89" t="s">
        <v>276</v>
      </c>
      <c r="V193" s="159" t="s">
        <v>293</v>
      </c>
      <c r="W193" s="89" t="s">
        <v>276</v>
      </c>
      <c r="X193" s="159"/>
      <c r="Y193" s="89" t="s">
        <v>276</v>
      </c>
      <c r="Z193" s="159"/>
      <c r="AA193" s="89" t="s">
        <v>276</v>
      </c>
      <c r="AB193" s="159"/>
      <c r="AC193" s="89" t="s">
        <v>276</v>
      </c>
      <c r="AD193" s="159"/>
      <c r="AE193" s="89" t="s">
        <v>83</v>
      </c>
      <c r="AF193" s="159"/>
      <c r="AG193" s="89" t="s">
        <v>276</v>
      </c>
      <c r="AH193" s="159"/>
      <c r="AI193" s="89" t="s">
        <v>276</v>
      </c>
      <c r="AJ193" s="159" t="s">
        <v>87</v>
      </c>
      <c r="AK193" s="89" t="s">
        <v>276</v>
      </c>
      <c r="AL193" s="159"/>
      <c r="AM193" s="89"/>
      <c r="AN193" s="159"/>
    </row>
    <row r="194" spans="1:40" ht="12.75" customHeight="1" x14ac:dyDescent="0.2">
      <c r="A194" s="1"/>
      <c r="B194" s="101">
        <v>3</v>
      </c>
      <c r="C194" s="101" t="s">
        <v>82</v>
      </c>
      <c r="D194" s="160"/>
      <c r="E194" s="101"/>
      <c r="F194" s="160"/>
      <c r="G194" s="101" t="s">
        <v>278</v>
      </c>
      <c r="H194" s="160"/>
      <c r="I194" s="101" t="s">
        <v>278</v>
      </c>
      <c r="J194" s="160" t="s">
        <v>492</v>
      </c>
      <c r="K194" s="101" t="s">
        <v>276</v>
      </c>
      <c r="L194" s="160" t="s">
        <v>506</v>
      </c>
      <c r="M194" s="101" t="s">
        <v>277</v>
      </c>
      <c r="N194" s="160" t="s">
        <v>87</v>
      </c>
      <c r="O194" s="101" t="s">
        <v>277</v>
      </c>
      <c r="P194" s="160"/>
      <c r="Q194" s="101" t="s">
        <v>277</v>
      </c>
      <c r="R194" s="160"/>
      <c r="S194" s="101" t="s">
        <v>277</v>
      </c>
      <c r="T194" s="160" t="s">
        <v>630</v>
      </c>
      <c r="U194" s="101" t="s">
        <v>277</v>
      </c>
      <c r="V194" s="160" t="s">
        <v>86</v>
      </c>
      <c r="W194" s="101" t="s">
        <v>277</v>
      </c>
      <c r="X194" s="160" t="s">
        <v>86</v>
      </c>
      <c r="Y194" s="101" t="s">
        <v>277</v>
      </c>
      <c r="Z194" s="160" t="s">
        <v>85</v>
      </c>
      <c r="AA194" s="101" t="s">
        <v>277</v>
      </c>
      <c r="AB194" s="160"/>
      <c r="AC194" s="101" t="s">
        <v>277</v>
      </c>
      <c r="AD194" s="160"/>
      <c r="AE194" s="101" t="s">
        <v>83</v>
      </c>
      <c r="AF194" s="160"/>
      <c r="AG194" s="101" t="s">
        <v>277</v>
      </c>
      <c r="AH194" s="160"/>
      <c r="AI194" s="101" t="s">
        <v>277</v>
      </c>
      <c r="AJ194" s="160" t="s">
        <v>87</v>
      </c>
      <c r="AK194" s="101" t="s">
        <v>277</v>
      </c>
      <c r="AL194" s="160"/>
      <c r="AM194" s="101"/>
      <c r="AN194" s="160"/>
    </row>
    <row r="195" spans="1:40" ht="12.75" customHeight="1" x14ac:dyDescent="0.25">
      <c r="A195" s="2" t="s">
        <v>93</v>
      </c>
      <c r="B195" s="87">
        <v>4</v>
      </c>
      <c r="C195" s="87" t="s">
        <v>82</v>
      </c>
      <c r="D195" s="156" t="s">
        <v>466</v>
      </c>
      <c r="E195" s="87"/>
      <c r="F195" s="156"/>
      <c r="G195" s="87" t="s">
        <v>278</v>
      </c>
      <c r="H195" s="156"/>
      <c r="I195" s="87" t="s">
        <v>278</v>
      </c>
      <c r="J195" s="156" t="s">
        <v>492</v>
      </c>
      <c r="K195" s="87" t="s">
        <v>276</v>
      </c>
      <c r="L195" s="156" t="s">
        <v>506</v>
      </c>
      <c r="M195" s="87" t="s">
        <v>277</v>
      </c>
      <c r="N195" s="156" t="s">
        <v>467</v>
      </c>
      <c r="O195" s="87" t="s">
        <v>277</v>
      </c>
      <c r="P195" s="156"/>
      <c r="Q195" s="87" t="s">
        <v>277</v>
      </c>
      <c r="R195" s="156"/>
      <c r="S195" s="87" t="s">
        <v>277</v>
      </c>
      <c r="T195" s="156" t="s">
        <v>22</v>
      </c>
      <c r="U195" s="87" t="s">
        <v>277</v>
      </c>
      <c r="V195" s="156" t="s">
        <v>86</v>
      </c>
      <c r="W195" s="87" t="s">
        <v>277</v>
      </c>
      <c r="X195" s="156" t="s">
        <v>86</v>
      </c>
      <c r="Y195" s="87" t="s">
        <v>277</v>
      </c>
      <c r="Z195" s="156" t="s">
        <v>85</v>
      </c>
      <c r="AA195" s="87" t="s">
        <v>277</v>
      </c>
      <c r="AB195" s="156" t="s">
        <v>295</v>
      </c>
      <c r="AC195" s="87" t="s">
        <v>277</v>
      </c>
      <c r="AD195" s="156"/>
      <c r="AE195" s="87" t="s">
        <v>278</v>
      </c>
      <c r="AF195" s="156"/>
      <c r="AG195" s="87" t="s">
        <v>277</v>
      </c>
      <c r="AH195" s="156"/>
      <c r="AI195" s="87" t="s">
        <v>277</v>
      </c>
      <c r="AJ195" s="156" t="s">
        <v>85</v>
      </c>
      <c r="AK195" s="87" t="s">
        <v>277</v>
      </c>
      <c r="AL195" s="156"/>
      <c r="AM195" s="87"/>
      <c r="AN195" s="156"/>
    </row>
    <row r="196" spans="1:40" ht="12.75" customHeight="1" x14ac:dyDescent="0.2">
      <c r="A196" s="2" t="s">
        <v>101</v>
      </c>
      <c r="B196" s="80">
        <v>5</v>
      </c>
      <c r="C196" s="80" t="s">
        <v>467</v>
      </c>
      <c r="D196" s="157" t="s">
        <v>16</v>
      </c>
      <c r="E196" s="80"/>
      <c r="F196" s="157"/>
      <c r="G196" s="80" t="s">
        <v>278</v>
      </c>
      <c r="H196" s="157"/>
      <c r="I196" s="80" t="s">
        <v>278</v>
      </c>
      <c r="J196" s="157" t="s">
        <v>492</v>
      </c>
      <c r="K196" s="80" t="s">
        <v>276</v>
      </c>
      <c r="L196" s="157" t="s">
        <v>506</v>
      </c>
      <c r="M196" s="80" t="s">
        <v>277</v>
      </c>
      <c r="N196" s="157" t="s">
        <v>82</v>
      </c>
      <c r="O196" s="80" t="s">
        <v>277</v>
      </c>
      <c r="P196" s="157" t="s">
        <v>510</v>
      </c>
      <c r="Q196" s="80" t="s">
        <v>277</v>
      </c>
      <c r="R196" s="157"/>
      <c r="S196" s="80" t="s">
        <v>277</v>
      </c>
      <c r="T196" s="157" t="s">
        <v>468</v>
      </c>
      <c r="U196" s="80" t="s">
        <v>512</v>
      </c>
      <c r="V196" s="157" t="s">
        <v>284</v>
      </c>
      <c r="W196" s="80" t="s">
        <v>277</v>
      </c>
      <c r="X196" s="157" t="s">
        <v>86</v>
      </c>
      <c r="Y196" s="80" t="s">
        <v>277</v>
      </c>
      <c r="Z196" s="157" t="s">
        <v>85</v>
      </c>
      <c r="AA196" s="80" t="s">
        <v>277</v>
      </c>
      <c r="AB196" s="157"/>
      <c r="AC196" s="80" t="s">
        <v>277</v>
      </c>
      <c r="AD196" s="157" t="s">
        <v>276</v>
      </c>
      <c r="AE196" s="80" t="s">
        <v>278</v>
      </c>
      <c r="AF196" s="157"/>
      <c r="AG196" s="80" t="s">
        <v>277</v>
      </c>
      <c r="AH196" s="157"/>
      <c r="AI196" s="80" t="s">
        <v>277</v>
      </c>
      <c r="AJ196" s="157" t="s">
        <v>279</v>
      </c>
      <c r="AK196" s="80" t="s">
        <v>277</v>
      </c>
      <c r="AL196" s="157"/>
      <c r="AM196" s="80"/>
      <c r="AN196" s="157"/>
    </row>
    <row r="197" spans="1:40" ht="12.75" customHeight="1" x14ac:dyDescent="0.25">
      <c r="A197" s="2" t="s">
        <v>96</v>
      </c>
      <c r="B197" s="89">
        <v>6</v>
      </c>
      <c r="C197" s="89" t="s">
        <v>278</v>
      </c>
      <c r="D197" s="159" t="s">
        <v>284</v>
      </c>
      <c r="E197" s="89"/>
      <c r="F197" s="159"/>
      <c r="G197" s="89" t="s">
        <v>538</v>
      </c>
      <c r="H197" s="159" t="s">
        <v>467</v>
      </c>
      <c r="I197" s="89" t="s">
        <v>83</v>
      </c>
      <c r="J197" s="159" t="s">
        <v>492</v>
      </c>
      <c r="K197" s="89" t="s">
        <v>277</v>
      </c>
      <c r="L197" s="159" t="s">
        <v>506</v>
      </c>
      <c r="M197" s="89" t="s">
        <v>539</v>
      </c>
      <c r="N197" s="159" t="s">
        <v>467</v>
      </c>
      <c r="O197" s="89" t="s">
        <v>82</v>
      </c>
      <c r="P197" s="159" t="s">
        <v>510</v>
      </c>
      <c r="Q197" s="89" t="s">
        <v>82</v>
      </c>
      <c r="R197" s="159"/>
      <c r="S197" s="89" t="s">
        <v>82</v>
      </c>
      <c r="T197" s="159" t="s">
        <v>539</v>
      </c>
      <c r="U197" s="89" t="s">
        <v>82</v>
      </c>
      <c r="V197" s="159" t="s">
        <v>86</v>
      </c>
      <c r="W197" s="89" t="s">
        <v>82</v>
      </c>
      <c r="X197" s="159" t="s">
        <v>85</v>
      </c>
      <c r="Y197" s="89" t="s">
        <v>82</v>
      </c>
      <c r="Z197" s="159" t="s">
        <v>285</v>
      </c>
      <c r="AA197" s="89" t="s">
        <v>82</v>
      </c>
      <c r="AB197" s="159"/>
      <c r="AC197" s="89" t="s">
        <v>82</v>
      </c>
      <c r="AD197" s="159"/>
      <c r="AE197" s="89" t="s">
        <v>83</v>
      </c>
      <c r="AF197" s="159"/>
      <c r="AG197" s="89" t="s">
        <v>82</v>
      </c>
      <c r="AH197" s="159"/>
      <c r="AI197" s="89" t="s">
        <v>82</v>
      </c>
      <c r="AJ197" s="159" t="s">
        <v>85</v>
      </c>
      <c r="AK197" s="89" t="s">
        <v>82</v>
      </c>
      <c r="AL197" s="159"/>
      <c r="AM197" s="89"/>
      <c r="AN197" s="159"/>
    </row>
    <row r="198" spans="1:40" ht="12.75" customHeight="1" x14ac:dyDescent="0.2">
      <c r="A198" s="2" t="s">
        <v>100</v>
      </c>
      <c r="B198" s="101">
        <v>7</v>
      </c>
      <c r="C198" s="101" t="s">
        <v>278</v>
      </c>
      <c r="D198" s="160" t="s">
        <v>467</v>
      </c>
      <c r="E198" s="101"/>
      <c r="F198" s="160"/>
      <c r="G198" s="101" t="s">
        <v>276</v>
      </c>
      <c r="H198" s="160" t="s">
        <v>467</v>
      </c>
      <c r="I198" s="101" t="s">
        <v>83</v>
      </c>
      <c r="J198" s="160" t="s">
        <v>492</v>
      </c>
      <c r="K198" s="101" t="s">
        <v>277</v>
      </c>
      <c r="L198" s="160" t="s">
        <v>506</v>
      </c>
      <c r="M198" s="101" t="s">
        <v>82</v>
      </c>
      <c r="N198" s="160" t="s">
        <v>467</v>
      </c>
      <c r="O198" s="101" t="s">
        <v>82</v>
      </c>
      <c r="P198" s="160" t="s">
        <v>510</v>
      </c>
      <c r="Q198" s="101" t="s">
        <v>82</v>
      </c>
      <c r="R198" s="160"/>
      <c r="S198" s="101" t="s">
        <v>82</v>
      </c>
      <c r="T198" s="160" t="s">
        <v>468</v>
      </c>
      <c r="U198" s="101" t="s">
        <v>82</v>
      </c>
      <c r="V198" s="160" t="s">
        <v>86</v>
      </c>
      <c r="W198" s="101" t="s">
        <v>82</v>
      </c>
      <c r="X198" s="160" t="s">
        <v>85</v>
      </c>
      <c r="Y198" s="101" t="s">
        <v>82</v>
      </c>
      <c r="Z198" s="160"/>
      <c r="AA198" s="101" t="s">
        <v>82</v>
      </c>
      <c r="AB198" s="160"/>
      <c r="AC198" s="101" t="s">
        <v>82</v>
      </c>
      <c r="AD198" s="160"/>
      <c r="AE198" s="101" t="s">
        <v>83</v>
      </c>
      <c r="AF198" s="160"/>
      <c r="AG198" s="101" t="s">
        <v>82</v>
      </c>
      <c r="AH198" s="160"/>
      <c r="AI198" s="101" t="s">
        <v>82</v>
      </c>
      <c r="AJ198" s="160" t="s">
        <v>88</v>
      </c>
      <c r="AK198" s="101" t="s">
        <v>82</v>
      </c>
      <c r="AL198" s="160"/>
      <c r="AM198" s="101"/>
      <c r="AN198" s="160"/>
    </row>
    <row r="199" spans="1:40" ht="12.75" customHeight="1" x14ac:dyDescent="0.2">
      <c r="A199" s="2" t="s">
        <v>100</v>
      </c>
      <c r="B199" s="101">
        <v>8</v>
      </c>
      <c r="C199" s="101" t="s">
        <v>276</v>
      </c>
      <c r="D199" s="160" t="s">
        <v>279</v>
      </c>
      <c r="E199" s="101"/>
      <c r="F199" s="160"/>
      <c r="G199" s="101" t="s">
        <v>467</v>
      </c>
      <c r="H199" s="160" t="s">
        <v>288</v>
      </c>
      <c r="I199" s="101" t="s">
        <v>83</v>
      </c>
      <c r="J199" s="160" t="s">
        <v>492</v>
      </c>
      <c r="K199" s="101" t="s">
        <v>82</v>
      </c>
      <c r="L199" s="160" t="s">
        <v>506</v>
      </c>
      <c r="M199" s="101" t="s">
        <v>278</v>
      </c>
      <c r="N199" s="160" t="s">
        <v>284</v>
      </c>
      <c r="O199" s="101" t="s">
        <v>278</v>
      </c>
      <c r="P199" s="160"/>
      <c r="Q199" s="101" t="s">
        <v>278</v>
      </c>
      <c r="R199" s="160"/>
      <c r="S199" s="101" t="s">
        <v>278</v>
      </c>
      <c r="T199" s="160" t="s">
        <v>277</v>
      </c>
      <c r="U199" s="101" t="s">
        <v>278</v>
      </c>
      <c r="V199" s="160"/>
      <c r="W199" s="101" t="s">
        <v>278</v>
      </c>
      <c r="X199" s="160"/>
      <c r="Y199" s="101" t="s">
        <v>278</v>
      </c>
      <c r="Z199" s="160"/>
      <c r="AA199" s="101" t="s">
        <v>278</v>
      </c>
      <c r="AB199" s="160"/>
      <c r="AC199" s="101" t="s">
        <v>278</v>
      </c>
      <c r="AD199" s="160"/>
      <c r="AE199" s="101" t="s">
        <v>83</v>
      </c>
      <c r="AF199" s="160" t="s">
        <v>90</v>
      </c>
      <c r="AG199" s="101" t="s">
        <v>278</v>
      </c>
      <c r="AH199" s="160"/>
      <c r="AI199" s="101" t="s">
        <v>278</v>
      </c>
      <c r="AJ199" s="160"/>
      <c r="AK199" s="101" t="s">
        <v>278</v>
      </c>
      <c r="AL199" s="160"/>
      <c r="AM199" s="101"/>
      <c r="AN199" s="160"/>
    </row>
    <row r="200" spans="1:40" ht="12.75" customHeight="1" x14ac:dyDescent="0.25">
      <c r="A200" s="2" t="s">
        <v>97</v>
      </c>
      <c r="B200" s="89">
        <v>9</v>
      </c>
      <c r="C200" s="89" t="s">
        <v>276</v>
      </c>
      <c r="D200" s="159" t="s">
        <v>279</v>
      </c>
      <c r="E200" s="89"/>
      <c r="F200" s="159"/>
      <c r="G200" s="89" t="s">
        <v>276</v>
      </c>
      <c r="H200" s="159" t="s">
        <v>467</v>
      </c>
      <c r="I200" s="89" t="s">
        <v>278</v>
      </c>
      <c r="J200" s="159" t="s">
        <v>492</v>
      </c>
      <c r="K200" s="89" t="s">
        <v>82</v>
      </c>
      <c r="L200" s="159" t="s">
        <v>466</v>
      </c>
      <c r="M200" s="89" t="s">
        <v>278</v>
      </c>
      <c r="N200" s="159"/>
      <c r="O200" s="89" t="s">
        <v>278</v>
      </c>
      <c r="P200" s="159"/>
      <c r="Q200" s="89" t="s">
        <v>278</v>
      </c>
      <c r="R200" s="159"/>
      <c r="S200" s="89" t="s">
        <v>278</v>
      </c>
      <c r="T200" s="159"/>
      <c r="U200" s="89" t="s">
        <v>278</v>
      </c>
      <c r="V200" s="159"/>
      <c r="W200" s="89" t="s">
        <v>278</v>
      </c>
      <c r="X200" s="159"/>
      <c r="Y200" s="89" t="s">
        <v>278</v>
      </c>
      <c r="Z200" s="159"/>
      <c r="AA200" s="89" t="s">
        <v>278</v>
      </c>
      <c r="AB200" s="159" t="s">
        <v>284</v>
      </c>
      <c r="AC200" s="89" t="s">
        <v>278</v>
      </c>
      <c r="AD200" s="159"/>
      <c r="AE200" s="89" t="s">
        <v>83</v>
      </c>
      <c r="AF200" s="159" t="s">
        <v>85</v>
      </c>
      <c r="AG200" s="89" t="s">
        <v>278</v>
      </c>
      <c r="AH200" s="159"/>
      <c r="AI200" s="89" t="s">
        <v>278</v>
      </c>
      <c r="AJ200" s="159"/>
      <c r="AK200" s="89" t="s">
        <v>278</v>
      </c>
      <c r="AL200" s="159"/>
      <c r="AM200" s="89"/>
      <c r="AN200" s="159"/>
    </row>
    <row r="201" spans="1:40" ht="12.75" customHeight="1" x14ac:dyDescent="0.2">
      <c r="A201" s="2" t="s">
        <v>102</v>
      </c>
      <c r="B201" s="101">
        <v>10</v>
      </c>
      <c r="C201" s="101" t="s">
        <v>277</v>
      </c>
      <c r="D201" s="160" t="s">
        <v>88</v>
      </c>
      <c r="E201" s="101"/>
      <c r="F201" s="160"/>
      <c r="G201" s="101" t="s">
        <v>298</v>
      </c>
      <c r="H201" s="160" t="s">
        <v>286</v>
      </c>
      <c r="I201" s="101" t="s">
        <v>278</v>
      </c>
      <c r="J201" s="160" t="s">
        <v>492</v>
      </c>
      <c r="K201" s="101" t="s">
        <v>278</v>
      </c>
      <c r="L201" s="160"/>
      <c r="M201" s="101" t="s">
        <v>276</v>
      </c>
      <c r="N201" s="160"/>
      <c r="O201" s="101" t="s">
        <v>276</v>
      </c>
      <c r="P201" s="160"/>
      <c r="Q201" s="101" t="s">
        <v>276</v>
      </c>
      <c r="R201" s="160"/>
      <c r="S201" s="101" t="s">
        <v>276</v>
      </c>
      <c r="T201" s="160" t="s">
        <v>510</v>
      </c>
      <c r="U201" s="101" t="s">
        <v>276</v>
      </c>
      <c r="V201" s="160" t="s">
        <v>86</v>
      </c>
      <c r="W201" s="101" t="s">
        <v>276</v>
      </c>
      <c r="X201" s="160" t="s">
        <v>86</v>
      </c>
      <c r="Y201" s="101" t="s">
        <v>276</v>
      </c>
      <c r="Z201" s="160" t="s">
        <v>85</v>
      </c>
      <c r="AA201" s="101" t="s">
        <v>276</v>
      </c>
      <c r="AB201" s="160"/>
      <c r="AC201" s="101" t="s">
        <v>276</v>
      </c>
      <c r="AD201" s="160"/>
      <c r="AE201" s="101" t="s">
        <v>83</v>
      </c>
      <c r="AF201" s="160" t="s">
        <v>283</v>
      </c>
      <c r="AG201" s="101" t="s">
        <v>276</v>
      </c>
      <c r="AH201" s="160" t="s">
        <v>283</v>
      </c>
      <c r="AI201" s="101" t="s">
        <v>276</v>
      </c>
      <c r="AJ201" s="160" t="s">
        <v>85</v>
      </c>
      <c r="AK201" s="101" t="s">
        <v>276</v>
      </c>
      <c r="AL201" s="160"/>
      <c r="AM201" s="101"/>
      <c r="AN201" s="160"/>
    </row>
    <row r="202" spans="1:40" ht="12.75" customHeight="1" x14ac:dyDescent="0.25">
      <c r="A202" s="1"/>
      <c r="B202" s="87">
        <v>11</v>
      </c>
      <c r="C202" s="87" t="s">
        <v>277</v>
      </c>
      <c r="D202" s="156" t="s">
        <v>88</v>
      </c>
      <c r="E202" s="87"/>
      <c r="F202" s="156"/>
      <c r="G202" s="87" t="s">
        <v>278</v>
      </c>
      <c r="H202" s="156"/>
      <c r="I202" s="87" t="s">
        <v>278</v>
      </c>
      <c r="J202" s="156" t="s">
        <v>492</v>
      </c>
      <c r="K202" s="87" t="s">
        <v>278</v>
      </c>
      <c r="L202" s="156"/>
      <c r="M202" s="87" t="s">
        <v>276</v>
      </c>
      <c r="N202" s="156" t="s">
        <v>510</v>
      </c>
      <c r="O202" s="87" t="s">
        <v>276</v>
      </c>
      <c r="P202" s="156"/>
      <c r="Q202" s="87" t="s">
        <v>276</v>
      </c>
      <c r="R202" s="156"/>
      <c r="S202" s="87" t="s">
        <v>276</v>
      </c>
      <c r="T202" s="156" t="s">
        <v>552</v>
      </c>
      <c r="U202" s="87" t="s">
        <v>276</v>
      </c>
      <c r="V202" s="156" t="s">
        <v>86</v>
      </c>
      <c r="W202" s="87" t="s">
        <v>276</v>
      </c>
      <c r="X202" s="156"/>
      <c r="Y202" s="87" t="s">
        <v>276</v>
      </c>
      <c r="Z202" s="156"/>
      <c r="AA202" s="87" t="s">
        <v>278</v>
      </c>
      <c r="AB202" s="156" t="s">
        <v>285</v>
      </c>
      <c r="AC202" s="87" t="s">
        <v>276</v>
      </c>
      <c r="AD202" s="156" t="s">
        <v>18</v>
      </c>
      <c r="AE202" s="87" t="s">
        <v>278</v>
      </c>
      <c r="AF202" s="156"/>
      <c r="AG202" s="87" t="s">
        <v>276</v>
      </c>
      <c r="AH202" s="156"/>
      <c r="AI202" s="87" t="s">
        <v>276</v>
      </c>
      <c r="AJ202" s="156" t="s">
        <v>279</v>
      </c>
      <c r="AK202" s="87" t="s">
        <v>276</v>
      </c>
      <c r="AL202" s="156"/>
      <c r="AM202" s="87"/>
      <c r="AN202" s="156"/>
    </row>
    <row r="203" spans="1:40" ht="12.75" customHeight="1" x14ac:dyDescent="0.2">
      <c r="A203" s="1"/>
      <c r="B203" s="80">
        <v>12</v>
      </c>
      <c r="C203" s="80" t="s">
        <v>277</v>
      </c>
      <c r="D203" s="157" t="s">
        <v>22</v>
      </c>
      <c r="E203" s="80"/>
      <c r="F203" s="157"/>
      <c r="G203" s="80" t="s">
        <v>278</v>
      </c>
      <c r="H203" s="157"/>
      <c r="I203" s="80" t="s">
        <v>278</v>
      </c>
      <c r="J203" s="157" t="s">
        <v>492</v>
      </c>
      <c r="K203" s="80" t="s">
        <v>278</v>
      </c>
      <c r="L203" s="157"/>
      <c r="M203" s="80" t="s">
        <v>276</v>
      </c>
      <c r="N203" s="157" t="s">
        <v>18</v>
      </c>
      <c r="O203" s="80" t="s">
        <v>276</v>
      </c>
      <c r="P203" s="157"/>
      <c r="Q203" s="80" t="s">
        <v>276</v>
      </c>
      <c r="R203" s="157"/>
      <c r="S203" s="80" t="s">
        <v>276</v>
      </c>
      <c r="T203" s="157" t="s">
        <v>510</v>
      </c>
      <c r="U203" s="80" t="s">
        <v>276</v>
      </c>
      <c r="V203" s="157" t="s">
        <v>86</v>
      </c>
      <c r="W203" s="80" t="s">
        <v>276</v>
      </c>
      <c r="X203" s="157"/>
      <c r="Y203" s="80" t="s">
        <v>276</v>
      </c>
      <c r="Z203" s="157" t="s">
        <v>16</v>
      </c>
      <c r="AA203" s="80" t="s">
        <v>617</v>
      </c>
      <c r="AB203" s="157" t="s">
        <v>278</v>
      </c>
      <c r="AC203" s="80" t="s">
        <v>276</v>
      </c>
      <c r="AD203" s="157"/>
      <c r="AE203" s="80" t="s">
        <v>278</v>
      </c>
      <c r="AF203" s="157"/>
      <c r="AG203" s="80" t="s">
        <v>276</v>
      </c>
      <c r="AH203" s="157"/>
      <c r="AI203" s="80" t="s">
        <v>276</v>
      </c>
      <c r="AJ203" s="157" t="s">
        <v>87</v>
      </c>
      <c r="AK203" s="80" t="s">
        <v>276</v>
      </c>
      <c r="AL203" s="157"/>
      <c r="AM203" s="80"/>
      <c r="AN203" s="157"/>
    </row>
    <row r="204" spans="1:40" ht="12.75" customHeight="1" x14ac:dyDescent="0.25">
      <c r="A204" s="1"/>
      <c r="B204" s="89">
        <v>13</v>
      </c>
      <c r="C204" s="89" t="s">
        <v>82</v>
      </c>
      <c r="D204" s="159" t="s">
        <v>87</v>
      </c>
      <c r="E204" s="89"/>
      <c r="F204" s="159"/>
      <c r="G204" s="89" t="s">
        <v>276</v>
      </c>
      <c r="H204" s="159" t="s">
        <v>467</v>
      </c>
      <c r="I204" s="89" t="s">
        <v>83</v>
      </c>
      <c r="J204" s="159" t="s">
        <v>492</v>
      </c>
      <c r="K204" s="89" t="s">
        <v>298</v>
      </c>
      <c r="L204" s="159" t="s">
        <v>88</v>
      </c>
      <c r="M204" s="89" t="s">
        <v>277</v>
      </c>
      <c r="N204" s="159" t="s">
        <v>467</v>
      </c>
      <c r="O204" s="89" t="s">
        <v>277</v>
      </c>
      <c r="P204" s="159"/>
      <c r="Q204" s="89" t="s">
        <v>277</v>
      </c>
      <c r="R204" s="159"/>
      <c r="S204" s="89" t="s">
        <v>277</v>
      </c>
      <c r="T204" s="159" t="s">
        <v>597</v>
      </c>
      <c r="U204" s="89" t="s">
        <v>277</v>
      </c>
      <c r="V204" s="159" t="s">
        <v>510</v>
      </c>
      <c r="W204" s="89" t="s">
        <v>277</v>
      </c>
      <c r="X204" s="159" t="s">
        <v>86</v>
      </c>
      <c r="Y204" s="89" t="s">
        <v>277</v>
      </c>
      <c r="Z204" s="159" t="s">
        <v>280</v>
      </c>
      <c r="AA204" s="89" t="s">
        <v>277</v>
      </c>
      <c r="AB204" s="159" t="s">
        <v>276</v>
      </c>
      <c r="AC204" s="89" t="s">
        <v>277</v>
      </c>
      <c r="AD204" s="159"/>
      <c r="AE204" s="89" t="s">
        <v>83</v>
      </c>
      <c r="AF204" s="159"/>
      <c r="AG204" s="89" t="s">
        <v>277</v>
      </c>
      <c r="AH204" s="159"/>
      <c r="AI204" s="89" t="s">
        <v>277</v>
      </c>
      <c r="AJ204" s="159" t="s">
        <v>85</v>
      </c>
      <c r="AK204" s="89" t="s">
        <v>277</v>
      </c>
      <c r="AL204" s="159"/>
      <c r="AM204" s="89"/>
      <c r="AN204" s="159"/>
    </row>
    <row r="205" spans="1:40" ht="12.75" customHeight="1" x14ac:dyDescent="0.2">
      <c r="A205" s="2">
        <v>2</v>
      </c>
      <c r="B205" s="101">
        <v>14</v>
      </c>
      <c r="C205" s="101" t="s">
        <v>82</v>
      </c>
      <c r="D205" s="160" t="s">
        <v>87</v>
      </c>
      <c r="E205" s="101"/>
      <c r="F205" s="160"/>
      <c r="G205" s="101" t="s">
        <v>276</v>
      </c>
      <c r="H205" s="160" t="s">
        <v>467</v>
      </c>
      <c r="I205" s="101" t="s">
        <v>83</v>
      </c>
      <c r="J205" s="160" t="s">
        <v>492</v>
      </c>
      <c r="K205" s="101" t="s">
        <v>298</v>
      </c>
      <c r="L205" s="160" t="s">
        <v>88</v>
      </c>
      <c r="M205" s="101" t="s">
        <v>277</v>
      </c>
      <c r="N205" s="160" t="s">
        <v>467</v>
      </c>
      <c r="O205" s="101" t="s">
        <v>277</v>
      </c>
      <c r="P205" s="160"/>
      <c r="Q205" s="101" t="s">
        <v>277</v>
      </c>
      <c r="R205" s="160"/>
      <c r="S205" s="101" t="s">
        <v>277</v>
      </c>
      <c r="T205" s="160" t="s">
        <v>597</v>
      </c>
      <c r="U205" s="101" t="s">
        <v>277</v>
      </c>
      <c r="V205" s="160" t="s">
        <v>510</v>
      </c>
      <c r="W205" s="101" t="s">
        <v>277</v>
      </c>
      <c r="X205" s="160" t="s">
        <v>86</v>
      </c>
      <c r="Y205" s="101" t="s">
        <v>277</v>
      </c>
      <c r="Z205" s="160" t="s">
        <v>280</v>
      </c>
      <c r="AA205" s="101" t="s">
        <v>277</v>
      </c>
      <c r="AB205" s="160" t="s">
        <v>276</v>
      </c>
      <c r="AC205" s="101" t="s">
        <v>277</v>
      </c>
      <c r="AD205" s="160"/>
      <c r="AE205" s="101" t="s">
        <v>83</v>
      </c>
      <c r="AF205" s="160"/>
      <c r="AG205" s="101" t="s">
        <v>277</v>
      </c>
      <c r="AH205" s="160"/>
      <c r="AI205" s="101" t="s">
        <v>277</v>
      </c>
      <c r="AJ205" s="160" t="s">
        <v>88</v>
      </c>
      <c r="AK205" s="101" t="s">
        <v>277</v>
      </c>
      <c r="AL205" s="160"/>
      <c r="AM205" s="101"/>
      <c r="AN205" s="160"/>
    </row>
    <row r="206" spans="1:40" ht="12.75" customHeight="1" x14ac:dyDescent="0.2">
      <c r="A206" s="2">
        <v>0</v>
      </c>
      <c r="B206" s="101">
        <v>15</v>
      </c>
      <c r="C206" s="101" t="s">
        <v>278</v>
      </c>
      <c r="D206" s="160"/>
      <c r="E206" s="101"/>
      <c r="F206" s="160"/>
      <c r="G206" s="101" t="s">
        <v>276</v>
      </c>
      <c r="H206" s="160" t="s">
        <v>85</v>
      </c>
      <c r="I206" s="101" t="s">
        <v>83</v>
      </c>
      <c r="J206" s="160" t="s">
        <v>492</v>
      </c>
      <c r="K206" s="101" t="s">
        <v>298</v>
      </c>
      <c r="L206" s="160" t="s">
        <v>88</v>
      </c>
      <c r="M206" s="101" t="s">
        <v>82</v>
      </c>
      <c r="N206" s="160" t="s">
        <v>467</v>
      </c>
      <c r="O206" s="101" t="s">
        <v>82</v>
      </c>
      <c r="P206" s="160" t="s">
        <v>510</v>
      </c>
      <c r="Q206" s="101" t="s">
        <v>82</v>
      </c>
      <c r="R206" s="160"/>
      <c r="S206" s="101" t="s">
        <v>82</v>
      </c>
      <c r="T206" s="160" t="s">
        <v>468</v>
      </c>
      <c r="U206" s="101" t="s">
        <v>82</v>
      </c>
      <c r="V206" s="160" t="s">
        <v>86</v>
      </c>
      <c r="W206" s="101" t="s">
        <v>82</v>
      </c>
      <c r="X206" s="160"/>
      <c r="Y206" s="101" t="s">
        <v>82</v>
      </c>
      <c r="Z206" s="160"/>
      <c r="AA206" s="101" t="s">
        <v>82</v>
      </c>
      <c r="AB206" s="160" t="s">
        <v>277</v>
      </c>
      <c r="AC206" s="101" t="s">
        <v>82</v>
      </c>
      <c r="AD206" s="160"/>
      <c r="AE206" s="101" t="s">
        <v>83</v>
      </c>
      <c r="AF206" s="160" t="s">
        <v>90</v>
      </c>
      <c r="AG206" s="101" t="s">
        <v>82</v>
      </c>
      <c r="AH206" s="160"/>
      <c r="AI206" s="101" t="s">
        <v>82</v>
      </c>
      <c r="AJ206" s="160" t="s">
        <v>85</v>
      </c>
      <c r="AK206" s="101" t="s">
        <v>82</v>
      </c>
      <c r="AL206" s="160" t="s">
        <v>537</v>
      </c>
      <c r="AM206" s="101"/>
      <c r="AN206" s="160"/>
    </row>
    <row r="207" spans="1:40" ht="12.75" customHeight="1" x14ac:dyDescent="0.25">
      <c r="A207" s="2">
        <v>2</v>
      </c>
      <c r="B207" s="89">
        <v>16</v>
      </c>
      <c r="C207" s="89" t="s">
        <v>278</v>
      </c>
      <c r="D207" s="159"/>
      <c r="E207" s="89"/>
      <c r="F207" s="159"/>
      <c r="G207" s="89" t="s">
        <v>467</v>
      </c>
      <c r="H207" s="159" t="s">
        <v>287</v>
      </c>
      <c r="I207" s="89" t="s">
        <v>83</v>
      </c>
      <c r="J207" s="159" t="s">
        <v>492</v>
      </c>
      <c r="K207" s="89" t="s">
        <v>278</v>
      </c>
      <c r="L207" s="159"/>
      <c r="M207" s="89" t="s">
        <v>82</v>
      </c>
      <c r="N207" s="159" t="s">
        <v>467</v>
      </c>
      <c r="O207" s="89" t="s">
        <v>82</v>
      </c>
      <c r="P207" s="159" t="s">
        <v>279</v>
      </c>
      <c r="Q207" s="89" t="s">
        <v>82</v>
      </c>
      <c r="R207" s="159"/>
      <c r="S207" s="89" t="s">
        <v>82</v>
      </c>
      <c r="T207" s="159" t="s">
        <v>672</v>
      </c>
      <c r="U207" s="89" t="s">
        <v>82</v>
      </c>
      <c r="V207" s="159" t="s">
        <v>86</v>
      </c>
      <c r="W207" s="89" t="s">
        <v>82</v>
      </c>
      <c r="X207" s="159" t="s">
        <v>86</v>
      </c>
      <c r="Y207" s="89" t="s">
        <v>82</v>
      </c>
      <c r="Z207" s="159" t="s">
        <v>10</v>
      </c>
      <c r="AA207" s="89" t="s">
        <v>82</v>
      </c>
      <c r="AB207" s="159" t="s">
        <v>277</v>
      </c>
      <c r="AC207" s="89" t="s">
        <v>82</v>
      </c>
      <c r="AD207" s="159"/>
      <c r="AE207" s="89" t="s">
        <v>83</v>
      </c>
      <c r="AF207" s="159"/>
      <c r="AG207" s="89" t="s">
        <v>82</v>
      </c>
      <c r="AH207" s="159"/>
      <c r="AI207" s="89" t="s">
        <v>82</v>
      </c>
      <c r="AJ207" s="159" t="s">
        <v>85</v>
      </c>
      <c r="AK207" s="89" t="s">
        <v>82</v>
      </c>
      <c r="AL207" s="159"/>
      <c r="AM207" s="89"/>
      <c r="AN207" s="159"/>
    </row>
    <row r="208" spans="1:40" ht="12.75" customHeight="1" x14ac:dyDescent="0.2">
      <c r="A208" s="2">
        <v>6</v>
      </c>
      <c r="B208" s="101">
        <v>17</v>
      </c>
      <c r="C208" s="101" t="s">
        <v>276</v>
      </c>
      <c r="D208" s="160" t="s">
        <v>467</v>
      </c>
      <c r="E208" s="101"/>
      <c r="F208" s="160"/>
      <c r="G208" s="101" t="s">
        <v>82</v>
      </c>
      <c r="H208" s="160" t="s">
        <v>467</v>
      </c>
      <c r="I208" s="101" t="s">
        <v>83</v>
      </c>
      <c r="J208" s="160" t="s">
        <v>492</v>
      </c>
      <c r="K208" s="101" t="s">
        <v>278</v>
      </c>
      <c r="L208" s="160"/>
      <c r="M208" s="101" t="s">
        <v>278</v>
      </c>
      <c r="N208" s="160"/>
      <c r="O208" s="101" t="s">
        <v>278</v>
      </c>
      <c r="P208" s="160"/>
      <c r="Q208" s="101" t="s">
        <v>278</v>
      </c>
      <c r="R208" s="160"/>
      <c r="S208" s="101" t="s">
        <v>278</v>
      </c>
      <c r="T208" s="160"/>
      <c r="U208" s="101" t="s">
        <v>278</v>
      </c>
      <c r="V208" s="160"/>
      <c r="W208" s="101" t="s">
        <v>278</v>
      </c>
      <c r="X208" s="160" t="s">
        <v>82</v>
      </c>
      <c r="Y208" s="101" t="s">
        <v>278</v>
      </c>
      <c r="Z208" s="160"/>
      <c r="AA208" s="101" t="s">
        <v>278</v>
      </c>
      <c r="AB208" s="160" t="s">
        <v>82</v>
      </c>
      <c r="AC208" s="101" t="s">
        <v>278</v>
      </c>
      <c r="AD208" s="160"/>
      <c r="AE208" s="101" t="s">
        <v>83</v>
      </c>
      <c r="AF208" s="160"/>
      <c r="AG208" s="101" t="s">
        <v>278</v>
      </c>
      <c r="AH208" s="160"/>
      <c r="AI208" s="101" t="s">
        <v>278</v>
      </c>
      <c r="AJ208" s="160"/>
      <c r="AK208" s="101" t="s">
        <v>278</v>
      </c>
      <c r="AL208" s="160"/>
      <c r="AM208" s="101"/>
      <c r="AN208" s="160"/>
    </row>
    <row r="209" spans="1:40" ht="12.75" customHeight="1" x14ac:dyDescent="0.25">
      <c r="A209" s="10"/>
      <c r="B209" s="87">
        <v>18</v>
      </c>
      <c r="C209" s="87" t="s">
        <v>276</v>
      </c>
      <c r="D209" s="156" t="s">
        <v>467</v>
      </c>
      <c r="E209" s="87"/>
      <c r="F209" s="156"/>
      <c r="G209" s="87" t="s">
        <v>82</v>
      </c>
      <c r="H209" s="156" t="s">
        <v>467</v>
      </c>
      <c r="I209" s="87" t="s">
        <v>278</v>
      </c>
      <c r="J209" s="156" t="s">
        <v>492</v>
      </c>
      <c r="K209" s="87" t="s">
        <v>278</v>
      </c>
      <c r="L209" s="156"/>
      <c r="M209" s="87" t="s">
        <v>278</v>
      </c>
      <c r="N209" s="156"/>
      <c r="O209" s="87" t="s">
        <v>278</v>
      </c>
      <c r="P209" s="156"/>
      <c r="Q209" s="87" t="s">
        <v>278</v>
      </c>
      <c r="R209" s="156"/>
      <c r="S209" s="87" t="s">
        <v>278</v>
      </c>
      <c r="T209" s="156"/>
      <c r="U209" s="87" t="s">
        <v>278</v>
      </c>
      <c r="V209" s="156"/>
      <c r="W209" s="87" t="s">
        <v>278</v>
      </c>
      <c r="X209" s="156"/>
      <c r="Y209" s="87" t="s">
        <v>278</v>
      </c>
      <c r="Z209" s="156"/>
      <c r="AA209" s="87" t="s">
        <v>278</v>
      </c>
      <c r="AB209" s="156" t="s">
        <v>82</v>
      </c>
      <c r="AC209" s="87" t="s">
        <v>278</v>
      </c>
      <c r="AD209" s="156"/>
      <c r="AE209" s="87" t="s">
        <v>278</v>
      </c>
      <c r="AF209" s="156"/>
      <c r="AG209" s="87" t="s">
        <v>278</v>
      </c>
      <c r="AH209" s="156"/>
      <c r="AI209" s="87" t="s">
        <v>278</v>
      </c>
      <c r="AJ209" s="156"/>
      <c r="AK209" s="87" t="s">
        <v>278</v>
      </c>
      <c r="AL209" s="156"/>
      <c r="AM209" s="87"/>
      <c r="AN209" s="156"/>
    </row>
    <row r="210" spans="1:40" ht="12.75" customHeight="1" x14ac:dyDescent="0.2">
      <c r="A210" s="1"/>
      <c r="B210" s="80">
        <v>19</v>
      </c>
      <c r="C210" s="80" t="s">
        <v>276</v>
      </c>
      <c r="D210" s="157" t="s">
        <v>467</v>
      </c>
      <c r="E210" s="80"/>
      <c r="F210" s="157"/>
      <c r="G210" s="80" t="s">
        <v>691</v>
      </c>
      <c r="H210" s="157" t="s">
        <v>295</v>
      </c>
      <c r="I210" s="80" t="s">
        <v>278</v>
      </c>
      <c r="J210" s="157" t="s">
        <v>492</v>
      </c>
      <c r="K210" s="80" t="s">
        <v>278</v>
      </c>
      <c r="L210" s="157"/>
      <c r="M210" s="80" t="s">
        <v>278</v>
      </c>
      <c r="N210" s="157"/>
      <c r="O210" s="80" t="s">
        <v>278</v>
      </c>
      <c r="P210" s="157"/>
      <c r="Q210" s="80" t="s">
        <v>278</v>
      </c>
      <c r="R210" s="157"/>
      <c r="S210" s="80" t="s">
        <v>278</v>
      </c>
      <c r="T210" s="157"/>
      <c r="U210" s="80" t="s">
        <v>278</v>
      </c>
      <c r="V210" s="157"/>
      <c r="W210" s="80" t="s">
        <v>278</v>
      </c>
      <c r="X210" s="157"/>
      <c r="Y210" s="80" t="s">
        <v>278</v>
      </c>
      <c r="Z210" s="157"/>
      <c r="AA210" s="80" t="s">
        <v>278</v>
      </c>
      <c r="AB210" s="157" t="s">
        <v>82</v>
      </c>
      <c r="AC210" s="80" t="s">
        <v>278</v>
      </c>
      <c r="AD210" s="157"/>
      <c r="AE210" s="80" t="s">
        <v>278</v>
      </c>
      <c r="AF210" s="157"/>
      <c r="AG210" s="80" t="s">
        <v>278</v>
      </c>
      <c r="AH210" s="157"/>
      <c r="AI210" s="80" t="s">
        <v>278</v>
      </c>
      <c r="AJ210" s="157"/>
      <c r="AK210" s="80" t="s">
        <v>278</v>
      </c>
      <c r="AL210" s="157"/>
      <c r="AM210" s="80"/>
      <c r="AN210" s="157"/>
    </row>
    <row r="211" spans="1:40" ht="12.75" customHeight="1" x14ac:dyDescent="0.2">
      <c r="A211" s="1"/>
      <c r="B211" s="101">
        <v>20</v>
      </c>
      <c r="C211" s="101" t="s">
        <v>83</v>
      </c>
      <c r="D211" s="160" t="s">
        <v>502</v>
      </c>
      <c r="E211" s="101"/>
      <c r="F211" s="160"/>
      <c r="G211" s="101" t="s">
        <v>278</v>
      </c>
      <c r="H211" s="160"/>
      <c r="I211" s="101" t="s">
        <v>276</v>
      </c>
      <c r="J211" s="160" t="s">
        <v>492</v>
      </c>
      <c r="K211" s="101" t="s">
        <v>298</v>
      </c>
      <c r="L211" s="160" t="s">
        <v>85</v>
      </c>
      <c r="M211" s="101" t="s">
        <v>442</v>
      </c>
      <c r="N211" s="160" t="s">
        <v>90</v>
      </c>
      <c r="O211" s="101" t="s">
        <v>83</v>
      </c>
      <c r="P211" s="160" t="s">
        <v>85</v>
      </c>
      <c r="Q211" s="101" t="s">
        <v>278</v>
      </c>
      <c r="R211" s="160"/>
      <c r="S211" s="101" t="s">
        <v>278</v>
      </c>
      <c r="T211" s="160"/>
      <c r="U211" s="101" t="s">
        <v>278</v>
      </c>
      <c r="V211" s="160"/>
      <c r="W211" s="101" t="s">
        <v>278</v>
      </c>
      <c r="X211" s="160"/>
      <c r="Y211" s="101" t="s">
        <v>278</v>
      </c>
      <c r="Z211" s="160"/>
      <c r="AA211" s="101" t="s">
        <v>282</v>
      </c>
      <c r="AB211" s="160" t="s">
        <v>278</v>
      </c>
      <c r="AC211" s="101" t="s">
        <v>278</v>
      </c>
      <c r="AD211" s="160"/>
      <c r="AE211" s="101" t="s">
        <v>83</v>
      </c>
      <c r="AF211" s="160" t="s">
        <v>88</v>
      </c>
      <c r="AG211" s="101" t="s">
        <v>298</v>
      </c>
      <c r="AH211" s="160" t="s">
        <v>85</v>
      </c>
      <c r="AI211" s="101" t="s">
        <v>278</v>
      </c>
      <c r="AJ211" s="160"/>
      <c r="AK211" s="101" t="s">
        <v>83</v>
      </c>
      <c r="AL211" s="160" t="s">
        <v>85</v>
      </c>
      <c r="AM211" s="101"/>
      <c r="AN211" s="160"/>
    </row>
    <row r="212" spans="1:40" ht="12.75" customHeight="1" x14ac:dyDescent="0.25">
      <c r="A212" s="1"/>
      <c r="B212" s="87">
        <v>21</v>
      </c>
      <c r="C212" s="87" t="s">
        <v>277</v>
      </c>
      <c r="D212" s="156" t="s">
        <v>502</v>
      </c>
      <c r="E212" s="87"/>
      <c r="F212" s="156"/>
      <c r="G212" s="87" t="s">
        <v>278</v>
      </c>
      <c r="H212" s="156"/>
      <c r="I212" s="87" t="s">
        <v>276</v>
      </c>
      <c r="J212" s="156" t="s">
        <v>492</v>
      </c>
      <c r="K212" s="87" t="s">
        <v>298</v>
      </c>
      <c r="L212" s="156" t="s">
        <v>85</v>
      </c>
      <c r="M212" s="87" t="s">
        <v>442</v>
      </c>
      <c r="N212" s="156" t="s">
        <v>90</v>
      </c>
      <c r="O212" s="87" t="s">
        <v>83</v>
      </c>
      <c r="P212" s="156" t="s">
        <v>85</v>
      </c>
      <c r="Q212" s="87" t="s">
        <v>278</v>
      </c>
      <c r="R212" s="156"/>
      <c r="S212" s="87" t="s">
        <v>278</v>
      </c>
      <c r="T212" s="156"/>
      <c r="U212" s="87" t="s">
        <v>278</v>
      </c>
      <c r="V212" s="156"/>
      <c r="W212" s="87" t="s">
        <v>278</v>
      </c>
      <c r="X212" s="156"/>
      <c r="Y212" s="87" t="s">
        <v>278</v>
      </c>
      <c r="Z212" s="156"/>
      <c r="AA212" s="87" t="s">
        <v>282</v>
      </c>
      <c r="AB212" s="156" t="s">
        <v>18</v>
      </c>
      <c r="AC212" s="87" t="s">
        <v>278</v>
      </c>
      <c r="AD212" s="156"/>
      <c r="AE212" s="87" t="s">
        <v>83</v>
      </c>
      <c r="AF212" s="156" t="s">
        <v>88</v>
      </c>
      <c r="AG212" s="87" t="s">
        <v>298</v>
      </c>
      <c r="AH212" s="156" t="s">
        <v>88</v>
      </c>
      <c r="AI212" s="87" t="s">
        <v>278</v>
      </c>
      <c r="AJ212" s="156"/>
      <c r="AK212" s="87" t="s">
        <v>83</v>
      </c>
      <c r="AL212" s="156" t="s">
        <v>22</v>
      </c>
      <c r="AM212" s="87"/>
      <c r="AN212" s="156"/>
    </row>
    <row r="213" spans="1:40" ht="12.75" customHeight="1" x14ac:dyDescent="0.2">
      <c r="A213" s="1"/>
      <c r="B213" s="101">
        <v>22</v>
      </c>
      <c r="C213" s="101" t="s">
        <v>277</v>
      </c>
      <c r="D213" s="160" t="s">
        <v>62</v>
      </c>
      <c r="E213" s="101"/>
      <c r="F213" s="160"/>
      <c r="G213" s="101" t="s">
        <v>276</v>
      </c>
      <c r="H213" s="160" t="s">
        <v>279</v>
      </c>
      <c r="I213" s="101" t="s">
        <v>277</v>
      </c>
      <c r="J213" s="160" t="s">
        <v>492</v>
      </c>
      <c r="K213" s="101" t="s">
        <v>298</v>
      </c>
      <c r="L213" s="160" t="s">
        <v>85</v>
      </c>
      <c r="M213" s="101" t="s">
        <v>442</v>
      </c>
      <c r="N213" s="160" t="s">
        <v>90</v>
      </c>
      <c r="O213" s="101" t="s">
        <v>83</v>
      </c>
      <c r="P213" s="160" t="s">
        <v>85</v>
      </c>
      <c r="Q213" s="101" t="s">
        <v>83</v>
      </c>
      <c r="R213" s="160"/>
      <c r="S213" s="101" t="s">
        <v>83</v>
      </c>
      <c r="T213" s="160" t="s">
        <v>87</v>
      </c>
      <c r="U213" s="101" t="s">
        <v>83</v>
      </c>
      <c r="V213" s="160" t="s">
        <v>88</v>
      </c>
      <c r="W213" s="101" t="s">
        <v>83</v>
      </c>
      <c r="X213" s="160" t="s">
        <v>288</v>
      </c>
      <c r="Y213" s="101" t="s">
        <v>83</v>
      </c>
      <c r="Z213" s="160" t="s">
        <v>280</v>
      </c>
      <c r="AA213" s="101" t="s">
        <v>282</v>
      </c>
      <c r="AB213" s="160" t="s">
        <v>85</v>
      </c>
      <c r="AC213" s="101" t="s">
        <v>83</v>
      </c>
      <c r="AD213" s="160" t="s">
        <v>85</v>
      </c>
      <c r="AE213" s="101" t="s">
        <v>83</v>
      </c>
      <c r="AF213" s="160" t="s">
        <v>90</v>
      </c>
      <c r="AG213" s="101" t="s">
        <v>298</v>
      </c>
      <c r="AH213" s="160" t="s">
        <v>85</v>
      </c>
      <c r="AI213" s="101" t="s">
        <v>298</v>
      </c>
      <c r="AJ213" s="160" t="s">
        <v>87</v>
      </c>
      <c r="AK213" s="101" t="s">
        <v>83</v>
      </c>
      <c r="AL213" s="160" t="s">
        <v>85</v>
      </c>
      <c r="AM213" s="101"/>
      <c r="AN213" s="160"/>
    </row>
    <row r="214" spans="1:40" ht="12.75" customHeight="1" x14ac:dyDescent="0.25">
      <c r="A214" s="1"/>
      <c r="B214" s="89">
        <v>23</v>
      </c>
      <c r="C214" s="89" t="s">
        <v>277</v>
      </c>
      <c r="D214" s="159" t="s">
        <v>62</v>
      </c>
      <c r="E214" s="89"/>
      <c r="F214" s="159"/>
      <c r="G214" s="89" t="s">
        <v>276</v>
      </c>
      <c r="H214" s="159" t="s">
        <v>279</v>
      </c>
      <c r="I214" s="89" t="s">
        <v>277</v>
      </c>
      <c r="J214" s="159" t="s">
        <v>492</v>
      </c>
      <c r="K214" s="89" t="s">
        <v>298</v>
      </c>
      <c r="L214" s="159" t="s">
        <v>85</v>
      </c>
      <c r="M214" s="89" t="s">
        <v>278</v>
      </c>
      <c r="N214" s="159"/>
      <c r="O214" s="89" t="s">
        <v>278</v>
      </c>
      <c r="P214" s="159"/>
      <c r="Q214" s="89" t="s">
        <v>83</v>
      </c>
      <c r="R214" s="159"/>
      <c r="S214" s="89" t="s">
        <v>83</v>
      </c>
      <c r="T214" s="159" t="s">
        <v>87</v>
      </c>
      <c r="U214" s="89" t="s">
        <v>83</v>
      </c>
      <c r="V214" s="159" t="s">
        <v>88</v>
      </c>
      <c r="W214" s="89" t="s">
        <v>83</v>
      </c>
      <c r="X214" s="159" t="s">
        <v>287</v>
      </c>
      <c r="Y214" s="89" t="s">
        <v>83</v>
      </c>
      <c r="Z214" s="159" t="s">
        <v>280</v>
      </c>
      <c r="AA214" s="89" t="s">
        <v>278</v>
      </c>
      <c r="AB214" s="159"/>
      <c r="AC214" s="89" t="s">
        <v>83</v>
      </c>
      <c r="AD214" s="159" t="s">
        <v>85</v>
      </c>
      <c r="AE214" s="89" t="s">
        <v>83</v>
      </c>
      <c r="AF214" s="159" t="s">
        <v>85</v>
      </c>
      <c r="AG214" s="89" t="s">
        <v>278</v>
      </c>
      <c r="AH214" s="159"/>
      <c r="AI214" s="89" t="s">
        <v>298</v>
      </c>
      <c r="AJ214" s="159" t="s">
        <v>88</v>
      </c>
      <c r="AK214" s="89" t="s">
        <v>278</v>
      </c>
      <c r="AL214" s="159"/>
      <c r="AM214" s="89"/>
      <c r="AN214" s="159"/>
    </row>
    <row r="215" spans="1:40" ht="12.75" customHeight="1" x14ac:dyDescent="0.2">
      <c r="A215" s="1"/>
      <c r="B215" s="101">
        <v>24</v>
      </c>
      <c r="C215" s="101" t="s">
        <v>278</v>
      </c>
      <c r="D215" s="160"/>
      <c r="E215" s="101"/>
      <c r="F215" s="160"/>
      <c r="G215" s="101" t="s">
        <v>277</v>
      </c>
      <c r="H215" s="160" t="s">
        <v>279</v>
      </c>
      <c r="I215" s="101" t="s">
        <v>82</v>
      </c>
      <c r="J215" s="160" t="s">
        <v>492</v>
      </c>
      <c r="K215" s="101" t="s">
        <v>298</v>
      </c>
      <c r="L215" s="160" t="s">
        <v>85</v>
      </c>
      <c r="M215" s="101" t="s">
        <v>278</v>
      </c>
      <c r="N215" s="160"/>
      <c r="O215" s="101" t="s">
        <v>278</v>
      </c>
      <c r="P215" s="160"/>
      <c r="Q215" s="101" t="s">
        <v>83</v>
      </c>
      <c r="R215" s="160"/>
      <c r="S215" s="101" t="s">
        <v>83</v>
      </c>
      <c r="T215" s="160" t="s">
        <v>87</v>
      </c>
      <c r="U215" s="101" t="s">
        <v>83</v>
      </c>
      <c r="V215" s="160" t="s">
        <v>88</v>
      </c>
      <c r="W215" s="101" t="s">
        <v>83</v>
      </c>
      <c r="X215" s="160" t="s">
        <v>85</v>
      </c>
      <c r="Y215" s="101" t="s">
        <v>83</v>
      </c>
      <c r="Z215" s="160" t="s">
        <v>280</v>
      </c>
      <c r="AA215" s="101" t="s">
        <v>278</v>
      </c>
      <c r="AB215" s="160"/>
      <c r="AC215" s="101" t="s">
        <v>83</v>
      </c>
      <c r="AD215" s="160" t="s">
        <v>85</v>
      </c>
      <c r="AE215" s="101" t="s">
        <v>83</v>
      </c>
      <c r="AF215" s="160" t="s">
        <v>85</v>
      </c>
      <c r="AG215" s="101" t="s">
        <v>278</v>
      </c>
      <c r="AH215" s="160"/>
      <c r="AI215" s="101" t="s">
        <v>298</v>
      </c>
      <c r="AJ215" s="160" t="s">
        <v>87</v>
      </c>
      <c r="AK215" s="101" t="s">
        <v>278</v>
      </c>
      <c r="AL215" s="160"/>
      <c r="AM215" s="101"/>
      <c r="AN215" s="160"/>
    </row>
    <row r="216" spans="1:40" ht="12.75" customHeight="1" x14ac:dyDescent="0.25">
      <c r="A216" s="1"/>
      <c r="B216" s="87">
        <v>25</v>
      </c>
      <c r="C216" s="87" t="s">
        <v>278</v>
      </c>
      <c r="D216" s="156"/>
      <c r="E216" s="87"/>
      <c r="F216" s="156"/>
      <c r="G216" s="87" t="s">
        <v>277</v>
      </c>
      <c r="H216" s="156" t="s">
        <v>22</v>
      </c>
      <c r="I216" s="87" t="s">
        <v>82</v>
      </c>
      <c r="J216" s="156" t="s">
        <v>492</v>
      </c>
      <c r="K216" s="87" t="s">
        <v>278</v>
      </c>
      <c r="L216" s="156"/>
      <c r="M216" s="87" t="s">
        <v>278</v>
      </c>
      <c r="N216" s="156"/>
      <c r="O216" s="87" t="s">
        <v>278</v>
      </c>
      <c r="P216" s="156"/>
      <c r="Q216" s="87" t="s">
        <v>278</v>
      </c>
      <c r="R216" s="156"/>
      <c r="S216" s="87" t="s">
        <v>278</v>
      </c>
      <c r="T216" s="156"/>
      <c r="U216" s="87" t="s">
        <v>278</v>
      </c>
      <c r="V216" s="156"/>
      <c r="W216" s="87" t="s">
        <v>278</v>
      </c>
      <c r="X216" s="156"/>
      <c r="Y216" s="87" t="s">
        <v>278</v>
      </c>
      <c r="Z216" s="156"/>
      <c r="AA216" s="87" t="s">
        <v>278</v>
      </c>
      <c r="AB216" s="156"/>
      <c r="AC216" s="87" t="s">
        <v>278</v>
      </c>
      <c r="AD216" s="156"/>
      <c r="AE216" s="87" t="s">
        <v>278</v>
      </c>
      <c r="AF216" s="156"/>
      <c r="AG216" s="87" t="s">
        <v>278</v>
      </c>
      <c r="AH216" s="156"/>
      <c r="AI216" s="87" t="s">
        <v>278</v>
      </c>
      <c r="AJ216" s="156"/>
      <c r="AK216" s="87" t="s">
        <v>278</v>
      </c>
      <c r="AL216" s="156"/>
      <c r="AM216" s="87"/>
      <c r="AN216" s="156"/>
    </row>
    <row r="217" spans="1:40" ht="12.75" customHeight="1" x14ac:dyDescent="0.2">
      <c r="A217" s="1"/>
      <c r="B217" s="80">
        <v>26</v>
      </c>
      <c r="C217" s="80" t="s">
        <v>278</v>
      </c>
      <c r="D217" s="157"/>
      <c r="E217" s="80"/>
      <c r="F217" s="157"/>
      <c r="G217" s="80" t="s">
        <v>277</v>
      </c>
      <c r="H217" s="157" t="s">
        <v>22</v>
      </c>
      <c r="I217" s="80" t="s">
        <v>82</v>
      </c>
      <c r="J217" s="157" t="s">
        <v>492</v>
      </c>
      <c r="K217" s="80" t="s">
        <v>278</v>
      </c>
      <c r="L217" s="157"/>
      <c r="M217" s="80" t="s">
        <v>278</v>
      </c>
      <c r="N217" s="157"/>
      <c r="O217" s="80" t="s">
        <v>278</v>
      </c>
      <c r="P217" s="157"/>
      <c r="Q217" s="80" t="s">
        <v>278</v>
      </c>
      <c r="R217" s="157"/>
      <c r="S217" s="80" t="s">
        <v>278</v>
      </c>
      <c r="T217" s="157"/>
      <c r="U217" s="80" t="s">
        <v>278</v>
      </c>
      <c r="V217" s="157"/>
      <c r="W217" s="80" t="s">
        <v>278</v>
      </c>
      <c r="X217" s="157"/>
      <c r="Y217" s="80" t="s">
        <v>278</v>
      </c>
      <c r="Z217" s="157"/>
      <c r="AA217" s="80" t="s">
        <v>278</v>
      </c>
      <c r="AB217" s="157"/>
      <c r="AC217" s="80" t="s">
        <v>278</v>
      </c>
      <c r="AD217" s="157"/>
      <c r="AE217" s="80" t="s">
        <v>278</v>
      </c>
      <c r="AF217" s="157"/>
      <c r="AG217" s="80" t="s">
        <v>278</v>
      </c>
      <c r="AH217" s="157"/>
      <c r="AI217" s="80" t="s">
        <v>278</v>
      </c>
      <c r="AJ217" s="157"/>
      <c r="AK217" s="80" t="s">
        <v>278</v>
      </c>
      <c r="AL217" s="157"/>
      <c r="AM217" s="80"/>
      <c r="AN217" s="157"/>
    </row>
    <row r="218" spans="1:40" ht="12.75" customHeight="1" x14ac:dyDescent="0.25">
      <c r="A218" s="1"/>
      <c r="B218" s="89">
        <v>27</v>
      </c>
      <c r="C218" s="89" t="s">
        <v>282</v>
      </c>
      <c r="D218" s="159" t="s">
        <v>62</v>
      </c>
      <c r="E218" s="89"/>
      <c r="F218" s="159"/>
      <c r="G218" s="89" t="s">
        <v>82</v>
      </c>
      <c r="H218" s="159" t="s">
        <v>85</v>
      </c>
      <c r="I218" s="89" t="s">
        <v>278</v>
      </c>
      <c r="J218" s="159" t="s">
        <v>492</v>
      </c>
      <c r="K218" s="89" t="s">
        <v>276</v>
      </c>
      <c r="L218" s="159" t="s">
        <v>85</v>
      </c>
      <c r="M218" s="89" t="s">
        <v>442</v>
      </c>
      <c r="N218" s="159" t="s">
        <v>85</v>
      </c>
      <c r="O218" s="89" t="s">
        <v>276</v>
      </c>
      <c r="P218" s="159" t="s">
        <v>87</v>
      </c>
      <c r="Q218" s="89" t="s">
        <v>276</v>
      </c>
      <c r="R218" s="159"/>
      <c r="S218" s="89" t="s">
        <v>276</v>
      </c>
      <c r="T218" s="159" t="s">
        <v>85</v>
      </c>
      <c r="U218" s="89" t="s">
        <v>276</v>
      </c>
      <c r="V218" s="159" t="s">
        <v>87</v>
      </c>
      <c r="W218" s="89" t="s">
        <v>276</v>
      </c>
      <c r="X218" s="159" t="s">
        <v>537</v>
      </c>
      <c r="Y218" s="89" t="s">
        <v>276</v>
      </c>
      <c r="Z218" s="159"/>
      <c r="AA218" s="89" t="s">
        <v>276</v>
      </c>
      <c r="AB218" s="159"/>
      <c r="AC218" s="89" t="s">
        <v>276</v>
      </c>
      <c r="AD218" s="159" t="s">
        <v>88</v>
      </c>
      <c r="AE218" s="89" t="s">
        <v>83</v>
      </c>
      <c r="AF218" s="159" t="s">
        <v>85</v>
      </c>
      <c r="AG218" s="89" t="s">
        <v>276</v>
      </c>
      <c r="AH218" s="159" t="s">
        <v>279</v>
      </c>
      <c r="AI218" s="89" t="s">
        <v>276</v>
      </c>
      <c r="AJ218" s="159" t="s">
        <v>85</v>
      </c>
      <c r="AK218" s="89" t="s">
        <v>276</v>
      </c>
      <c r="AL218" s="159"/>
      <c r="AM218" s="89"/>
      <c r="AN218" s="159"/>
    </row>
    <row r="219" spans="1:40" ht="12.75" customHeight="1" x14ac:dyDescent="0.25">
      <c r="A219" s="1"/>
      <c r="B219" s="111">
        <v>28</v>
      </c>
      <c r="C219" s="111" t="s">
        <v>282</v>
      </c>
      <c r="D219" s="159" t="s">
        <v>467</v>
      </c>
      <c r="E219" s="111"/>
      <c r="F219" s="159"/>
      <c r="G219" s="111" t="s">
        <v>82</v>
      </c>
      <c r="H219" s="159" t="s">
        <v>85</v>
      </c>
      <c r="I219" s="111" t="s">
        <v>278</v>
      </c>
      <c r="J219" s="159" t="s">
        <v>492</v>
      </c>
      <c r="K219" s="111" t="s">
        <v>276</v>
      </c>
      <c r="L219" s="159" t="s">
        <v>85</v>
      </c>
      <c r="M219" s="111" t="s">
        <v>442</v>
      </c>
      <c r="N219" s="159" t="s">
        <v>85</v>
      </c>
      <c r="O219" s="111" t="s">
        <v>276</v>
      </c>
      <c r="P219" s="159" t="s">
        <v>88</v>
      </c>
      <c r="Q219" s="111" t="s">
        <v>276</v>
      </c>
      <c r="R219" s="159"/>
      <c r="S219" s="111" t="s">
        <v>276</v>
      </c>
      <c r="T219" s="159" t="s">
        <v>85</v>
      </c>
      <c r="U219" s="111" t="s">
        <v>276</v>
      </c>
      <c r="V219" s="159" t="s">
        <v>87</v>
      </c>
      <c r="W219" s="111" t="s">
        <v>276</v>
      </c>
      <c r="X219" s="159"/>
      <c r="Y219" s="111" t="s">
        <v>276</v>
      </c>
      <c r="Z219" s="159"/>
      <c r="AA219" s="111" t="s">
        <v>276</v>
      </c>
      <c r="AB219" s="159"/>
      <c r="AC219" s="111" t="s">
        <v>276</v>
      </c>
      <c r="AD219" s="159" t="s">
        <v>88</v>
      </c>
      <c r="AE219" s="111" t="s">
        <v>83</v>
      </c>
      <c r="AF219" s="159" t="s">
        <v>85</v>
      </c>
      <c r="AG219" s="111" t="s">
        <v>276</v>
      </c>
      <c r="AH219" s="159" t="s">
        <v>279</v>
      </c>
      <c r="AI219" s="111" t="s">
        <v>276</v>
      </c>
      <c r="AJ219" s="159" t="s">
        <v>85</v>
      </c>
      <c r="AK219" s="111" t="s">
        <v>276</v>
      </c>
      <c r="AL219" s="159"/>
      <c r="AM219" s="111"/>
      <c r="AN219" s="159"/>
    </row>
    <row r="220" spans="1:40" ht="12.75" customHeight="1" x14ac:dyDescent="0.25">
      <c r="A220" s="1"/>
      <c r="B220" s="111">
        <v>29</v>
      </c>
      <c r="C220" s="111" t="s">
        <v>442</v>
      </c>
      <c r="D220" s="159" t="s">
        <v>278</v>
      </c>
      <c r="E220" s="111"/>
      <c r="F220" s="159"/>
      <c r="G220" s="111" t="s">
        <v>278</v>
      </c>
      <c r="H220" s="159"/>
      <c r="I220" s="111" t="s">
        <v>276</v>
      </c>
      <c r="J220" s="159" t="s">
        <v>492</v>
      </c>
      <c r="K220" s="111" t="s">
        <v>277</v>
      </c>
      <c r="L220" s="159" t="s">
        <v>85</v>
      </c>
      <c r="M220" s="111" t="s">
        <v>442</v>
      </c>
      <c r="N220" s="159" t="s">
        <v>85</v>
      </c>
      <c r="O220" s="111" t="s">
        <v>277</v>
      </c>
      <c r="P220" s="159" t="s">
        <v>88</v>
      </c>
      <c r="Q220" s="111" t="s">
        <v>277</v>
      </c>
      <c r="R220" s="159"/>
      <c r="S220" s="111" t="s">
        <v>277</v>
      </c>
      <c r="T220" s="159" t="s">
        <v>85</v>
      </c>
      <c r="U220" s="111" t="s">
        <v>277</v>
      </c>
      <c r="V220" s="159" t="s">
        <v>87</v>
      </c>
      <c r="W220" s="111" t="s">
        <v>277</v>
      </c>
      <c r="X220" s="159" t="s">
        <v>86</v>
      </c>
      <c r="Y220" s="111" t="s">
        <v>277</v>
      </c>
      <c r="Z220" s="159" t="s">
        <v>85</v>
      </c>
      <c r="AA220" s="111" t="s">
        <v>277</v>
      </c>
      <c r="AB220" s="159" t="s">
        <v>643</v>
      </c>
      <c r="AC220" s="111" t="s">
        <v>277</v>
      </c>
      <c r="AD220" s="159" t="s">
        <v>88</v>
      </c>
      <c r="AE220" s="111" t="s">
        <v>83</v>
      </c>
      <c r="AF220" s="159" t="s">
        <v>90</v>
      </c>
      <c r="AG220" s="111" t="s">
        <v>277</v>
      </c>
      <c r="AH220" s="159" t="s">
        <v>88</v>
      </c>
      <c r="AI220" s="111" t="s">
        <v>277</v>
      </c>
      <c r="AJ220" s="159"/>
      <c r="AK220" s="111" t="s">
        <v>277</v>
      </c>
      <c r="AL220" s="159"/>
      <c r="AM220" s="111"/>
      <c r="AN220" s="159"/>
    </row>
    <row r="221" spans="1:40" ht="12.75" customHeight="1" x14ac:dyDescent="0.25">
      <c r="A221" s="1"/>
      <c r="B221" s="89">
        <v>30</v>
      </c>
      <c r="C221" s="89" t="s">
        <v>442</v>
      </c>
      <c r="D221" s="159"/>
      <c r="E221" s="89"/>
      <c r="F221" s="159"/>
      <c r="G221" s="89" t="s">
        <v>278</v>
      </c>
      <c r="H221" s="159"/>
      <c r="I221" s="89" t="s">
        <v>276</v>
      </c>
      <c r="J221" s="159" t="s">
        <v>492</v>
      </c>
      <c r="K221" s="89" t="s">
        <v>277</v>
      </c>
      <c r="L221" s="159" t="s">
        <v>85</v>
      </c>
      <c r="M221" s="89" t="s">
        <v>442</v>
      </c>
      <c r="N221" s="159" t="s">
        <v>85</v>
      </c>
      <c r="O221" s="89" t="s">
        <v>277</v>
      </c>
      <c r="P221" s="159" t="s">
        <v>85</v>
      </c>
      <c r="Q221" s="89" t="s">
        <v>277</v>
      </c>
      <c r="R221" s="159"/>
      <c r="S221" s="89" t="s">
        <v>277</v>
      </c>
      <c r="T221" s="159" t="s">
        <v>88</v>
      </c>
      <c r="U221" s="89" t="s">
        <v>277</v>
      </c>
      <c r="V221" s="159" t="s">
        <v>88</v>
      </c>
      <c r="W221" s="89" t="s">
        <v>277</v>
      </c>
      <c r="X221" s="159" t="s">
        <v>86</v>
      </c>
      <c r="Y221" s="89" t="s">
        <v>277</v>
      </c>
      <c r="Z221" s="159" t="s">
        <v>85</v>
      </c>
      <c r="AA221" s="89" t="s">
        <v>277</v>
      </c>
      <c r="AB221" s="159"/>
      <c r="AC221" s="89" t="s">
        <v>277</v>
      </c>
      <c r="AD221" s="159" t="s">
        <v>85</v>
      </c>
      <c r="AE221" s="89" t="s">
        <v>83</v>
      </c>
      <c r="AF221" s="159"/>
      <c r="AG221" s="89" t="s">
        <v>277</v>
      </c>
      <c r="AH221" s="159" t="s">
        <v>88</v>
      </c>
      <c r="AI221" s="89" t="s">
        <v>277</v>
      </c>
      <c r="AJ221" s="159"/>
      <c r="AK221" s="89" t="s">
        <v>277</v>
      </c>
      <c r="AL221" s="159"/>
      <c r="AM221" s="89"/>
      <c r="AN221" s="159"/>
    </row>
    <row r="222" spans="1:40" ht="12.75" customHeight="1" thickBot="1" x14ac:dyDescent="0.25">
      <c r="A222" s="1"/>
      <c r="B222" s="102">
        <v>31</v>
      </c>
      <c r="C222" s="102" t="s">
        <v>278</v>
      </c>
      <c r="D222" s="161"/>
      <c r="E222" s="102"/>
      <c r="F222" s="161"/>
      <c r="G222" s="102" t="s">
        <v>276</v>
      </c>
      <c r="H222" s="161" t="s">
        <v>85</v>
      </c>
      <c r="I222" s="102" t="s">
        <v>277</v>
      </c>
      <c r="J222" s="161" t="s">
        <v>492</v>
      </c>
      <c r="K222" s="102" t="s">
        <v>82</v>
      </c>
      <c r="L222" s="161" t="s">
        <v>85</v>
      </c>
      <c r="M222" s="102" t="s">
        <v>442</v>
      </c>
      <c r="N222" s="161" t="s">
        <v>85</v>
      </c>
      <c r="O222" s="102" t="s">
        <v>82</v>
      </c>
      <c r="P222" s="161" t="s">
        <v>85</v>
      </c>
      <c r="Q222" s="102" t="s">
        <v>82</v>
      </c>
      <c r="R222" s="161"/>
      <c r="S222" s="102" t="s">
        <v>82</v>
      </c>
      <c r="T222" s="161" t="s">
        <v>88</v>
      </c>
      <c r="U222" s="102" t="s">
        <v>82</v>
      </c>
      <c r="V222" s="161" t="s">
        <v>88</v>
      </c>
      <c r="W222" s="102" t="s">
        <v>82</v>
      </c>
      <c r="X222" s="161" t="s">
        <v>288</v>
      </c>
      <c r="Y222" s="102" t="s">
        <v>82</v>
      </c>
      <c r="Z222" s="161"/>
      <c r="AA222" s="102" t="s">
        <v>82</v>
      </c>
      <c r="AB222" s="161" t="s">
        <v>276</v>
      </c>
      <c r="AC222" s="102" t="s">
        <v>82</v>
      </c>
      <c r="AD222" s="161" t="s">
        <v>85</v>
      </c>
      <c r="AE222" s="102" t="s">
        <v>83</v>
      </c>
      <c r="AF222" s="161" t="s">
        <v>287</v>
      </c>
      <c r="AG222" s="102" t="s">
        <v>82</v>
      </c>
      <c r="AH222" s="161" t="s">
        <v>85</v>
      </c>
      <c r="AI222" s="102" t="s">
        <v>82</v>
      </c>
      <c r="AJ222" s="161"/>
      <c r="AK222" s="102" t="s">
        <v>82</v>
      </c>
      <c r="AL222" s="161" t="s">
        <v>539</v>
      </c>
      <c r="AM222" s="102"/>
      <c r="AN222" s="161"/>
    </row>
    <row r="223" spans="1:40" ht="12.75" customHeight="1" x14ac:dyDescent="0.25">
      <c r="A223" s="1"/>
      <c r="B223" s="87">
        <v>1</v>
      </c>
      <c r="C223" s="87" t="s">
        <v>278</v>
      </c>
      <c r="D223" s="156"/>
      <c r="E223" s="87"/>
      <c r="F223" s="156"/>
      <c r="G223" s="87" t="s">
        <v>276</v>
      </c>
      <c r="H223" s="156" t="s">
        <v>22</v>
      </c>
      <c r="I223" s="87" t="s">
        <v>277</v>
      </c>
      <c r="J223" s="156" t="s">
        <v>492</v>
      </c>
      <c r="K223" s="87" t="s">
        <v>82</v>
      </c>
      <c r="L223" s="156" t="s">
        <v>85</v>
      </c>
      <c r="M223" s="87" t="s">
        <v>278</v>
      </c>
      <c r="N223" s="156"/>
      <c r="O223" s="87" t="s">
        <v>82</v>
      </c>
      <c r="P223" s="156"/>
      <c r="Q223" s="87" t="s">
        <v>82</v>
      </c>
      <c r="R223" s="156"/>
      <c r="S223" s="87" t="s">
        <v>82</v>
      </c>
      <c r="T223" s="156" t="s">
        <v>22</v>
      </c>
      <c r="U223" s="87" t="s">
        <v>82</v>
      </c>
      <c r="V223" s="156" t="s">
        <v>88</v>
      </c>
      <c r="W223" s="87" t="s">
        <v>82</v>
      </c>
      <c r="X223" s="156"/>
      <c r="Y223" s="87" t="s">
        <v>82</v>
      </c>
      <c r="Z223" s="156"/>
      <c r="AA223" s="87" t="s">
        <v>82</v>
      </c>
      <c r="AB223" s="156" t="s">
        <v>276</v>
      </c>
      <c r="AC223" s="87" t="s">
        <v>82</v>
      </c>
      <c r="AD223" s="156" t="s">
        <v>85</v>
      </c>
      <c r="AE223" s="87" t="s">
        <v>278</v>
      </c>
      <c r="AF223" s="156"/>
      <c r="AG223" s="87" t="s">
        <v>82</v>
      </c>
      <c r="AH223" s="156" t="s">
        <v>88</v>
      </c>
      <c r="AI223" s="87" t="s">
        <v>82</v>
      </c>
      <c r="AJ223" s="156"/>
      <c r="AK223" s="87" t="s">
        <v>82</v>
      </c>
      <c r="AL223" s="156" t="s">
        <v>539</v>
      </c>
      <c r="AM223" s="87"/>
      <c r="AN223" s="156"/>
    </row>
    <row r="224" spans="1:40" ht="12.75" customHeight="1" x14ac:dyDescent="0.2">
      <c r="A224" s="1"/>
      <c r="B224" s="80">
        <v>2</v>
      </c>
      <c r="C224" s="80" t="s">
        <v>278</v>
      </c>
      <c r="D224" s="157"/>
      <c r="E224" s="80"/>
      <c r="F224" s="157"/>
      <c r="G224" s="80" t="s">
        <v>276</v>
      </c>
      <c r="H224" s="157" t="s">
        <v>22</v>
      </c>
      <c r="I224" s="80" t="s">
        <v>277</v>
      </c>
      <c r="J224" s="157" t="s">
        <v>492</v>
      </c>
      <c r="K224" s="80" t="s">
        <v>82</v>
      </c>
      <c r="L224" s="157" t="s">
        <v>22</v>
      </c>
      <c r="M224" s="80" t="s">
        <v>278</v>
      </c>
      <c r="N224" s="157"/>
      <c r="O224" s="80" t="s">
        <v>82</v>
      </c>
      <c r="P224" s="157"/>
      <c r="Q224" s="80" t="s">
        <v>82</v>
      </c>
      <c r="R224" s="157"/>
      <c r="S224" s="80" t="s">
        <v>82</v>
      </c>
      <c r="T224" s="157" t="s">
        <v>22</v>
      </c>
      <c r="U224" s="80" t="s">
        <v>82</v>
      </c>
      <c r="V224" s="157" t="s">
        <v>89</v>
      </c>
      <c r="W224" s="80" t="s">
        <v>82</v>
      </c>
      <c r="X224" s="157"/>
      <c r="Y224" s="80" t="s">
        <v>82</v>
      </c>
      <c r="Z224" s="157"/>
      <c r="AA224" s="80" t="s">
        <v>82</v>
      </c>
      <c r="AB224" s="157" t="s">
        <v>276</v>
      </c>
      <c r="AC224" s="80" t="s">
        <v>82</v>
      </c>
      <c r="AD224" s="157" t="s">
        <v>22</v>
      </c>
      <c r="AE224" s="80" t="s">
        <v>278</v>
      </c>
      <c r="AF224" s="157"/>
      <c r="AG224" s="80" t="s">
        <v>82</v>
      </c>
      <c r="AH224" s="157" t="s">
        <v>279</v>
      </c>
      <c r="AI224" s="80" t="s">
        <v>82</v>
      </c>
      <c r="AJ224" s="157"/>
      <c r="AK224" s="80" t="s">
        <v>82</v>
      </c>
      <c r="AL224" s="157" t="s">
        <v>539</v>
      </c>
      <c r="AM224" s="80"/>
      <c r="AN224" s="157"/>
    </row>
    <row r="225" spans="1:40" ht="12.75" customHeight="1" x14ac:dyDescent="0.25">
      <c r="A225" s="1"/>
      <c r="B225" s="84">
        <v>3</v>
      </c>
      <c r="C225" s="84" t="s">
        <v>298</v>
      </c>
      <c r="D225" s="151" t="s">
        <v>500</v>
      </c>
      <c r="E225" s="84"/>
      <c r="F225" s="151"/>
      <c r="G225" s="84" t="s">
        <v>277</v>
      </c>
      <c r="H225" s="151" t="s">
        <v>85</v>
      </c>
      <c r="I225" s="84" t="s">
        <v>82</v>
      </c>
      <c r="J225" s="151" t="s">
        <v>492</v>
      </c>
      <c r="K225" s="84" t="s">
        <v>278</v>
      </c>
      <c r="L225" s="151"/>
      <c r="M225" s="84" t="s">
        <v>276</v>
      </c>
      <c r="N225" s="151" t="s">
        <v>510</v>
      </c>
      <c r="O225" s="84" t="s">
        <v>278</v>
      </c>
      <c r="P225" s="151"/>
      <c r="Q225" s="84" t="s">
        <v>278</v>
      </c>
      <c r="R225" s="151"/>
      <c r="S225" s="84" t="s">
        <v>278</v>
      </c>
      <c r="T225" s="151"/>
      <c r="U225" s="84" t="s">
        <v>278</v>
      </c>
      <c r="V225" s="151"/>
      <c r="W225" s="84" t="s">
        <v>278</v>
      </c>
      <c r="X225" s="151"/>
      <c r="Y225" s="84" t="s">
        <v>278</v>
      </c>
      <c r="Z225" s="151"/>
      <c r="AA225" s="84" t="s">
        <v>278</v>
      </c>
      <c r="AB225" s="151"/>
      <c r="AC225" s="84" t="s">
        <v>278</v>
      </c>
      <c r="AD225" s="151"/>
      <c r="AE225" s="84" t="s">
        <v>83</v>
      </c>
      <c r="AF225" s="151" t="s">
        <v>85</v>
      </c>
      <c r="AG225" s="84" t="s">
        <v>278</v>
      </c>
      <c r="AH225" s="151"/>
      <c r="AI225" s="84" t="s">
        <v>278</v>
      </c>
      <c r="AJ225" s="151"/>
      <c r="AK225" s="84" t="s">
        <v>278</v>
      </c>
      <c r="AL225" s="151" t="s">
        <v>82</v>
      </c>
      <c r="AM225" s="84"/>
      <c r="AN225" s="151"/>
    </row>
    <row r="226" spans="1:40" ht="12.75" customHeight="1" x14ac:dyDescent="0.2">
      <c r="A226" s="1"/>
      <c r="B226" s="40">
        <v>4</v>
      </c>
      <c r="C226" s="40" t="s">
        <v>298</v>
      </c>
      <c r="D226" s="155" t="s">
        <v>500</v>
      </c>
      <c r="E226" s="40"/>
      <c r="F226" s="155"/>
      <c r="G226" s="40" t="s">
        <v>277</v>
      </c>
      <c r="H226" s="155" t="s">
        <v>85</v>
      </c>
      <c r="I226" s="40" t="s">
        <v>82</v>
      </c>
      <c r="J226" s="155" t="s">
        <v>492</v>
      </c>
      <c r="K226" s="40" t="s">
        <v>278</v>
      </c>
      <c r="L226" s="155"/>
      <c r="M226" s="40" t="s">
        <v>276</v>
      </c>
      <c r="N226" s="155" t="s">
        <v>510</v>
      </c>
      <c r="O226" s="40" t="s">
        <v>278</v>
      </c>
      <c r="P226" s="155"/>
      <c r="Q226" s="40" t="s">
        <v>278</v>
      </c>
      <c r="R226" s="155"/>
      <c r="S226" s="40" t="s">
        <v>278</v>
      </c>
      <c r="T226" s="155"/>
      <c r="U226" s="40" t="s">
        <v>278</v>
      </c>
      <c r="V226" s="155"/>
      <c r="W226" s="40" t="s">
        <v>278</v>
      </c>
      <c r="X226" s="155"/>
      <c r="Y226" s="40" t="s">
        <v>278</v>
      </c>
      <c r="Z226" s="155"/>
      <c r="AA226" s="40" t="s">
        <v>278</v>
      </c>
      <c r="AB226" s="155"/>
      <c r="AC226" s="40" t="s">
        <v>278</v>
      </c>
      <c r="AD226" s="155"/>
      <c r="AE226" s="40" t="s">
        <v>83</v>
      </c>
      <c r="AF226" s="155"/>
      <c r="AG226" s="40" t="s">
        <v>278</v>
      </c>
      <c r="AH226" s="155"/>
      <c r="AI226" s="40" t="s">
        <v>278</v>
      </c>
      <c r="AJ226" s="155"/>
      <c r="AK226" s="40" t="s">
        <v>278</v>
      </c>
      <c r="AL226" s="155" t="s">
        <v>82</v>
      </c>
      <c r="AM226" s="40"/>
      <c r="AN226" s="155"/>
    </row>
    <row r="227" spans="1:40" ht="12.75" customHeight="1" x14ac:dyDescent="0.2">
      <c r="A227" s="1"/>
      <c r="B227" s="40">
        <v>5</v>
      </c>
      <c r="C227" s="40" t="s">
        <v>442</v>
      </c>
      <c r="D227" s="155" t="s">
        <v>542</v>
      </c>
      <c r="E227" s="40"/>
      <c r="F227" s="155"/>
      <c r="G227" s="40" t="s">
        <v>82</v>
      </c>
      <c r="H227" s="155" t="s">
        <v>85</v>
      </c>
      <c r="I227" s="40" t="s">
        <v>278</v>
      </c>
      <c r="J227" s="155" t="s">
        <v>492</v>
      </c>
      <c r="K227" s="40" t="s">
        <v>276</v>
      </c>
      <c r="L227" s="155" t="s">
        <v>85</v>
      </c>
      <c r="M227" s="40" t="s">
        <v>277</v>
      </c>
      <c r="N227" s="155" t="s">
        <v>510</v>
      </c>
      <c r="O227" s="40" t="s">
        <v>276</v>
      </c>
      <c r="P227" s="155"/>
      <c r="Q227" s="40" t="s">
        <v>276</v>
      </c>
      <c r="R227" s="155"/>
      <c r="S227" s="40" t="s">
        <v>276</v>
      </c>
      <c r="T227" s="155" t="s">
        <v>85</v>
      </c>
      <c r="U227" s="40" t="s">
        <v>276</v>
      </c>
      <c r="V227" s="155" t="s">
        <v>88</v>
      </c>
      <c r="W227" s="40" t="s">
        <v>276</v>
      </c>
      <c r="X227" s="155"/>
      <c r="Y227" s="40" t="s">
        <v>276</v>
      </c>
      <c r="Z227" s="155"/>
      <c r="AA227" s="40" t="s">
        <v>276</v>
      </c>
      <c r="AB227" s="155"/>
      <c r="AC227" s="40" t="s">
        <v>276</v>
      </c>
      <c r="AD227" s="155" t="s">
        <v>506</v>
      </c>
      <c r="AE227" s="40" t="s">
        <v>83</v>
      </c>
      <c r="AF227" s="155" t="s">
        <v>90</v>
      </c>
      <c r="AG227" s="40" t="s">
        <v>276</v>
      </c>
      <c r="AH227" s="155"/>
      <c r="AI227" s="40" t="s">
        <v>276</v>
      </c>
      <c r="AJ227" s="155"/>
      <c r="AK227" s="40" t="s">
        <v>276</v>
      </c>
      <c r="AL227" s="155" t="s">
        <v>85</v>
      </c>
      <c r="AM227" s="40"/>
      <c r="AN227" s="155"/>
    </row>
    <row r="228" spans="1:40" ht="12.75" customHeight="1" x14ac:dyDescent="0.25">
      <c r="A228" s="1"/>
      <c r="B228" s="84">
        <v>6</v>
      </c>
      <c r="C228" s="84" t="s">
        <v>442</v>
      </c>
      <c r="D228" s="151" t="s">
        <v>308</v>
      </c>
      <c r="E228" s="84"/>
      <c r="F228" s="151"/>
      <c r="G228" s="84" t="s">
        <v>82</v>
      </c>
      <c r="H228" s="151" t="s">
        <v>85</v>
      </c>
      <c r="I228" s="84" t="s">
        <v>278</v>
      </c>
      <c r="J228" s="151" t="s">
        <v>492</v>
      </c>
      <c r="K228" s="84" t="s">
        <v>276</v>
      </c>
      <c r="L228" s="151" t="s">
        <v>85</v>
      </c>
      <c r="M228" s="84" t="s">
        <v>277</v>
      </c>
      <c r="N228" s="151" t="s">
        <v>510</v>
      </c>
      <c r="O228" s="84" t="s">
        <v>276</v>
      </c>
      <c r="P228" s="151"/>
      <c r="Q228" s="84" t="s">
        <v>276</v>
      </c>
      <c r="R228" s="151"/>
      <c r="S228" s="84" t="s">
        <v>276</v>
      </c>
      <c r="T228" s="151" t="s">
        <v>85</v>
      </c>
      <c r="U228" s="84" t="s">
        <v>276</v>
      </c>
      <c r="V228" s="151" t="s">
        <v>88</v>
      </c>
      <c r="W228" s="84" t="s">
        <v>276</v>
      </c>
      <c r="X228" s="151" t="s">
        <v>16</v>
      </c>
      <c r="Y228" s="84" t="s">
        <v>276</v>
      </c>
      <c r="Z228" s="151"/>
      <c r="AA228" s="84" t="s">
        <v>276</v>
      </c>
      <c r="AB228" s="151"/>
      <c r="AC228" s="84" t="s">
        <v>276</v>
      </c>
      <c r="AD228" s="151" t="s">
        <v>506</v>
      </c>
      <c r="AE228" s="84" t="s">
        <v>83</v>
      </c>
      <c r="AF228" s="151"/>
      <c r="AG228" s="84" t="s">
        <v>276</v>
      </c>
      <c r="AH228" s="151"/>
      <c r="AI228" s="84" t="s">
        <v>276</v>
      </c>
      <c r="AJ228" s="151"/>
      <c r="AK228" s="84" t="s">
        <v>276</v>
      </c>
      <c r="AL228" s="151" t="s">
        <v>85</v>
      </c>
      <c r="AM228" s="84"/>
      <c r="AN228" s="151"/>
    </row>
    <row r="229" spans="1:40" ht="12.75" customHeight="1" x14ac:dyDescent="0.2">
      <c r="A229" s="2" t="s">
        <v>94</v>
      </c>
      <c r="B229" s="40">
        <v>7</v>
      </c>
      <c r="C229" s="40" t="s">
        <v>276</v>
      </c>
      <c r="D229" s="155" t="s">
        <v>510</v>
      </c>
      <c r="E229" s="40"/>
      <c r="F229" s="155"/>
      <c r="G229" s="40" t="s">
        <v>278</v>
      </c>
      <c r="H229" s="155"/>
      <c r="I229" s="40" t="s">
        <v>276</v>
      </c>
      <c r="J229" s="155" t="s">
        <v>492</v>
      </c>
      <c r="K229" s="40" t="s">
        <v>277</v>
      </c>
      <c r="L229" s="155" t="s">
        <v>85</v>
      </c>
      <c r="M229" s="40" t="s">
        <v>82</v>
      </c>
      <c r="N229" s="155" t="s">
        <v>510</v>
      </c>
      <c r="O229" s="40" t="s">
        <v>277</v>
      </c>
      <c r="P229" s="155"/>
      <c r="Q229" s="40" t="s">
        <v>277</v>
      </c>
      <c r="R229" s="155"/>
      <c r="S229" s="40" t="s">
        <v>277</v>
      </c>
      <c r="T229" s="155" t="s">
        <v>85</v>
      </c>
      <c r="U229" s="40" t="s">
        <v>277</v>
      </c>
      <c r="V229" s="155" t="s">
        <v>88</v>
      </c>
      <c r="W229" s="40" t="s">
        <v>277</v>
      </c>
      <c r="X229" s="155" t="s">
        <v>86</v>
      </c>
      <c r="Y229" s="40" t="s">
        <v>277</v>
      </c>
      <c r="Z229" s="155" t="s">
        <v>85</v>
      </c>
      <c r="AA229" s="40" t="s">
        <v>277</v>
      </c>
      <c r="AB229" s="155"/>
      <c r="AC229" s="40" t="s">
        <v>277</v>
      </c>
      <c r="AD229" s="155" t="s">
        <v>506</v>
      </c>
      <c r="AE229" s="40" t="s">
        <v>83</v>
      </c>
      <c r="AF229" s="155"/>
      <c r="AG229" s="40" t="s">
        <v>277</v>
      </c>
      <c r="AH229" s="155"/>
      <c r="AI229" s="40" t="s">
        <v>277</v>
      </c>
      <c r="AJ229" s="155"/>
      <c r="AK229" s="40" t="s">
        <v>277</v>
      </c>
      <c r="AL229" s="155" t="s">
        <v>276</v>
      </c>
      <c r="AM229" s="40"/>
      <c r="AN229" s="155"/>
    </row>
    <row r="230" spans="1:40" ht="12.75" customHeight="1" x14ac:dyDescent="0.25">
      <c r="A230" s="2" t="s">
        <v>103</v>
      </c>
      <c r="B230" s="87">
        <v>8</v>
      </c>
      <c r="C230" s="87" t="s">
        <v>278</v>
      </c>
      <c r="D230" s="156"/>
      <c r="E230" s="87"/>
      <c r="F230" s="156"/>
      <c r="G230" s="87" t="s">
        <v>276</v>
      </c>
      <c r="H230" s="156" t="s">
        <v>502</v>
      </c>
      <c r="I230" s="87" t="s">
        <v>276</v>
      </c>
      <c r="J230" s="156" t="s">
        <v>492</v>
      </c>
      <c r="K230" s="87" t="s">
        <v>277</v>
      </c>
      <c r="L230" s="156" t="s">
        <v>85</v>
      </c>
      <c r="M230" s="87" t="s">
        <v>82</v>
      </c>
      <c r="N230" s="156" t="s">
        <v>510</v>
      </c>
      <c r="O230" s="87" t="s">
        <v>277</v>
      </c>
      <c r="P230" s="156"/>
      <c r="Q230" s="87" t="s">
        <v>277</v>
      </c>
      <c r="R230" s="156"/>
      <c r="S230" s="87" t="s">
        <v>277</v>
      </c>
      <c r="T230" s="156" t="s">
        <v>22</v>
      </c>
      <c r="U230" s="87" t="s">
        <v>277</v>
      </c>
      <c r="V230" s="156" t="s">
        <v>88</v>
      </c>
      <c r="W230" s="87" t="s">
        <v>277</v>
      </c>
      <c r="X230" s="156" t="s">
        <v>86</v>
      </c>
      <c r="Y230" s="87" t="s">
        <v>277</v>
      </c>
      <c r="Z230" s="156" t="s">
        <v>22</v>
      </c>
      <c r="AA230" s="87" t="s">
        <v>277</v>
      </c>
      <c r="AB230" s="156"/>
      <c r="AC230" s="87" t="s">
        <v>277</v>
      </c>
      <c r="AD230" s="156" t="s">
        <v>506</v>
      </c>
      <c r="AE230" s="87" t="s">
        <v>278</v>
      </c>
      <c r="AF230" s="156"/>
      <c r="AG230" s="87" t="s">
        <v>277</v>
      </c>
      <c r="AH230" s="156"/>
      <c r="AI230" s="87" t="s">
        <v>277</v>
      </c>
      <c r="AJ230" s="156"/>
      <c r="AK230" s="87" t="s">
        <v>277</v>
      </c>
      <c r="AL230" s="156"/>
      <c r="AM230" s="87"/>
      <c r="AN230" s="156"/>
    </row>
    <row r="231" spans="1:40" ht="12.75" customHeight="1" x14ac:dyDescent="0.2">
      <c r="A231" s="2" t="s">
        <v>101</v>
      </c>
      <c r="B231" s="80">
        <v>9</v>
      </c>
      <c r="C231" s="80"/>
      <c r="D231" s="157"/>
      <c r="E231" s="80"/>
      <c r="F231" s="157"/>
      <c r="G231" s="80" t="s">
        <v>278</v>
      </c>
      <c r="H231" s="157"/>
      <c r="I231" s="80" t="s">
        <v>276</v>
      </c>
      <c r="J231" s="157" t="s">
        <v>492</v>
      </c>
      <c r="K231" s="80" t="s">
        <v>277</v>
      </c>
      <c r="L231" s="157" t="s">
        <v>22</v>
      </c>
      <c r="M231" s="80" t="s">
        <v>539</v>
      </c>
      <c r="N231" s="157" t="s">
        <v>510</v>
      </c>
      <c r="O231" s="80" t="s">
        <v>277</v>
      </c>
      <c r="P231" s="157"/>
      <c r="Q231" s="80" t="s">
        <v>277</v>
      </c>
      <c r="R231" s="157"/>
      <c r="S231" s="80" t="s">
        <v>277</v>
      </c>
      <c r="T231" s="157" t="s">
        <v>22</v>
      </c>
      <c r="U231" s="80" t="s">
        <v>277</v>
      </c>
      <c r="V231" s="157" t="s">
        <v>89</v>
      </c>
      <c r="W231" s="80" t="s">
        <v>277</v>
      </c>
      <c r="X231" s="157" t="s">
        <v>86</v>
      </c>
      <c r="Y231" s="80" t="s">
        <v>277</v>
      </c>
      <c r="Z231" s="157" t="s">
        <v>22</v>
      </c>
      <c r="AA231" s="80" t="s">
        <v>540</v>
      </c>
      <c r="AB231" s="157" t="s">
        <v>284</v>
      </c>
      <c r="AC231" s="80" t="s">
        <v>277</v>
      </c>
      <c r="AD231" s="157" t="s">
        <v>506</v>
      </c>
      <c r="AE231" s="80" t="s">
        <v>278</v>
      </c>
      <c r="AF231" s="157"/>
      <c r="AG231" s="80" t="s">
        <v>277</v>
      </c>
      <c r="AH231" s="157"/>
      <c r="AI231" s="80" t="s">
        <v>277</v>
      </c>
      <c r="AJ231" s="157"/>
      <c r="AK231" s="80" t="s">
        <v>277</v>
      </c>
      <c r="AL231" s="157"/>
      <c r="AM231" s="80"/>
      <c r="AN231" s="157"/>
    </row>
    <row r="232" spans="1:40" ht="12.75" customHeight="1" x14ac:dyDescent="0.25">
      <c r="A232" s="2" t="s">
        <v>102</v>
      </c>
      <c r="B232" s="84">
        <v>10</v>
      </c>
      <c r="C232" s="84" t="s">
        <v>276</v>
      </c>
      <c r="D232" s="151" t="s">
        <v>466</v>
      </c>
      <c r="E232" s="84"/>
      <c r="F232" s="151"/>
      <c r="G232" s="84" t="s">
        <v>276</v>
      </c>
      <c r="H232" s="151" t="s">
        <v>467</v>
      </c>
      <c r="I232" s="84" t="s">
        <v>277</v>
      </c>
      <c r="J232" s="151" t="s">
        <v>492</v>
      </c>
      <c r="K232" s="84" t="s">
        <v>82</v>
      </c>
      <c r="L232" s="151" t="s">
        <v>85</v>
      </c>
      <c r="M232" s="84" t="s">
        <v>278</v>
      </c>
      <c r="N232" s="151" t="s">
        <v>284</v>
      </c>
      <c r="O232" s="84" t="s">
        <v>82</v>
      </c>
      <c r="P232" s="151" t="s">
        <v>85</v>
      </c>
      <c r="Q232" s="84" t="s">
        <v>82</v>
      </c>
      <c r="R232" s="151"/>
      <c r="S232" s="84" t="s">
        <v>82</v>
      </c>
      <c r="T232" s="151" t="s">
        <v>88</v>
      </c>
      <c r="U232" s="84" t="s">
        <v>82</v>
      </c>
      <c r="V232" s="151" t="s">
        <v>89</v>
      </c>
      <c r="W232" s="84" t="s">
        <v>82</v>
      </c>
      <c r="X232" s="151" t="s">
        <v>277</v>
      </c>
      <c r="Y232" s="84" t="s">
        <v>82</v>
      </c>
      <c r="Z232" s="151"/>
      <c r="AA232" s="84" t="s">
        <v>82</v>
      </c>
      <c r="AB232" s="151" t="s">
        <v>538</v>
      </c>
      <c r="AC232" s="84" t="s">
        <v>82</v>
      </c>
      <c r="AD232" s="151" t="s">
        <v>468</v>
      </c>
      <c r="AE232" s="84" t="s">
        <v>83</v>
      </c>
      <c r="AF232" s="151"/>
      <c r="AG232" s="84" t="s">
        <v>82</v>
      </c>
      <c r="AH232" s="151"/>
      <c r="AI232" s="84" t="s">
        <v>82</v>
      </c>
      <c r="AJ232" s="151"/>
      <c r="AK232" s="84" t="s">
        <v>82</v>
      </c>
      <c r="AL232" s="151" t="s">
        <v>88</v>
      </c>
      <c r="AM232" s="84"/>
      <c r="AN232" s="151"/>
    </row>
    <row r="233" spans="1:40" ht="12.75" customHeight="1" x14ac:dyDescent="0.25">
      <c r="A233" s="1"/>
      <c r="B233" s="84">
        <v>11</v>
      </c>
      <c r="C233" s="84" t="s">
        <v>466</v>
      </c>
      <c r="D233" s="151" t="s">
        <v>537</v>
      </c>
      <c r="E233" s="84"/>
      <c r="F233" s="151"/>
      <c r="G233" s="84" t="s">
        <v>276</v>
      </c>
      <c r="H233" s="151" t="s">
        <v>467</v>
      </c>
      <c r="I233" s="84" t="s">
        <v>277</v>
      </c>
      <c r="J233" s="151" t="s">
        <v>492</v>
      </c>
      <c r="K233" s="84" t="s">
        <v>82</v>
      </c>
      <c r="L233" s="151" t="s">
        <v>85</v>
      </c>
      <c r="M233" s="84" t="s">
        <v>278</v>
      </c>
      <c r="N233" s="151"/>
      <c r="O233" s="84" t="s">
        <v>82</v>
      </c>
      <c r="P233" s="151" t="s">
        <v>85</v>
      </c>
      <c r="Q233" s="84" t="s">
        <v>82</v>
      </c>
      <c r="R233" s="151"/>
      <c r="S233" s="84" t="s">
        <v>82</v>
      </c>
      <c r="T233" s="151" t="s">
        <v>88</v>
      </c>
      <c r="U233" s="84" t="s">
        <v>82</v>
      </c>
      <c r="V233" s="151" t="s">
        <v>89</v>
      </c>
      <c r="W233" s="84" t="s">
        <v>82</v>
      </c>
      <c r="X233" s="151" t="s">
        <v>277</v>
      </c>
      <c r="Y233" s="84" t="s">
        <v>82</v>
      </c>
      <c r="Z233" s="151"/>
      <c r="AA233" s="84" t="s">
        <v>82</v>
      </c>
      <c r="AB233" s="151" t="s">
        <v>538</v>
      </c>
      <c r="AC233" s="84" t="s">
        <v>82</v>
      </c>
      <c r="AD233" s="151" t="s">
        <v>468</v>
      </c>
      <c r="AE233" s="84" t="s">
        <v>83</v>
      </c>
      <c r="AF233" s="151" t="s">
        <v>574</v>
      </c>
      <c r="AG233" s="84" t="s">
        <v>82</v>
      </c>
      <c r="AH233" s="151"/>
      <c r="AI233" s="84" t="s">
        <v>82</v>
      </c>
      <c r="AJ233" s="151"/>
      <c r="AK233" s="84" t="s">
        <v>82</v>
      </c>
      <c r="AL233" s="151" t="s">
        <v>88</v>
      </c>
      <c r="AM233" s="84"/>
      <c r="AN233" s="151"/>
    </row>
    <row r="234" spans="1:40" ht="12.75" customHeight="1" x14ac:dyDescent="0.25">
      <c r="A234" s="1"/>
      <c r="B234" s="84">
        <v>12</v>
      </c>
      <c r="C234" s="84" t="s">
        <v>276</v>
      </c>
      <c r="D234" s="151" t="s">
        <v>502</v>
      </c>
      <c r="E234" s="84"/>
      <c r="F234" s="151"/>
      <c r="G234" s="84" t="s">
        <v>298</v>
      </c>
      <c r="H234" s="151" t="s">
        <v>287</v>
      </c>
      <c r="I234" s="84" t="s">
        <v>82</v>
      </c>
      <c r="J234" s="151" t="s">
        <v>492</v>
      </c>
      <c r="K234" s="84" t="s">
        <v>278</v>
      </c>
      <c r="L234" s="151"/>
      <c r="M234" s="84" t="s">
        <v>277</v>
      </c>
      <c r="N234" s="151" t="s">
        <v>466</v>
      </c>
      <c r="O234" s="84" t="s">
        <v>278</v>
      </c>
      <c r="P234" s="151"/>
      <c r="Q234" s="84" t="s">
        <v>278</v>
      </c>
      <c r="R234" s="151"/>
      <c r="S234" s="84" t="s">
        <v>278</v>
      </c>
      <c r="T234" s="151"/>
      <c r="U234" s="84" t="s">
        <v>278</v>
      </c>
      <c r="V234" s="151"/>
      <c r="W234" s="84" t="s">
        <v>278</v>
      </c>
      <c r="X234" s="151"/>
      <c r="Y234" s="84" t="s">
        <v>278</v>
      </c>
      <c r="Z234" s="151"/>
      <c r="AA234" s="84" t="s">
        <v>278</v>
      </c>
      <c r="AB234" s="151"/>
      <c r="AC234" s="84" t="s">
        <v>278</v>
      </c>
      <c r="AD234" s="151"/>
      <c r="AE234" s="84" t="s">
        <v>83</v>
      </c>
      <c r="AF234" s="151" t="s">
        <v>90</v>
      </c>
      <c r="AG234" s="84" t="s">
        <v>278</v>
      </c>
      <c r="AH234" s="151"/>
      <c r="AI234" s="84" t="s">
        <v>278</v>
      </c>
      <c r="AJ234" s="151"/>
      <c r="AK234" s="84" t="s">
        <v>278</v>
      </c>
      <c r="AL234" s="151"/>
      <c r="AM234" s="84"/>
      <c r="AN234" s="151"/>
    </row>
    <row r="235" spans="1:40" ht="12.75" customHeight="1" x14ac:dyDescent="0.25">
      <c r="A235" s="1"/>
      <c r="B235" s="84">
        <v>13</v>
      </c>
      <c r="C235" s="84" t="s">
        <v>276</v>
      </c>
      <c r="D235" s="151" t="s">
        <v>502</v>
      </c>
      <c r="E235" s="84"/>
      <c r="F235" s="151"/>
      <c r="G235" s="84" t="s">
        <v>278</v>
      </c>
      <c r="H235" s="151" t="s">
        <v>88</v>
      </c>
      <c r="I235" s="84" t="s">
        <v>82</v>
      </c>
      <c r="J235" s="151" t="s">
        <v>492</v>
      </c>
      <c r="K235" s="84" t="s">
        <v>278</v>
      </c>
      <c r="L235" s="151"/>
      <c r="M235" s="84" t="s">
        <v>277</v>
      </c>
      <c r="N235" s="151" t="s">
        <v>466</v>
      </c>
      <c r="O235" s="84" t="s">
        <v>278</v>
      </c>
      <c r="P235" s="151"/>
      <c r="Q235" s="84" t="s">
        <v>278</v>
      </c>
      <c r="R235" s="151"/>
      <c r="S235" s="84" t="s">
        <v>278</v>
      </c>
      <c r="T235" s="151"/>
      <c r="U235" s="84" t="s">
        <v>278</v>
      </c>
      <c r="V235" s="151"/>
      <c r="W235" s="84" t="s">
        <v>278</v>
      </c>
      <c r="X235" s="151"/>
      <c r="Y235" s="84" t="s">
        <v>278</v>
      </c>
      <c r="Z235" s="151"/>
      <c r="AA235" s="84" t="s">
        <v>278</v>
      </c>
      <c r="AB235" s="151"/>
      <c r="AC235" s="84" t="s">
        <v>278</v>
      </c>
      <c r="AD235" s="151"/>
      <c r="AE235" s="84" t="s">
        <v>83</v>
      </c>
      <c r="AF235" s="151" t="s">
        <v>85</v>
      </c>
      <c r="AG235" s="84" t="s">
        <v>278</v>
      </c>
      <c r="AH235" s="151"/>
      <c r="AI235" s="84" t="s">
        <v>278</v>
      </c>
      <c r="AJ235" s="151"/>
      <c r="AK235" s="84" t="s">
        <v>278</v>
      </c>
      <c r="AL235" s="151"/>
      <c r="AM235" s="84"/>
      <c r="AN235" s="151"/>
    </row>
    <row r="236" spans="1:40" ht="12.75" customHeight="1" x14ac:dyDescent="0.2">
      <c r="A236" s="1"/>
      <c r="B236" s="40">
        <v>14</v>
      </c>
      <c r="C236" s="40" t="s">
        <v>82</v>
      </c>
      <c r="D236" s="155" t="s">
        <v>88</v>
      </c>
      <c r="E236" s="40"/>
      <c r="F236" s="155"/>
      <c r="G236" s="40" t="s">
        <v>277</v>
      </c>
      <c r="H236" s="155" t="s">
        <v>502</v>
      </c>
      <c r="I236" s="40" t="s">
        <v>278</v>
      </c>
      <c r="J236" s="155" t="s">
        <v>492</v>
      </c>
      <c r="K236" s="40" t="s">
        <v>276</v>
      </c>
      <c r="L236" s="155" t="s">
        <v>492</v>
      </c>
      <c r="M236" s="40" t="s">
        <v>277</v>
      </c>
      <c r="N236" s="155" t="s">
        <v>467</v>
      </c>
      <c r="O236" s="40" t="s">
        <v>276</v>
      </c>
      <c r="P236" s="155" t="s">
        <v>85</v>
      </c>
      <c r="Q236" s="40" t="s">
        <v>276</v>
      </c>
      <c r="R236" s="155"/>
      <c r="S236" s="40" t="s">
        <v>276</v>
      </c>
      <c r="T236" s="155" t="s">
        <v>597</v>
      </c>
      <c r="U236" s="40" t="s">
        <v>276</v>
      </c>
      <c r="V236" s="155" t="s">
        <v>86</v>
      </c>
      <c r="W236" s="40" t="s">
        <v>276</v>
      </c>
      <c r="X236" s="155" t="s">
        <v>86</v>
      </c>
      <c r="Y236" s="40" t="s">
        <v>276</v>
      </c>
      <c r="Z236" s="155" t="s">
        <v>279</v>
      </c>
      <c r="AA236" s="40" t="s">
        <v>276</v>
      </c>
      <c r="AB236" s="155"/>
      <c r="AC236" s="40" t="s">
        <v>276</v>
      </c>
      <c r="AD236" s="155"/>
      <c r="AE236" s="40" t="s">
        <v>83</v>
      </c>
      <c r="AF236" s="155" t="s">
        <v>88</v>
      </c>
      <c r="AG236" s="40" t="s">
        <v>276</v>
      </c>
      <c r="AH236" s="155" t="s">
        <v>294</v>
      </c>
      <c r="AI236" s="40" t="s">
        <v>276</v>
      </c>
      <c r="AJ236" s="155"/>
      <c r="AK236" s="40" t="s">
        <v>276</v>
      </c>
      <c r="AL236" s="155"/>
      <c r="AM236" s="40"/>
      <c r="AN236" s="155"/>
    </row>
    <row r="237" spans="1:40" ht="12.75" customHeight="1" x14ac:dyDescent="0.25">
      <c r="A237" s="2">
        <v>2</v>
      </c>
      <c r="B237" s="87">
        <v>15</v>
      </c>
      <c r="C237" s="87" t="s">
        <v>82</v>
      </c>
      <c r="D237" s="156" t="s">
        <v>88</v>
      </c>
      <c r="E237" s="87"/>
      <c r="F237" s="156"/>
      <c r="G237" s="87" t="s">
        <v>277</v>
      </c>
      <c r="H237" s="156" t="s">
        <v>502</v>
      </c>
      <c r="I237" s="87" t="s">
        <v>278</v>
      </c>
      <c r="J237" s="156" t="s">
        <v>492</v>
      </c>
      <c r="K237" s="87" t="s">
        <v>276</v>
      </c>
      <c r="L237" s="156" t="s">
        <v>492</v>
      </c>
      <c r="M237" s="87" t="s">
        <v>277</v>
      </c>
      <c r="N237" s="156" t="s">
        <v>467</v>
      </c>
      <c r="O237" s="87" t="s">
        <v>276</v>
      </c>
      <c r="P237" s="156" t="s">
        <v>85</v>
      </c>
      <c r="Q237" s="87" t="s">
        <v>276</v>
      </c>
      <c r="R237" s="156"/>
      <c r="S237" s="87" t="s">
        <v>276</v>
      </c>
      <c r="T237" s="156" t="s">
        <v>597</v>
      </c>
      <c r="U237" s="87" t="s">
        <v>276</v>
      </c>
      <c r="V237" s="156" t="s">
        <v>86</v>
      </c>
      <c r="W237" s="87" t="s">
        <v>276</v>
      </c>
      <c r="X237" s="156"/>
      <c r="Y237" s="87" t="s">
        <v>276</v>
      </c>
      <c r="Z237" s="156"/>
      <c r="AA237" s="87" t="s">
        <v>276</v>
      </c>
      <c r="AB237" s="156"/>
      <c r="AC237" s="87" t="s">
        <v>276</v>
      </c>
      <c r="AD237" s="156"/>
      <c r="AE237" s="87" t="s">
        <v>278</v>
      </c>
      <c r="AF237" s="156"/>
      <c r="AG237" s="87" t="s">
        <v>276</v>
      </c>
      <c r="AH237" s="156"/>
      <c r="AI237" s="87" t="s">
        <v>276</v>
      </c>
      <c r="AJ237" s="156"/>
      <c r="AK237" s="87" t="s">
        <v>276</v>
      </c>
      <c r="AL237" s="156"/>
      <c r="AM237" s="87"/>
      <c r="AN237" s="156"/>
    </row>
    <row r="238" spans="1:40" ht="12.75" customHeight="1" x14ac:dyDescent="0.2">
      <c r="A238" s="2">
        <v>0</v>
      </c>
      <c r="B238" s="80">
        <v>16</v>
      </c>
      <c r="C238" s="80" t="s">
        <v>82</v>
      </c>
      <c r="D238" s="157" t="s">
        <v>22</v>
      </c>
      <c r="E238" s="80"/>
      <c r="F238" s="157"/>
      <c r="G238" s="80" t="s">
        <v>277</v>
      </c>
      <c r="H238" s="157" t="s">
        <v>502</v>
      </c>
      <c r="I238" s="80" t="s">
        <v>278</v>
      </c>
      <c r="J238" s="157" t="s">
        <v>492</v>
      </c>
      <c r="K238" s="80" t="s">
        <v>276</v>
      </c>
      <c r="L238" s="157" t="s">
        <v>492</v>
      </c>
      <c r="M238" s="80" t="s">
        <v>277</v>
      </c>
      <c r="N238" s="157" t="s">
        <v>467</v>
      </c>
      <c r="O238" s="80" t="s">
        <v>276</v>
      </c>
      <c r="P238" s="157" t="s">
        <v>85</v>
      </c>
      <c r="Q238" s="80" t="s">
        <v>276</v>
      </c>
      <c r="R238" s="157"/>
      <c r="S238" s="80" t="s">
        <v>276</v>
      </c>
      <c r="T238" s="157" t="s">
        <v>597</v>
      </c>
      <c r="U238" s="80" t="s">
        <v>276</v>
      </c>
      <c r="V238" s="157" t="s">
        <v>86</v>
      </c>
      <c r="W238" s="80" t="s">
        <v>276</v>
      </c>
      <c r="X238" s="157"/>
      <c r="Y238" s="80" t="s">
        <v>276</v>
      </c>
      <c r="Z238" s="157"/>
      <c r="AA238" s="80" t="s">
        <v>276</v>
      </c>
      <c r="AB238" s="157"/>
      <c r="AC238" s="80" t="s">
        <v>276</v>
      </c>
      <c r="AD238" s="157"/>
      <c r="AE238" s="80" t="s">
        <v>278</v>
      </c>
      <c r="AF238" s="157" t="s">
        <v>16</v>
      </c>
      <c r="AG238" s="80" t="s">
        <v>276</v>
      </c>
      <c r="AH238" s="157"/>
      <c r="AI238" s="80" t="s">
        <v>276</v>
      </c>
      <c r="AJ238" s="157"/>
      <c r="AK238" s="80" t="s">
        <v>276</v>
      </c>
      <c r="AL238" s="157"/>
      <c r="AM238" s="80"/>
      <c r="AN238" s="157"/>
    </row>
    <row r="239" spans="1:40" ht="12.75" customHeight="1" x14ac:dyDescent="0.25">
      <c r="A239" s="2">
        <v>2</v>
      </c>
      <c r="B239" s="84">
        <v>17</v>
      </c>
      <c r="C239" s="84" t="s">
        <v>278</v>
      </c>
      <c r="D239" s="151"/>
      <c r="E239" s="84"/>
      <c r="F239" s="151"/>
      <c r="G239" s="84" t="s">
        <v>700</v>
      </c>
      <c r="H239" s="151" t="s">
        <v>289</v>
      </c>
      <c r="I239" s="84" t="s">
        <v>83</v>
      </c>
      <c r="J239" s="151" t="s">
        <v>492</v>
      </c>
      <c r="K239" s="84" t="s">
        <v>277</v>
      </c>
      <c r="L239" s="151" t="s">
        <v>492</v>
      </c>
      <c r="M239" s="84" t="s">
        <v>82</v>
      </c>
      <c r="N239" s="151" t="s">
        <v>467</v>
      </c>
      <c r="O239" s="84" t="s">
        <v>277</v>
      </c>
      <c r="P239" s="151" t="s">
        <v>85</v>
      </c>
      <c r="Q239" s="84" t="s">
        <v>277</v>
      </c>
      <c r="R239" s="151"/>
      <c r="S239" s="84" t="s">
        <v>277</v>
      </c>
      <c r="T239" s="151" t="s">
        <v>597</v>
      </c>
      <c r="U239" s="84" t="s">
        <v>277</v>
      </c>
      <c r="V239" s="151" t="s">
        <v>643</v>
      </c>
      <c r="W239" s="84" t="s">
        <v>277</v>
      </c>
      <c r="X239" s="151" t="s">
        <v>82</v>
      </c>
      <c r="Y239" s="84" t="s">
        <v>277</v>
      </c>
      <c r="Z239" s="151" t="s">
        <v>280</v>
      </c>
      <c r="AA239" s="84" t="s">
        <v>277</v>
      </c>
      <c r="AB239" s="151"/>
      <c r="AC239" s="84" t="s">
        <v>277</v>
      </c>
      <c r="AD239" s="151" t="s">
        <v>276</v>
      </c>
      <c r="AE239" s="84" t="s">
        <v>83</v>
      </c>
      <c r="AF239" s="151"/>
      <c r="AG239" s="84" t="s">
        <v>277</v>
      </c>
      <c r="AH239" s="151"/>
      <c r="AI239" s="84" t="s">
        <v>277</v>
      </c>
      <c r="AJ239" s="151"/>
      <c r="AK239" s="84" t="s">
        <v>277</v>
      </c>
      <c r="AL239" s="151" t="s">
        <v>543</v>
      </c>
      <c r="AM239" s="84"/>
      <c r="AN239" s="151"/>
    </row>
    <row r="240" spans="1:40" ht="12.75" customHeight="1" x14ac:dyDescent="0.2">
      <c r="A240" s="2">
        <v>6</v>
      </c>
      <c r="B240" s="40">
        <v>18</v>
      </c>
      <c r="C240" s="40" t="s">
        <v>278</v>
      </c>
      <c r="D240" s="155"/>
      <c r="E240" s="40"/>
      <c r="F240" s="155"/>
      <c r="G240" s="40" t="s">
        <v>276</v>
      </c>
      <c r="H240" s="155" t="s">
        <v>467</v>
      </c>
      <c r="I240" s="40" t="s">
        <v>83</v>
      </c>
      <c r="J240" s="155" t="s">
        <v>492</v>
      </c>
      <c r="K240" s="40" t="s">
        <v>277</v>
      </c>
      <c r="L240" s="155" t="s">
        <v>492</v>
      </c>
      <c r="M240" s="40" t="s">
        <v>82</v>
      </c>
      <c r="N240" s="155" t="s">
        <v>467</v>
      </c>
      <c r="O240" s="40" t="s">
        <v>277</v>
      </c>
      <c r="P240" s="155" t="s">
        <v>85</v>
      </c>
      <c r="Q240" s="40" t="s">
        <v>277</v>
      </c>
      <c r="R240" s="155"/>
      <c r="S240" s="40" t="s">
        <v>277</v>
      </c>
      <c r="T240" s="155" t="s">
        <v>597</v>
      </c>
      <c r="U240" s="40" t="s">
        <v>277</v>
      </c>
      <c r="V240" s="155" t="s">
        <v>86</v>
      </c>
      <c r="W240" s="40" t="s">
        <v>277</v>
      </c>
      <c r="X240" s="155" t="s">
        <v>82</v>
      </c>
      <c r="Y240" s="40" t="s">
        <v>277</v>
      </c>
      <c r="Z240" s="155" t="s">
        <v>280</v>
      </c>
      <c r="AA240" s="40" t="s">
        <v>277</v>
      </c>
      <c r="AB240" s="155"/>
      <c r="AC240" s="40" t="s">
        <v>277</v>
      </c>
      <c r="AD240" s="155"/>
      <c r="AE240" s="40" t="s">
        <v>83</v>
      </c>
      <c r="AF240" s="155" t="s">
        <v>587</v>
      </c>
      <c r="AG240" s="40" t="s">
        <v>277</v>
      </c>
      <c r="AH240" s="155"/>
      <c r="AI240" s="40" t="s">
        <v>277</v>
      </c>
      <c r="AJ240" s="155"/>
      <c r="AK240" s="40" t="s">
        <v>277</v>
      </c>
      <c r="AL240" s="155" t="s">
        <v>89</v>
      </c>
      <c r="AM240" s="40"/>
      <c r="AN240" s="155"/>
    </row>
    <row r="241" spans="1:40" ht="12.75" customHeight="1" x14ac:dyDescent="0.25">
      <c r="A241" s="10"/>
      <c r="B241" s="40">
        <v>19</v>
      </c>
      <c r="C241" s="40" t="s">
        <v>276</v>
      </c>
      <c r="D241" s="155" t="s">
        <v>279</v>
      </c>
      <c r="E241" s="40"/>
      <c r="F241" s="155"/>
      <c r="G241" s="40" t="s">
        <v>538</v>
      </c>
      <c r="H241" s="155" t="s">
        <v>467</v>
      </c>
      <c r="I241" s="40" t="s">
        <v>83</v>
      </c>
      <c r="J241" s="155" t="s">
        <v>492</v>
      </c>
      <c r="K241" s="40" t="s">
        <v>82</v>
      </c>
      <c r="L241" s="155" t="s">
        <v>492</v>
      </c>
      <c r="M241" s="40" t="s">
        <v>278</v>
      </c>
      <c r="N241" s="155"/>
      <c r="O241" s="40" t="s">
        <v>82</v>
      </c>
      <c r="P241" s="155" t="s">
        <v>88</v>
      </c>
      <c r="Q241" s="40" t="s">
        <v>82</v>
      </c>
      <c r="R241" s="155"/>
      <c r="S241" s="40" t="s">
        <v>82</v>
      </c>
      <c r="T241" s="155" t="s">
        <v>597</v>
      </c>
      <c r="U241" s="40" t="s">
        <v>82</v>
      </c>
      <c r="V241" s="155" t="s">
        <v>86</v>
      </c>
      <c r="W241" s="40" t="s">
        <v>82</v>
      </c>
      <c r="X241" s="155"/>
      <c r="Y241" s="40" t="s">
        <v>82</v>
      </c>
      <c r="Z241" s="155"/>
      <c r="AA241" s="40" t="s">
        <v>82</v>
      </c>
      <c r="AB241" s="155"/>
      <c r="AC241" s="40" t="s">
        <v>82</v>
      </c>
      <c r="AD241" s="155" t="s">
        <v>499</v>
      </c>
      <c r="AE241" s="40" t="s">
        <v>83</v>
      </c>
      <c r="AF241" s="155" t="s">
        <v>90</v>
      </c>
      <c r="AG241" s="40" t="s">
        <v>82</v>
      </c>
      <c r="AH241" s="155"/>
      <c r="AI241" s="40" t="s">
        <v>82</v>
      </c>
      <c r="AJ241" s="155"/>
      <c r="AK241" s="40" t="s">
        <v>82</v>
      </c>
      <c r="AL241" s="155" t="s">
        <v>85</v>
      </c>
      <c r="AM241" s="40"/>
      <c r="AN241" s="155"/>
    </row>
    <row r="242" spans="1:40" ht="12.75" customHeight="1" x14ac:dyDescent="0.25">
      <c r="A242" s="1"/>
      <c r="B242" s="84">
        <v>20</v>
      </c>
      <c r="C242" s="84" t="s">
        <v>276</v>
      </c>
      <c r="D242" s="151" t="s">
        <v>279</v>
      </c>
      <c r="E242" s="84"/>
      <c r="F242" s="151"/>
      <c r="G242" s="84" t="s">
        <v>538</v>
      </c>
      <c r="H242" s="151" t="s">
        <v>467</v>
      </c>
      <c r="I242" s="84" t="s">
        <v>278</v>
      </c>
      <c r="J242" s="151" t="s">
        <v>492</v>
      </c>
      <c r="K242" s="84" t="s">
        <v>82</v>
      </c>
      <c r="L242" s="151" t="s">
        <v>492</v>
      </c>
      <c r="M242" s="84" t="s">
        <v>278</v>
      </c>
      <c r="N242" s="151"/>
      <c r="O242" s="84" t="s">
        <v>82</v>
      </c>
      <c r="P242" s="151" t="s">
        <v>88</v>
      </c>
      <c r="Q242" s="84" t="s">
        <v>82</v>
      </c>
      <c r="R242" s="151"/>
      <c r="S242" s="84" t="s">
        <v>82</v>
      </c>
      <c r="T242" s="151" t="s">
        <v>597</v>
      </c>
      <c r="U242" s="84" t="s">
        <v>82</v>
      </c>
      <c r="V242" s="151" t="s">
        <v>86</v>
      </c>
      <c r="W242" s="84" t="s">
        <v>82</v>
      </c>
      <c r="X242" s="151"/>
      <c r="Y242" s="84" t="s">
        <v>82</v>
      </c>
      <c r="Z242" s="151"/>
      <c r="AA242" s="84" t="s">
        <v>82</v>
      </c>
      <c r="AB242" s="151" t="s">
        <v>277</v>
      </c>
      <c r="AC242" s="84" t="s">
        <v>82</v>
      </c>
      <c r="AD242" s="151" t="s">
        <v>499</v>
      </c>
      <c r="AE242" s="84" t="s">
        <v>83</v>
      </c>
      <c r="AF242" s="151" t="s">
        <v>287</v>
      </c>
      <c r="AG242" s="84" t="s">
        <v>82</v>
      </c>
      <c r="AH242" s="151" t="s">
        <v>558</v>
      </c>
      <c r="AI242" s="84" t="s">
        <v>82</v>
      </c>
      <c r="AJ242" s="151"/>
      <c r="AK242" s="84" t="s">
        <v>82</v>
      </c>
      <c r="AL242" s="151" t="s">
        <v>87</v>
      </c>
      <c r="AM242" s="84"/>
      <c r="AN242" s="151"/>
    </row>
    <row r="243" spans="1:40" ht="12.75" customHeight="1" x14ac:dyDescent="0.2">
      <c r="A243" s="1"/>
      <c r="B243" s="40">
        <v>21</v>
      </c>
      <c r="C243" s="40" t="s">
        <v>277</v>
      </c>
      <c r="D243" s="155" t="s">
        <v>279</v>
      </c>
      <c r="E243" s="40"/>
      <c r="F243" s="155"/>
      <c r="G243" s="40" t="s">
        <v>467</v>
      </c>
      <c r="H243" s="155" t="s">
        <v>284</v>
      </c>
      <c r="I243" s="40" t="s">
        <v>278</v>
      </c>
      <c r="J243" s="155" t="s">
        <v>492</v>
      </c>
      <c r="K243" s="40" t="s">
        <v>278</v>
      </c>
      <c r="L243" s="155"/>
      <c r="M243" s="40" t="s">
        <v>276</v>
      </c>
      <c r="N243" s="155" t="s">
        <v>467</v>
      </c>
      <c r="O243" s="40" t="s">
        <v>278</v>
      </c>
      <c r="P243" s="155"/>
      <c r="Q243" s="40" t="s">
        <v>278</v>
      </c>
      <c r="R243" s="155"/>
      <c r="S243" s="40" t="s">
        <v>278</v>
      </c>
      <c r="T243" s="155"/>
      <c r="U243" s="40" t="s">
        <v>278</v>
      </c>
      <c r="V243" s="155"/>
      <c r="W243" s="40" t="s">
        <v>278</v>
      </c>
      <c r="X243" s="155"/>
      <c r="Y243" s="40" t="s">
        <v>278</v>
      </c>
      <c r="Z243" s="155"/>
      <c r="AA243" s="40" t="s">
        <v>278</v>
      </c>
      <c r="AB243" s="155"/>
      <c r="AC243" s="40" t="s">
        <v>278</v>
      </c>
      <c r="AD243" s="155"/>
      <c r="AE243" s="40" t="s">
        <v>83</v>
      </c>
      <c r="AF243" s="155" t="s">
        <v>584</v>
      </c>
      <c r="AG243" s="40" t="s">
        <v>278</v>
      </c>
      <c r="AH243" s="155"/>
      <c r="AI243" s="40" t="s">
        <v>278</v>
      </c>
      <c r="AJ243" s="155"/>
      <c r="AK243" s="40" t="s">
        <v>278</v>
      </c>
      <c r="AL243" s="155"/>
      <c r="AM243" s="40"/>
      <c r="AN243" s="155"/>
    </row>
    <row r="244" spans="1:40" ht="12.75" customHeight="1" x14ac:dyDescent="0.25">
      <c r="A244" s="1"/>
      <c r="B244" s="87">
        <v>22</v>
      </c>
      <c r="C244" s="87" t="s">
        <v>277</v>
      </c>
      <c r="D244" s="156" t="s">
        <v>85</v>
      </c>
      <c r="E244" s="87"/>
      <c r="F244" s="156"/>
      <c r="G244" s="87" t="s">
        <v>277</v>
      </c>
      <c r="H244" s="156" t="s">
        <v>467</v>
      </c>
      <c r="I244" s="87" t="s">
        <v>278</v>
      </c>
      <c r="J244" s="156" t="s">
        <v>492</v>
      </c>
      <c r="K244" s="87" t="s">
        <v>278</v>
      </c>
      <c r="L244" s="156"/>
      <c r="M244" s="87" t="s">
        <v>276</v>
      </c>
      <c r="N244" s="156" t="s">
        <v>467</v>
      </c>
      <c r="O244" s="87" t="s">
        <v>278</v>
      </c>
      <c r="P244" s="156"/>
      <c r="Q244" s="87" t="s">
        <v>278</v>
      </c>
      <c r="R244" s="156"/>
      <c r="S244" s="87" t="s">
        <v>278</v>
      </c>
      <c r="T244" s="156"/>
      <c r="U244" s="87" t="s">
        <v>278</v>
      </c>
      <c r="V244" s="156"/>
      <c r="W244" s="87" t="s">
        <v>278</v>
      </c>
      <c r="X244" s="156"/>
      <c r="Y244" s="87" t="s">
        <v>278</v>
      </c>
      <c r="Z244" s="156"/>
      <c r="AA244" s="87" t="s">
        <v>278</v>
      </c>
      <c r="AB244" s="156"/>
      <c r="AC244" s="87" t="s">
        <v>278</v>
      </c>
      <c r="AD244" s="156"/>
      <c r="AE244" s="87" t="s">
        <v>278</v>
      </c>
      <c r="AF244" s="156"/>
      <c r="AG244" s="87" t="s">
        <v>278</v>
      </c>
      <c r="AH244" s="156"/>
      <c r="AI244" s="87" t="s">
        <v>278</v>
      </c>
      <c r="AJ244" s="156"/>
      <c r="AK244" s="87" t="s">
        <v>278</v>
      </c>
      <c r="AL244" s="156"/>
      <c r="AM244" s="87"/>
      <c r="AN244" s="156"/>
    </row>
    <row r="245" spans="1:40" ht="12.75" customHeight="1" x14ac:dyDescent="0.2">
      <c r="A245" s="1"/>
      <c r="B245" s="80">
        <v>23</v>
      </c>
      <c r="C245" s="80" t="s">
        <v>277</v>
      </c>
      <c r="D245" s="157" t="s">
        <v>87</v>
      </c>
      <c r="E245" s="80"/>
      <c r="F245" s="157"/>
      <c r="G245" s="80" t="s">
        <v>617</v>
      </c>
      <c r="H245" s="157" t="s">
        <v>467</v>
      </c>
      <c r="I245" s="80" t="s">
        <v>278</v>
      </c>
      <c r="J245" s="157" t="s">
        <v>492</v>
      </c>
      <c r="K245" s="80" t="s">
        <v>278</v>
      </c>
      <c r="L245" s="157"/>
      <c r="M245" s="80" t="s">
        <v>276</v>
      </c>
      <c r="N245" s="157" t="s">
        <v>467</v>
      </c>
      <c r="O245" s="80" t="s">
        <v>278</v>
      </c>
      <c r="P245" s="157"/>
      <c r="Q245" s="80" t="s">
        <v>278</v>
      </c>
      <c r="R245" s="157"/>
      <c r="S245" s="80" t="s">
        <v>278</v>
      </c>
      <c r="T245" s="157"/>
      <c r="U245" s="80" t="s">
        <v>278</v>
      </c>
      <c r="V245" s="157"/>
      <c r="W245" s="80" t="s">
        <v>278</v>
      </c>
      <c r="X245" s="157"/>
      <c r="Y245" s="80" t="s">
        <v>278</v>
      </c>
      <c r="Z245" s="157"/>
      <c r="AA245" s="80" t="s">
        <v>278</v>
      </c>
      <c r="AB245" s="157"/>
      <c r="AC245" s="80" t="s">
        <v>278</v>
      </c>
      <c r="AD245" s="157"/>
      <c r="AE245" s="80" t="s">
        <v>278</v>
      </c>
      <c r="AF245" s="157"/>
      <c r="AG245" s="80" t="s">
        <v>278</v>
      </c>
      <c r="AH245" s="157"/>
      <c r="AI245" s="80" t="s">
        <v>278</v>
      </c>
      <c r="AJ245" s="157"/>
      <c r="AK245" s="80" t="s">
        <v>278</v>
      </c>
      <c r="AL245" s="157"/>
      <c r="AM245" s="80"/>
      <c r="AN245" s="157"/>
    </row>
    <row r="246" spans="1:40" ht="12.75" customHeight="1" x14ac:dyDescent="0.25">
      <c r="A246" s="1"/>
      <c r="B246" s="84">
        <v>24</v>
      </c>
      <c r="C246" s="84" t="s">
        <v>82</v>
      </c>
      <c r="D246" s="151" t="s">
        <v>87</v>
      </c>
      <c r="E246" s="84"/>
      <c r="F246" s="151"/>
      <c r="G246" s="84" t="s">
        <v>276</v>
      </c>
      <c r="H246" s="151" t="s">
        <v>88</v>
      </c>
      <c r="I246" s="84" t="s">
        <v>83</v>
      </c>
      <c r="J246" s="151" t="s">
        <v>492</v>
      </c>
      <c r="K246" s="84" t="s">
        <v>298</v>
      </c>
      <c r="L246" s="151" t="s">
        <v>492</v>
      </c>
      <c r="M246" s="84" t="s">
        <v>277</v>
      </c>
      <c r="N246" s="151" t="s">
        <v>502</v>
      </c>
      <c r="O246" s="84" t="s">
        <v>278</v>
      </c>
      <c r="P246" s="151"/>
      <c r="Q246" s="84" t="s">
        <v>83</v>
      </c>
      <c r="R246" s="151"/>
      <c r="S246" s="84" t="s">
        <v>83</v>
      </c>
      <c r="T246" s="151"/>
      <c r="U246" s="84" t="s">
        <v>83</v>
      </c>
      <c r="V246" s="151" t="s">
        <v>85</v>
      </c>
      <c r="W246" s="84" t="s">
        <v>83</v>
      </c>
      <c r="X246" s="151" t="s">
        <v>85</v>
      </c>
      <c r="Y246" s="84" t="s">
        <v>83</v>
      </c>
      <c r="Z246" s="151" t="s">
        <v>280</v>
      </c>
      <c r="AA246" s="84" t="s">
        <v>278</v>
      </c>
      <c r="AB246" s="151"/>
      <c r="AC246" s="84" t="s">
        <v>83</v>
      </c>
      <c r="AD246" s="151" t="s">
        <v>88</v>
      </c>
      <c r="AE246" s="84" t="s">
        <v>83</v>
      </c>
      <c r="AF246" s="151" t="s">
        <v>85</v>
      </c>
      <c r="AG246" s="84" t="s">
        <v>278</v>
      </c>
      <c r="AH246" s="151"/>
      <c r="AI246" s="84" t="s">
        <v>298</v>
      </c>
      <c r="AJ246" s="151" t="s">
        <v>89</v>
      </c>
      <c r="AK246" s="84" t="s">
        <v>278</v>
      </c>
      <c r="AL246" s="151"/>
      <c r="AM246" s="84"/>
      <c r="AN246" s="151"/>
    </row>
    <row r="247" spans="1:40" ht="12.75" customHeight="1" x14ac:dyDescent="0.25">
      <c r="A247" s="1"/>
      <c r="B247" s="84">
        <v>25</v>
      </c>
      <c r="C247" s="84" t="s">
        <v>82</v>
      </c>
      <c r="D247" s="151" t="s">
        <v>87</v>
      </c>
      <c r="E247" s="84"/>
      <c r="F247" s="151"/>
      <c r="G247" s="84" t="s">
        <v>276</v>
      </c>
      <c r="H247" s="151"/>
      <c r="I247" s="84" t="s">
        <v>83</v>
      </c>
      <c r="J247" s="151" t="s">
        <v>492</v>
      </c>
      <c r="K247" s="84" t="s">
        <v>298</v>
      </c>
      <c r="L247" s="151" t="s">
        <v>492</v>
      </c>
      <c r="M247" s="84" t="s">
        <v>277</v>
      </c>
      <c r="N247" s="151" t="s">
        <v>502</v>
      </c>
      <c r="O247" s="84" t="s">
        <v>278</v>
      </c>
      <c r="P247" s="151"/>
      <c r="Q247" s="84" t="s">
        <v>83</v>
      </c>
      <c r="R247" s="151"/>
      <c r="S247" s="84" t="s">
        <v>83</v>
      </c>
      <c r="T247" s="151"/>
      <c r="U247" s="84" t="s">
        <v>276</v>
      </c>
      <c r="V247" s="151" t="s">
        <v>495</v>
      </c>
      <c r="W247" s="84" t="s">
        <v>83</v>
      </c>
      <c r="X247" s="151" t="s">
        <v>85</v>
      </c>
      <c r="Y247" s="84" t="s">
        <v>83</v>
      </c>
      <c r="Z247" s="151" t="s">
        <v>280</v>
      </c>
      <c r="AA247" s="84" t="s">
        <v>278</v>
      </c>
      <c r="AB247" s="151"/>
      <c r="AC247" s="84" t="s">
        <v>83</v>
      </c>
      <c r="AD247" s="151" t="s">
        <v>88</v>
      </c>
      <c r="AE247" s="84" t="s">
        <v>83</v>
      </c>
      <c r="AF247" s="151" t="s">
        <v>85</v>
      </c>
      <c r="AG247" s="84" t="s">
        <v>278</v>
      </c>
      <c r="AH247" s="151"/>
      <c r="AI247" s="84" t="s">
        <v>298</v>
      </c>
      <c r="AJ247" s="151" t="s">
        <v>586</v>
      </c>
      <c r="AK247" s="84" t="s">
        <v>278</v>
      </c>
      <c r="AL247" s="151"/>
      <c r="AM247" s="84"/>
      <c r="AN247" s="151"/>
    </row>
    <row r="248" spans="1:40" ht="12.75" customHeight="1" x14ac:dyDescent="0.25">
      <c r="A248" s="1"/>
      <c r="B248" s="84">
        <v>26</v>
      </c>
      <c r="C248" s="84" t="s">
        <v>278</v>
      </c>
      <c r="D248" s="151"/>
      <c r="E248" s="84"/>
      <c r="F248" s="151"/>
      <c r="G248" s="84" t="s">
        <v>277</v>
      </c>
      <c r="H248" s="151"/>
      <c r="I248" s="84" t="s">
        <v>83</v>
      </c>
      <c r="J248" s="151" t="s">
        <v>492</v>
      </c>
      <c r="K248" s="84" t="s">
        <v>298</v>
      </c>
      <c r="L248" s="151" t="s">
        <v>492</v>
      </c>
      <c r="M248" s="84" t="s">
        <v>82</v>
      </c>
      <c r="N248" s="151" t="s">
        <v>467</v>
      </c>
      <c r="O248" s="84" t="s">
        <v>83</v>
      </c>
      <c r="P248" s="151" t="s">
        <v>88</v>
      </c>
      <c r="Q248" s="84" t="s">
        <v>83</v>
      </c>
      <c r="R248" s="151"/>
      <c r="S248" s="84" t="s">
        <v>276</v>
      </c>
      <c r="T248" s="151" t="s">
        <v>510</v>
      </c>
      <c r="U248" s="84" t="s">
        <v>83</v>
      </c>
      <c r="V248" s="151" t="s">
        <v>276</v>
      </c>
      <c r="W248" s="84" t="s">
        <v>83</v>
      </c>
      <c r="X248" s="151" t="s">
        <v>85</v>
      </c>
      <c r="Y248" s="84" t="s">
        <v>83</v>
      </c>
      <c r="Z248" s="151" t="s">
        <v>280</v>
      </c>
      <c r="AA248" s="84" t="s">
        <v>282</v>
      </c>
      <c r="AB248" s="151" t="s">
        <v>85</v>
      </c>
      <c r="AC248" s="84" t="s">
        <v>83</v>
      </c>
      <c r="AD248" s="151" t="s">
        <v>85</v>
      </c>
      <c r="AE248" s="84" t="s">
        <v>83</v>
      </c>
      <c r="AF248" s="151" t="s">
        <v>90</v>
      </c>
      <c r="AG248" s="84" t="s">
        <v>298</v>
      </c>
      <c r="AH248" s="151" t="s">
        <v>85</v>
      </c>
      <c r="AI248" s="84" t="s">
        <v>298</v>
      </c>
      <c r="AJ248" s="151" t="s">
        <v>586</v>
      </c>
      <c r="AK248" s="84" t="s">
        <v>83</v>
      </c>
      <c r="AL248" s="151"/>
      <c r="AM248" s="84"/>
      <c r="AN248" s="151"/>
    </row>
    <row r="249" spans="1:40" ht="12.75" customHeight="1" x14ac:dyDescent="0.25">
      <c r="A249" s="1"/>
      <c r="B249" s="84">
        <v>27</v>
      </c>
      <c r="C249" s="84" t="s">
        <v>278</v>
      </c>
      <c r="D249" s="151"/>
      <c r="E249" s="84"/>
      <c r="F249" s="151"/>
      <c r="G249" s="84" t="s">
        <v>277</v>
      </c>
      <c r="H249" s="151" t="s">
        <v>467</v>
      </c>
      <c r="I249" s="84" t="s">
        <v>83</v>
      </c>
      <c r="J249" s="151" t="s">
        <v>492</v>
      </c>
      <c r="K249" s="84" t="s">
        <v>278</v>
      </c>
      <c r="L249" s="151"/>
      <c r="M249" s="84" t="s">
        <v>82</v>
      </c>
      <c r="N249" s="151" t="s">
        <v>467</v>
      </c>
      <c r="O249" s="84" t="s">
        <v>83</v>
      </c>
      <c r="P249" s="151" t="s">
        <v>88</v>
      </c>
      <c r="Q249" s="84" t="s">
        <v>278</v>
      </c>
      <c r="R249" s="151"/>
      <c r="S249" s="84" t="s">
        <v>278</v>
      </c>
      <c r="T249" s="151"/>
      <c r="U249" s="84" t="s">
        <v>278</v>
      </c>
      <c r="V249" s="151"/>
      <c r="W249" s="84" t="s">
        <v>278</v>
      </c>
      <c r="X249" s="151"/>
      <c r="Y249" s="84" t="s">
        <v>278</v>
      </c>
      <c r="Z249" s="151"/>
      <c r="AA249" s="84" t="s">
        <v>282</v>
      </c>
      <c r="AB249" s="151" t="s">
        <v>85</v>
      </c>
      <c r="AC249" s="84" t="s">
        <v>278</v>
      </c>
      <c r="AD249" s="151"/>
      <c r="AE249" s="84" t="s">
        <v>83</v>
      </c>
      <c r="AF249" s="151"/>
      <c r="AG249" s="84" t="s">
        <v>298</v>
      </c>
      <c r="AH249" s="151" t="s">
        <v>85</v>
      </c>
      <c r="AI249" s="84" t="s">
        <v>278</v>
      </c>
      <c r="AJ249" s="151"/>
      <c r="AK249" s="84" t="s">
        <v>83</v>
      </c>
      <c r="AL249" s="151"/>
      <c r="AM249" s="84"/>
      <c r="AN249" s="151"/>
    </row>
    <row r="250" spans="1:40" ht="12.75" customHeight="1" x14ac:dyDescent="0.2">
      <c r="A250" s="1"/>
      <c r="B250" s="40">
        <v>28</v>
      </c>
      <c r="C250" s="40" t="s">
        <v>276</v>
      </c>
      <c r="D250" s="155" t="s">
        <v>466</v>
      </c>
      <c r="E250" s="40"/>
      <c r="F250" s="155"/>
      <c r="G250" s="40" t="s">
        <v>82</v>
      </c>
      <c r="H250" s="155" t="s">
        <v>466</v>
      </c>
      <c r="I250" s="40" t="s">
        <v>83</v>
      </c>
      <c r="J250" s="155" t="s">
        <v>492</v>
      </c>
      <c r="K250" s="40" t="s">
        <v>278</v>
      </c>
      <c r="L250" s="155"/>
      <c r="M250" s="40" t="s">
        <v>278</v>
      </c>
      <c r="N250" s="155"/>
      <c r="O250" s="40" t="s">
        <v>83</v>
      </c>
      <c r="P250" s="155" t="s">
        <v>88</v>
      </c>
      <c r="Q250" s="40" t="s">
        <v>278</v>
      </c>
      <c r="R250" s="155"/>
      <c r="S250" s="40" t="s">
        <v>278</v>
      </c>
      <c r="T250" s="155"/>
      <c r="U250" s="40" t="s">
        <v>278</v>
      </c>
      <c r="V250" s="155"/>
      <c r="W250" s="40" t="s">
        <v>278</v>
      </c>
      <c r="X250" s="155"/>
      <c r="Y250" s="40" t="s">
        <v>278</v>
      </c>
      <c r="Z250" s="155"/>
      <c r="AA250" s="40" t="s">
        <v>282</v>
      </c>
      <c r="AB250" s="155" t="s">
        <v>85</v>
      </c>
      <c r="AC250" s="40" t="s">
        <v>278</v>
      </c>
      <c r="AD250" s="155"/>
      <c r="AE250" s="40" t="s">
        <v>83</v>
      </c>
      <c r="AF250" s="155" t="s">
        <v>283</v>
      </c>
      <c r="AG250" s="40" t="s">
        <v>298</v>
      </c>
      <c r="AH250" s="155" t="s">
        <v>85</v>
      </c>
      <c r="AI250" s="40" t="s">
        <v>278</v>
      </c>
      <c r="AJ250" s="155"/>
      <c r="AK250" s="40" t="s">
        <v>83</v>
      </c>
      <c r="AL250" s="155" t="s">
        <v>276</v>
      </c>
      <c r="AM250" s="40"/>
      <c r="AN250" s="155"/>
    </row>
    <row r="251" spans="1:40" ht="12.75" customHeight="1" x14ac:dyDescent="0.25">
      <c r="A251" s="1"/>
      <c r="B251" s="86">
        <v>29</v>
      </c>
      <c r="C251" s="86" t="s">
        <v>276</v>
      </c>
      <c r="D251" s="147" t="s">
        <v>467</v>
      </c>
      <c r="E251" s="86"/>
      <c r="F251" s="147"/>
      <c r="G251" s="86" t="s">
        <v>82</v>
      </c>
      <c r="H251" s="147" t="s">
        <v>466</v>
      </c>
      <c r="I251" s="86" t="s">
        <v>278</v>
      </c>
      <c r="J251" s="147" t="s">
        <v>492</v>
      </c>
      <c r="K251" s="86" t="s">
        <v>278</v>
      </c>
      <c r="L251" s="147"/>
      <c r="M251" s="86" t="s">
        <v>278</v>
      </c>
      <c r="N251" s="147"/>
      <c r="O251" s="86" t="s">
        <v>278</v>
      </c>
      <c r="P251" s="147"/>
      <c r="Q251" s="86" t="s">
        <v>278</v>
      </c>
      <c r="R251" s="147"/>
      <c r="S251" s="86" t="s">
        <v>278</v>
      </c>
      <c r="T251" s="147"/>
      <c r="U251" s="86" t="s">
        <v>278</v>
      </c>
      <c r="V251" s="147"/>
      <c r="W251" s="86" t="s">
        <v>278</v>
      </c>
      <c r="X251" s="147"/>
      <c r="Y251" s="86" t="s">
        <v>278</v>
      </c>
      <c r="Z251" s="147"/>
      <c r="AA251" s="86" t="s">
        <v>278</v>
      </c>
      <c r="AB251" s="147"/>
      <c r="AC251" s="86" t="s">
        <v>278</v>
      </c>
      <c r="AD251" s="147"/>
      <c r="AE251" s="86" t="s">
        <v>278</v>
      </c>
      <c r="AF251" s="147"/>
      <c r="AG251" s="86" t="s">
        <v>278</v>
      </c>
      <c r="AH251" s="147"/>
      <c r="AI251" s="86" t="s">
        <v>278</v>
      </c>
      <c r="AJ251" s="147"/>
      <c r="AK251" s="86" t="s">
        <v>278</v>
      </c>
      <c r="AL251" s="147"/>
      <c r="AM251" s="86"/>
      <c r="AN251" s="147"/>
    </row>
    <row r="252" spans="1:40" ht="12.75" customHeight="1" x14ac:dyDescent="0.2">
      <c r="A252" s="1"/>
      <c r="B252" s="19">
        <v>30</v>
      </c>
      <c r="C252" s="19" t="s">
        <v>277</v>
      </c>
      <c r="D252" s="149" t="s">
        <v>467</v>
      </c>
      <c r="E252" s="19"/>
      <c r="F252" s="149"/>
      <c r="G252" s="19" t="s">
        <v>82</v>
      </c>
      <c r="H252" s="149" t="s">
        <v>466</v>
      </c>
      <c r="I252" s="19" t="s">
        <v>278</v>
      </c>
      <c r="J252" s="149" t="s">
        <v>492</v>
      </c>
      <c r="K252" s="19" t="s">
        <v>278</v>
      </c>
      <c r="L252" s="149"/>
      <c r="M252" s="19" t="s">
        <v>278</v>
      </c>
      <c r="N252" s="149"/>
      <c r="O252" s="19" t="s">
        <v>278</v>
      </c>
      <c r="P252" s="149"/>
      <c r="Q252" s="19" t="s">
        <v>278</v>
      </c>
      <c r="R252" s="149"/>
      <c r="S252" s="19" t="s">
        <v>278</v>
      </c>
      <c r="T252" s="149"/>
      <c r="U252" s="19" t="s">
        <v>278</v>
      </c>
      <c r="V252" s="149"/>
      <c r="W252" s="19" t="s">
        <v>278</v>
      </c>
      <c r="X252" s="149"/>
      <c r="Y252" s="19" t="s">
        <v>278</v>
      </c>
      <c r="Z252" s="149"/>
      <c r="AA252" s="19" t="s">
        <v>278</v>
      </c>
      <c r="AB252" s="149"/>
      <c r="AC252" s="19" t="s">
        <v>278</v>
      </c>
      <c r="AD252" s="149"/>
      <c r="AE252" s="19" t="s">
        <v>278</v>
      </c>
      <c r="AF252" s="149"/>
      <c r="AG252" s="19" t="s">
        <v>278</v>
      </c>
      <c r="AH252" s="149"/>
      <c r="AI252" s="19" t="s">
        <v>278</v>
      </c>
      <c r="AJ252" s="149"/>
      <c r="AK252" s="19" t="s">
        <v>278</v>
      </c>
      <c r="AL252" s="149"/>
      <c r="AM252" s="19"/>
      <c r="AN252" s="149"/>
    </row>
    <row r="253" spans="1:40" ht="12.75" customHeight="1" thickBot="1" x14ac:dyDescent="0.25">
      <c r="A253" s="1"/>
      <c r="B253" s="41">
        <v>31</v>
      </c>
      <c r="C253" s="41" t="s">
        <v>277</v>
      </c>
      <c r="D253" s="246" t="s">
        <v>468</v>
      </c>
      <c r="E253" s="41"/>
      <c r="F253" s="246"/>
      <c r="G253" s="41" t="s">
        <v>278</v>
      </c>
      <c r="H253" s="246"/>
      <c r="I253" s="41" t="s">
        <v>276</v>
      </c>
      <c r="J253" s="246" t="s">
        <v>492</v>
      </c>
      <c r="K253" s="41" t="s">
        <v>298</v>
      </c>
      <c r="L253" s="246" t="s">
        <v>492</v>
      </c>
      <c r="M253" s="41" t="s">
        <v>442</v>
      </c>
      <c r="N253" s="246" t="s">
        <v>90</v>
      </c>
      <c r="O253" s="41" t="s">
        <v>276</v>
      </c>
      <c r="P253" s="246"/>
      <c r="Q253" s="41" t="s">
        <v>276</v>
      </c>
      <c r="R253" s="246"/>
      <c r="S253" s="41" t="s">
        <v>276</v>
      </c>
      <c r="T253" s="246"/>
      <c r="U253" s="41" t="s">
        <v>276</v>
      </c>
      <c r="V253" s="246"/>
      <c r="W253" s="41" t="s">
        <v>276</v>
      </c>
      <c r="X253" s="246" t="s">
        <v>88</v>
      </c>
      <c r="Y253" s="41" t="s">
        <v>276</v>
      </c>
      <c r="Z253" s="246"/>
      <c r="AA253" s="41" t="s">
        <v>276</v>
      </c>
      <c r="AB253" s="246"/>
      <c r="AC253" s="41" t="s">
        <v>276</v>
      </c>
      <c r="AD253" s="246"/>
      <c r="AE253" s="41" t="s">
        <v>83</v>
      </c>
      <c r="AF253" s="246" t="s">
        <v>288</v>
      </c>
      <c r="AG253" s="41" t="s">
        <v>276</v>
      </c>
      <c r="AH253" s="246" t="s">
        <v>523</v>
      </c>
      <c r="AI253" s="41" t="s">
        <v>276</v>
      </c>
      <c r="AJ253" s="246"/>
      <c r="AK253" s="41" t="s">
        <v>276</v>
      </c>
      <c r="AL253" s="246"/>
      <c r="AM253" s="41"/>
      <c r="AN253" s="246"/>
    </row>
    <row r="254" spans="1:40" ht="12.75" customHeight="1" x14ac:dyDescent="0.25">
      <c r="A254" s="1"/>
      <c r="B254" s="240">
        <v>1</v>
      </c>
      <c r="C254" s="240" t="s">
        <v>706</v>
      </c>
      <c r="D254" s="247" t="s">
        <v>467</v>
      </c>
      <c r="E254" s="240"/>
      <c r="F254" s="247"/>
      <c r="G254" s="240" t="s">
        <v>278</v>
      </c>
      <c r="H254" s="247"/>
      <c r="I254" s="240" t="s">
        <v>276</v>
      </c>
      <c r="J254" s="247" t="s">
        <v>492</v>
      </c>
      <c r="K254" s="240" t="s">
        <v>298</v>
      </c>
      <c r="L254" s="247" t="s">
        <v>492</v>
      </c>
      <c r="M254" s="240" t="s">
        <v>442</v>
      </c>
      <c r="N254" s="247" t="s">
        <v>90</v>
      </c>
      <c r="O254" s="240" t="s">
        <v>276</v>
      </c>
      <c r="P254" s="247"/>
      <c r="Q254" s="240" t="s">
        <v>276</v>
      </c>
      <c r="R254" s="247"/>
      <c r="S254" s="240" t="s">
        <v>276</v>
      </c>
      <c r="T254" s="247"/>
      <c r="U254" s="240" t="s">
        <v>276</v>
      </c>
      <c r="V254" s="247"/>
      <c r="W254" s="240" t="s">
        <v>276</v>
      </c>
      <c r="X254" s="247" t="s">
        <v>88</v>
      </c>
      <c r="Y254" s="240" t="s">
        <v>276</v>
      </c>
      <c r="Z254" s="247"/>
      <c r="AA254" s="240" t="s">
        <v>276</v>
      </c>
      <c r="AB254" s="247"/>
      <c r="AC254" s="240" t="s">
        <v>276</v>
      </c>
      <c r="AD254" s="247"/>
      <c r="AE254" s="240" t="s">
        <v>276</v>
      </c>
      <c r="AF254" s="247" t="s">
        <v>85</v>
      </c>
      <c r="AG254" s="240" t="s">
        <v>276</v>
      </c>
      <c r="AH254" s="247" t="s">
        <v>283</v>
      </c>
      <c r="AI254" s="240" t="s">
        <v>276</v>
      </c>
      <c r="AJ254" s="247"/>
      <c r="AK254" s="240" t="s">
        <v>276</v>
      </c>
      <c r="AL254" s="247"/>
      <c r="AM254" s="240"/>
      <c r="AN254" s="247"/>
    </row>
    <row r="255" spans="1:40" ht="12.75" customHeight="1" x14ac:dyDescent="0.25">
      <c r="A255" s="1"/>
      <c r="B255" s="89">
        <v>2</v>
      </c>
      <c r="C255" s="89" t="s">
        <v>276</v>
      </c>
      <c r="D255" s="159" t="s">
        <v>613</v>
      </c>
      <c r="E255" s="89"/>
      <c r="F255" s="159"/>
      <c r="G255" s="89" t="s">
        <v>276</v>
      </c>
      <c r="H255" s="159" t="s">
        <v>467</v>
      </c>
      <c r="I255" s="89" t="s">
        <v>277</v>
      </c>
      <c r="J255" s="159" t="s">
        <v>492</v>
      </c>
      <c r="K255" s="89" t="s">
        <v>298</v>
      </c>
      <c r="L255" s="159" t="s">
        <v>492</v>
      </c>
      <c r="M255" s="89" t="s">
        <v>442</v>
      </c>
      <c r="N255" s="159" t="s">
        <v>90</v>
      </c>
      <c r="O255" s="89" t="s">
        <v>277</v>
      </c>
      <c r="P255" s="159"/>
      <c r="Q255" s="89" t="s">
        <v>277</v>
      </c>
      <c r="R255" s="159"/>
      <c r="S255" s="89" t="s">
        <v>277</v>
      </c>
      <c r="T255" s="159"/>
      <c r="U255" s="89" t="s">
        <v>277</v>
      </c>
      <c r="V255" s="159"/>
      <c r="W255" s="89" t="s">
        <v>277</v>
      </c>
      <c r="X255" s="159" t="s">
        <v>86</v>
      </c>
      <c r="Y255" s="89" t="s">
        <v>277</v>
      </c>
      <c r="Z255" s="159" t="s">
        <v>280</v>
      </c>
      <c r="AA255" s="89" t="s">
        <v>277</v>
      </c>
      <c r="AB255" s="159" t="s">
        <v>85</v>
      </c>
      <c r="AC255" s="89" t="s">
        <v>277</v>
      </c>
      <c r="AD255" s="159"/>
      <c r="AE255" s="89" t="s">
        <v>277</v>
      </c>
      <c r="AF255" s="159"/>
      <c r="AG255" s="89" t="s">
        <v>277</v>
      </c>
      <c r="AH255" s="159" t="s">
        <v>288</v>
      </c>
      <c r="AI255" s="89" t="s">
        <v>277</v>
      </c>
      <c r="AJ255" s="159"/>
      <c r="AK255" s="89" t="s">
        <v>277</v>
      </c>
      <c r="AL255" s="159"/>
      <c r="AM255" s="89"/>
      <c r="AN255" s="159"/>
    </row>
    <row r="256" spans="1:40" ht="12.75" customHeight="1" x14ac:dyDescent="0.25">
      <c r="A256" s="1"/>
      <c r="B256" s="89">
        <v>3</v>
      </c>
      <c r="C256" s="89" t="s">
        <v>276</v>
      </c>
      <c r="D256" s="159" t="s">
        <v>613</v>
      </c>
      <c r="E256" s="89"/>
      <c r="F256" s="159"/>
      <c r="G256" s="89" t="s">
        <v>276</v>
      </c>
      <c r="H256" s="159" t="s">
        <v>89</v>
      </c>
      <c r="I256" s="89" t="s">
        <v>277</v>
      </c>
      <c r="J256" s="159" t="s">
        <v>492</v>
      </c>
      <c r="K256" s="89" t="s">
        <v>298</v>
      </c>
      <c r="L256" s="159" t="s">
        <v>492</v>
      </c>
      <c r="M256" s="89" t="s">
        <v>278</v>
      </c>
      <c r="N256" s="159"/>
      <c r="O256" s="89" t="s">
        <v>277</v>
      </c>
      <c r="P256" s="159"/>
      <c r="Q256" s="89" t="s">
        <v>277</v>
      </c>
      <c r="R256" s="159"/>
      <c r="S256" s="89" t="s">
        <v>277</v>
      </c>
      <c r="T256" s="159"/>
      <c r="U256" s="89" t="s">
        <v>277</v>
      </c>
      <c r="V256" s="159" t="s">
        <v>295</v>
      </c>
      <c r="W256" s="89" t="s">
        <v>277</v>
      </c>
      <c r="X256" s="159" t="s">
        <v>295</v>
      </c>
      <c r="Y256" s="89" t="s">
        <v>277</v>
      </c>
      <c r="Z256" s="159" t="s">
        <v>280</v>
      </c>
      <c r="AA256" s="89" t="s">
        <v>277</v>
      </c>
      <c r="AB256" s="159" t="s">
        <v>85</v>
      </c>
      <c r="AC256" s="89" t="s">
        <v>277</v>
      </c>
      <c r="AD256" s="159" t="s">
        <v>276</v>
      </c>
      <c r="AE256" s="89" t="s">
        <v>277</v>
      </c>
      <c r="AF256" s="159"/>
      <c r="AG256" s="89" t="s">
        <v>277</v>
      </c>
      <c r="AH256" s="159"/>
      <c r="AI256" s="89" t="s">
        <v>277</v>
      </c>
      <c r="AJ256" s="159"/>
      <c r="AK256" s="89" t="s">
        <v>277</v>
      </c>
      <c r="AL256" s="159" t="s">
        <v>82</v>
      </c>
      <c r="AM256" s="89"/>
      <c r="AN256" s="159"/>
    </row>
    <row r="257" spans="1:40" ht="12.75" customHeight="1" x14ac:dyDescent="0.25">
      <c r="A257" s="2" t="s">
        <v>99</v>
      </c>
      <c r="B257" s="89">
        <v>4</v>
      </c>
      <c r="C257" s="89" t="s">
        <v>278</v>
      </c>
      <c r="D257" s="159"/>
      <c r="E257" s="89"/>
      <c r="F257" s="159"/>
      <c r="G257" s="89" t="s">
        <v>277</v>
      </c>
      <c r="H257" s="159" t="s">
        <v>467</v>
      </c>
      <c r="I257" s="89" t="s">
        <v>82</v>
      </c>
      <c r="J257" s="159" t="s">
        <v>492</v>
      </c>
      <c r="K257" s="89" t="s">
        <v>298</v>
      </c>
      <c r="L257" s="159" t="s">
        <v>492</v>
      </c>
      <c r="M257" s="89" t="s">
        <v>278</v>
      </c>
      <c r="N257" s="159"/>
      <c r="O257" s="89" t="s">
        <v>82</v>
      </c>
      <c r="P257" s="159"/>
      <c r="Q257" s="89" t="s">
        <v>82</v>
      </c>
      <c r="R257" s="159"/>
      <c r="S257" s="89" t="s">
        <v>82</v>
      </c>
      <c r="T257" s="159" t="s">
        <v>89</v>
      </c>
      <c r="U257" s="89" t="s">
        <v>82</v>
      </c>
      <c r="V257" s="159" t="s">
        <v>86</v>
      </c>
      <c r="W257" s="89" t="s">
        <v>82</v>
      </c>
      <c r="X257" s="159"/>
      <c r="Y257" s="89" t="s">
        <v>82</v>
      </c>
      <c r="Z257" s="159"/>
      <c r="AA257" s="89" t="s">
        <v>82</v>
      </c>
      <c r="AB257" s="159"/>
      <c r="AC257" s="89" t="s">
        <v>82</v>
      </c>
      <c r="AD257" s="159" t="s">
        <v>499</v>
      </c>
      <c r="AE257" s="89" t="s">
        <v>82</v>
      </c>
      <c r="AF257" s="159"/>
      <c r="AG257" s="89" t="s">
        <v>82</v>
      </c>
      <c r="AH257" s="159"/>
      <c r="AI257" s="89" t="s">
        <v>82</v>
      </c>
      <c r="AJ257" s="159"/>
      <c r="AK257" s="89" t="s">
        <v>82</v>
      </c>
      <c r="AL257" s="159" t="s">
        <v>87</v>
      </c>
      <c r="AM257" s="89"/>
      <c r="AN257" s="159"/>
    </row>
    <row r="258" spans="1:40" ht="12.75" customHeight="1" x14ac:dyDescent="0.25">
      <c r="A258" s="2" t="s">
        <v>97</v>
      </c>
      <c r="B258" s="87">
        <v>5</v>
      </c>
      <c r="C258" s="87" t="s">
        <v>278</v>
      </c>
      <c r="D258" s="156"/>
      <c r="E258" s="87"/>
      <c r="F258" s="156"/>
      <c r="G258" s="87" t="s">
        <v>277</v>
      </c>
      <c r="H258" s="156" t="s">
        <v>467</v>
      </c>
      <c r="I258" s="87" t="s">
        <v>82</v>
      </c>
      <c r="J258" s="156" t="s">
        <v>492</v>
      </c>
      <c r="K258" s="87" t="s">
        <v>278</v>
      </c>
      <c r="L258" s="156"/>
      <c r="M258" s="87" t="s">
        <v>278</v>
      </c>
      <c r="N258" s="156"/>
      <c r="O258" s="87" t="s">
        <v>82</v>
      </c>
      <c r="P258" s="156" t="s">
        <v>283</v>
      </c>
      <c r="Q258" s="87" t="s">
        <v>82</v>
      </c>
      <c r="R258" s="156"/>
      <c r="S258" s="87" t="s">
        <v>82</v>
      </c>
      <c r="T258" s="156" t="s">
        <v>669</v>
      </c>
      <c r="U258" s="87" t="s">
        <v>82</v>
      </c>
      <c r="V258" s="156"/>
      <c r="W258" s="87" t="s">
        <v>82</v>
      </c>
      <c r="X258" s="156" t="s">
        <v>86</v>
      </c>
      <c r="Y258" s="87" t="s">
        <v>82</v>
      </c>
      <c r="Z258" s="156" t="s">
        <v>88</v>
      </c>
      <c r="AA258" s="87" t="s">
        <v>82</v>
      </c>
      <c r="AB258" s="156"/>
      <c r="AC258" s="87" t="s">
        <v>82</v>
      </c>
      <c r="AD258" s="156"/>
      <c r="AE258" s="87" t="s">
        <v>82</v>
      </c>
      <c r="AF258" s="156"/>
      <c r="AG258" s="87" t="s">
        <v>82</v>
      </c>
      <c r="AH258" s="156"/>
      <c r="AI258" s="87" t="s">
        <v>82</v>
      </c>
      <c r="AJ258" s="156"/>
      <c r="AK258" s="87" t="s">
        <v>82</v>
      </c>
      <c r="AL258" s="156" t="s">
        <v>88</v>
      </c>
      <c r="AM258" s="87"/>
      <c r="AN258" s="156"/>
    </row>
    <row r="259" spans="1:40" ht="12.75" customHeight="1" x14ac:dyDescent="0.2">
      <c r="A259" s="2" t="s">
        <v>104</v>
      </c>
      <c r="B259" s="80">
        <v>6</v>
      </c>
      <c r="C259" s="80" t="s">
        <v>278</v>
      </c>
      <c r="D259" s="157"/>
      <c r="E259" s="80"/>
      <c r="F259" s="157"/>
      <c r="G259" s="80" t="s">
        <v>277</v>
      </c>
      <c r="H259" s="157" t="s">
        <v>466</v>
      </c>
      <c r="I259" s="80" t="s">
        <v>82</v>
      </c>
      <c r="J259" s="157" t="s">
        <v>492</v>
      </c>
      <c r="K259" s="80" t="s">
        <v>278</v>
      </c>
      <c r="L259" s="157"/>
      <c r="M259" s="80" t="s">
        <v>278</v>
      </c>
      <c r="N259" s="157"/>
      <c r="O259" s="80" t="s">
        <v>82</v>
      </c>
      <c r="P259" s="157"/>
      <c r="Q259" s="80" t="s">
        <v>82</v>
      </c>
      <c r="R259" s="157"/>
      <c r="S259" s="80" t="s">
        <v>82</v>
      </c>
      <c r="T259" s="157"/>
      <c r="U259" s="80" t="s">
        <v>82</v>
      </c>
      <c r="V259" s="157" t="s">
        <v>10</v>
      </c>
      <c r="W259" s="80" t="s">
        <v>82</v>
      </c>
      <c r="X259" s="157"/>
      <c r="Y259" s="80" t="s">
        <v>82</v>
      </c>
      <c r="Z259" s="157"/>
      <c r="AA259" s="80" t="s">
        <v>82</v>
      </c>
      <c r="AB259" s="157" t="s">
        <v>22</v>
      </c>
      <c r="AC259" s="80" t="s">
        <v>82</v>
      </c>
      <c r="AD259" s="157" t="s">
        <v>278</v>
      </c>
      <c r="AE259" s="80" t="s">
        <v>82</v>
      </c>
      <c r="AF259" s="157"/>
      <c r="AG259" s="80" t="s">
        <v>82</v>
      </c>
      <c r="AH259" s="157"/>
      <c r="AI259" s="80" t="s">
        <v>82</v>
      </c>
      <c r="AJ259" s="157"/>
      <c r="AK259" s="80" t="s">
        <v>82</v>
      </c>
      <c r="AL259" s="157"/>
      <c r="AM259" s="80"/>
      <c r="AN259" s="157"/>
    </row>
    <row r="260" spans="1:40" ht="12.75" customHeight="1" x14ac:dyDescent="0.25">
      <c r="A260" s="2" t="s">
        <v>102</v>
      </c>
      <c r="B260" s="89">
        <v>7</v>
      </c>
      <c r="C260" s="89" t="s">
        <v>442</v>
      </c>
      <c r="D260" s="159" t="s">
        <v>278</v>
      </c>
      <c r="E260" s="89"/>
      <c r="F260" s="159"/>
      <c r="G260" s="89" t="s">
        <v>82</v>
      </c>
      <c r="H260" s="159" t="s">
        <v>492</v>
      </c>
      <c r="I260" s="89" t="s">
        <v>278</v>
      </c>
      <c r="J260" s="159" t="s">
        <v>492</v>
      </c>
      <c r="K260" s="89" t="s">
        <v>276</v>
      </c>
      <c r="L260" s="159" t="s">
        <v>467</v>
      </c>
      <c r="M260" s="89" t="s">
        <v>442</v>
      </c>
      <c r="N260" s="159" t="s">
        <v>84</v>
      </c>
      <c r="O260" s="89" t="s">
        <v>278</v>
      </c>
      <c r="P260" s="159" t="s">
        <v>293</v>
      </c>
      <c r="Q260" s="89" t="s">
        <v>278</v>
      </c>
      <c r="R260" s="159"/>
      <c r="S260" s="89" t="s">
        <v>278</v>
      </c>
      <c r="T260" s="159"/>
      <c r="U260" s="89" t="s">
        <v>278</v>
      </c>
      <c r="V260" s="159"/>
      <c r="W260" s="89" t="s">
        <v>278</v>
      </c>
      <c r="X260" s="159"/>
      <c r="Y260" s="89" t="s">
        <v>278</v>
      </c>
      <c r="Z260" s="159"/>
      <c r="AA260" s="89" t="s">
        <v>278</v>
      </c>
      <c r="AB260" s="159"/>
      <c r="AC260" s="89" t="s">
        <v>278</v>
      </c>
      <c r="AD260" s="159" t="s">
        <v>84</v>
      </c>
      <c r="AE260" s="89" t="s">
        <v>278</v>
      </c>
      <c r="AF260" s="159"/>
      <c r="AG260" s="89" t="s">
        <v>278</v>
      </c>
      <c r="AH260" s="159"/>
      <c r="AI260" s="89" t="s">
        <v>278</v>
      </c>
      <c r="AJ260" s="159"/>
      <c r="AK260" s="89" t="s">
        <v>278</v>
      </c>
      <c r="AL260" s="159"/>
      <c r="AM260" s="89"/>
      <c r="AN260" s="159"/>
    </row>
    <row r="261" spans="1:40" ht="12.75" customHeight="1" x14ac:dyDescent="0.2">
      <c r="A261" s="2" t="s">
        <v>97</v>
      </c>
      <c r="B261" s="101">
        <v>8</v>
      </c>
      <c r="C261" s="101" t="s">
        <v>442</v>
      </c>
      <c r="D261" s="160" t="s">
        <v>492</v>
      </c>
      <c r="E261" s="101"/>
      <c r="F261" s="160"/>
      <c r="G261" s="101" t="s">
        <v>82</v>
      </c>
      <c r="H261" s="160" t="s">
        <v>85</v>
      </c>
      <c r="I261" s="101" t="s">
        <v>278</v>
      </c>
      <c r="J261" s="160" t="s">
        <v>492</v>
      </c>
      <c r="K261" s="101" t="s">
        <v>276</v>
      </c>
      <c r="L261" s="160" t="s">
        <v>467</v>
      </c>
      <c r="M261" s="101" t="s">
        <v>442</v>
      </c>
      <c r="N261" s="160" t="s">
        <v>84</v>
      </c>
      <c r="O261" s="101" t="s">
        <v>278</v>
      </c>
      <c r="P261" s="160"/>
      <c r="Q261" s="101" t="s">
        <v>278</v>
      </c>
      <c r="R261" s="160"/>
      <c r="S261" s="101" t="s">
        <v>278</v>
      </c>
      <c r="T261" s="160"/>
      <c r="U261" s="101" t="s">
        <v>278</v>
      </c>
      <c r="V261" s="160"/>
      <c r="W261" s="101" t="s">
        <v>278</v>
      </c>
      <c r="X261" s="160"/>
      <c r="Y261" s="101" t="s">
        <v>278</v>
      </c>
      <c r="Z261" s="160"/>
      <c r="AA261" s="101" t="s">
        <v>278</v>
      </c>
      <c r="AB261" s="160"/>
      <c r="AC261" s="101" t="s">
        <v>278</v>
      </c>
      <c r="AD261" s="160" t="s">
        <v>84</v>
      </c>
      <c r="AE261" s="101" t="s">
        <v>278</v>
      </c>
      <c r="AF261" s="160"/>
      <c r="AG261" s="101" t="s">
        <v>278</v>
      </c>
      <c r="AH261" s="160"/>
      <c r="AI261" s="101" t="s">
        <v>278</v>
      </c>
      <c r="AJ261" s="160"/>
      <c r="AK261" s="101" t="s">
        <v>278</v>
      </c>
      <c r="AL261" s="160"/>
      <c r="AM261" s="101"/>
      <c r="AN261" s="160"/>
    </row>
    <row r="262" spans="1:40" ht="12.75" customHeight="1" x14ac:dyDescent="0.2">
      <c r="A262" s="2" t="s">
        <v>98</v>
      </c>
      <c r="B262" s="101">
        <v>9</v>
      </c>
      <c r="C262" s="101" t="s">
        <v>442</v>
      </c>
      <c r="D262" s="160" t="s">
        <v>278</v>
      </c>
      <c r="E262" s="101"/>
      <c r="F262" s="160"/>
      <c r="G262" s="101" t="s">
        <v>278</v>
      </c>
      <c r="H262" s="160"/>
      <c r="I262" s="101" t="s">
        <v>276</v>
      </c>
      <c r="J262" s="160" t="s">
        <v>492</v>
      </c>
      <c r="K262" s="101" t="s">
        <v>277</v>
      </c>
      <c r="L262" s="160" t="s">
        <v>467</v>
      </c>
      <c r="M262" s="101" t="s">
        <v>442</v>
      </c>
      <c r="N262" s="160" t="s">
        <v>87</v>
      </c>
      <c r="O262" s="101" t="s">
        <v>276</v>
      </c>
      <c r="P262" s="160" t="s">
        <v>510</v>
      </c>
      <c r="Q262" s="101" t="s">
        <v>276</v>
      </c>
      <c r="R262" s="160"/>
      <c r="S262" s="101" t="s">
        <v>276</v>
      </c>
      <c r="T262" s="160" t="s">
        <v>669</v>
      </c>
      <c r="U262" s="101" t="s">
        <v>276</v>
      </c>
      <c r="V262" s="160" t="s">
        <v>86</v>
      </c>
      <c r="W262" s="101" t="s">
        <v>276</v>
      </c>
      <c r="X262" s="160" t="s">
        <v>86</v>
      </c>
      <c r="Y262" s="101" t="s">
        <v>276</v>
      </c>
      <c r="Z262" s="160" t="s">
        <v>279</v>
      </c>
      <c r="AA262" s="101" t="s">
        <v>276</v>
      </c>
      <c r="AB262" s="160" t="s">
        <v>88</v>
      </c>
      <c r="AC262" s="101" t="s">
        <v>276</v>
      </c>
      <c r="AD262" s="160" t="s">
        <v>278</v>
      </c>
      <c r="AE262" s="101" t="s">
        <v>276</v>
      </c>
      <c r="AF262" s="160" t="s">
        <v>90</v>
      </c>
      <c r="AG262" s="101" t="s">
        <v>276</v>
      </c>
      <c r="AH262" s="160"/>
      <c r="AI262" s="101" t="s">
        <v>276</v>
      </c>
      <c r="AJ262" s="160"/>
      <c r="AK262" s="101" t="s">
        <v>276</v>
      </c>
      <c r="AL262" s="160"/>
      <c r="AM262" s="101"/>
      <c r="AN262" s="160"/>
    </row>
    <row r="263" spans="1:40" ht="12.75" customHeight="1" x14ac:dyDescent="0.25">
      <c r="A263" s="2" t="s">
        <v>105</v>
      </c>
      <c r="B263" s="89">
        <v>10</v>
      </c>
      <c r="C263" s="89" t="s">
        <v>442</v>
      </c>
      <c r="D263" s="159" t="s">
        <v>492</v>
      </c>
      <c r="E263" s="89"/>
      <c r="F263" s="159"/>
      <c r="G263" s="89" t="s">
        <v>278</v>
      </c>
      <c r="H263" s="159"/>
      <c r="I263" s="89" t="s">
        <v>276</v>
      </c>
      <c r="J263" s="159" t="s">
        <v>492</v>
      </c>
      <c r="K263" s="89" t="s">
        <v>643</v>
      </c>
      <c r="L263" s="159" t="s">
        <v>467</v>
      </c>
      <c r="M263" s="89" t="s">
        <v>589</v>
      </c>
      <c r="N263" s="159" t="s">
        <v>287</v>
      </c>
      <c r="O263" s="89" t="s">
        <v>276</v>
      </c>
      <c r="P263" s="159" t="s">
        <v>587</v>
      </c>
      <c r="Q263" s="89" t="s">
        <v>276</v>
      </c>
      <c r="R263" s="159"/>
      <c r="S263" s="89" t="s">
        <v>276</v>
      </c>
      <c r="T263" s="159" t="s">
        <v>587</v>
      </c>
      <c r="U263" s="89" t="s">
        <v>587</v>
      </c>
      <c r="V263" s="159" t="s">
        <v>522</v>
      </c>
      <c r="W263" s="89" t="s">
        <v>276</v>
      </c>
      <c r="X263" s="159" t="s">
        <v>10</v>
      </c>
      <c r="Y263" s="89" t="s">
        <v>276</v>
      </c>
      <c r="Z263" s="159"/>
      <c r="AA263" s="89" t="s">
        <v>276</v>
      </c>
      <c r="AB263" s="159" t="s">
        <v>88</v>
      </c>
      <c r="AC263" s="89" t="s">
        <v>276</v>
      </c>
      <c r="AD263" s="159" t="s">
        <v>587</v>
      </c>
      <c r="AE263" s="89" t="s">
        <v>276</v>
      </c>
      <c r="AF263" s="159" t="s">
        <v>90</v>
      </c>
      <c r="AG263" s="89" t="s">
        <v>587</v>
      </c>
      <c r="AH263" s="159" t="s">
        <v>288</v>
      </c>
      <c r="AI263" s="89" t="s">
        <v>276</v>
      </c>
      <c r="AJ263" s="159" t="s">
        <v>587</v>
      </c>
      <c r="AK263" s="89" t="s">
        <v>276</v>
      </c>
      <c r="AL263" s="159"/>
      <c r="AM263" s="89"/>
      <c r="AN263" s="159"/>
    </row>
    <row r="264" spans="1:40" ht="12.75" customHeight="1" x14ac:dyDescent="0.2">
      <c r="A264" s="2" t="s">
        <v>86</v>
      </c>
      <c r="B264" s="101">
        <v>11</v>
      </c>
      <c r="C264" s="101" t="s">
        <v>442</v>
      </c>
      <c r="D264" s="160" t="s">
        <v>492</v>
      </c>
      <c r="E264" s="101"/>
      <c r="F264" s="160"/>
      <c r="G264" s="101" t="s">
        <v>276</v>
      </c>
      <c r="H264" s="160" t="s">
        <v>85</v>
      </c>
      <c r="I264" s="101" t="s">
        <v>277</v>
      </c>
      <c r="J264" s="160" t="s">
        <v>492</v>
      </c>
      <c r="K264" s="101" t="s">
        <v>82</v>
      </c>
      <c r="L264" s="160" t="s">
        <v>492</v>
      </c>
      <c r="M264" s="101" t="s">
        <v>442</v>
      </c>
      <c r="N264" s="160" t="s">
        <v>87</v>
      </c>
      <c r="O264" s="101" t="s">
        <v>277</v>
      </c>
      <c r="P264" s="160"/>
      <c r="Q264" s="101" t="s">
        <v>277</v>
      </c>
      <c r="R264" s="160"/>
      <c r="S264" s="101" t="s">
        <v>277</v>
      </c>
      <c r="T264" s="160"/>
      <c r="U264" s="101" t="s">
        <v>277</v>
      </c>
      <c r="V264" s="160" t="s">
        <v>510</v>
      </c>
      <c r="W264" s="101" t="s">
        <v>277</v>
      </c>
      <c r="X264" s="160" t="s">
        <v>86</v>
      </c>
      <c r="Y264" s="101" t="s">
        <v>277</v>
      </c>
      <c r="Z264" s="160" t="s">
        <v>82</v>
      </c>
      <c r="AA264" s="101" t="s">
        <v>277</v>
      </c>
      <c r="AB264" s="160" t="s">
        <v>88</v>
      </c>
      <c r="AC264" s="101" t="s">
        <v>276</v>
      </c>
      <c r="AD264" s="160" t="s">
        <v>466</v>
      </c>
      <c r="AE264" s="101" t="s">
        <v>277</v>
      </c>
      <c r="AF264" s="160" t="s">
        <v>90</v>
      </c>
      <c r="AG264" s="101" t="s">
        <v>277</v>
      </c>
      <c r="AH264" s="160"/>
      <c r="AI264" s="101" t="s">
        <v>277</v>
      </c>
      <c r="AJ264" s="160"/>
      <c r="AK264" s="101" t="s">
        <v>277</v>
      </c>
      <c r="AL264" s="160"/>
      <c r="AM264" s="101"/>
      <c r="AN264" s="160"/>
    </row>
    <row r="265" spans="1:40" ht="12.75" customHeight="1" x14ac:dyDescent="0.25">
      <c r="A265" s="2" t="s">
        <v>97</v>
      </c>
      <c r="B265" s="87">
        <v>12</v>
      </c>
      <c r="C265" s="87" t="s">
        <v>278</v>
      </c>
      <c r="D265" s="156" t="s">
        <v>492</v>
      </c>
      <c r="E265" s="87"/>
      <c r="F265" s="156"/>
      <c r="G265" s="87" t="s">
        <v>276</v>
      </c>
      <c r="H265" s="156" t="s">
        <v>466</v>
      </c>
      <c r="I265" s="87" t="s">
        <v>277</v>
      </c>
      <c r="J265" s="156" t="s">
        <v>492</v>
      </c>
      <c r="K265" s="87" t="s">
        <v>82</v>
      </c>
      <c r="L265" s="156" t="s">
        <v>492</v>
      </c>
      <c r="M265" s="87" t="s">
        <v>278</v>
      </c>
      <c r="N265" s="156"/>
      <c r="O265" s="87" t="s">
        <v>277</v>
      </c>
      <c r="P265" s="156"/>
      <c r="Q265" s="87" t="s">
        <v>277</v>
      </c>
      <c r="R265" s="156"/>
      <c r="S265" s="87" t="s">
        <v>693</v>
      </c>
      <c r="T265" s="156" t="s">
        <v>17</v>
      </c>
      <c r="U265" s="87" t="s">
        <v>277</v>
      </c>
      <c r="V265" s="156" t="s">
        <v>10</v>
      </c>
      <c r="W265" s="87" t="s">
        <v>277</v>
      </c>
      <c r="X265" s="156" t="s">
        <v>86</v>
      </c>
      <c r="Y265" s="87" t="s">
        <v>277</v>
      </c>
      <c r="Z265" s="156" t="s">
        <v>82</v>
      </c>
      <c r="AA265" s="87" t="s">
        <v>277</v>
      </c>
      <c r="AB265" s="156" t="s">
        <v>85</v>
      </c>
      <c r="AC265" s="87" t="s">
        <v>277</v>
      </c>
      <c r="AD265" s="156" t="s">
        <v>499</v>
      </c>
      <c r="AE265" s="87" t="s">
        <v>277</v>
      </c>
      <c r="AF265" s="156"/>
      <c r="AG265" s="87" t="s">
        <v>277</v>
      </c>
      <c r="AH265" s="156"/>
      <c r="AI265" s="87" t="s">
        <v>277</v>
      </c>
      <c r="AJ265" s="156"/>
      <c r="AK265" s="87" t="s">
        <v>277</v>
      </c>
      <c r="AL265" s="156" t="s">
        <v>88</v>
      </c>
      <c r="AM265" s="87"/>
      <c r="AN265" s="156"/>
    </row>
    <row r="266" spans="1:40" ht="12.75" customHeight="1" x14ac:dyDescent="0.2">
      <c r="A266" s="1"/>
      <c r="B266" s="80">
        <v>13</v>
      </c>
      <c r="C266" s="80" t="s">
        <v>278</v>
      </c>
      <c r="D266" s="157" t="s">
        <v>492</v>
      </c>
      <c r="E266" s="80"/>
      <c r="F266" s="157"/>
      <c r="G266" s="80" t="s">
        <v>276</v>
      </c>
      <c r="H266" s="157" t="s">
        <v>466</v>
      </c>
      <c r="I266" s="80" t="s">
        <v>277</v>
      </c>
      <c r="J266" s="157" t="s">
        <v>492</v>
      </c>
      <c r="K266" s="80" t="s">
        <v>82</v>
      </c>
      <c r="L266" s="157" t="s">
        <v>492</v>
      </c>
      <c r="M266" s="80" t="s">
        <v>278</v>
      </c>
      <c r="N266" s="157"/>
      <c r="O266" s="80" t="s">
        <v>277</v>
      </c>
      <c r="P266" s="157"/>
      <c r="Q266" s="80" t="s">
        <v>277</v>
      </c>
      <c r="R266" s="157"/>
      <c r="S266" s="80" t="s">
        <v>277</v>
      </c>
      <c r="T266" s="157" t="s">
        <v>288</v>
      </c>
      <c r="U266" s="80" t="s">
        <v>277</v>
      </c>
      <c r="V266" s="157"/>
      <c r="W266" s="80" t="s">
        <v>277</v>
      </c>
      <c r="X266" s="157" t="s">
        <v>86</v>
      </c>
      <c r="Y266" s="80" t="s">
        <v>277</v>
      </c>
      <c r="Z266" s="157" t="s">
        <v>82</v>
      </c>
      <c r="AA266" s="80" t="s">
        <v>277</v>
      </c>
      <c r="AB266" s="157"/>
      <c r="AC266" s="80" t="s">
        <v>277</v>
      </c>
      <c r="AD266" s="157"/>
      <c r="AE266" s="80" t="s">
        <v>277</v>
      </c>
      <c r="AF266" s="157"/>
      <c r="AG266" s="80" t="s">
        <v>277</v>
      </c>
      <c r="AH266" s="157"/>
      <c r="AI266" s="80" t="s">
        <v>277</v>
      </c>
      <c r="AJ266" s="157"/>
      <c r="AK266" s="80" t="s">
        <v>277</v>
      </c>
      <c r="AL266" s="157"/>
      <c r="AM266" s="80"/>
      <c r="AN266" s="157"/>
    </row>
    <row r="267" spans="1:40" ht="12.75" customHeight="1" x14ac:dyDescent="0.25">
      <c r="A267" s="1"/>
      <c r="B267" s="89">
        <v>14</v>
      </c>
      <c r="C267" s="89" t="s">
        <v>442</v>
      </c>
      <c r="D267" s="159" t="s">
        <v>492</v>
      </c>
      <c r="E267" s="89"/>
      <c r="F267" s="159"/>
      <c r="G267" s="89" t="s">
        <v>277</v>
      </c>
      <c r="H267" s="159" t="s">
        <v>466</v>
      </c>
      <c r="I267" s="89" t="s">
        <v>82</v>
      </c>
      <c r="J267" s="159" t="s">
        <v>492</v>
      </c>
      <c r="K267" s="89" t="s">
        <v>278</v>
      </c>
      <c r="L267" s="159" t="s">
        <v>284</v>
      </c>
      <c r="M267" s="89" t="s">
        <v>276</v>
      </c>
      <c r="N267" s="159" t="s">
        <v>472</v>
      </c>
      <c r="O267" s="89" t="s">
        <v>82</v>
      </c>
      <c r="P267" s="159"/>
      <c r="Q267" s="89" t="s">
        <v>82</v>
      </c>
      <c r="R267" s="159"/>
      <c r="S267" s="89" t="s">
        <v>82</v>
      </c>
      <c r="T267" s="159" t="s">
        <v>539</v>
      </c>
      <c r="U267" s="89" t="s">
        <v>82</v>
      </c>
      <c r="V267" s="159"/>
      <c r="W267" s="89" t="s">
        <v>82</v>
      </c>
      <c r="X267" s="159"/>
      <c r="Y267" s="89" t="s">
        <v>82</v>
      </c>
      <c r="Z267" s="159"/>
      <c r="AA267" s="89" t="s">
        <v>82</v>
      </c>
      <c r="AB267" s="159"/>
      <c r="AC267" s="89" t="s">
        <v>82</v>
      </c>
      <c r="AD267" s="159"/>
      <c r="AE267" s="89" t="s">
        <v>82</v>
      </c>
      <c r="AF267" s="159"/>
      <c r="AG267" s="89" t="s">
        <v>82</v>
      </c>
      <c r="AH267" s="159" t="s">
        <v>650</v>
      </c>
      <c r="AI267" s="89" t="s">
        <v>82</v>
      </c>
      <c r="AJ267" s="159"/>
      <c r="AK267" s="89" t="s">
        <v>82</v>
      </c>
      <c r="AL267" s="159" t="s">
        <v>577</v>
      </c>
      <c r="AM267" s="89"/>
      <c r="AN267" s="159"/>
    </row>
    <row r="268" spans="1:40" ht="12.75" customHeight="1" x14ac:dyDescent="0.2">
      <c r="A268" s="1"/>
      <c r="B268" s="101">
        <v>15</v>
      </c>
      <c r="C268" s="101" t="s">
        <v>442</v>
      </c>
      <c r="D268" s="160" t="s">
        <v>492</v>
      </c>
      <c r="E268" s="101"/>
      <c r="F268" s="160"/>
      <c r="G268" s="101" t="s">
        <v>277</v>
      </c>
      <c r="H268" s="160" t="s">
        <v>466</v>
      </c>
      <c r="I268" s="101" t="s">
        <v>82</v>
      </c>
      <c r="J268" s="160" t="s">
        <v>492</v>
      </c>
      <c r="K268" s="101" t="s">
        <v>278</v>
      </c>
      <c r="L268" s="160"/>
      <c r="M268" s="101" t="s">
        <v>276</v>
      </c>
      <c r="N268" s="160" t="s">
        <v>472</v>
      </c>
      <c r="O268" s="101" t="s">
        <v>82</v>
      </c>
      <c r="P268" s="160"/>
      <c r="Q268" s="101" t="s">
        <v>82</v>
      </c>
      <c r="R268" s="160"/>
      <c r="S268" s="101" t="s">
        <v>82</v>
      </c>
      <c r="T268" s="160"/>
      <c r="U268" s="101" t="s">
        <v>82</v>
      </c>
      <c r="V268" s="160" t="s">
        <v>278</v>
      </c>
      <c r="W268" s="101" t="s">
        <v>82</v>
      </c>
      <c r="X268" s="160" t="s">
        <v>86</v>
      </c>
      <c r="Y268" s="101" t="s">
        <v>82</v>
      </c>
      <c r="Z268" s="160" t="s">
        <v>85</v>
      </c>
      <c r="AA268" s="101" t="s">
        <v>82</v>
      </c>
      <c r="AB268" s="160"/>
      <c r="AC268" s="101" t="s">
        <v>82</v>
      </c>
      <c r="AD268" s="160"/>
      <c r="AE268" s="101" t="s">
        <v>82</v>
      </c>
      <c r="AF268" s="160" t="s">
        <v>88</v>
      </c>
      <c r="AG268" s="101" t="s">
        <v>82</v>
      </c>
      <c r="AH268" s="160" t="s">
        <v>539</v>
      </c>
      <c r="AI268" s="101" t="s">
        <v>82</v>
      </c>
      <c r="AJ268" s="160"/>
      <c r="AK268" s="101" t="s">
        <v>82</v>
      </c>
      <c r="AL268" s="160" t="s">
        <v>89</v>
      </c>
      <c r="AM268" s="101"/>
      <c r="AN268" s="160"/>
    </row>
    <row r="269" spans="1:40" ht="12.75" customHeight="1" x14ac:dyDescent="0.2">
      <c r="A269" s="2">
        <v>2</v>
      </c>
      <c r="B269" s="101">
        <v>16</v>
      </c>
      <c r="C269" s="101" t="s">
        <v>442</v>
      </c>
      <c r="D269" s="160" t="s">
        <v>492</v>
      </c>
      <c r="E269" s="101"/>
      <c r="F269" s="160"/>
      <c r="G269" s="101" t="s">
        <v>82</v>
      </c>
      <c r="H269" s="160" t="s">
        <v>466</v>
      </c>
      <c r="I269" s="101" t="s">
        <v>278</v>
      </c>
      <c r="J269" s="160" t="s">
        <v>492</v>
      </c>
      <c r="K269" s="101" t="s">
        <v>83</v>
      </c>
      <c r="L269" s="160" t="s">
        <v>500</v>
      </c>
      <c r="M269" s="101" t="s">
        <v>277</v>
      </c>
      <c r="N269" s="160" t="s">
        <v>467</v>
      </c>
      <c r="O269" s="101" t="s">
        <v>278</v>
      </c>
      <c r="P269" s="160"/>
      <c r="Q269" s="101" t="s">
        <v>278</v>
      </c>
      <c r="R269" s="160"/>
      <c r="S269" s="101" t="s">
        <v>278</v>
      </c>
      <c r="T269" s="160"/>
      <c r="U269" s="101" t="s">
        <v>278</v>
      </c>
      <c r="V269" s="160" t="s">
        <v>495</v>
      </c>
      <c r="W269" s="101" t="s">
        <v>278</v>
      </c>
      <c r="X269" s="160"/>
      <c r="Y269" s="101" t="s">
        <v>278</v>
      </c>
      <c r="Z269" s="160"/>
      <c r="AA269" s="101" t="s">
        <v>278</v>
      </c>
      <c r="AB269" s="160"/>
      <c r="AC269" s="101" t="s">
        <v>278</v>
      </c>
      <c r="AD269" s="160"/>
      <c r="AE269" s="101" t="s">
        <v>278</v>
      </c>
      <c r="AF269" s="160"/>
      <c r="AG269" s="101" t="s">
        <v>278</v>
      </c>
      <c r="AH269" s="160" t="s">
        <v>82</v>
      </c>
      <c r="AI269" s="101" t="s">
        <v>278</v>
      </c>
      <c r="AJ269" s="160"/>
      <c r="AK269" s="101" t="s">
        <v>278</v>
      </c>
      <c r="AL269" s="160"/>
      <c r="AM269" s="101"/>
      <c r="AN269" s="160"/>
    </row>
    <row r="270" spans="1:40" ht="12.75" customHeight="1" x14ac:dyDescent="0.25">
      <c r="A270" s="2">
        <v>0</v>
      </c>
      <c r="B270" s="89">
        <v>17</v>
      </c>
      <c r="C270" s="89" t="s">
        <v>442</v>
      </c>
      <c r="D270" s="159" t="s">
        <v>86</v>
      </c>
      <c r="E270" s="89"/>
      <c r="F270" s="159"/>
      <c r="G270" s="89" t="s">
        <v>82</v>
      </c>
      <c r="H270" s="159" t="s">
        <v>466</v>
      </c>
      <c r="I270" s="89" t="s">
        <v>278</v>
      </c>
      <c r="J270" s="159" t="s">
        <v>492</v>
      </c>
      <c r="K270" s="89" t="s">
        <v>276</v>
      </c>
      <c r="L270" s="159" t="s">
        <v>518</v>
      </c>
      <c r="M270" s="89" t="s">
        <v>277</v>
      </c>
      <c r="N270" s="159" t="s">
        <v>467</v>
      </c>
      <c r="O270" s="89" t="s">
        <v>278</v>
      </c>
      <c r="P270" s="159"/>
      <c r="Q270" s="89" t="s">
        <v>278</v>
      </c>
      <c r="R270" s="159"/>
      <c r="S270" s="89" t="s">
        <v>278</v>
      </c>
      <c r="T270" s="159"/>
      <c r="U270" s="89" t="s">
        <v>278</v>
      </c>
      <c r="V270" s="159"/>
      <c r="W270" s="89" t="s">
        <v>278</v>
      </c>
      <c r="X270" s="159"/>
      <c r="Y270" s="89" t="s">
        <v>278</v>
      </c>
      <c r="Z270" s="159"/>
      <c r="AA270" s="89" t="s">
        <v>278</v>
      </c>
      <c r="AB270" s="159"/>
      <c r="AC270" s="89" t="s">
        <v>278</v>
      </c>
      <c r="AD270" s="159"/>
      <c r="AE270" s="89" t="s">
        <v>278</v>
      </c>
      <c r="AF270" s="159"/>
      <c r="AG270" s="89" t="s">
        <v>278</v>
      </c>
      <c r="AH270" s="159" t="s">
        <v>82</v>
      </c>
      <c r="AI270" s="89" t="s">
        <v>278</v>
      </c>
      <c r="AJ270" s="159"/>
      <c r="AK270" s="89" t="s">
        <v>278</v>
      </c>
      <c r="AL270" s="159"/>
      <c r="AM270" s="89"/>
      <c r="AN270" s="159"/>
    </row>
    <row r="271" spans="1:40" ht="12.75" customHeight="1" x14ac:dyDescent="0.2">
      <c r="A271" s="2">
        <v>2</v>
      </c>
      <c r="B271" s="101">
        <v>18</v>
      </c>
      <c r="C271" s="101" t="s">
        <v>276</v>
      </c>
      <c r="D271" s="160" t="s">
        <v>295</v>
      </c>
      <c r="E271" s="101"/>
      <c r="F271" s="160"/>
      <c r="G271" s="101" t="s">
        <v>278</v>
      </c>
      <c r="H271" s="160"/>
      <c r="I271" s="101" t="s">
        <v>276</v>
      </c>
      <c r="J271" s="160" t="s">
        <v>492</v>
      </c>
      <c r="K271" s="101" t="s">
        <v>277</v>
      </c>
      <c r="L271" s="160" t="s">
        <v>276</v>
      </c>
      <c r="M271" s="101" t="s">
        <v>82</v>
      </c>
      <c r="N271" s="160" t="s">
        <v>467</v>
      </c>
      <c r="O271" s="101" t="s">
        <v>276</v>
      </c>
      <c r="P271" s="160"/>
      <c r="Q271" s="101" t="s">
        <v>276</v>
      </c>
      <c r="R271" s="160"/>
      <c r="S271" s="101" t="s">
        <v>276</v>
      </c>
      <c r="T271" s="160" t="s">
        <v>89</v>
      </c>
      <c r="U271" s="101" t="s">
        <v>276</v>
      </c>
      <c r="V271" s="160" t="s">
        <v>86</v>
      </c>
      <c r="W271" s="101" t="s">
        <v>276</v>
      </c>
      <c r="X271" s="160" t="s">
        <v>86</v>
      </c>
      <c r="Y271" s="101" t="s">
        <v>276</v>
      </c>
      <c r="Z271" s="160" t="s">
        <v>88</v>
      </c>
      <c r="AA271" s="101" t="s">
        <v>276</v>
      </c>
      <c r="AB271" s="160"/>
      <c r="AC271" s="101" t="s">
        <v>276</v>
      </c>
      <c r="AD271" s="160"/>
      <c r="AE271" s="101" t="s">
        <v>276</v>
      </c>
      <c r="AF271" s="160" t="s">
        <v>90</v>
      </c>
      <c r="AG271" s="101" t="s">
        <v>276</v>
      </c>
      <c r="AH271" s="160" t="s">
        <v>630</v>
      </c>
      <c r="AI271" s="101" t="s">
        <v>276</v>
      </c>
      <c r="AJ271" s="160" t="s">
        <v>277</v>
      </c>
      <c r="AK271" s="101" t="s">
        <v>276</v>
      </c>
      <c r="AL271" s="160"/>
      <c r="AM271" s="101"/>
      <c r="AN271" s="160"/>
    </row>
    <row r="272" spans="1:40" ht="12.75" customHeight="1" x14ac:dyDescent="0.25">
      <c r="A272" s="2">
        <v>6</v>
      </c>
      <c r="B272" s="87">
        <v>19</v>
      </c>
      <c r="C272" s="87" t="s">
        <v>278</v>
      </c>
      <c r="D272" s="156"/>
      <c r="E272" s="87"/>
      <c r="F272" s="156"/>
      <c r="G272" s="87" t="s">
        <v>278</v>
      </c>
      <c r="H272" s="156"/>
      <c r="I272" s="87" t="s">
        <v>276</v>
      </c>
      <c r="J272" s="156" t="s">
        <v>492</v>
      </c>
      <c r="K272" s="87" t="s">
        <v>276</v>
      </c>
      <c r="L272" s="156" t="s">
        <v>18</v>
      </c>
      <c r="M272" s="87" t="s">
        <v>82</v>
      </c>
      <c r="N272" s="156" t="s">
        <v>467</v>
      </c>
      <c r="O272" s="87" t="s">
        <v>276</v>
      </c>
      <c r="P272" s="156"/>
      <c r="Q272" s="87" t="s">
        <v>276</v>
      </c>
      <c r="R272" s="156"/>
      <c r="S272" s="87" t="s">
        <v>276</v>
      </c>
      <c r="T272" s="156" t="s">
        <v>85</v>
      </c>
      <c r="U272" s="87" t="s">
        <v>276</v>
      </c>
      <c r="V272" s="156" t="s">
        <v>86</v>
      </c>
      <c r="W272" s="87" t="s">
        <v>276</v>
      </c>
      <c r="X272" s="156" t="s">
        <v>86</v>
      </c>
      <c r="Y272" s="87" t="s">
        <v>276</v>
      </c>
      <c r="Z272" s="156" t="s">
        <v>88</v>
      </c>
      <c r="AA272" s="87" t="s">
        <v>276</v>
      </c>
      <c r="AB272" s="156"/>
      <c r="AC272" s="87" t="s">
        <v>276</v>
      </c>
      <c r="AD272" s="156"/>
      <c r="AE272" s="87" t="s">
        <v>276</v>
      </c>
      <c r="AF272" s="156"/>
      <c r="AG272" s="87" t="s">
        <v>276</v>
      </c>
      <c r="AH272" s="156" t="s">
        <v>630</v>
      </c>
      <c r="AI272" s="87" t="s">
        <v>276</v>
      </c>
      <c r="AJ272" s="156" t="s">
        <v>277</v>
      </c>
      <c r="AK272" s="87" t="s">
        <v>276</v>
      </c>
      <c r="AL272" s="156"/>
      <c r="AM272" s="87"/>
      <c r="AN272" s="156"/>
    </row>
    <row r="273" spans="1:40" ht="12.75" customHeight="1" x14ac:dyDescent="0.25">
      <c r="A273" s="10"/>
      <c r="B273" s="80">
        <v>20</v>
      </c>
      <c r="C273" s="80" t="s">
        <v>278</v>
      </c>
      <c r="D273" s="157"/>
      <c r="E273" s="80"/>
      <c r="F273" s="157"/>
      <c r="G273" s="80" t="s">
        <v>278</v>
      </c>
      <c r="H273" s="157"/>
      <c r="I273" s="80" t="s">
        <v>276</v>
      </c>
      <c r="J273" s="157" t="s">
        <v>492</v>
      </c>
      <c r="K273" s="80" t="s">
        <v>277</v>
      </c>
      <c r="L273" s="157" t="s">
        <v>276</v>
      </c>
      <c r="M273" s="80" t="s">
        <v>82</v>
      </c>
      <c r="N273" s="157" t="s">
        <v>472</v>
      </c>
      <c r="O273" s="80" t="s">
        <v>276</v>
      </c>
      <c r="P273" s="157"/>
      <c r="Q273" s="80" t="s">
        <v>276</v>
      </c>
      <c r="R273" s="157" t="s">
        <v>537</v>
      </c>
      <c r="S273" s="80" t="s">
        <v>276</v>
      </c>
      <c r="T273" s="157"/>
      <c r="U273" s="80" t="s">
        <v>276</v>
      </c>
      <c r="V273" s="157" t="s">
        <v>17</v>
      </c>
      <c r="W273" s="80" t="s">
        <v>276</v>
      </c>
      <c r="X273" s="157" t="s">
        <v>86</v>
      </c>
      <c r="Y273" s="80" t="s">
        <v>276</v>
      </c>
      <c r="Z273" s="157" t="s">
        <v>88</v>
      </c>
      <c r="AA273" s="80" t="s">
        <v>276</v>
      </c>
      <c r="AB273" s="157"/>
      <c r="AC273" s="80" t="s">
        <v>276</v>
      </c>
      <c r="AD273" s="157"/>
      <c r="AE273" s="80" t="s">
        <v>276</v>
      </c>
      <c r="AF273" s="157"/>
      <c r="AG273" s="80" t="s">
        <v>276</v>
      </c>
      <c r="AH273" s="157" t="s">
        <v>552</v>
      </c>
      <c r="AI273" s="80" t="s">
        <v>276</v>
      </c>
      <c r="AJ273" s="157" t="s">
        <v>277</v>
      </c>
      <c r="AK273" s="80" t="s">
        <v>276</v>
      </c>
      <c r="AL273" s="157"/>
      <c r="AM273" s="80"/>
      <c r="AN273" s="157"/>
    </row>
    <row r="274" spans="1:40" ht="12.75" customHeight="1" x14ac:dyDescent="0.25">
      <c r="A274" s="1"/>
      <c r="B274" s="89">
        <v>21</v>
      </c>
      <c r="C274" s="89" t="s">
        <v>276</v>
      </c>
      <c r="D274" s="159" t="s">
        <v>84</v>
      </c>
      <c r="E274" s="89"/>
      <c r="F274" s="159"/>
      <c r="G274" s="89" t="s">
        <v>276</v>
      </c>
      <c r="H274" s="159" t="s">
        <v>510</v>
      </c>
      <c r="I274" s="89" t="s">
        <v>277</v>
      </c>
      <c r="J274" s="159" t="s">
        <v>492</v>
      </c>
      <c r="K274" s="89" t="s">
        <v>82</v>
      </c>
      <c r="L274" s="159" t="s">
        <v>276</v>
      </c>
      <c r="M274" s="89" t="s">
        <v>278</v>
      </c>
      <c r="N274" s="159" t="s">
        <v>10</v>
      </c>
      <c r="O274" s="89" t="s">
        <v>277</v>
      </c>
      <c r="P274" s="159"/>
      <c r="Q274" s="89" t="s">
        <v>277</v>
      </c>
      <c r="R274" s="159"/>
      <c r="S274" s="89" t="s">
        <v>277</v>
      </c>
      <c r="T274" s="159" t="s">
        <v>84</v>
      </c>
      <c r="U274" s="89" t="s">
        <v>277</v>
      </c>
      <c r="V274" s="159" t="s">
        <v>86</v>
      </c>
      <c r="W274" s="89" t="s">
        <v>277</v>
      </c>
      <c r="X274" s="159" t="s">
        <v>86</v>
      </c>
      <c r="Y274" s="89" t="s">
        <v>277</v>
      </c>
      <c r="Z274" s="159" t="s">
        <v>85</v>
      </c>
      <c r="AA274" s="89" t="s">
        <v>277</v>
      </c>
      <c r="AB274" s="159"/>
      <c r="AC274" s="89" t="s">
        <v>277</v>
      </c>
      <c r="AD274" s="159" t="s">
        <v>84</v>
      </c>
      <c r="AE274" s="89" t="s">
        <v>277</v>
      </c>
      <c r="AF274" s="159"/>
      <c r="AG274" s="89" t="s">
        <v>277</v>
      </c>
      <c r="AH274" s="159"/>
      <c r="AI274" s="89" t="s">
        <v>277</v>
      </c>
      <c r="AJ274" s="159"/>
      <c r="AK274" s="89" t="s">
        <v>277</v>
      </c>
      <c r="AL274" s="159"/>
      <c r="AM274" s="89"/>
      <c r="AN274" s="159"/>
    </row>
    <row r="275" spans="1:40" ht="12.75" customHeight="1" x14ac:dyDescent="0.2">
      <c r="A275" s="1"/>
      <c r="B275" s="101">
        <v>22</v>
      </c>
      <c r="C275" s="101" t="s">
        <v>276</v>
      </c>
      <c r="D275" s="160" t="s">
        <v>484</v>
      </c>
      <c r="E275" s="101"/>
      <c r="F275" s="160"/>
      <c r="G275" s="101" t="s">
        <v>278</v>
      </c>
      <c r="H275" s="160"/>
      <c r="I275" s="101" t="s">
        <v>277</v>
      </c>
      <c r="J275" s="160" t="s">
        <v>492</v>
      </c>
      <c r="K275" s="101" t="s">
        <v>276</v>
      </c>
      <c r="L275" s="160" t="s">
        <v>522</v>
      </c>
      <c r="M275" s="101" t="s">
        <v>278</v>
      </c>
      <c r="N275" s="160"/>
      <c r="O275" s="101" t="s">
        <v>277</v>
      </c>
      <c r="P275" s="160" t="s">
        <v>492</v>
      </c>
      <c r="Q275" s="101" t="s">
        <v>277</v>
      </c>
      <c r="R275" s="160"/>
      <c r="S275" s="101" t="s">
        <v>277</v>
      </c>
      <c r="T275" s="160" t="s">
        <v>669</v>
      </c>
      <c r="U275" s="101" t="s">
        <v>277</v>
      </c>
      <c r="V275" s="160" t="s">
        <v>86</v>
      </c>
      <c r="W275" s="101" t="s">
        <v>277</v>
      </c>
      <c r="X275" s="160" t="s">
        <v>86</v>
      </c>
      <c r="Y275" s="101" t="s">
        <v>277</v>
      </c>
      <c r="Z275" s="160" t="s">
        <v>85</v>
      </c>
      <c r="AA275" s="101" t="s">
        <v>277</v>
      </c>
      <c r="AB275" s="160"/>
      <c r="AC275" s="101" t="s">
        <v>277</v>
      </c>
      <c r="AD275" s="160"/>
      <c r="AE275" s="101" t="s">
        <v>277</v>
      </c>
      <c r="AF275" s="160"/>
      <c r="AG275" s="101" t="s">
        <v>277</v>
      </c>
      <c r="AH275" s="160"/>
      <c r="AI275" s="101" t="s">
        <v>277</v>
      </c>
      <c r="AJ275" s="160"/>
      <c r="AK275" s="101" t="s">
        <v>277</v>
      </c>
      <c r="AL275" s="160"/>
      <c r="AM275" s="101"/>
      <c r="AN275" s="160"/>
    </row>
    <row r="276" spans="1:40" ht="12.75" customHeight="1" x14ac:dyDescent="0.2">
      <c r="A276" s="1"/>
      <c r="B276" s="101">
        <v>23</v>
      </c>
      <c r="C276" s="101" t="s">
        <v>277</v>
      </c>
      <c r="D276" s="160" t="s">
        <v>88</v>
      </c>
      <c r="E276" s="101"/>
      <c r="F276" s="160"/>
      <c r="G276" s="101" t="s">
        <v>298</v>
      </c>
      <c r="H276" s="160" t="s">
        <v>89</v>
      </c>
      <c r="I276" s="101" t="s">
        <v>82</v>
      </c>
      <c r="J276" s="160" t="s">
        <v>492</v>
      </c>
      <c r="K276" s="101" t="s">
        <v>278</v>
      </c>
      <c r="L276" s="160"/>
      <c r="M276" s="101" t="s">
        <v>276</v>
      </c>
      <c r="N276" s="160" t="s">
        <v>284</v>
      </c>
      <c r="O276" s="101" t="s">
        <v>82</v>
      </c>
      <c r="P276" s="160"/>
      <c r="Q276" s="101" t="s">
        <v>82</v>
      </c>
      <c r="R276" s="160"/>
      <c r="S276" s="101" t="s">
        <v>82</v>
      </c>
      <c r="T276" s="160" t="s">
        <v>277</v>
      </c>
      <c r="U276" s="101" t="s">
        <v>82</v>
      </c>
      <c r="V276" s="160" t="s">
        <v>86</v>
      </c>
      <c r="W276" s="101" t="s">
        <v>82</v>
      </c>
      <c r="X276" s="160" t="s">
        <v>86</v>
      </c>
      <c r="Y276" s="101" t="s">
        <v>82</v>
      </c>
      <c r="Z276" s="160" t="s">
        <v>85</v>
      </c>
      <c r="AA276" s="101" t="s">
        <v>82</v>
      </c>
      <c r="AB276" s="160"/>
      <c r="AC276" s="101" t="s">
        <v>82</v>
      </c>
      <c r="AD276" s="160" t="s">
        <v>85</v>
      </c>
      <c r="AE276" s="101" t="s">
        <v>82</v>
      </c>
      <c r="AF276" s="160"/>
      <c r="AG276" s="101" t="s">
        <v>82</v>
      </c>
      <c r="AH276" s="160"/>
      <c r="AI276" s="101" t="s">
        <v>82</v>
      </c>
      <c r="AJ276" s="160"/>
      <c r="AK276" s="101" t="s">
        <v>82</v>
      </c>
      <c r="AL276" s="160" t="s">
        <v>277</v>
      </c>
      <c r="AM276" s="101"/>
      <c r="AN276" s="160"/>
    </row>
    <row r="277" spans="1:40" ht="12.75" customHeight="1" x14ac:dyDescent="0.25">
      <c r="A277" s="1"/>
      <c r="B277" s="89">
        <v>24</v>
      </c>
      <c r="C277" s="89" t="s">
        <v>276</v>
      </c>
      <c r="D277" s="159" t="s">
        <v>18</v>
      </c>
      <c r="E277" s="89"/>
      <c r="F277" s="159"/>
      <c r="G277" s="89" t="s">
        <v>278</v>
      </c>
      <c r="H277" s="159" t="s">
        <v>277</v>
      </c>
      <c r="I277" s="89" t="s">
        <v>82</v>
      </c>
      <c r="J277" s="159" t="s">
        <v>492</v>
      </c>
      <c r="K277" s="89" t="s">
        <v>278</v>
      </c>
      <c r="L277" s="159"/>
      <c r="M277" s="89" t="s">
        <v>277</v>
      </c>
      <c r="N277" s="159" t="s">
        <v>497</v>
      </c>
      <c r="O277" s="89" t="s">
        <v>82</v>
      </c>
      <c r="P277" s="159"/>
      <c r="Q277" s="89" t="s">
        <v>82</v>
      </c>
      <c r="R277" s="159"/>
      <c r="S277" s="89" t="s">
        <v>277</v>
      </c>
      <c r="T277" s="159" t="s">
        <v>284</v>
      </c>
      <c r="U277" s="89" t="s">
        <v>82</v>
      </c>
      <c r="V277" s="159" t="s">
        <v>86</v>
      </c>
      <c r="W277" s="89" t="s">
        <v>82</v>
      </c>
      <c r="X277" s="159" t="s">
        <v>86</v>
      </c>
      <c r="Y277" s="89" t="s">
        <v>82</v>
      </c>
      <c r="Z277" s="159" t="s">
        <v>85</v>
      </c>
      <c r="AA277" s="89" t="s">
        <v>82</v>
      </c>
      <c r="AB277" s="159"/>
      <c r="AC277" s="89" t="s">
        <v>82</v>
      </c>
      <c r="AD277" s="159" t="s">
        <v>85</v>
      </c>
      <c r="AE277" s="89" t="s">
        <v>82</v>
      </c>
      <c r="AF277" s="159"/>
      <c r="AG277" s="89" t="s">
        <v>82</v>
      </c>
      <c r="AH277" s="159"/>
      <c r="AI277" s="89" t="s">
        <v>82</v>
      </c>
      <c r="AJ277" s="159"/>
      <c r="AK277" s="89" t="s">
        <v>277</v>
      </c>
      <c r="AL277" s="159" t="s">
        <v>537</v>
      </c>
      <c r="AM277" s="89"/>
      <c r="AN277" s="159"/>
    </row>
    <row r="278" spans="1:40" ht="12.75" customHeight="1" x14ac:dyDescent="0.2">
      <c r="A278" s="1"/>
      <c r="B278" s="101">
        <v>25</v>
      </c>
      <c r="C278" s="101" t="s">
        <v>82</v>
      </c>
      <c r="D278" s="160" t="s">
        <v>467</v>
      </c>
      <c r="E278" s="101"/>
      <c r="F278" s="160"/>
      <c r="G278" s="101" t="s">
        <v>298</v>
      </c>
      <c r="H278" s="160" t="s">
        <v>277</v>
      </c>
      <c r="I278" s="101" t="s">
        <v>278</v>
      </c>
      <c r="J278" s="160" t="s">
        <v>492</v>
      </c>
      <c r="K278" s="101" t="s">
        <v>276</v>
      </c>
      <c r="L278" s="160" t="s">
        <v>61</v>
      </c>
      <c r="M278" s="101" t="s">
        <v>277</v>
      </c>
      <c r="N278" s="160" t="s">
        <v>701</v>
      </c>
      <c r="O278" s="101" t="s">
        <v>278</v>
      </c>
      <c r="P278" s="160"/>
      <c r="Q278" s="101" t="s">
        <v>278</v>
      </c>
      <c r="R278" s="160"/>
      <c r="S278" s="101" t="s">
        <v>278</v>
      </c>
      <c r="T278" s="160"/>
      <c r="U278" s="101" t="s">
        <v>278</v>
      </c>
      <c r="V278" s="160"/>
      <c r="W278" s="101" t="s">
        <v>278</v>
      </c>
      <c r="X278" s="160"/>
      <c r="Y278" s="101" t="s">
        <v>278</v>
      </c>
      <c r="Z278" s="160"/>
      <c r="AA278" s="101" t="s">
        <v>278</v>
      </c>
      <c r="AB278" s="160"/>
      <c r="AC278" s="101" t="s">
        <v>278</v>
      </c>
      <c r="AD278" s="160"/>
      <c r="AE278" s="101" t="s">
        <v>278</v>
      </c>
      <c r="AF278" s="160"/>
      <c r="AG278" s="101" t="s">
        <v>278</v>
      </c>
      <c r="AH278" s="160"/>
      <c r="AI278" s="101" t="s">
        <v>278</v>
      </c>
      <c r="AJ278" s="160"/>
      <c r="AK278" s="101" t="s">
        <v>278</v>
      </c>
      <c r="AL278" s="160"/>
      <c r="AM278" s="101"/>
      <c r="AN278" s="160"/>
    </row>
    <row r="279" spans="1:40" ht="12.75" customHeight="1" x14ac:dyDescent="0.25">
      <c r="A279" s="1"/>
      <c r="B279" s="87">
        <v>26</v>
      </c>
      <c r="C279" s="87" t="s">
        <v>277</v>
      </c>
      <c r="D279" s="156" t="s">
        <v>296</v>
      </c>
      <c r="E279" s="87"/>
      <c r="F279" s="156"/>
      <c r="G279" s="87" t="s">
        <v>278</v>
      </c>
      <c r="H279" s="156"/>
      <c r="I279" s="87" t="s">
        <v>278</v>
      </c>
      <c r="J279" s="156" t="s">
        <v>492</v>
      </c>
      <c r="K279" s="87" t="s">
        <v>276</v>
      </c>
      <c r="L279" s="156" t="s">
        <v>61</v>
      </c>
      <c r="M279" s="87" t="s">
        <v>467</v>
      </c>
      <c r="N279" s="156" t="s">
        <v>10</v>
      </c>
      <c r="O279" s="87" t="s">
        <v>278</v>
      </c>
      <c r="P279" s="156"/>
      <c r="Q279" s="87" t="s">
        <v>278</v>
      </c>
      <c r="R279" s="156"/>
      <c r="S279" s="87" t="s">
        <v>278</v>
      </c>
      <c r="T279" s="156"/>
      <c r="U279" s="87" t="s">
        <v>278</v>
      </c>
      <c r="V279" s="156"/>
      <c r="W279" s="87" t="s">
        <v>278</v>
      </c>
      <c r="X279" s="156"/>
      <c r="Y279" s="87" t="s">
        <v>278</v>
      </c>
      <c r="Z279" s="156"/>
      <c r="AA279" s="87" t="s">
        <v>278</v>
      </c>
      <c r="AB279" s="156"/>
      <c r="AC279" s="87" t="s">
        <v>278</v>
      </c>
      <c r="AD279" s="156"/>
      <c r="AE279" s="87" t="s">
        <v>278</v>
      </c>
      <c r="AF279" s="156"/>
      <c r="AG279" s="87" t="s">
        <v>278</v>
      </c>
      <c r="AH279" s="156"/>
      <c r="AI279" s="87" t="s">
        <v>278</v>
      </c>
      <c r="AJ279" s="156"/>
      <c r="AK279" s="87" t="s">
        <v>278</v>
      </c>
      <c r="AL279" s="156"/>
      <c r="AM279" s="87"/>
      <c r="AN279" s="156"/>
    </row>
    <row r="280" spans="1:40" ht="12.75" customHeight="1" x14ac:dyDescent="0.2">
      <c r="A280" s="1"/>
      <c r="B280" s="80">
        <v>27</v>
      </c>
      <c r="C280" s="80" t="s">
        <v>277</v>
      </c>
      <c r="D280" s="157" t="s">
        <v>498</v>
      </c>
      <c r="E280" s="80"/>
      <c r="F280" s="157"/>
      <c r="G280" s="80" t="s">
        <v>278</v>
      </c>
      <c r="H280" s="157"/>
      <c r="I280" s="80" t="s">
        <v>278</v>
      </c>
      <c r="J280" s="157" t="s">
        <v>492</v>
      </c>
      <c r="K280" s="80" t="s">
        <v>276</v>
      </c>
      <c r="L280" s="157" t="s">
        <v>510</v>
      </c>
      <c r="M280" s="80" t="s">
        <v>82</v>
      </c>
      <c r="N280" s="157" t="s">
        <v>467</v>
      </c>
      <c r="O280" s="80" t="s">
        <v>278</v>
      </c>
      <c r="P280" s="157"/>
      <c r="Q280" s="80" t="s">
        <v>278</v>
      </c>
      <c r="R280" s="157"/>
      <c r="S280" s="80" t="s">
        <v>278</v>
      </c>
      <c r="T280" s="157"/>
      <c r="U280" s="80" t="s">
        <v>278</v>
      </c>
      <c r="V280" s="157"/>
      <c r="W280" s="80" t="s">
        <v>278</v>
      </c>
      <c r="X280" s="157"/>
      <c r="Y280" s="80" t="s">
        <v>278</v>
      </c>
      <c r="Z280" s="157"/>
      <c r="AA280" s="80" t="s">
        <v>278</v>
      </c>
      <c r="AB280" s="157"/>
      <c r="AC280" s="80" t="s">
        <v>278</v>
      </c>
      <c r="AD280" s="157"/>
      <c r="AE280" s="80" t="s">
        <v>278</v>
      </c>
      <c r="AF280" s="157"/>
      <c r="AG280" s="80" t="s">
        <v>278</v>
      </c>
      <c r="AH280" s="157"/>
      <c r="AI280" s="80" t="s">
        <v>278</v>
      </c>
      <c r="AJ280" s="157"/>
      <c r="AK280" s="80" t="s">
        <v>278</v>
      </c>
      <c r="AL280" s="157"/>
      <c r="AM280" s="80"/>
      <c r="AN280" s="157"/>
    </row>
    <row r="281" spans="1:40" ht="12.75" customHeight="1" x14ac:dyDescent="0.25">
      <c r="A281" s="1"/>
      <c r="B281" s="89">
        <v>28</v>
      </c>
      <c r="C281" s="89" t="s">
        <v>278</v>
      </c>
      <c r="D281" s="159"/>
      <c r="E281" s="89"/>
      <c r="F281" s="159"/>
      <c r="G281" s="89" t="s">
        <v>298</v>
      </c>
      <c r="H281" s="159" t="s">
        <v>288</v>
      </c>
      <c r="I281" s="89" t="s">
        <v>83</v>
      </c>
      <c r="J281" s="159" t="s">
        <v>492</v>
      </c>
      <c r="K281" s="89" t="s">
        <v>277</v>
      </c>
      <c r="L281" s="159" t="s">
        <v>722</v>
      </c>
      <c r="M281" s="89" t="s">
        <v>82</v>
      </c>
      <c r="N281" s="159" t="s">
        <v>701</v>
      </c>
      <c r="O281" s="89" t="s">
        <v>83</v>
      </c>
      <c r="P281" s="159" t="s">
        <v>492</v>
      </c>
      <c r="Q281" s="89" t="s">
        <v>278</v>
      </c>
      <c r="R281" s="159"/>
      <c r="S281" s="89" t="s">
        <v>278</v>
      </c>
      <c r="T281" s="159"/>
      <c r="U281" s="89" t="s">
        <v>505</v>
      </c>
      <c r="V281" s="159" t="s">
        <v>510</v>
      </c>
      <c r="W281" s="89" t="s">
        <v>278</v>
      </c>
      <c r="X281" s="159"/>
      <c r="Y281" s="89" t="s">
        <v>278</v>
      </c>
      <c r="Z281" s="159"/>
      <c r="AA281" s="89" t="s">
        <v>282</v>
      </c>
      <c r="AB281" s="159" t="s">
        <v>87</v>
      </c>
      <c r="AC281" s="89" t="s">
        <v>278</v>
      </c>
      <c r="AD281" s="159"/>
      <c r="AE281" s="89" t="s">
        <v>278</v>
      </c>
      <c r="AF281" s="159"/>
      <c r="AG281" s="89" t="s">
        <v>298</v>
      </c>
      <c r="AH281" s="159" t="s">
        <v>87</v>
      </c>
      <c r="AI281" s="89" t="s">
        <v>278</v>
      </c>
      <c r="AJ281" s="159"/>
      <c r="AK281" s="89" t="s">
        <v>83</v>
      </c>
      <c r="AL281" s="159" t="s">
        <v>84</v>
      </c>
      <c r="AM281" s="89"/>
      <c r="AN281" s="159"/>
    </row>
    <row r="282" spans="1:40" ht="12.75" customHeight="1" x14ac:dyDescent="0.25">
      <c r="A282" s="1"/>
      <c r="B282" s="89">
        <v>29</v>
      </c>
      <c r="C282" s="89" t="s">
        <v>278</v>
      </c>
      <c r="D282" s="159"/>
      <c r="E282" s="89"/>
      <c r="F282" s="159"/>
      <c r="G282" s="89" t="s">
        <v>298</v>
      </c>
      <c r="H282" s="159" t="s">
        <v>726</v>
      </c>
      <c r="I282" s="89" t="s">
        <v>83</v>
      </c>
      <c r="J282" s="159" t="s">
        <v>492</v>
      </c>
      <c r="K282" s="89" t="s">
        <v>277</v>
      </c>
      <c r="L282" s="159" t="s">
        <v>727</v>
      </c>
      <c r="M282" s="89" t="s">
        <v>82</v>
      </c>
      <c r="N282" s="159" t="s">
        <v>500</v>
      </c>
      <c r="O282" s="89" t="s">
        <v>83</v>
      </c>
      <c r="P282" s="159" t="s">
        <v>492</v>
      </c>
      <c r="Q282" s="89" t="s">
        <v>278</v>
      </c>
      <c r="R282" s="159"/>
      <c r="S282" s="89" t="s">
        <v>278</v>
      </c>
      <c r="T282" s="159"/>
      <c r="U282" s="89" t="s">
        <v>505</v>
      </c>
      <c r="V282" s="159" t="s">
        <v>537</v>
      </c>
      <c r="W282" s="89" t="s">
        <v>278</v>
      </c>
      <c r="X282" s="159"/>
      <c r="Y282" s="89" t="s">
        <v>278</v>
      </c>
      <c r="Z282" s="159"/>
      <c r="AA282" s="89" t="s">
        <v>282</v>
      </c>
      <c r="AB282" s="159" t="s">
        <v>87</v>
      </c>
      <c r="AC282" s="89" t="s">
        <v>278</v>
      </c>
      <c r="AD282" s="159"/>
      <c r="AE282" s="89" t="s">
        <v>278</v>
      </c>
      <c r="AF282" s="159"/>
      <c r="AG282" s="89" t="s">
        <v>298</v>
      </c>
      <c r="AH282" s="159" t="s">
        <v>82</v>
      </c>
      <c r="AI282" s="89" t="s">
        <v>278</v>
      </c>
      <c r="AJ282" s="159"/>
      <c r="AK282" s="89" t="s">
        <v>83</v>
      </c>
      <c r="AL282" s="159" t="s">
        <v>84</v>
      </c>
      <c r="AM282" s="89"/>
      <c r="AN282" s="159"/>
    </row>
    <row r="283" spans="1:40" ht="12.75" customHeight="1" thickBot="1" x14ac:dyDescent="0.3">
      <c r="A283" s="1"/>
      <c r="B283" s="90">
        <v>30</v>
      </c>
      <c r="C283" s="90" t="s">
        <v>276</v>
      </c>
      <c r="D283" s="163" t="s">
        <v>492</v>
      </c>
      <c r="E283" s="90"/>
      <c r="F283" s="163"/>
      <c r="G283" s="90" t="s">
        <v>276</v>
      </c>
      <c r="H283" s="163" t="s">
        <v>467</v>
      </c>
      <c r="I283" s="90" t="s">
        <v>83</v>
      </c>
      <c r="J283" s="163" t="s">
        <v>492</v>
      </c>
      <c r="K283" s="90" t="s">
        <v>82</v>
      </c>
      <c r="L283" s="163" t="s">
        <v>467</v>
      </c>
      <c r="M283" s="90" t="s">
        <v>278</v>
      </c>
      <c r="N283" s="163"/>
      <c r="O283" s="90" t="s">
        <v>83</v>
      </c>
      <c r="P283" s="163" t="s">
        <v>492</v>
      </c>
      <c r="Q283" s="90" t="s">
        <v>83</v>
      </c>
      <c r="R283" s="163" t="s">
        <v>85</v>
      </c>
      <c r="S283" s="90" t="s">
        <v>83</v>
      </c>
      <c r="T283" s="163" t="s">
        <v>89</v>
      </c>
      <c r="U283" s="90" t="s">
        <v>505</v>
      </c>
      <c r="V283" s="163"/>
      <c r="W283" s="90" t="s">
        <v>83</v>
      </c>
      <c r="X283" s="163" t="s">
        <v>85</v>
      </c>
      <c r="Y283" s="90" t="s">
        <v>83</v>
      </c>
      <c r="Z283" s="163" t="s">
        <v>280</v>
      </c>
      <c r="AA283" s="90" t="s">
        <v>282</v>
      </c>
      <c r="AB283" s="163" t="s">
        <v>87</v>
      </c>
      <c r="AC283" s="90" t="s">
        <v>83</v>
      </c>
      <c r="AD283" s="163" t="s">
        <v>87</v>
      </c>
      <c r="AE283" s="90" t="s">
        <v>83</v>
      </c>
      <c r="AF283" s="163" t="s">
        <v>90</v>
      </c>
      <c r="AG283" s="90" t="s">
        <v>298</v>
      </c>
      <c r="AH283" s="163" t="s">
        <v>85</v>
      </c>
      <c r="AI283" s="90" t="s">
        <v>298</v>
      </c>
      <c r="AJ283" s="163"/>
      <c r="AK283" s="90" t="s">
        <v>83</v>
      </c>
      <c r="AL283" s="163" t="s">
        <v>276</v>
      </c>
      <c r="AM283" s="90"/>
      <c r="AN283" s="163"/>
    </row>
    <row r="284" spans="1:40" ht="12.75" customHeight="1" x14ac:dyDescent="0.25">
      <c r="A284" s="1"/>
      <c r="B284" s="84">
        <v>1</v>
      </c>
      <c r="C284" s="84" t="s">
        <v>276</v>
      </c>
      <c r="D284" s="151" t="s">
        <v>492</v>
      </c>
      <c r="E284" s="84"/>
      <c r="F284" s="151"/>
      <c r="G284" s="84" t="s">
        <v>298</v>
      </c>
      <c r="H284" s="151" t="s">
        <v>85</v>
      </c>
      <c r="I284" s="84" t="s">
        <v>278</v>
      </c>
      <c r="J284" s="151" t="s">
        <v>492</v>
      </c>
      <c r="K284" s="84" t="s">
        <v>82</v>
      </c>
      <c r="L284" s="151" t="s">
        <v>467</v>
      </c>
      <c r="M284" s="84" t="s">
        <v>278</v>
      </c>
      <c r="N284" s="151"/>
      <c r="O284" s="84" t="s">
        <v>278</v>
      </c>
      <c r="P284" s="151"/>
      <c r="Q284" s="84" t="s">
        <v>83</v>
      </c>
      <c r="R284" s="151" t="s">
        <v>85</v>
      </c>
      <c r="S284" s="84" t="s">
        <v>83</v>
      </c>
      <c r="T284" s="151" t="s">
        <v>88</v>
      </c>
      <c r="U284" s="84" t="s">
        <v>278</v>
      </c>
      <c r="V284" s="151"/>
      <c r="W284" s="84" t="s">
        <v>83</v>
      </c>
      <c r="X284" s="151" t="s">
        <v>85</v>
      </c>
      <c r="Y284" s="84" t="s">
        <v>83</v>
      </c>
      <c r="Z284" s="151" t="s">
        <v>280</v>
      </c>
      <c r="AA284" s="84" t="s">
        <v>278</v>
      </c>
      <c r="AB284" s="151"/>
      <c r="AC284" s="84" t="s">
        <v>83</v>
      </c>
      <c r="AD284" s="151" t="s">
        <v>87</v>
      </c>
      <c r="AE284" s="84" t="s">
        <v>83</v>
      </c>
      <c r="AF284" s="151" t="s">
        <v>90</v>
      </c>
      <c r="AG284" s="84" t="s">
        <v>278</v>
      </c>
      <c r="AH284" s="151"/>
      <c r="AI284" s="84" t="s">
        <v>298</v>
      </c>
      <c r="AJ284" s="151"/>
      <c r="AK284" s="84" t="s">
        <v>278</v>
      </c>
      <c r="AL284" s="151"/>
      <c r="AM284" s="84"/>
      <c r="AN284" s="151"/>
    </row>
    <row r="285" spans="1:40" ht="12.75" customHeight="1" x14ac:dyDescent="0.25">
      <c r="A285" s="1"/>
      <c r="B285" s="84">
        <v>2</v>
      </c>
      <c r="C285" s="84" t="s">
        <v>277</v>
      </c>
      <c r="D285" s="151" t="s">
        <v>85</v>
      </c>
      <c r="E285" s="84"/>
      <c r="F285" s="151"/>
      <c r="G285" s="84" t="s">
        <v>298</v>
      </c>
      <c r="H285" s="151"/>
      <c r="I285" s="84" t="s">
        <v>278</v>
      </c>
      <c r="J285" s="151" t="s">
        <v>492</v>
      </c>
      <c r="K285" s="84" t="s">
        <v>278</v>
      </c>
      <c r="L285" s="151"/>
      <c r="M285" s="84" t="s">
        <v>276</v>
      </c>
      <c r="N285" s="151" t="s">
        <v>472</v>
      </c>
      <c r="O285" s="84" t="s">
        <v>278</v>
      </c>
      <c r="P285" s="151"/>
      <c r="Q285" s="84" t="s">
        <v>83</v>
      </c>
      <c r="R285" s="151" t="s">
        <v>85</v>
      </c>
      <c r="S285" s="84" t="s">
        <v>83</v>
      </c>
      <c r="T285" s="151" t="s">
        <v>88</v>
      </c>
      <c r="U285" s="84" t="s">
        <v>278</v>
      </c>
      <c r="V285" s="151"/>
      <c r="W285" s="84" t="s">
        <v>83</v>
      </c>
      <c r="X285" s="151" t="s">
        <v>85</v>
      </c>
      <c r="Y285" s="84" t="s">
        <v>83</v>
      </c>
      <c r="Z285" s="151" t="s">
        <v>280</v>
      </c>
      <c r="AA285" s="84" t="s">
        <v>278</v>
      </c>
      <c r="AB285" s="151"/>
      <c r="AC285" s="84" t="s">
        <v>83</v>
      </c>
      <c r="AD285" s="151" t="s">
        <v>87</v>
      </c>
      <c r="AE285" s="84" t="s">
        <v>83</v>
      </c>
      <c r="AF285" s="151" t="s">
        <v>90</v>
      </c>
      <c r="AG285" s="84" t="s">
        <v>278</v>
      </c>
      <c r="AH285" s="151"/>
      <c r="AI285" s="84" t="s">
        <v>298</v>
      </c>
      <c r="AJ285" s="151"/>
      <c r="AK285" s="84" t="s">
        <v>278</v>
      </c>
      <c r="AL285" s="151"/>
      <c r="AM285" s="84"/>
      <c r="AN285" s="151"/>
    </row>
    <row r="286" spans="1:40" ht="12.75" customHeight="1" x14ac:dyDescent="0.25">
      <c r="A286" s="1"/>
      <c r="B286" s="87">
        <v>3</v>
      </c>
      <c r="C286" s="87" t="s">
        <v>277</v>
      </c>
      <c r="D286" s="156" t="s">
        <v>85</v>
      </c>
      <c r="E286" s="87"/>
      <c r="F286" s="156"/>
      <c r="G286" s="87" t="s">
        <v>278</v>
      </c>
      <c r="H286" s="156"/>
      <c r="I286" s="87" t="s">
        <v>278</v>
      </c>
      <c r="J286" s="156" t="s">
        <v>492</v>
      </c>
      <c r="K286" s="87" t="s">
        <v>278</v>
      </c>
      <c r="L286" s="156"/>
      <c r="M286" s="87" t="s">
        <v>276</v>
      </c>
      <c r="N286" s="156" t="s">
        <v>472</v>
      </c>
      <c r="O286" s="87" t="s">
        <v>278</v>
      </c>
      <c r="P286" s="156"/>
      <c r="Q286" s="87" t="s">
        <v>278</v>
      </c>
      <c r="R286" s="156"/>
      <c r="S286" s="87" t="s">
        <v>278</v>
      </c>
      <c r="T286" s="156"/>
      <c r="U286" s="87" t="s">
        <v>278</v>
      </c>
      <c r="V286" s="156"/>
      <c r="W286" s="87" t="s">
        <v>278</v>
      </c>
      <c r="X286" s="156"/>
      <c r="Y286" s="87" t="s">
        <v>278</v>
      </c>
      <c r="Z286" s="156"/>
      <c r="AA286" s="87" t="s">
        <v>278</v>
      </c>
      <c r="AB286" s="156"/>
      <c r="AC286" s="87" t="s">
        <v>278</v>
      </c>
      <c r="AD286" s="156"/>
      <c r="AE286" s="87" t="s">
        <v>278</v>
      </c>
      <c r="AF286" s="156"/>
      <c r="AG286" s="87" t="s">
        <v>278</v>
      </c>
      <c r="AH286" s="156"/>
      <c r="AI286" s="87" t="s">
        <v>278</v>
      </c>
      <c r="AJ286" s="156"/>
      <c r="AK286" s="87" t="s">
        <v>278</v>
      </c>
      <c r="AL286" s="156"/>
      <c r="AM286" s="87"/>
      <c r="AN286" s="156"/>
    </row>
    <row r="287" spans="1:40" ht="12.75" customHeight="1" x14ac:dyDescent="0.2">
      <c r="A287" s="2" t="s">
        <v>103</v>
      </c>
      <c r="B287" s="80">
        <v>4</v>
      </c>
      <c r="C287" s="80" t="s">
        <v>277</v>
      </c>
      <c r="D287" s="157" t="s">
        <v>85</v>
      </c>
      <c r="E287" s="80"/>
      <c r="F287" s="157"/>
      <c r="G287" s="80" t="s">
        <v>278</v>
      </c>
      <c r="H287" s="157"/>
      <c r="I287" s="80" t="s">
        <v>278</v>
      </c>
      <c r="J287" s="157" t="s">
        <v>492</v>
      </c>
      <c r="K287" s="80" t="s">
        <v>278</v>
      </c>
      <c r="L287" s="157"/>
      <c r="M287" s="80" t="s">
        <v>276</v>
      </c>
      <c r="N287" s="157" t="s">
        <v>472</v>
      </c>
      <c r="O287" s="80" t="s">
        <v>278</v>
      </c>
      <c r="P287" s="157"/>
      <c r="Q287" s="80" t="s">
        <v>278</v>
      </c>
      <c r="R287" s="157"/>
      <c r="S287" s="80" t="s">
        <v>278</v>
      </c>
      <c r="T287" s="157"/>
      <c r="U287" s="80" t="s">
        <v>278</v>
      </c>
      <c r="V287" s="157"/>
      <c r="W287" s="80" t="s">
        <v>278</v>
      </c>
      <c r="X287" s="157"/>
      <c r="Y287" s="80" t="s">
        <v>278</v>
      </c>
      <c r="Z287" s="157"/>
      <c r="AA287" s="80" t="s">
        <v>278</v>
      </c>
      <c r="AB287" s="157"/>
      <c r="AC287" s="80" t="s">
        <v>278</v>
      </c>
      <c r="AD287" s="157"/>
      <c r="AE287" s="80" t="s">
        <v>278</v>
      </c>
      <c r="AF287" s="157"/>
      <c r="AG287" s="80" t="s">
        <v>278</v>
      </c>
      <c r="AH287" s="157"/>
      <c r="AI287" s="80" t="s">
        <v>278</v>
      </c>
      <c r="AJ287" s="157"/>
      <c r="AK287" s="80" t="s">
        <v>278</v>
      </c>
      <c r="AL287" s="157"/>
      <c r="AM287" s="80"/>
      <c r="AN287" s="157"/>
    </row>
    <row r="288" spans="1:40" ht="12.75" customHeight="1" x14ac:dyDescent="0.25">
      <c r="A288" s="2" t="s">
        <v>106</v>
      </c>
      <c r="B288" s="84">
        <v>5</v>
      </c>
      <c r="C288" s="84" t="s">
        <v>82</v>
      </c>
      <c r="D288" s="151" t="s">
        <v>510</v>
      </c>
      <c r="E288" s="84"/>
      <c r="F288" s="151"/>
      <c r="G288" s="84" t="s">
        <v>276</v>
      </c>
      <c r="H288" s="151" t="s">
        <v>467</v>
      </c>
      <c r="I288" s="84" t="s">
        <v>83</v>
      </c>
      <c r="J288" s="151" t="s">
        <v>492</v>
      </c>
      <c r="K288" s="84" t="s">
        <v>276</v>
      </c>
      <c r="L288" s="151" t="s">
        <v>724</v>
      </c>
      <c r="M288" s="84" t="s">
        <v>277</v>
      </c>
      <c r="N288" s="151" t="s">
        <v>702</v>
      </c>
      <c r="O288" s="84" t="s">
        <v>276</v>
      </c>
      <c r="P288" s="151" t="s">
        <v>84</v>
      </c>
      <c r="Q288" s="84" t="s">
        <v>276</v>
      </c>
      <c r="R288" s="151"/>
      <c r="S288" s="84" t="s">
        <v>276</v>
      </c>
      <c r="T288" s="151" t="s">
        <v>84</v>
      </c>
      <c r="U288" s="84" t="s">
        <v>87</v>
      </c>
      <c r="V288" s="151" t="s">
        <v>91</v>
      </c>
      <c r="W288" s="84" t="s">
        <v>276</v>
      </c>
      <c r="X288" s="151"/>
      <c r="Y288" s="84" t="s">
        <v>276</v>
      </c>
      <c r="Z288" s="151"/>
      <c r="AA288" s="84" t="s">
        <v>276</v>
      </c>
      <c r="AB288" s="151"/>
      <c r="AC288" s="84" t="s">
        <v>276</v>
      </c>
      <c r="AD288" s="151" t="s">
        <v>84</v>
      </c>
      <c r="AE288" s="84" t="s">
        <v>90</v>
      </c>
      <c r="AF288" s="151" t="s">
        <v>91</v>
      </c>
      <c r="AG288" s="84" t="s">
        <v>276</v>
      </c>
      <c r="AH288" s="151"/>
      <c r="AI288" s="84" t="s">
        <v>276</v>
      </c>
      <c r="AJ288" s="151"/>
      <c r="AK288" s="84" t="s">
        <v>276</v>
      </c>
      <c r="AL288" s="151"/>
      <c r="AM288" s="84"/>
      <c r="AN288" s="151"/>
    </row>
    <row r="289" spans="1:40" ht="12.75" customHeight="1" x14ac:dyDescent="0.2">
      <c r="A289" s="2" t="s">
        <v>102</v>
      </c>
      <c r="B289" s="40">
        <v>6</v>
      </c>
      <c r="C289" s="40" t="s">
        <v>82</v>
      </c>
      <c r="D289" s="155" t="s">
        <v>467</v>
      </c>
      <c r="E289" s="40"/>
      <c r="F289" s="155"/>
      <c r="G289" s="40" t="s">
        <v>276</v>
      </c>
      <c r="H289" s="155" t="s">
        <v>467</v>
      </c>
      <c r="I289" s="40" t="s">
        <v>83</v>
      </c>
      <c r="J289" s="155" t="s">
        <v>492</v>
      </c>
      <c r="K289" s="40" t="s">
        <v>505</v>
      </c>
      <c r="L289" s="155" t="s">
        <v>502</v>
      </c>
      <c r="M289" s="40" t="s">
        <v>277</v>
      </c>
      <c r="N289" s="155"/>
      <c r="O289" s="40" t="s">
        <v>276</v>
      </c>
      <c r="P289" s="155"/>
      <c r="Q289" s="40" t="s">
        <v>276</v>
      </c>
      <c r="R289" s="155"/>
      <c r="S289" s="40" t="s">
        <v>276</v>
      </c>
      <c r="T289" s="155"/>
      <c r="U289" s="40" t="s">
        <v>276</v>
      </c>
      <c r="V289" s="155"/>
      <c r="W289" s="40" t="s">
        <v>276</v>
      </c>
      <c r="X289" s="155"/>
      <c r="Y289" s="40" t="s">
        <v>276</v>
      </c>
      <c r="Z289" s="155" t="s">
        <v>84</v>
      </c>
      <c r="AA289" s="40" t="s">
        <v>276</v>
      </c>
      <c r="AB289" s="155"/>
      <c r="AC289" s="40" t="s">
        <v>276</v>
      </c>
      <c r="AD289" s="155"/>
      <c r="AE289" s="40" t="s">
        <v>276</v>
      </c>
      <c r="AF289" s="155" t="s">
        <v>84</v>
      </c>
      <c r="AG289" s="40" t="s">
        <v>276</v>
      </c>
      <c r="AH289" s="155"/>
      <c r="AI289" s="40" t="s">
        <v>276</v>
      </c>
      <c r="AJ289" s="155"/>
      <c r="AK289" s="40" t="s">
        <v>276</v>
      </c>
      <c r="AL289" s="155"/>
      <c r="AM289" s="40"/>
      <c r="AN289" s="155"/>
    </row>
    <row r="290" spans="1:40" ht="12.75" customHeight="1" x14ac:dyDescent="0.2">
      <c r="A290" s="2" t="s">
        <v>103</v>
      </c>
      <c r="B290" s="40">
        <v>7</v>
      </c>
      <c r="C290" s="40" t="s">
        <v>278</v>
      </c>
      <c r="D290" s="155"/>
      <c r="E290" s="40"/>
      <c r="F290" s="155"/>
      <c r="G290" s="40" t="s">
        <v>276</v>
      </c>
      <c r="H290" s="155" t="s">
        <v>467</v>
      </c>
      <c r="I290" s="40" t="s">
        <v>83</v>
      </c>
      <c r="J290" s="155" t="s">
        <v>492</v>
      </c>
      <c r="K290" s="40" t="s">
        <v>298</v>
      </c>
      <c r="L290" s="155"/>
      <c r="M290" s="40" t="s">
        <v>82</v>
      </c>
      <c r="N290" s="155" t="s">
        <v>472</v>
      </c>
      <c r="O290" s="40" t="s">
        <v>277</v>
      </c>
      <c r="P290" s="155"/>
      <c r="Q290" s="40" t="s">
        <v>277</v>
      </c>
      <c r="R290" s="155"/>
      <c r="S290" s="40" t="s">
        <v>277</v>
      </c>
      <c r="T290" s="155"/>
      <c r="U290" s="40" t="s">
        <v>277</v>
      </c>
      <c r="V290" s="155"/>
      <c r="W290" s="40" t="s">
        <v>277</v>
      </c>
      <c r="X290" s="155" t="s">
        <v>86</v>
      </c>
      <c r="Y290" s="40" t="s">
        <v>277</v>
      </c>
      <c r="Z290" s="155" t="s">
        <v>280</v>
      </c>
      <c r="AA290" s="40" t="s">
        <v>277</v>
      </c>
      <c r="AB290" s="155"/>
      <c r="AC290" s="40" t="s">
        <v>277</v>
      </c>
      <c r="AD290" s="155"/>
      <c r="AE290" s="40" t="s">
        <v>277</v>
      </c>
      <c r="AF290" s="155"/>
      <c r="AG290" s="40" t="s">
        <v>277</v>
      </c>
      <c r="AH290" s="155"/>
      <c r="AI290" s="40" t="s">
        <v>277</v>
      </c>
      <c r="AJ290" s="155"/>
      <c r="AK290" s="40" t="s">
        <v>277</v>
      </c>
      <c r="AL290" s="155"/>
      <c r="AM290" s="40"/>
      <c r="AN290" s="155"/>
    </row>
    <row r="291" spans="1:40" ht="12.75" customHeight="1" x14ac:dyDescent="0.25">
      <c r="A291" s="2" t="s">
        <v>105</v>
      </c>
      <c r="B291" s="84">
        <v>8</v>
      </c>
      <c r="C291" s="84" t="s">
        <v>278</v>
      </c>
      <c r="D291" s="151"/>
      <c r="E291" s="84"/>
      <c r="F291" s="151"/>
      <c r="G291" s="84" t="s">
        <v>276</v>
      </c>
      <c r="H291" s="151" t="s">
        <v>467</v>
      </c>
      <c r="I291" s="84" t="s">
        <v>83</v>
      </c>
      <c r="J291" s="151" t="s">
        <v>492</v>
      </c>
      <c r="K291" s="84" t="s">
        <v>278</v>
      </c>
      <c r="L291" s="151"/>
      <c r="M291" s="84" t="s">
        <v>82</v>
      </c>
      <c r="N291" s="151" t="s">
        <v>472</v>
      </c>
      <c r="O291" s="84" t="s">
        <v>277</v>
      </c>
      <c r="P291" s="151"/>
      <c r="Q291" s="84" t="s">
        <v>277</v>
      </c>
      <c r="R291" s="151"/>
      <c r="S291" s="84" t="s">
        <v>277</v>
      </c>
      <c r="T291" s="151"/>
      <c r="U291" s="84" t="s">
        <v>277</v>
      </c>
      <c r="V291" s="151"/>
      <c r="W291" s="84" t="s">
        <v>277</v>
      </c>
      <c r="X291" s="151" t="s">
        <v>86</v>
      </c>
      <c r="Y291" s="84" t="s">
        <v>277</v>
      </c>
      <c r="Z291" s="151" t="s">
        <v>280</v>
      </c>
      <c r="AA291" s="84" t="s">
        <v>277</v>
      </c>
      <c r="AB291" s="151"/>
      <c r="AC291" s="84" t="s">
        <v>277</v>
      </c>
      <c r="AD291" s="151"/>
      <c r="AE291" s="84" t="s">
        <v>277</v>
      </c>
      <c r="AF291" s="151"/>
      <c r="AG291" s="84" t="s">
        <v>277</v>
      </c>
      <c r="AH291" s="151"/>
      <c r="AI291" s="84" t="s">
        <v>277</v>
      </c>
      <c r="AJ291" s="151"/>
      <c r="AK291" s="84" t="s">
        <v>277</v>
      </c>
      <c r="AL291" s="151"/>
      <c r="AM291" s="84"/>
      <c r="AN291" s="151"/>
    </row>
    <row r="292" spans="1:40" ht="12.75" customHeight="1" x14ac:dyDescent="0.2">
      <c r="A292" s="2" t="s">
        <v>86</v>
      </c>
      <c r="B292" s="40">
        <v>9</v>
      </c>
      <c r="C292" s="40" t="s">
        <v>467</v>
      </c>
      <c r="D292" s="155" t="s">
        <v>84</v>
      </c>
      <c r="E292" s="40"/>
      <c r="F292" s="155"/>
      <c r="G292" s="40" t="s">
        <v>276</v>
      </c>
      <c r="H292" s="155" t="s">
        <v>665</v>
      </c>
      <c r="I292" s="40" t="s">
        <v>83</v>
      </c>
      <c r="J292" s="155" t="s">
        <v>492</v>
      </c>
      <c r="K292" s="40" t="s">
        <v>278</v>
      </c>
      <c r="L292" s="155"/>
      <c r="M292" s="40" t="s">
        <v>278</v>
      </c>
      <c r="N292" s="155"/>
      <c r="O292" s="40" t="s">
        <v>82</v>
      </c>
      <c r="P292" s="155"/>
      <c r="Q292" s="40" t="s">
        <v>82</v>
      </c>
      <c r="R292" s="155"/>
      <c r="S292" s="40" t="s">
        <v>82</v>
      </c>
      <c r="T292" s="155"/>
      <c r="U292" s="40" t="s">
        <v>82</v>
      </c>
      <c r="V292" s="155"/>
      <c r="W292" s="40" t="s">
        <v>82</v>
      </c>
      <c r="X292" s="155"/>
      <c r="Y292" s="40" t="s">
        <v>82</v>
      </c>
      <c r="Z292" s="155"/>
      <c r="AA292" s="40" t="s">
        <v>82</v>
      </c>
      <c r="AB292" s="155"/>
      <c r="AC292" s="40" t="s">
        <v>82</v>
      </c>
      <c r="AD292" s="155"/>
      <c r="AE292" s="40" t="s">
        <v>82</v>
      </c>
      <c r="AF292" s="155"/>
      <c r="AG292" s="40" t="s">
        <v>82</v>
      </c>
      <c r="AH292" s="155"/>
      <c r="AI292" s="40" t="s">
        <v>82</v>
      </c>
      <c r="AJ292" s="155"/>
      <c r="AK292" s="40" t="s">
        <v>82</v>
      </c>
      <c r="AL292" s="155" t="s">
        <v>85</v>
      </c>
      <c r="AM292" s="40"/>
      <c r="AN292" s="155"/>
    </row>
    <row r="293" spans="1:40" ht="12.75" customHeight="1" x14ac:dyDescent="0.25">
      <c r="A293" s="2" t="s">
        <v>97</v>
      </c>
      <c r="B293" s="87">
        <v>10</v>
      </c>
      <c r="C293" s="87" t="s">
        <v>276</v>
      </c>
      <c r="D293" s="156" t="s">
        <v>502</v>
      </c>
      <c r="E293" s="87"/>
      <c r="F293" s="156"/>
      <c r="G293" s="87" t="s">
        <v>82</v>
      </c>
      <c r="H293" s="156"/>
      <c r="I293" s="87" t="s">
        <v>278</v>
      </c>
      <c r="J293" s="156" t="s">
        <v>492</v>
      </c>
      <c r="K293" s="87" t="s">
        <v>278</v>
      </c>
      <c r="L293" s="156"/>
      <c r="M293" s="87" t="s">
        <v>278</v>
      </c>
      <c r="N293" s="156"/>
      <c r="O293" s="87" t="s">
        <v>82</v>
      </c>
      <c r="P293" s="156"/>
      <c r="Q293" s="87" t="s">
        <v>82</v>
      </c>
      <c r="R293" s="156"/>
      <c r="S293" s="87" t="s">
        <v>82</v>
      </c>
      <c r="T293" s="156"/>
      <c r="U293" s="87" t="s">
        <v>82</v>
      </c>
      <c r="V293" s="156"/>
      <c r="W293" s="87" t="s">
        <v>82</v>
      </c>
      <c r="X293" s="156" t="s">
        <v>277</v>
      </c>
      <c r="Y293" s="87" t="s">
        <v>82</v>
      </c>
      <c r="Z293" s="156"/>
      <c r="AA293" s="87" t="s">
        <v>82</v>
      </c>
      <c r="AB293" s="156"/>
      <c r="AC293" s="87" t="s">
        <v>82</v>
      </c>
      <c r="AD293" s="156"/>
      <c r="AE293" s="87" t="s">
        <v>82</v>
      </c>
      <c r="AF293" s="156"/>
      <c r="AG293" s="87" t="s">
        <v>82</v>
      </c>
      <c r="AH293" s="156"/>
      <c r="AI293" s="87" t="s">
        <v>82</v>
      </c>
      <c r="AJ293" s="156"/>
      <c r="AK293" s="87" t="s">
        <v>82</v>
      </c>
      <c r="AL293" s="156"/>
      <c r="AM293" s="87"/>
      <c r="AN293" s="156"/>
    </row>
    <row r="294" spans="1:40" ht="12.75" customHeight="1" x14ac:dyDescent="0.2">
      <c r="A294" s="1"/>
      <c r="B294" s="80">
        <v>11</v>
      </c>
      <c r="C294" s="80" t="s">
        <v>276</v>
      </c>
      <c r="D294" s="157"/>
      <c r="E294" s="80"/>
      <c r="F294" s="157"/>
      <c r="G294" s="80" t="s">
        <v>82</v>
      </c>
      <c r="H294" s="157"/>
      <c r="I294" s="80" t="s">
        <v>278</v>
      </c>
      <c r="J294" s="157" t="s">
        <v>492</v>
      </c>
      <c r="K294" s="80" t="s">
        <v>278</v>
      </c>
      <c r="L294" s="157"/>
      <c r="M294" s="80" t="s">
        <v>278</v>
      </c>
      <c r="N294" s="157"/>
      <c r="O294" s="80" t="s">
        <v>82</v>
      </c>
      <c r="P294" s="157"/>
      <c r="Q294" s="80" t="s">
        <v>82</v>
      </c>
      <c r="R294" s="157"/>
      <c r="S294" s="80" t="s">
        <v>82</v>
      </c>
      <c r="T294" s="157"/>
      <c r="U294" s="80" t="s">
        <v>82</v>
      </c>
      <c r="V294" s="157"/>
      <c r="W294" s="80" t="s">
        <v>82</v>
      </c>
      <c r="X294" s="157"/>
      <c r="Y294" s="80" t="s">
        <v>82</v>
      </c>
      <c r="Z294" s="157"/>
      <c r="AA294" s="80" t="s">
        <v>82</v>
      </c>
      <c r="AB294" s="157"/>
      <c r="AC294" s="80" t="s">
        <v>82</v>
      </c>
      <c r="AD294" s="157"/>
      <c r="AE294" s="80" t="s">
        <v>82</v>
      </c>
      <c r="AF294" s="157"/>
      <c r="AG294" s="80" t="s">
        <v>82</v>
      </c>
      <c r="AH294" s="157"/>
      <c r="AI294" s="80" t="s">
        <v>82</v>
      </c>
      <c r="AJ294" s="157"/>
      <c r="AK294" s="80" t="s">
        <v>82</v>
      </c>
      <c r="AL294" s="157"/>
      <c r="AM294" s="80"/>
      <c r="AN294" s="157"/>
    </row>
    <row r="295" spans="1:40" ht="12.75" customHeight="1" x14ac:dyDescent="0.25">
      <c r="A295" s="1"/>
      <c r="B295" s="234">
        <v>12</v>
      </c>
      <c r="C295" s="234" t="s">
        <v>277</v>
      </c>
      <c r="D295" s="151" t="s">
        <v>467</v>
      </c>
      <c r="E295" s="234"/>
      <c r="F295" s="151"/>
      <c r="G295" s="234" t="s">
        <v>278</v>
      </c>
      <c r="H295" s="151"/>
      <c r="I295" s="234" t="s">
        <v>276</v>
      </c>
      <c r="J295" s="151"/>
      <c r="K295" s="234" t="s">
        <v>298</v>
      </c>
      <c r="L295" s="151"/>
      <c r="M295" s="234" t="s">
        <v>442</v>
      </c>
      <c r="N295" s="151" t="s">
        <v>90</v>
      </c>
      <c r="O295" s="234" t="s">
        <v>278</v>
      </c>
      <c r="P295" s="151"/>
      <c r="Q295" s="234" t="s">
        <v>278</v>
      </c>
      <c r="R295" s="151"/>
      <c r="S295" s="234" t="s">
        <v>278</v>
      </c>
      <c r="T295" s="151"/>
      <c r="U295" s="234" t="s">
        <v>278</v>
      </c>
      <c r="V295" s="151"/>
      <c r="W295" s="234" t="s">
        <v>278</v>
      </c>
      <c r="X295" s="151"/>
      <c r="Y295" s="234" t="s">
        <v>278</v>
      </c>
      <c r="Z295" s="151"/>
      <c r="AA295" s="234" t="s">
        <v>278</v>
      </c>
      <c r="AB295" s="151"/>
      <c r="AC295" s="234" t="s">
        <v>278</v>
      </c>
      <c r="AD295" s="151"/>
      <c r="AE295" s="234" t="s">
        <v>278</v>
      </c>
      <c r="AF295" s="151"/>
      <c r="AG295" s="234" t="s">
        <v>278</v>
      </c>
      <c r="AH295" s="151"/>
      <c r="AI295" s="234" t="s">
        <v>278</v>
      </c>
      <c r="AJ295" s="151"/>
      <c r="AK295" s="234" t="s">
        <v>278</v>
      </c>
      <c r="AL295" s="151"/>
      <c r="AM295" s="234"/>
      <c r="AN295" s="151"/>
    </row>
    <row r="296" spans="1:40" ht="12.75" customHeight="1" x14ac:dyDescent="0.2">
      <c r="A296" s="1"/>
      <c r="B296" s="40">
        <v>13</v>
      </c>
      <c r="C296" s="40" t="s">
        <v>277</v>
      </c>
      <c r="D296" s="155" t="s">
        <v>467</v>
      </c>
      <c r="E296" s="40"/>
      <c r="F296" s="155"/>
      <c r="G296" s="40" t="s">
        <v>278</v>
      </c>
      <c r="H296" s="155"/>
      <c r="I296" s="40" t="s">
        <v>276</v>
      </c>
      <c r="J296" s="155"/>
      <c r="K296" s="40" t="s">
        <v>298</v>
      </c>
      <c r="L296" s="155"/>
      <c r="M296" s="40" t="s">
        <v>442</v>
      </c>
      <c r="N296" s="155" t="s">
        <v>90</v>
      </c>
      <c r="O296" s="40" t="s">
        <v>278</v>
      </c>
      <c r="P296" s="155"/>
      <c r="Q296" s="40" t="s">
        <v>278</v>
      </c>
      <c r="R296" s="155"/>
      <c r="S296" s="40" t="s">
        <v>278</v>
      </c>
      <c r="T296" s="155"/>
      <c r="U296" s="40" t="s">
        <v>278</v>
      </c>
      <c r="V296" s="155"/>
      <c r="W296" s="40" t="s">
        <v>278</v>
      </c>
      <c r="X296" s="155"/>
      <c r="Y296" s="40" t="s">
        <v>278</v>
      </c>
      <c r="Z296" s="155"/>
      <c r="AA296" s="40" t="s">
        <v>278</v>
      </c>
      <c r="AB296" s="155"/>
      <c r="AC296" s="40" t="s">
        <v>278</v>
      </c>
      <c r="AD296" s="155"/>
      <c r="AE296" s="40" t="s">
        <v>278</v>
      </c>
      <c r="AF296" s="155"/>
      <c r="AG296" s="40" t="s">
        <v>278</v>
      </c>
      <c r="AH296" s="155"/>
      <c r="AI296" s="40" t="s">
        <v>278</v>
      </c>
      <c r="AJ296" s="155"/>
      <c r="AK296" s="40" t="s">
        <v>278</v>
      </c>
      <c r="AL296" s="155"/>
      <c r="AM296" s="40"/>
      <c r="AN296" s="155"/>
    </row>
    <row r="297" spans="1:40" ht="12.75" customHeight="1" x14ac:dyDescent="0.2">
      <c r="A297" s="2">
        <v>2</v>
      </c>
      <c r="B297" s="40">
        <v>14</v>
      </c>
      <c r="C297" s="40" t="s">
        <v>82</v>
      </c>
      <c r="D297" s="155" t="s">
        <v>484</v>
      </c>
      <c r="E297" s="40"/>
      <c r="F297" s="155"/>
      <c r="G297" s="40" t="s">
        <v>276</v>
      </c>
      <c r="H297" s="155" t="s">
        <v>613</v>
      </c>
      <c r="I297" s="40" t="s">
        <v>277</v>
      </c>
      <c r="J297" s="155" t="s">
        <v>85</v>
      </c>
      <c r="K297" s="40" t="s">
        <v>298</v>
      </c>
      <c r="L297" s="155"/>
      <c r="M297" s="40" t="s">
        <v>442</v>
      </c>
      <c r="N297" s="155" t="s">
        <v>90</v>
      </c>
      <c r="O297" s="40" t="s">
        <v>276</v>
      </c>
      <c r="P297" s="155" t="s">
        <v>484</v>
      </c>
      <c r="Q297" s="40" t="s">
        <v>276</v>
      </c>
      <c r="R297" s="155"/>
      <c r="S297" s="40" t="s">
        <v>276</v>
      </c>
      <c r="T297" s="155" t="s">
        <v>669</v>
      </c>
      <c r="U297" s="40" t="s">
        <v>276</v>
      </c>
      <c r="V297" s="155" t="s">
        <v>86</v>
      </c>
      <c r="W297" s="40" t="s">
        <v>276</v>
      </c>
      <c r="X297" s="155" t="s">
        <v>86</v>
      </c>
      <c r="Y297" s="40" t="s">
        <v>276</v>
      </c>
      <c r="Z297" s="155" t="s">
        <v>279</v>
      </c>
      <c r="AA297" s="40" t="s">
        <v>276</v>
      </c>
      <c r="AB297" s="155"/>
      <c r="AC297" s="40" t="s">
        <v>276</v>
      </c>
      <c r="AD297" s="155"/>
      <c r="AE297" s="40" t="s">
        <v>276</v>
      </c>
      <c r="AF297" s="155" t="s">
        <v>90</v>
      </c>
      <c r="AG297" s="40" t="s">
        <v>276</v>
      </c>
      <c r="AH297" s="155"/>
      <c r="AI297" s="40" t="s">
        <v>276</v>
      </c>
      <c r="AJ297" s="155"/>
      <c r="AK297" s="40" t="s">
        <v>276</v>
      </c>
      <c r="AL297" s="155"/>
      <c r="AM297" s="40"/>
      <c r="AN297" s="155"/>
    </row>
    <row r="298" spans="1:40" ht="12.75" customHeight="1" x14ac:dyDescent="0.25">
      <c r="A298" s="2">
        <v>0</v>
      </c>
      <c r="B298" s="84">
        <v>15</v>
      </c>
      <c r="C298" s="84" t="s">
        <v>277</v>
      </c>
      <c r="D298" s="151" t="s">
        <v>500</v>
      </c>
      <c r="E298" s="84"/>
      <c r="F298" s="151"/>
      <c r="G298" s="84" t="s">
        <v>276</v>
      </c>
      <c r="H298" s="151" t="s">
        <v>665</v>
      </c>
      <c r="I298" s="84" t="s">
        <v>277</v>
      </c>
      <c r="J298" s="151" t="s">
        <v>85</v>
      </c>
      <c r="K298" s="84" t="s">
        <v>298</v>
      </c>
      <c r="L298" s="151" t="s">
        <v>84</v>
      </c>
      <c r="M298" s="84" t="s">
        <v>278</v>
      </c>
      <c r="N298" s="151"/>
      <c r="O298" s="84" t="s">
        <v>276</v>
      </c>
      <c r="P298" s="151"/>
      <c r="Q298" s="84" t="s">
        <v>276</v>
      </c>
      <c r="R298" s="151"/>
      <c r="S298" s="84" t="s">
        <v>276</v>
      </c>
      <c r="T298" s="151" t="s">
        <v>85</v>
      </c>
      <c r="U298" s="84" t="s">
        <v>276</v>
      </c>
      <c r="V298" s="151" t="s">
        <v>84</v>
      </c>
      <c r="W298" s="84" t="s">
        <v>276</v>
      </c>
      <c r="X298" s="151"/>
      <c r="Y298" s="84" t="s">
        <v>276</v>
      </c>
      <c r="Z298" s="151"/>
      <c r="AA298" s="84" t="s">
        <v>276</v>
      </c>
      <c r="AB298" s="151"/>
      <c r="AC298" s="84" t="s">
        <v>276</v>
      </c>
      <c r="AD298" s="151"/>
      <c r="AE298" s="84" t="s">
        <v>276</v>
      </c>
      <c r="AF298" s="151" t="s">
        <v>85</v>
      </c>
      <c r="AG298" s="84" t="s">
        <v>276</v>
      </c>
      <c r="AH298" s="151"/>
      <c r="AI298" s="84" t="s">
        <v>276</v>
      </c>
      <c r="AJ298" s="151"/>
      <c r="AK298" s="84" t="s">
        <v>276</v>
      </c>
      <c r="AL298" s="151"/>
      <c r="AM298" s="84"/>
      <c r="AN298" s="151"/>
    </row>
    <row r="299" spans="1:40" ht="12.75" customHeight="1" x14ac:dyDescent="0.2">
      <c r="A299" s="2">
        <v>2</v>
      </c>
      <c r="B299" s="40">
        <v>16</v>
      </c>
      <c r="C299" s="40" t="s">
        <v>278</v>
      </c>
      <c r="D299" s="155"/>
      <c r="E299" s="40"/>
      <c r="F299" s="155"/>
      <c r="G299" s="40" t="s">
        <v>277</v>
      </c>
      <c r="H299" s="155" t="s">
        <v>467</v>
      </c>
      <c r="I299" s="40" t="s">
        <v>82</v>
      </c>
      <c r="J299" s="155" t="s">
        <v>85</v>
      </c>
      <c r="K299" s="40" t="s">
        <v>298</v>
      </c>
      <c r="L299" s="155" t="s">
        <v>84</v>
      </c>
      <c r="M299" s="40" t="s">
        <v>278</v>
      </c>
      <c r="N299" s="155"/>
      <c r="O299" s="40" t="s">
        <v>277</v>
      </c>
      <c r="P299" s="155"/>
      <c r="Q299" s="40" t="s">
        <v>277</v>
      </c>
      <c r="R299" s="155"/>
      <c r="S299" s="40" t="s">
        <v>277</v>
      </c>
      <c r="T299" s="155" t="s">
        <v>85</v>
      </c>
      <c r="U299" s="40" t="s">
        <v>277</v>
      </c>
      <c r="V299" s="155" t="s">
        <v>86</v>
      </c>
      <c r="W299" s="40" t="s">
        <v>277</v>
      </c>
      <c r="X299" s="155"/>
      <c r="Y299" s="40" t="s">
        <v>277</v>
      </c>
      <c r="Z299" s="155" t="s">
        <v>276</v>
      </c>
      <c r="AA299" s="40" t="s">
        <v>277</v>
      </c>
      <c r="AB299" s="155" t="s">
        <v>295</v>
      </c>
      <c r="AC299" s="40" t="s">
        <v>277</v>
      </c>
      <c r="AD299" s="155"/>
      <c r="AE299" s="40" t="s">
        <v>277</v>
      </c>
      <c r="AF299" s="155" t="s">
        <v>84</v>
      </c>
      <c r="AG299" s="40" t="s">
        <v>277</v>
      </c>
      <c r="AH299" s="155"/>
      <c r="AI299" s="40" t="s">
        <v>277</v>
      </c>
      <c r="AJ299" s="155"/>
      <c r="AK299" s="40" t="s">
        <v>277</v>
      </c>
      <c r="AL299" s="155"/>
      <c r="AM299" s="40"/>
      <c r="AN299" s="155"/>
    </row>
    <row r="300" spans="1:40" ht="12.75" customHeight="1" x14ac:dyDescent="0.25">
      <c r="A300" s="2">
        <v>6</v>
      </c>
      <c r="B300" s="87">
        <v>17</v>
      </c>
      <c r="C300" s="87" t="s">
        <v>278</v>
      </c>
      <c r="D300" s="156"/>
      <c r="E300" s="87"/>
      <c r="F300" s="156"/>
      <c r="G300" s="87" t="s">
        <v>277</v>
      </c>
      <c r="H300" s="156" t="s">
        <v>467</v>
      </c>
      <c r="I300" s="87" t="s">
        <v>82</v>
      </c>
      <c r="J300" s="156" t="s">
        <v>88</v>
      </c>
      <c r="K300" s="87" t="s">
        <v>278</v>
      </c>
      <c r="L300" s="156"/>
      <c r="M300" s="87" t="s">
        <v>278</v>
      </c>
      <c r="N300" s="156"/>
      <c r="O300" s="87" t="s">
        <v>277</v>
      </c>
      <c r="P300" s="156"/>
      <c r="Q300" s="87" t="s">
        <v>277</v>
      </c>
      <c r="R300" s="156"/>
      <c r="S300" s="87" t="s">
        <v>277</v>
      </c>
      <c r="T300" s="156" t="s">
        <v>279</v>
      </c>
      <c r="U300" s="87" t="s">
        <v>277</v>
      </c>
      <c r="V300" s="156" t="s">
        <v>86</v>
      </c>
      <c r="W300" s="87" t="s">
        <v>277</v>
      </c>
      <c r="X300" s="156"/>
      <c r="Y300" s="87" t="s">
        <v>277</v>
      </c>
      <c r="Z300" s="156" t="s">
        <v>276</v>
      </c>
      <c r="AA300" s="87" t="s">
        <v>277</v>
      </c>
      <c r="AB300" s="156"/>
      <c r="AC300" s="87" t="s">
        <v>277</v>
      </c>
      <c r="AD300" s="156" t="s">
        <v>499</v>
      </c>
      <c r="AE300" s="87" t="s">
        <v>277</v>
      </c>
      <c r="AF300" s="156"/>
      <c r="AG300" s="87" t="s">
        <v>277</v>
      </c>
      <c r="AH300" s="156"/>
      <c r="AI300" s="87" t="s">
        <v>277</v>
      </c>
      <c r="AJ300" s="156"/>
      <c r="AK300" s="87" t="s">
        <v>277</v>
      </c>
      <c r="AL300" s="156"/>
      <c r="AM300" s="87"/>
      <c r="AN300" s="156"/>
    </row>
    <row r="301" spans="1:40" ht="12.75" customHeight="1" x14ac:dyDescent="0.25">
      <c r="A301" s="10"/>
      <c r="B301" s="80">
        <v>18</v>
      </c>
      <c r="C301" s="80" t="s">
        <v>278</v>
      </c>
      <c r="D301" s="157"/>
      <c r="E301" s="80"/>
      <c r="F301" s="157"/>
      <c r="G301" s="80" t="s">
        <v>277</v>
      </c>
      <c r="H301" s="157" t="s">
        <v>467</v>
      </c>
      <c r="I301" s="80" t="s">
        <v>82</v>
      </c>
      <c r="J301" s="157" t="s">
        <v>88</v>
      </c>
      <c r="K301" s="80" t="s">
        <v>278</v>
      </c>
      <c r="L301" s="157"/>
      <c r="M301" s="80" t="s">
        <v>278</v>
      </c>
      <c r="N301" s="157"/>
      <c r="O301" s="80" t="s">
        <v>277</v>
      </c>
      <c r="P301" s="157"/>
      <c r="Q301" s="80" t="s">
        <v>277</v>
      </c>
      <c r="R301" s="157"/>
      <c r="S301" s="80" t="s">
        <v>277</v>
      </c>
      <c r="T301" s="157" t="s">
        <v>279</v>
      </c>
      <c r="U301" s="80" t="s">
        <v>512</v>
      </c>
      <c r="V301" s="157" t="s">
        <v>284</v>
      </c>
      <c r="W301" s="80" t="s">
        <v>277</v>
      </c>
      <c r="X301" s="157"/>
      <c r="Y301" s="80" t="s">
        <v>277</v>
      </c>
      <c r="Z301" s="157" t="s">
        <v>276</v>
      </c>
      <c r="AA301" s="80" t="s">
        <v>277</v>
      </c>
      <c r="AB301" s="157"/>
      <c r="AC301" s="80" t="s">
        <v>277</v>
      </c>
      <c r="AD301" s="157" t="s">
        <v>499</v>
      </c>
      <c r="AE301" s="80" t="s">
        <v>277</v>
      </c>
      <c r="AF301" s="157"/>
      <c r="AG301" s="80" t="s">
        <v>277</v>
      </c>
      <c r="AH301" s="157"/>
      <c r="AI301" s="80" t="s">
        <v>277</v>
      </c>
      <c r="AJ301" s="157"/>
      <c r="AK301" s="80" t="s">
        <v>277</v>
      </c>
      <c r="AL301" s="157"/>
      <c r="AM301" s="80"/>
      <c r="AN301" s="157"/>
    </row>
    <row r="302" spans="1:40" ht="12.75" customHeight="1" x14ac:dyDescent="0.25">
      <c r="A302" s="1"/>
      <c r="B302" s="84">
        <v>19</v>
      </c>
      <c r="C302" s="84" t="s">
        <v>442</v>
      </c>
      <c r="D302" s="151" t="s">
        <v>502</v>
      </c>
      <c r="E302" s="84"/>
      <c r="F302" s="151"/>
      <c r="G302" s="84" t="s">
        <v>82</v>
      </c>
      <c r="H302" s="151" t="s">
        <v>613</v>
      </c>
      <c r="I302" s="84" t="s">
        <v>278</v>
      </c>
      <c r="J302" s="151"/>
      <c r="K302" s="84" t="s">
        <v>276</v>
      </c>
      <c r="L302" s="151" t="s">
        <v>500</v>
      </c>
      <c r="M302" s="84" t="s">
        <v>442</v>
      </c>
      <c r="N302" s="151" t="s">
        <v>85</v>
      </c>
      <c r="O302" s="84" t="s">
        <v>82</v>
      </c>
      <c r="P302" s="151"/>
      <c r="Q302" s="84" t="s">
        <v>82</v>
      </c>
      <c r="R302" s="151"/>
      <c r="S302" s="84" t="s">
        <v>82</v>
      </c>
      <c r="T302" s="151" t="s">
        <v>87</v>
      </c>
      <c r="U302" s="84" t="s">
        <v>82</v>
      </c>
      <c r="V302" s="151" t="s">
        <v>86</v>
      </c>
      <c r="W302" s="84" t="s">
        <v>82</v>
      </c>
      <c r="X302" s="151"/>
      <c r="Y302" s="84" t="s">
        <v>82</v>
      </c>
      <c r="Z302" s="151"/>
      <c r="AA302" s="84" t="s">
        <v>82</v>
      </c>
      <c r="AB302" s="151" t="s">
        <v>276</v>
      </c>
      <c r="AC302" s="84" t="s">
        <v>82</v>
      </c>
      <c r="AD302" s="151" t="s">
        <v>87</v>
      </c>
      <c r="AE302" s="84" t="s">
        <v>82</v>
      </c>
      <c r="AF302" s="151"/>
      <c r="AG302" s="84" t="s">
        <v>82</v>
      </c>
      <c r="AH302" s="151"/>
      <c r="AI302" s="84" t="s">
        <v>82</v>
      </c>
      <c r="AJ302" s="151"/>
      <c r="AK302" s="84" t="s">
        <v>82</v>
      </c>
      <c r="AL302" s="151" t="s">
        <v>87</v>
      </c>
      <c r="AM302" s="84"/>
      <c r="AN302" s="151"/>
    </row>
    <row r="303" spans="1:40" ht="12.75" customHeight="1" x14ac:dyDescent="0.2">
      <c r="A303" s="1"/>
      <c r="B303" s="40">
        <v>20</v>
      </c>
      <c r="C303" s="40" t="s">
        <v>442</v>
      </c>
      <c r="D303" s="155" t="s">
        <v>502</v>
      </c>
      <c r="E303" s="40"/>
      <c r="F303" s="155"/>
      <c r="G303" s="40" t="s">
        <v>82</v>
      </c>
      <c r="H303" s="155" t="s">
        <v>665</v>
      </c>
      <c r="I303" s="40" t="s">
        <v>278</v>
      </c>
      <c r="J303" s="155"/>
      <c r="K303" s="40" t="s">
        <v>276</v>
      </c>
      <c r="L303" s="155" t="s">
        <v>500</v>
      </c>
      <c r="M303" s="40" t="s">
        <v>442</v>
      </c>
      <c r="N303" s="155" t="s">
        <v>85</v>
      </c>
      <c r="O303" s="40" t="s">
        <v>82</v>
      </c>
      <c r="P303" s="155"/>
      <c r="Q303" s="40" t="s">
        <v>82</v>
      </c>
      <c r="R303" s="155"/>
      <c r="S303" s="40" t="s">
        <v>82</v>
      </c>
      <c r="T303" s="155" t="s">
        <v>87</v>
      </c>
      <c r="U303" s="40" t="s">
        <v>82</v>
      </c>
      <c r="V303" s="155" t="s">
        <v>278</v>
      </c>
      <c r="W303" s="40" t="s">
        <v>82</v>
      </c>
      <c r="X303" s="155"/>
      <c r="Y303" s="40" t="s">
        <v>82</v>
      </c>
      <c r="Z303" s="155"/>
      <c r="AA303" s="40" t="s">
        <v>82</v>
      </c>
      <c r="AB303" s="155" t="s">
        <v>276</v>
      </c>
      <c r="AC303" s="40" t="s">
        <v>82</v>
      </c>
      <c r="AD303" s="155" t="s">
        <v>87</v>
      </c>
      <c r="AE303" s="40" t="s">
        <v>82</v>
      </c>
      <c r="AF303" s="155"/>
      <c r="AG303" s="40" t="s">
        <v>82</v>
      </c>
      <c r="AH303" s="155"/>
      <c r="AI303" s="40" t="s">
        <v>82</v>
      </c>
      <c r="AJ303" s="155"/>
      <c r="AK303" s="40" t="s">
        <v>82</v>
      </c>
      <c r="AL303" s="155" t="s">
        <v>88</v>
      </c>
      <c r="AM303" s="40"/>
      <c r="AN303" s="155"/>
    </row>
    <row r="304" spans="1:40" ht="12.75" customHeight="1" x14ac:dyDescent="0.2">
      <c r="A304" s="1"/>
      <c r="B304" s="40">
        <v>21</v>
      </c>
      <c r="C304" s="40" t="s">
        <v>442</v>
      </c>
      <c r="D304" s="155" t="s">
        <v>502</v>
      </c>
      <c r="E304" s="40"/>
      <c r="F304" s="155"/>
      <c r="G304" s="40" t="s">
        <v>278</v>
      </c>
      <c r="H304" s="155"/>
      <c r="I304" s="40" t="s">
        <v>276</v>
      </c>
      <c r="J304" s="155" t="s">
        <v>88</v>
      </c>
      <c r="K304" s="40" t="s">
        <v>277</v>
      </c>
      <c r="L304" s="155" t="s">
        <v>495</v>
      </c>
      <c r="M304" s="40" t="s">
        <v>442</v>
      </c>
      <c r="N304" s="155" t="s">
        <v>85</v>
      </c>
      <c r="O304" s="40" t="s">
        <v>278</v>
      </c>
      <c r="P304" s="155"/>
      <c r="Q304" s="40" t="s">
        <v>278</v>
      </c>
      <c r="R304" s="155"/>
      <c r="S304" s="40" t="s">
        <v>278</v>
      </c>
      <c r="T304" s="155"/>
      <c r="U304" s="40" t="s">
        <v>278</v>
      </c>
      <c r="V304" s="155" t="s">
        <v>495</v>
      </c>
      <c r="W304" s="40" t="s">
        <v>278</v>
      </c>
      <c r="X304" s="155"/>
      <c r="Y304" s="40" t="s">
        <v>278</v>
      </c>
      <c r="Z304" s="155"/>
      <c r="AA304" s="40" t="s">
        <v>278</v>
      </c>
      <c r="AB304" s="155"/>
      <c r="AC304" s="40" t="s">
        <v>278</v>
      </c>
      <c r="AD304" s="155"/>
      <c r="AE304" s="40" t="s">
        <v>278</v>
      </c>
      <c r="AF304" s="155"/>
      <c r="AG304" s="40" t="s">
        <v>278</v>
      </c>
      <c r="AH304" s="155"/>
      <c r="AI304" s="40" t="s">
        <v>278</v>
      </c>
      <c r="AJ304" s="155"/>
      <c r="AK304" s="40" t="s">
        <v>278</v>
      </c>
      <c r="AL304" s="155"/>
      <c r="AM304" s="40"/>
      <c r="AN304" s="155"/>
    </row>
    <row r="305" spans="1:40" ht="12.75" customHeight="1" x14ac:dyDescent="0.25">
      <c r="A305" s="1"/>
      <c r="B305" s="84">
        <v>22</v>
      </c>
      <c r="C305" s="84" t="s">
        <v>278</v>
      </c>
      <c r="D305" s="151"/>
      <c r="E305" s="84"/>
      <c r="F305" s="151"/>
      <c r="G305" s="84" t="s">
        <v>278</v>
      </c>
      <c r="H305" s="151"/>
      <c r="I305" s="84" t="s">
        <v>276</v>
      </c>
      <c r="J305" s="151" t="s">
        <v>502</v>
      </c>
      <c r="K305" s="84" t="s">
        <v>277</v>
      </c>
      <c r="L305" s="151" t="s">
        <v>467</v>
      </c>
      <c r="M305" s="84" t="s">
        <v>442</v>
      </c>
      <c r="N305" s="151" t="s">
        <v>88</v>
      </c>
      <c r="O305" s="84" t="s">
        <v>278</v>
      </c>
      <c r="P305" s="151"/>
      <c r="Q305" s="84" t="s">
        <v>278</v>
      </c>
      <c r="R305" s="151"/>
      <c r="S305" s="84" t="s">
        <v>278</v>
      </c>
      <c r="T305" s="151"/>
      <c r="U305" s="84" t="s">
        <v>278</v>
      </c>
      <c r="V305" s="151"/>
      <c r="W305" s="84" t="s">
        <v>278</v>
      </c>
      <c r="X305" s="151"/>
      <c r="Y305" s="84" t="s">
        <v>278</v>
      </c>
      <c r="Z305" s="151"/>
      <c r="AA305" s="84" t="s">
        <v>278</v>
      </c>
      <c r="AB305" s="151"/>
      <c r="AC305" s="84" t="s">
        <v>278</v>
      </c>
      <c r="AD305" s="151"/>
      <c r="AE305" s="84" t="s">
        <v>278</v>
      </c>
      <c r="AF305" s="151"/>
      <c r="AG305" s="84" t="s">
        <v>278</v>
      </c>
      <c r="AH305" s="151"/>
      <c r="AI305" s="84" t="s">
        <v>278</v>
      </c>
      <c r="AJ305" s="151"/>
      <c r="AK305" s="84" t="s">
        <v>278</v>
      </c>
      <c r="AL305" s="151"/>
      <c r="AM305" s="84"/>
      <c r="AN305" s="151"/>
    </row>
    <row r="306" spans="1:40" ht="12.75" customHeight="1" x14ac:dyDescent="0.2">
      <c r="A306" s="1"/>
      <c r="B306" s="40">
        <v>23</v>
      </c>
      <c r="C306" s="40" t="s">
        <v>278</v>
      </c>
      <c r="D306" s="155"/>
      <c r="E306" s="40"/>
      <c r="F306" s="155"/>
      <c r="G306" s="40" t="s">
        <v>276</v>
      </c>
      <c r="H306" s="155" t="s">
        <v>88</v>
      </c>
      <c r="I306" s="40" t="s">
        <v>277</v>
      </c>
      <c r="J306" s="155" t="s">
        <v>467</v>
      </c>
      <c r="K306" s="40" t="s">
        <v>82</v>
      </c>
      <c r="L306" s="155" t="s">
        <v>467</v>
      </c>
      <c r="M306" s="40" t="s">
        <v>442</v>
      </c>
      <c r="N306" s="155" t="s">
        <v>88</v>
      </c>
      <c r="O306" s="40" t="s">
        <v>276</v>
      </c>
      <c r="P306" s="155" t="s">
        <v>502</v>
      </c>
      <c r="Q306" s="40" t="s">
        <v>276</v>
      </c>
      <c r="R306" s="155"/>
      <c r="S306" s="40" t="s">
        <v>276</v>
      </c>
      <c r="T306" s="155"/>
      <c r="U306" s="40" t="s">
        <v>276</v>
      </c>
      <c r="V306" s="155"/>
      <c r="W306" s="40" t="s">
        <v>276</v>
      </c>
      <c r="X306" s="155" t="s">
        <v>86</v>
      </c>
      <c r="Y306" s="40" t="s">
        <v>276</v>
      </c>
      <c r="Z306" s="155" t="s">
        <v>279</v>
      </c>
      <c r="AA306" s="40" t="s">
        <v>276</v>
      </c>
      <c r="AB306" s="155"/>
      <c r="AC306" s="40" t="s">
        <v>276</v>
      </c>
      <c r="AD306" s="155" t="s">
        <v>88</v>
      </c>
      <c r="AE306" s="40" t="s">
        <v>276</v>
      </c>
      <c r="AF306" s="155" t="s">
        <v>85</v>
      </c>
      <c r="AG306" s="40" t="s">
        <v>276</v>
      </c>
      <c r="AH306" s="155"/>
      <c r="AI306" s="40" t="s">
        <v>276</v>
      </c>
      <c r="AJ306" s="155"/>
      <c r="AK306" s="40" t="s">
        <v>276</v>
      </c>
      <c r="AL306" s="155"/>
      <c r="AM306" s="40"/>
      <c r="AN306" s="155"/>
    </row>
    <row r="307" spans="1:40" ht="12.75" customHeight="1" x14ac:dyDescent="0.25">
      <c r="A307" s="1"/>
      <c r="B307" s="87">
        <v>24</v>
      </c>
      <c r="C307" s="87" t="s">
        <v>278</v>
      </c>
      <c r="D307" s="156"/>
      <c r="E307" s="87"/>
      <c r="F307" s="156"/>
      <c r="G307" s="87" t="s">
        <v>276</v>
      </c>
      <c r="H307" s="156" t="s">
        <v>613</v>
      </c>
      <c r="I307" s="87" t="s">
        <v>277</v>
      </c>
      <c r="J307" s="156"/>
      <c r="K307" s="87" t="s">
        <v>82</v>
      </c>
      <c r="L307" s="156" t="s">
        <v>467</v>
      </c>
      <c r="M307" s="87" t="s">
        <v>278</v>
      </c>
      <c r="N307" s="156"/>
      <c r="O307" s="87" t="s">
        <v>276</v>
      </c>
      <c r="P307" s="156"/>
      <c r="Q307" s="87" t="s">
        <v>276</v>
      </c>
      <c r="R307" s="156"/>
      <c r="S307" s="87" t="s">
        <v>276</v>
      </c>
      <c r="T307" s="156"/>
      <c r="U307" s="87" t="s">
        <v>276</v>
      </c>
      <c r="V307" s="156" t="s">
        <v>292</v>
      </c>
      <c r="W307" s="87" t="s">
        <v>276</v>
      </c>
      <c r="X307" s="156"/>
      <c r="Y307" s="87" t="s">
        <v>276</v>
      </c>
      <c r="Z307" s="156"/>
      <c r="AA307" s="87" t="s">
        <v>276</v>
      </c>
      <c r="AB307" s="156"/>
      <c r="AC307" s="87" t="s">
        <v>276</v>
      </c>
      <c r="AD307" s="156"/>
      <c r="AE307" s="87" t="s">
        <v>276</v>
      </c>
      <c r="AF307" s="156"/>
      <c r="AG307" s="87" t="s">
        <v>276</v>
      </c>
      <c r="AH307" s="156"/>
      <c r="AI307" s="87" t="s">
        <v>276</v>
      </c>
      <c r="AJ307" s="156"/>
      <c r="AK307" s="87" t="s">
        <v>276</v>
      </c>
      <c r="AL307" s="156"/>
      <c r="AM307" s="87"/>
      <c r="AN307" s="156"/>
    </row>
    <row r="308" spans="1:40" ht="12.75" customHeight="1" x14ac:dyDescent="0.2">
      <c r="A308" s="1"/>
      <c r="B308" s="80">
        <v>25</v>
      </c>
      <c r="C308" s="80" t="s">
        <v>278</v>
      </c>
      <c r="D308" s="157"/>
      <c r="E308" s="80"/>
      <c r="F308" s="157"/>
      <c r="G308" s="80" t="s">
        <v>276</v>
      </c>
      <c r="H308" s="157" t="s">
        <v>613</v>
      </c>
      <c r="I308" s="80" t="s">
        <v>277</v>
      </c>
      <c r="J308" s="157"/>
      <c r="K308" s="80" t="s">
        <v>82</v>
      </c>
      <c r="L308" s="157" t="s">
        <v>467</v>
      </c>
      <c r="M308" s="80" t="s">
        <v>278</v>
      </c>
      <c r="N308" s="157"/>
      <c r="O308" s="80" t="s">
        <v>276</v>
      </c>
      <c r="P308" s="157"/>
      <c r="Q308" s="80" t="s">
        <v>276</v>
      </c>
      <c r="R308" s="157"/>
      <c r="S308" s="80" t="s">
        <v>276</v>
      </c>
      <c r="T308" s="157"/>
      <c r="U308" s="80" t="s">
        <v>276</v>
      </c>
      <c r="V308" s="157" t="s">
        <v>85</v>
      </c>
      <c r="W308" s="80" t="s">
        <v>276</v>
      </c>
      <c r="X308" s="157"/>
      <c r="Y308" s="80" t="s">
        <v>276</v>
      </c>
      <c r="Z308" s="157"/>
      <c r="AA308" s="80" t="s">
        <v>276</v>
      </c>
      <c r="AB308" s="157"/>
      <c r="AC308" s="80" t="s">
        <v>276</v>
      </c>
      <c r="AD308" s="157"/>
      <c r="AE308" s="80" t="s">
        <v>276</v>
      </c>
      <c r="AF308" s="157"/>
      <c r="AG308" s="80" t="s">
        <v>276</v>
      </c>
      <c r="AH308" s="157"/>
      <c r="AI308" s="80" t="s">
        <v>276</v>
      </c>
      <c r="AJ308" s="157"/>
      <c r="AK308" s="80" t="s">
        <v>276</v>
      </c>
      <c r="AL308" s="157"/>
      <c r="AM308" s="80"/>
      <c r="AN308" s="157"/>
    </row>
    <row r="309" spans="1:40" ht="12.75" customHeight="1" x14ac:dyDescent="0.25">
      <c r="A309" s="1"/>
      <c r="B309" s="84">
        <v>26</v>
      </c>
      <c r="C309" s="84" t="s">
        <v>442</v>
      </c>
      <c r="D309" s="151"/>
      <c r="E309" s="84"/>
      <c r="F309" s="151"/>
      <c r="G309" s="84" t="s">
        <v>277</v>
      </c>
      <c r="H309" s="151" t="s">
        <v>84</v>
      </c>
      <c r="I309" s="84" t="s">
        <v>82</v>
      </c>
      <c r="J309" s="151" t="s">
        <v>467</v>
      </c>
      <c r="K309" s="84" t="s">
        <v>278</v>
      </c>
      <c r="L309" s="151"/>
      <c r="M309" s="84" t="s">
        <v>276</v>
      </c>
      <c r="N309" s="151" t="s">
        <v>466</v>
      </c>
      <c r="O309" s="84" t="s">
        <v>277</v>
      </c>
      <c r="P309" s="151"/>
      <c r="Q309" s="84" t="s">
        <v>277</v>
      </c>
      <c r="R309" s="151"/>
      <c r="S309" s="84" t="s">
        <v>277</v>
      </c>
      <c r="T309" s="151"/>
      <c r="U309" s="84" t="s">
        <v>277</v>
      </c>
      <c r="V309" s="151" t="s">
        <v>279</v>
      </c>
      <c r="W309" s="84" t="s">
        <v>277</v>
      </c>
      <c r="X309" s="151" t="s">
        <v>86</v>
      </c>
      <c r="Y309" s="84" t="s">
        <v>277</v>
      </c>
      <c r="Z309" s="151" t="s">
        <v>85</v>
      </c>
      <c r="AA309" s="84" t="s">
        <v>277</v>
      </c>
      <c r="AB309" s="151"/>
      <c r="AC309" s="84" t="s">
        <v>277</v>
      </c>
      <c r="AD309" s="151"/>
      <c r="AE309" s="84" t="s">
        <v>277</v>
      </c>
      <c r="AF309" s="151"/>
      <c r="AG309" s="84" t="s">
        <v>277</v>
      </c>
      <c r="AH309" s="151"/>
      <c r="AI309" s="84" t="s">
        <v>277</v>
      </c>
      <c r="AJ309" s="151"/>
      <c r="AK309" s="84" t="s">
        <v>277</v>
      </c>
      <c r="AL309" s="151"/>
      <c r="AM309" s="84"/>
      <c r="AN309" s="151"/>
    </row>
    <row r="310" spans="1:40" ht="12.75" customHeight="1" x14ac:dyDescent="0.2">
      <c r="A310" s="1"/>
      <c r="B310" s="40">
        <v>27</v>
      </c>
      <c r="C310" s="40" t="s">
        <v>442</v>
      </c>
      <c r="D310" s="155"/>
      <c r="E310" s="40"/>
      <c r="F310" s="155"/>
      <c r="G310" s="40" t="s">
        <v>277</v>
      </c>
      <c r="H310" s="155" t="s">
        <v>498</v>
      </c>
      <c r="I310" s="40" t="s">
        <v>82</v>
      </c>
      <c r="J310" s="155" t="s">
        <v>467</v>
      </c>
      <c r="K310" s="40" t="s">
        <v>278</v>
      </c>
      <c r="L310" s="155"/>
      <c r="M310" s="40" t="s">
        <v>276</v>
      </c>
      <c r="N310" s="155"/>
      <c r="O310" s="40" t="s">
        <v>277</v>
      </c>
      <c r="P310" s="155"/>
      <c r="Q310" s="40" t="s">
        <v>277</v>
      </c>
      <c r="R310" s="155"/>
      <c r="S310" s="40" t="s">
        <v>277</v>
      </c>
      <c r="T310" s="155" t="s">
        <v>293</v>
      </c>
      <c r="U310" s="40" t="s">
        <v>277</v>
      </c>
      <c r="V310" s="155" t="s">
        <v>279</v>
      </c>
      <c r="W310" s="40" t="s">
        <v>277</v>
      </c>
      <c r="X310" s="155" t="s">
        <v>86</v>
      </c>
      <c r="Y310" s="40" t="s">
        <v>277</v>
      </c>
      <c r="Z310" s="155" t="s">
        <v>85</v>
      </c>
      <c r="AA310" s="40" t="s">
        <v>277</v>
      </c>
      <c r="AB310" s="155"/>
      <c r="AC310" s="40" t="s">
        <v>277</v>
      </c>
      <c r="AD310" s="155"/>
      <c r="AE310" s="40" t="s">
        <v>277</v>
      </c>
      <c r="AF310" s="155"/>
      <c r="AG310" s="40" t="s">
        <v>277</v>
      </c>
      <c r="AH310" s="155"/>
      <c r="AI310" s="40" t="s">
        <v>277</v>
      </c>
      <c r="AJ310" s="155"/>
      <c r="AK310" s="40" t="s">
        <v>277</v>
      </c>
      <c r="AL310" s="155"/>
      <c r="AM310" s="40"/>
      <c r="AN310" s="155"/>
    </row>
    <row r="311" spans="1:40" ht="12.75" customHeight="1" x14ac:dyDescent="0.2">
      <c r="A311" s="1"/>
      <c r="B311" s="40">
        <v>28</v>
      </c>
      <c r="C311" s="40" t="s">
        <v>442</v>
      </c>
      <c r="D311" s="155"/>
      <c r="E311" s="40"/>
      <c r="F311" s="155"/>
      <c r="G311" s="40" t="s">
        <v>82</v>
      </c>
      <c r="H311" s="155" t="s">
        <v>467</v>
      </c>
      <c r="I311" s="40" t="s">
        <v>278</v>
      </c>
      <c r="J311" s="155"/>
      <c r="K311" s="40" t="s">
        <v>276</v>
      </c>
      <c r="L311" s="155" t="s">
        <v>467</v>
      </c>
      <c r="M311" s="40" t="s">
        <v>277</v>
      </c>
      <c r="N311" s="155"/>
      <c r="O311" s="40" t="s">
        <v>82</v>
      </c>
      <c r="P311" s="155"/>
      <c r="Q311" s="40" t="s">
        <v>82</v>
      </c>
      <c r="R311" s="155"/>
      <c r="S311" s="40" t="s">
        <v>82</v>
      </c>
      <c r="T311" s="155"/>
      <c r="U311" s="40" t="s">
        <v>82</v>
      </c>
      <c r="V311" s="155" t="s">
        <v>85</v>
      </c>
      <c r="W311" s="40" t="s">
        <v>82</v>
      </c>
      <c r="X311" s="155" t="s">
        <v>277</v>
      </c>
      <c r="Y311" s="40" t="s">
        <v>82</v>
      </c>
      <c r="Z311" s="155"/>
      <c r="AA311" s="40" t="s">
        <v>82</v>
      </c>
      <c r="AB311" s="155"/>
      <c r="AC311" s="40" t="s">
        <v>82</v>
      </c>
      <c r="AD311" s="155"/>
      <c r="AE311" s="40" t="s">
        <v>82</v>
      </c>
      <c r="AF311" s="155" t="s">
        <v>277</v>
      </c>
      <c r="AG311" s="40" t="s">
        <v>82</v>
      </c>
      <c r="AH311" s="155"/>
      <c r="AI311" s="40" t="s">
        <v>82</v>
      </c>
      <c r="AJ311" s="155"/>
      <c r="AK311" s="40" t="s">
        <v>82</v>
      </c>
      <c r="AL311" s="155" t="s">
        <v>88</v>
      </c>
      <c r="AM311" s="40"/>
      <c r="AN311" s="155"/>
    </row>
    <row r="312" spans="1:40" ht="12.75" customHeight="1" x14ac:dyDescent="0.25">
      <c r="A312" s="1"/>
      <c r="B312" s="84">
        <v>29</v>
      </c>
      <c r="C312" s="84" t="s">
        <v>442</v>
      </c>
      <c r="D312" s="151"/>
      <c r="E312" s="84"/>
      <c r="F312" s="151"/>
      <c r="G312" s="84" t="s">
        <v>82</v>
      </c>
      <c r="H312" s="151" t="s">
        <v>467</v>
      </c>
      <c r="I312" s="84" t="s">
        <v>278</v>
      </c>
      <c r="J312" s="151"/>
      <c r="K312" s="84" t="s">
        <v>276</v>
      </c>
      <c r="L312" s="151" t="s">
        <v>467</v>
      </c>
      <c r="M312" s="84" t="s">
        <v>277</v>
      </c>
      <c r="N312" s="151"/>
      <c r="O312" s="84" t="s">
        <v>82</v>
      </c>
      <c r="P312" s="151"/>
      <c r="Q312" s="84" t="s">
        <v>82</v>
      </c>
      <c r="R312" s="151"/>
      <c r="S312" s="84" t="s">
        <v>82</v>
      </c>
      <c r="T312" s="151"/>
      <c r="U312" s="84" t="s">
        <v>82</v>
      </c>
      <c r="V312" s="151" t="s">
        <v>85</v>
      </c>
      <c r="W312" s="84" t="s">
        <v>82</v>
      </c>
      <c r="X312" s="151"/>
      <c r="Y312" s="84" t="s">
        <v>82</v>
      </c>
      <c r="Z312" s="151"/>
      <c r="AA312" s="84" t="s">
        <v>82</v>
      </c>
      <c r="AB312" s="151" t="s">
        <v>87</v>
      </c>
      <c r="AC312" s="84" t="s">
        <v>82</v>
      </c>
      <c r="AD312" s="151"/>
      <c r="AE312" s="84" t="s">
        <v>82</v>
      </c>
      <c r="AF312" s="151" t="s">
        <v>277</v>
      </c>
      <c r="AG312" s="84" t="s">
        <v>82</v>
      </c>
      <c r="AH312" s="151"/>
      <c r="AI312" s="84" t="s">
        <v>82</v>
      </c>
      <c r="AJ312" s="151"/>
      <c r="AK312" s="84" t="s">
        <v>82</v>
      </c>
      <c r="AL312" s="151" t="s">
        <v>87</v>
      </c>
      <c r="AM312" s="84"/>
      <c r="AN312" s="151"/>
    </row>
    <row r="313" spans="1:40" ht="12.75" customHeight="1" x14ac:dyDescent="0.2">
      <c r="A313" s="1"/>
      <c r="B313" s="40">
        <v>30</v>
      </c>
      <c r="C313" s="40" t="s">
        <v>442</v>
      </c>
      <c r="D313" s="155"/>
      <c r="E313" s="40"/>
      <c r="F313" s="155"/>
      <c r="G313" s="40" t="s">
        <v>278</v>
      </c>
      <c r="H313" s="155"/>
      <c r="I313" s="40" t="s">
        <v>276</v>
      </c>
      <c r="J313" s="155"/>
      <c r="K313" s="40" t="s">
        <v>277</v>
      </c>
      <c r="L313" s="155" t="s">
        <v>467</v>
      </c>
      <c r="M313" s="40" t="s">
        <v>82</v>
      </c>
      <c r="N313" s="155"/>
      <c r="O313" s="40" t="s">
        <v>278</v>
      </c>
      <c r="P313" s="155"/>
      <c r="Q313" s="40" t="s">
        <v>278</v>
      </c>
      <c r="R313" s="155"/>
      <c r="S313" s="40" t="s">
        <v>278</v>
      </c>
      <c r="T313" s="155"/>
      <c r="U313" s="40" t="s">
        <v>278</v>
      </c>
      <c r="V313" s="155"/>
      <c r="W313" s="40" t="s">
        <v>278</v>
      </c>
      <c r="X313" s="155"/>
      <c r="Y313" s="40" t="s">
        <v>278</v>
      </c>
      <c r="Z313" s="155"/>
      <c r="AA313" s="40" t="s">
        <v>278</v>
      </c>
      <c r="AB313" s="155"/>
      <c r="AC313" s="40" t="s">
        <v>278</v>
      </c>
      <c r="AD313" s="155"/>
      <c r="AE313" s="40" t="s">
        <v>278</v>
      </c>
      <c r="AF313" s="155"/>
      <c r="AG313" s="40" t="s">
        <v>278</v>
      </c>
      <c r="AH313" s="155"/>
      <c r="AI313" s="40" t="s">
        <v>278</v>
      </c>
      <c r="AJ313" s="155"/>
      <c r="AK313" s="40" t="s">
        <v>278</v>
      </c>
      <c r="AL313" s="155"/>
      <c r="AM313" s="40"/>
      <c r="AN313" s="155"/>
    </row>
    <row r="314" spans="1:40" ht="12.75" customHeight="1" thickBot="1" x14ac:dyDescent="0.3">
      <c r="A314" s="1"/>
      <c r="B314" s="241">
        <v>31</v>
      </c>
      <c r="C314" s="241" t="s">
        <v>278</v>
      </c>
      <c r="D314" s="243"/>
      <c r="E314" s="241"/>
      <c r="F314" s="243"/>
      <c r="G314" s="241" t="s">
        <v>278</v>
      </c>
      <c r="H314" s="243"/>
      <c r="I314" s="241" t="s">
        <v>276</v>
      </c>
      <c r="J314" s="243"/>
      <c r="K314" s="241" t="s">
        <v>500</v>
      </c>
      <c r="L314" s="243" t="s">
        <v>285</v>
      </c>
      <c r="M314" s="241" t="s">
        <v>82</v>
      </c>
      <c r="N314" s="243" t="s">
        <v>17</v>
      </c>
      <c r="O314" s="241" t="s">
        <v>278</v>
      </c>
      <c r="P314" s="243"/>
      <c r="Q314" s="241" t="s">
        <v>278</v>
      </c>
      <c r="R314" s="243"/>
      <c r="S314" s="241" t="s">
        <v>278</v>
      </c>
      <c r="T314" s="243"/>
      <c r="U314" s="241" t="s">
        <v>278</v>
      </c>
      <c r="V314" s="243" t="s">
        <v>16</v>
      </c>
      <c r="W314" s="241" t="s">
        <v>278</v>
      </c>
      <c r="X314" s="243"/>
      <c r="Y314" s="241" t="s">
        <v>278</v>
      </c>
      <c r="Z314" s="243"/>
      <c r="AA314" s="241" t="s">
        <v>278</v>
      </c>
      <c r="AB314" s="243"/>
      <c r="AC314" s="241" t="s">
        <v>278</v>
      </c>
      <c r="AD314" s="243"/>
      <c r="AE314" s="241" t="s">
        <v>278</v>
      </c>
      <c r="AF314" s="243"/>
      <c r="AG314" s="241" t="s">
        <v>278</v>
      </c>
      <c r="AH314" s="243"/>
      <c r="AI314" s="241" t="s">
        <v>278</v>
      </c>
      <c r="AJ314" s="243"/>
      <c r="AK314" s="241" t="s">
        <v>278</v>
      </c>
      <c r="AL314" s="243"/>
      <c r="AM314" s="241"/>
      <c r="AN314" s="243"/>
    </row>
    <row r="315" spans="1:40" ht="12.75" customHeight="1" x14ac:dyDescent="0.25">
      <c r="A315" s="1"/>
      <c r="B315" s="87">
        <v>1</v>
      </c>
      <c r="C315" s="87" t="s">
        <v>278</v>
      </c>
      <c r="D315" s="156"/>
      <c r="E315" s="87"/>
      <c r="F315" s="156"/>
      <c r="G315" s="87" t="s">
        <v>278</v>
      </c>
      <c r="H315" s="156"/>
      <c r="I315" s="87" t="s">
        <v>276</v>
      </c>
      <c r="J315" s="156"/>
      <c r="K315" s="87" t="s">
        <v>277</v>
      </c>
      <c r="L315" s="156" t="s">
        <v>500</v>
      </c>
      <c r="M315" s="87" t="s">
        <v>82</v>
      </c>
      <c r="N315" s="156"/>
      <c r="O315" s="87" t="s">
        <v>278</v>
      </c>
      <c r="P315" s="156"/>
      <c r="Q315" s="87" t="s">
        <v>278</v>
      </c>
      <c r="R315" s="156"/>
      <c r="S315" s="87" t="s">
        <v>278</v>
      </c>
      <c r="T315" s="156"/>
      <c r="U315" s="87" t="s">
        <v>278</v>
      </c>
      <c r="V315" s="156"/>
      <c r="W315" s="87" t="s">
        <v>278</v>
      </c>
      <c r="X315" s="156"/>
      <c r="Y315" s="87" t="s">
        <v>278</v>
      </c>
      <c r="Z315" s="156"/>
      <c r="AA315" s="87" t="s">
        <v>278</v>
      </c>
      <c r="AB315" s="156"/>
      <c r="AC315" s="87" t="s">
        <v>278</v>
      </c>
      <c r="AD315" s="156"/>
      <c r="AE315" s="87" t="s">
        <v>278</v>
      </c>
      <c r="AF315" s="156"/>
      <c r="AG315" s="87" t="s">
        <v>278</v>
      </c>
      <c r="AH315" s="156"/>
      <c r="AI315" s="87" t="s">
        <v>278</v>
      </c>
      <c r="AJ315" s="156"/>
      <c r="AK315" s="87" t="s">
        <v>278</v>
      </c>
      <c r="AL315" s="156"/>
      <c r="AM315" s="87"/>
      <c r="AN315" s="156"/>
    </row>
    <row r="316" spans="1:40" ht="12.75" customHeight="1" x14ac:dyDescent="0.25">
      <c r="A316" s="1"/>
      <c r="B316" s="89">
        <v>2</v>
      </c>
      <c r="C316" s="89" t="s">
        <v>276</v>
      </c>
      <c r="D316" s="159" t="s">
        <v>283</v>
      </c>
      <c r="E316" s="89"/>
      <c r="F316" s="159"/>
      <c r="G316" s="89" t="s">
        <v>298</v>
      </c>
      <c r="H316" s="159"/>
      <c r="I316" s="89" t="s">
        <v>277</v>
      </c>
      <c r="J316" s="159"/>
      <c r="K316" s="89" t="s">
        <v>82</v>
      </c>
      <c r="L316" s="159"/>
      <c r="M316" s="89" t="s">
        <v>278</v>
      </c>
      <c r="N316" s="159"/>
      <c r="O316" s="89" t="s">
        <v>278</v>
      </c>
      <c r="P316" s="159"/>
      <c r="Q316" s="89" t="s">
        <v>83</v>
      </c>
      <c r="R316" s="159" t="s">
        <v>85</v>
      </c>
      <c r="S316" s="89" t="s">
        <v>83</v>
      </c>
      <c r="T316" s="159"/>
      <c r="U316" s="89" t="s">
        <v>83</v>
      </c>
      <c r="V316" s="159" t="s">
        <v>85</v>
      </c>
      <c r="W316" s="89" t="s">
        <v>83</v>
      </c>
      <c r="X316" s="159" t="s">
        <v>85</v>
      </c>
      <c r="Y316" s="89" t="s">
        <v>83</v>
      </c>
      <c r="Z316" s="159" t="s">
        <v>280</v>
      </c>
      <c r="AA316" s="89" t="s">
        <v>278</v>
      </c>
      <c r="AB316" s="159"/>
      <c r="AC316" s="89" t="s">
        <v>83</v>
      </c>
      <c r="AD316" s="159"/>
      <c r="AE316" s="89" t="s">
        <v>83</v>
      </c>
      <c r="AF316" s="159" t="s">
        <v>90</v>
      </c>
      <c r="AG316" s="89" t="s">
        <v>278</v>
      </c>
      <c r="AH316" s="159"/>
      <c r="AI316" s="89" t="s">
        <v>298</v>
      </c>
      <c r="AJ316" s="159"/>
      <c r="AK316" s="89" t="s">
        <v>278</v>
      </c>
      <c r="AL316" s="159"/>
      <c r="AM316" s="89"/>
      <c r="AN316" s="159"/>
    </row>
    <row r="317" spans="1:40" ht="12.75" customHeight="1" x14ac:dyDescent="0.25">
      <c r="A317" s="1"/>
      <c r="B317" s="89">
        <v>3</v>
      </c>
      <c r="C317" s="89" t="s">
        <v>276</v>
      </c>
      <c r="D317" s="159" t="s">
        <v>286</v>
      </c>
      <c r="E317" s="89"/>
      <c r="F317" s="159"/>
      <c r="G317" s="89" t="s">
        <v>298</v>
      </c>
      <c r="H317" s="159"/>
      <c r="I317" s="89" t="s">
        <v>277</v>
      </c>
      <c r="J317" s="159"/>
      <c r="K317" s="89" t="s">
        <v>82</v>
      </c>
      <c r="L317" s="159"/>
      <c r="M317" s="89" t="s">
        <v>278</v>
      </c>
      <c r="N317" s="159" t="s">
        <v>17</v>
      </c>
      <c r="O317" s="89" t="s">
        <v>278</v>
      </c>
      <c r="P317" s="159"/>
      <c r="Q317" s="89" t="s">
        <v>83</v>
      </c>
      <c r="R317" s="159" t="s">
        <v>85</v>
      </c>
      <c r="S317" s="89" t="s">
        <v>83</v>
      </c>
      <c r="T317" s="159"/>
      <c r="U317" s="89" t="s">
        <v>83</v>
      </c>
      <c r="V317" s="159" t="s">
        <v>85</v>
      </c>
      <c r="W317" s="89" t="s">
        <v>83</v>
      </c>
      <c r="X317" s="159" t="s">
        <v>85</v>
      </c>
      <c r="Y317" s="89" t="s">
        <v>83</v>
      </c>
      <c r="Z317" s="159" t="s">
        <v>280</v>
      </c>
      <c r="AA317" s="89" t="s">
        <v>278</v>
      </c>
      <c r="AB317" s="159"/>
      <c r="AC317" s="89" t="s">
        <v>83</v>
      </c>
      <c r="AD317" s="159"/>
      <c r="AE317" s="89" t="s">
        <v>83</v>
      </c>
      <c r="AF317" s="159" t="s">
        <v>90</v>
      </c>
      <c r="AG317" s="89" t="s">
        <v>278</v>
      </c>
      <c r="AH317" s="159"/>
      <c r="AI317" s="89" t="s">
        <v>298</v>
      </c>
      <c r="AJ317" s="159"/>
      <c r="AK317" s="89" t="s">
        <v>278</v>
      </c>
      <c r="AL317" s="159"/>
      <c r="AM317" s="89"/>
      <c r="AN317" s="159"/>
    </row>
    <row r="318" spans="1:40" ht="12.75" customHeight="1" x14ac:dyDescent="0.25">
      <c r="A318" s="2" t="s">
        <v>82</v>
      </c>
      <c r="B318" s="89">
        <v>4</v>
      </c>
      <c r="C318" s="89" t="s">
        <v>277</v>
      </c>
      <c r="D318" s="159" t="s">
        <v>88</v>
      </c>
      <c r="E318" s="89"/>
      <c r="F318" s="159"/>
      <c r="G318" s="89" t="s">
        <v>298</v>
      </c>
      <c r="H318" s="159"/>
      <c r="I318" s="89" t="s">
        <v>82</v>
      </c>
      <c r="J318" s="159" t="s">
        <v>467</v>
      </c>
      <c r="K318" s="89" t="s">
        <v>278</v>
      </c>
      <c r="L318" s="159"/>
      <c r="M318" s="89" t="s">
        <v>276</v>
      </c>
      <c r="N318" s="159" t="s">
        <v>502</v>
      </c>
      <c r="O318" s="89" t="s">
        <v>83</v>
      </c>
      <c r="P318" s="159"/>
      <c r="Q318" s="89" t="s">
        <v>83</v>
      </c>
      <c r="R318" s="159" t="s">
        <v>87</v>
      </c>
      <c r="S318" s="89" t="s">
        <v>83</v>
      </c>
      <c r="T318" s="159" t="s">
        <v>84</v>
      </c>
      <c r="U318" s="89" t="s">
        <v>83</v>
      </c>
      <c r="V318" s="159" t="s">
        <v>85</v>
      </c>
      <c r="W318" s="89" t="s">
        <v>83</v>
      </c>
      <c r="X318" s="159" t="s">
        <v>85</v>
      </c>
      <c r="Y318" s="89" t="s">
        <v>83</v>
      </c>
      <c r="Z318" s="159" t="s">
        <v>280</v>
      </c>
      <c r="AA318" s="89" t="s">
        <v>282</v>
      </c>
      <c r="AB318" s="159"/>
      <c r="AC318" s="89" t="s">
        <v>83</v>
      </c>
      <c r="AD318" s="159"/>
      <c r="AE318" s="89" t="s">
        <v>83</v>
      </c>
      <c r="AF318" s="159" t="s">
        <v>90</v>
      </c>
      <c r="AG318" s="89" t="s">
        <v>298</v>
      </c>
      <c r="AH318" s="159" t="s">
        <v>84</v>
      </c>
      <c r="AI318" s="89" t="s">
        <v>298</v>
      </c>
      <c r="AJ318" s="159"/>
      <c r="AK318" s="89" t="s">
        <v>83</v>
      </c>
      <c r="AL318" s="159"/>
      <c r="AM318" s="89"/>
      <c r="AN318" s="159"/>
    </row>
    <row r="319" spans="1:40" ht="12.75" customHeight="1" x14ac:dyDescent="0.25">
      <c r="A319" s="2" t="s">
        <v>103</v>
      </c>
      <c r="B319" s="89">
        <v>5</v>
      </c>
      <c r="C319" s="89" t="s">
        <v>277</v>
      </c>
      <c r="D319" s="159"/>
      <c r="E319" s="89"/>
      <c r="F319" s="159"/>
      <c r="G319" s="89" t="s">
        <v>278</v>
      </c>
      <c r="H319" s="159"/>
      <c r="I319" s="89" t="s">
        <v>82</v>
      </c>
      <c r="J319" s="159" t="s">
        <v>467</v>
      </c>
      <c r="K319" s="89" t="s">
        <v>278</v>
      </c>
      <c r="L319" s="159"/>
      <c r="M319" s="89" t="s">
        <v>276</v>
      </c>
      <c r="N319" s="159" t="s">
        <v>502</v>
      </c>
      <c r="O319" s="89" t="s">
        <v>83</v>
      </c>
      <c r="P319" s="159"/>
      <c r="Q319" s="89" t="s">
        <v>278</v>
      </c>
      <c r="R319" s="159"/>
      <c r="S319" s="89" t="s">
        <v>278</v>
      </c>
      <c r="T319" s="159"/>
      <c r="U319" s="89" t="s">
        <v>278</v>
      </c>
      <c r="V319" s="159"/>
      <c r="W319" s="89" t="s">
        <v>278</v>
      </c>
      <c r="X319" s="159"/>
      <c r="Y319" s="89" t="s">
        <v>278</v>
      </c>
      <c r="Z319" s="159"/>
      <c r="AA319" s="89" t="s">
        <v>282</v>
      </c>
      <c r="AB319" s="159"/>
      <c r="AC319" s="89" t="s">
        <v>278</v>
      </c>
      <c r="AD319" s="159"/>
      <c r="AE319" s="89" t="s">
        <v>278</v>
      </c>
      <c r="AF319" s="159"/>
      <c r="AG319" s="89" t="s">
        <v>298</v>
      </c>
      <c r="AH319" s="159"/>
      <c r="AI319" s="89" t="s">
        <v>278</v>
      </c>
      <c r="AJ319" s="159"/>
      <c r="AK319" s="89" t="s">
        <v>83</v>
      </c>
      <c r="AL319" s="159"/>
      <c r="AM319" s="89"/>
      <c r="AN319" s="159"/>
    </row>
    <row r="320" spans="1:40" ht="12.75" customHeight="1" x14ac:dyDescent="0.25">
      <c r="A320" s="2" t="s">
        <v>95</v>
      </c>
      <c r="B320" s="89">
        <v>6</v>
      </c>
      <c r="C320" s="89" t="s">
        <v>82</v>
      </c>
      <c r="D320" s="159" t="s">
        <v>511</v>
      </c>
      <c r="E320" s="89"/>
      <c r="F320" s="159"/>
      <c r="G320" s="89" t="s">
        <v>278</v>
      </c>
      <c r="H320" s="159"/>
      <c r="I320" s="89" t="s">
        <v>278</v>
      </c>
      <c r="J320" s="159"/>
      <c r="K320" s="89" t="s">
        <v>276</v>
      </c>
      <c r="L320" s="159"/>
      <c r="M320" s="89" t="s">
        <v>277</v>
      </c>
      <c r="N320" s="159" t="s">
        <v>467</v>
      </c>
      <c r="O320" s="89" t="s">
        <v>83</v>
      </c>
      <c r="P320" s="159"/>
      <c r="Q320" s="89" t="s">
        <v>278</v>
      </c>
      <c r="R320" s="159"/>
      <c r="S320" s="89" t="s">
        <v>278</v>
      </c>
      <c r="T320" s="159"/>
      <c r="U320" s="89" t="s">
        <v>278</v>
      </c>
      <c r="V320" s="159"/>
      <c r="W320" s="89" t="s">
        <v>278</v>
      </c>
      <c r="X320" s="159"/>
      <c r="Y320" s="89" t="s">
        <v>278</v>
      </c>
      <c r="Z320" s="159"/>
      <c r="AA320" s="89" t="s">
        <v>282</v>
      </c>
      <c r="AB320" s="159"/>
      <c r="AC320" s="89" t="s">
        <v>278</v>
      </c>
      <c r="AD320" s="159"/>
      <c r="AE320" s="89" t="s">
        <v>278</v>
      </c>
      <c r="AF320" s="159"/>
      <c r="AG320" s="89" t="s">
        <v>298</v>
      </c>
      <c r="AH320" s="159"/>
      <c r="AI320" s="89" t="s">
        <v>278</v>
      </c>
      <c r="AJ320" s="159"/>
      <c r="AK320" s="89" t="s">
        <v>83</v>
      </c>
      <c r="AL320" s="159"/>
      <c r="AM320" s="89"/>
      <c r="AN320" s="159"/>
    </row>
    <row r="321" spans="1:40" ht="12.75" customHeight="1" x14ac:dyDescent="0.25">
      <c r="A321" s="2" t="s">
        <v>97</v>
      </c>
      <c r="B321" s="87">
        <v>7</v>
      </c>
      <c r="C321" s="87" t="s">
        <v>277</v>
      </c>
      <c r="D321" s="156" t="s">
        <v>467</v>
      </c>
      <c r="E321" s="87"/>
      <c r="F321" s="156"/>
      <c r="G321" s="87" t="s">
        <v>278</v>
      </c>
      <c r="H321" s="156"/>
      <c r="I321" s="87" t="s">
        <v>278</v>
      </c>
      <c r="J321" s="156"/>
      <c r="K321" s="87" t="s">
        <v>276</v>
      </c>
      <c r="L321" s="156"/>
      <c r="M321" s="87" t="s">
        <v>17</v>
      </c>
      <c r="N321" s="156" t="s">
        <v>511</v>
      </c>
      <c r="O321" s="87" t="s">
        <v>278</v>
      </c>
      <c r="P321" s="156"/>
      <c r="Q321" s="87" t="s">
        <v>278</v>
      </c>
      <c r="R321" s="156"/>
      <c r="S321" s="87" t="s">
        <v>278</v>
      </c>
      <c r="T321" s="156"/>
      <c r="U321" s="87" t="s">
        <v>278</v>
      </c>
      <c r="V321" s="156"/>
      <c r="W321" s="87" t="s">
        <v>278</v>
      </c>
      <c r="X321" s="156"/>
      <c r="Y321" s="87" t="s">
        <v>278</v>
      </c>
      <c r="Z321" s="156"/>
      <c r="AA321" s="87" t="s">
        <v>278</v>
      </c>
      <c r="AB321" s="156"/>
      <c r="AC321" s="87" t="s">
        <v>278</v>
      </c>
      <c r="AD321" s="156"/>
      <c r="AE321" s="87" t="s">
        <v>278</v>
      </c>
      <c r="AF321" s="156"/>
      <c r="AG321" s="87" t="s">
        <v>278</v>
      </c>
      <c r="AH321" s="156"/>
      <c r="AI321" s="87" t="s">
        <v>278</v>
      </c>
      <c r="AJ321" s="156"/>
      <c r="AK321" s="87" t="s">
        <v>278</v>
      </c>
      <c r="AL321" s="156"/>
      <c r="AM321" s="87"/>
      <c r="AN321" s="156"/>
    </row>
    <row r="322" spans="1:40" ht="12.75" customHeight="1" x14ac:dyDescent="0.25">
      <c r="A322" s="2" t="s">
        <v>98</v>
      </c>
      <c r="B322" s="87">
        <v>8</v>
      </c>
      <c r="C322" s="87" t="s">
        <v>277</v>
      </c>
      <c r="D322" s="156" t="s">
        <v>467</v>
      </c>
      <c r="E322" s="87"/>
      <c r="F322" s="156"/>
      <c r="G322" s="87" t="s">
        <v>278</v>
      </c>
      <c r="H322" s="156"/>
      <c r="I322" s="87" t="s">
        <v>278</v>
      </c>
      <c r="J322" s="156"/>
      <c r="K322" s="87" t="s">
        <v>276</v>
      </c>
      <c r="L322" s="156"/>
      <c r="M322" s="87" t="s">
        <v>82</v>
      </c>
      <c r="N322" s="156" t="s">
        <v>511</v>
      </c>
      <c r="O322" s="87" t="s">
        <v>278</v>
      </c>
      <c r="P322" s="156"/>
      <c r="Q322" s="87" t="s">
        <v>278</v>
      </c>
      <c r="R322" s="156"/>
      <c r="S322" s="87" t="s">
        <v>278</v>
      </c>
      <c r="T322" s="156"/>
      <c r="U322" s="87" t="s">
        <v>278</v>
      </c>
      <c r="V322" s="156"/>
      <c r="W322" s="87" t="s">
        <v>278</v>
      </c>
      <c r="X322" s="156"/>
      <c r="Y322" s="87" t="s">
        <v>278</v>
      </c>
      <c r="Z322" s="156"/>
      <c r="AA322" s="87" t="s">
        <v>278</v>
      </c>
      <c r="AB322" s="156"/>
      <c r="AC322" s="87" t="s">
        <v>278</v>
      </c>
      <c r="AD322" s="156"/>
      <c r="AE322" s="87" t="s">
        <v>278</v>
      </c>
      <c r="AF322" s="156"/>
      <c r="AG322" s="87" t="s">
        <v>278</v>
      </c>
      <c r="AH322" s="156"/>
      <c r="AI322" s="87" t="s">
        <v>278</v>
      </c>
      <c r="AJ322" s="156"/>
      <c r="AK322" s="87" t="s">
        <v>278</v>
      </c>
      <c r="AL322" s="156"/>
      <c r="AM322" s="87"/>
      <c r="AN322" s="156"/>
    </row>
    <row r="323" spans="1:40" ht="12.75" customHeight="1" x14ac:dyDescent="0.25">
      <c r="A323" s="2" t="s">
        <v>105</v>
      </c>
      <c r="B323" s="89">
        <v>9</v>
      </c>
      <c r="C323" s="89" t="s">
        <v>278</v>
      </c>
      <c r="D323" s="159" t="s">
        <v>285</v>
      </c>
      <c r="E323" s="89"/>
      <c r="F323" s="159"/>
      <c r="G323" s="89" t="s">
        <v>298</v>
      </c>
      <c r="H323" s="159"/>
      <c r="I323" s="89" t="s">
        <v>83</v>
      </c>
      <c r="J323" s="159"/>
      <c r="K323" s="89" t="s">
        <v>277</v>
      </c>
      <c r="L323" s="159"/>
      <c r="M323" s="89" t="s">
        <v>82</v>
      </c>
      <c r="N323" s="159"/>
      <c r="O323" s="89" t="s">
        <v>276</v>
      </c>
      <c r="P323" s="159"/>
      <c r="Q323" s="89" t="s">
        <v>276</v>
      </c>
      <c r="R323" s="159"/>
      <c r="S323" s="89" t="s">
        <v>276</v>
      </c>
      <c r="T323" s="159"/>
      <c r="U323" s="89" t="s">
        <v>276</v>
      </c>
      <c r="V323" s="159"/>
      <c r="W323" s="89" t="s">
        <v>276</v>
      </c>
      <c r="X323" s="159"/>
      <c r="Y323" s="89" t="s">
        <v>276</v>
      </c>
      <c r="Z323" s="159"/>
      <c r="AA323" s="89" t="s">
        <v>276</v>
      </c>
      <c r="AB323" s="159"/>
      <c r="AC323" s="89" t="s">
        <v>276</v>
      </c>
      <c r="AD323" s="159"/>
      <c r="AE323" s="89" t="s">
        <v>276</v>
      </c>
      <c r="AF323" s="159" t="s">
        <v>90</v>
      </c>
      <c r="AG323" s="89" t="s">
        <v>276</v>
      </c>
      <c r="AH323" s="159"/>
      <c r="AI323" s="89" t="s">
        <v>276</v>
      </c>
      <c r="AJ323" s="159"/>
      <c r="AK323" s="89" t="s">
        <v>276</v>
      </c>
      <c r="AL323" s="159"/>
      <c r="AM323" s="89"/>
      <c r="AN323" s="159"/>
    </row>
    <row r="324" spans="1:40" ht="12.75" customHeight="1" x14ac:dyDescent="0.25">
      <c r="A324" s="2" t="s">
        <v>86</v>
      </c>
      <c r="B324" s="89">
        <v>10</v>
      </c>
      <c r="C324" s="89" t="s">
        <v>278</v>
      </c>
      <c r="D324" s="159"/>
      <c r="E324" s="89"/>
      <c r="F324" s="159"/>
      <c r="G324" s="89" t="s">
        <v>298</v>
      </c>
      <c r="H324" s="159"/>
      <c r="I324" s="89" t="s">
        <v>83</v>
      </c>
      <c r="J324" s="159"/>
      <c r="K324" s="89" t="s">
        <v>277</v>
      </c>
      <c r="L324" s="159"/>
      <c r="M324" s="89" t="s">
        <v>82</v>
      </c>
      <c r="N324" s="159"/>
      <c r="O324" s="89" t="s">
        <v>276</v>
      </c>
      <c r="P324" s="159"/>
      <c r="Q324" s="89" t="s">
        <v>276</v>
      </c>
      <c r="R324" s="159"/>
      <c r="S324" s="89" t="s">
        <v>276</v>
      </c>
      <c r="T324" s="159"/>
      <c r="U324" s="89" t="s">
        <v>276</v>
      </c>
      <c r="V324" s="159"/>
      <c r="W324" s="89" t="s">
        <v>276</v>
      </c>
      <c r="X324" s="159"/>
      <c r="Y324" s="89" t="s">
        <v>276</v>
      </c>
      <c r="Z324" s="159"/>
      <c r="AA324" s="89" t="s">
        <v>276</v>
      </c>
      <c r="AB324" s="159"/>
      <c r="AC324" s="89" t="s">
        <v>276</v>
      </c>
      <c r="AD324" s="159"/>
      <c r="AE324" s="89" t="s">
        <v>276</v>
      </c>
      <c r="AF324" s="159" t="s">
        <v>90</v>
      </c>
      <c r="AG324" s="89" t="s">
        <v>276</v>
      </c>
      <c r="AH324" s="159"/>
      <c r="AI324" s="89" t="s">
        <v>276</v>
      </c>
      <c r="AJ324" s="159"/>
      <c r="AK324" s="89" t="s">
        <v>276</v>
      </c>
      <c r="AL324" s="159"/>
      <c r="AM324" s="89"/>
      <c r="AN324" s="159"/>
    </row>
    <row r="325" spans="1:40" ht="12.75" customHeight="1" x14ac:dyDescent="0.25">
      <c r="A325" s="2" t="s">
        <v>97</v>
      </c>
      <c r="B325" s="87">
        <v>11</v>
      </c>
      <c r="C325" s="87" t="s">
        <v>276</v>
      </c>
      <c r="D325" s="156"/>
      <c r="E325" s="87"/>
      <c r="F325" s="156"/>
      <c r="G325" s="87" t="s">
        <v>298</v>
      </c>
      <c r="H325" s="156"/>
      <c r="I325" s="87" t="s">
        <v>83</v>
      </c>
      <c r="J325" s="156"/>
      <c r="K325" s="87" t="s">
        <v>82</v>
      </c>
      <c r="L325" s="156"/>
      <c r="M325" s="87" t="s">
        <v>278</v>
      </c>
      <c r="N325" s="156"/>
      <c r="O325" s="87" t="s">
        <v>277</v>
      </c>
      <c r="P325" s="156"/>
      <c r="Q325" s="87" t="s">
        <v>277</v>
      </c>
      <c r="R325" s="156"/>
      <c r="S325" s="87" t="s">
        <v>277</v>
      </c>
      <c r="T325" s="156"/>
      <c r="U325" s="87" t="s">
        <v>277</v>
      </c>
      <c r="V325" s="156"/>
      <c r="W325" s="87" t="s">
        <v>277</v>
      </c>
      <c r="X325" s="156"/>
      <c r="Y325" s="87" t="s">
        <v>277</v>
      </c>
      <c r="Z325" s="156"/>
      <c r="AA325" s="87" t="s">
        <v>277</v>
      </c>
      <c r="AB325" s="156"/>
      <c r="AC325" s="87" t="s">
        <v>277</v>
      </c>
      <c r="AD325" s="156"/>
      <c r="AE325" s="87" t="s">
        <v>277</v>
      </c>
      <c r="AF325" s="156"/>
      <c r="AG325" s="87" t="s">
        <v>277</v>
      </c>
      <c r="AH325" s="156"/>
      <c r="AI325" s="87" t="s">
        <v>277</v>
      </c>
      <c r="AJ325" s="156"/>
      <c r="AK325" s="87" t="s">
        <v>277</v>
      </c>
      <c r="AL325" s="156"/>
      <c r="AM325" s="87"/>
      <c r="AN325" s="156"/>
    </row>
    <row r="326" spans="1:40" ht="12.75" customHeight="1" x14ac:dyDescent="0.25">
      <c r="A326" s="1"/>
      <c r="B326" s="89">
        <v>12</v>
      </c>
      <c r="C326" s="89" t="s">
        <v>276</v>
      </c>
      <c r="D326" s="159"/>
      <c r="E326" s="89"/>
      <c r="F326" s="159"/>
      <c r="G326" s="89" t="s">
        <v>298</v>
      </c>
      <c r="H326" s="159"/>
      <c r="I326" s="89" t="s">
        <v>278</v>
      </c>
      <c r="J326" s="159"/>
      <c r="K326" s="89" t="s">
        <v>82</v>
      </c>
      <c r="L326" s="159" t="s">
        <v>725</v>
      </c>
      <c r="M326" s="89" t="s">
        <v>278</v>
      </c>
      <c r="N326" s="159"/>
      <c r="O326" s="89" t="s">
        <v>277</v>
      </c>
      <c r="P326" s="159"/>
      <c r="Q326" s="89" t="s">
        <v>277</v>
      </c>
      <c r="R326" s="159"/>
      <c r="S326" s="89" t="s">
        <v>277</v>
      </c>
      <c r="T326" s="159"/>
      <c r="U326" s="89" t="s">
        <v>277</v>
      </c>
      <c r="V326" s="159"/>
      <c r="W326" s="89" t="s">
        <v>277</v>
      </c>
      <c r="X326" s="159" t="s">
        <v>86</v>
      </c>
      <c r="Y326" s="89" t="s">
        <v>277</v>
      </c>
      <c r="Z326" s="159" t="s">
        <v>280</v>
      </c>
      <c r="AA326" s="89" t="s">
        <v>277</v>
      </c>
      <c r="AB326" s="159"/>
      <c r="AC326" s="89" t="s">
        <v>277</v>
      </c>
      <c r="AD326" s="159"/>
      <c r="AE326" s="89" t="s">
        <v>277</v>
      </c>
      <c r="AF326" s="159"/>
      <c r="AG326" s="89" t="s">
        <v>277</v>
      </c>
      <c r="AH326" s="159"/>
      <c r="AI326" s="89" t="s">
        <v>277</v>
      </c>
      <c r="AJ326" s="159"/>
      <c r="AK326" s="89" t="s">
        <v>277</v>
      </c>
      <c r="AL326" s="159"/>
      <c r="AM326" s="89"/>
      <c r="AN326" s="159"/>
    </row>
    <row r="327" spans="1:40" ht="12.75" customHeight="1" x14ac:dyDescent="0.25">
      <c r="A327" s="1"/>
      <c r="B327" s="89">
        <v>13</v>
      </c>
      <c r="C327" s="89" t="s">
        <v>277</v>
      </c>
      <c r="D327" s="159" t="s">
        <v>85</v>
      </c>
      <c r="E327" s="89"/>
      <c r="F327" s="159"/>
      <c r="G327" s="89" t="s">
        <v>298</v>
      </c>
      <c r="H327" s="159"/>
      <c r="I327" s="89" t="s">
        <v>278</v>
      </c>
      <c r="J327" s="159"/>
      <c r="K327" s="89" t="s">
        <v>278</v>
      </c>
      <c r="L327" s="159"/>
      <c r="M327" s="89" t="s">
        <v>276</v>
      </c>
      <c r="N327" s="159" t="s">
        <v>665</v>
      </c>
      <c r="O327" s="89" t="s">
        <v>82</v>
      </c>
      <c r="P327" s="159"/>
      <c r="Q327" s="89" t="s">
        <v>82</v>
      </c>
      <c r="R327" s="159"/>
      <c r="S327" s="89" t="s">
        <v>82</v>
      </c>
      <c r="T327" s="159"/>
      <c r="U327" s="89" t="s">
        <v>82</v>
      </c>
      <c r="V327" s="159"/>
      <c r="W327" s="89" t="s">
        <v>82</v>
      </c>
      <c r="X327" s="159"/>
      <c r="Y327" s="89" t="s">
        <v>82</v>
      </c>
      <c r="Z327" s="159"/>
      <c r="AA327" s="89" t="s">
        <v>82</v>
      </c>
      <c r="AB327" s="159"/>
      <c r="AC327" s="89" t="s">
        <v>82</v>
      </c>
      <c r="AD327" s="159"/>
      <c r="AE327" s="89" t="s">
        <v>82</v>
      </c>
      <c r="AF327" s="159"/>
      <c r="AG327" s="89" t="s">
        <v>82</v>
      </c>
      <c r="AH327" s="159"/>
      <c r="AI327" s="89" t="s">
        <v>82</v>
      </c>
      <c r="AJ327" s="159"/>
      <c r="AK327" s="89" t="s">
        <v>82</v>
      </c>
      <c r="AL327" s="159" t="s">
        <v>88</v>
      </c>
      <c r="AM327" s="89"/>
      <c r="AN327" s="159"/>
    </row>
    <row r="328" spans="1:40" ht="12.75" customHeight="1" x14ac:dyDescent="0.25">
      <c r="A328" s="1"/>
      <c r="B328" s="87">
        <v>14</v>
      </c>
      <c r="C328" s="87" t="s">
        <v>277</v>
      </c>
      <c r="D328" s="156" t="s">
        <v>85</v>
      </c>
      <c r="E328" s="87"/>
      <c r="F328" s="156"/>
      <c r="G328" s="87" t="s">
        <v>278</v>
      </c>
      <c r="H328" s="156"/>
      <c r="I328" s="87" t="s">
        <v>278</v>
      </c>
      <c r="J328" s="156"/>
      <c r="K328" s="87" t="s">
        <v>278</v>
      </c>
      <c r="L328" s="156"/>
      <c r="M328" s="87" t="s">
        <v>276</v>
      </c>
      <c r="N328" s="156" t="s">
        <v>502</v>
      </c>
      <c r="O328" s="87" t="s">
        <v>82</v>
      </c>
      <c r="P328" s="156"/>
      <c r="Q328" s="87" t="s">
        <v>82</v>
      </c>
      <c r="R328" s="156"/>
      <c r="S328" s="87" t="s">
        <v>82</v>
      </c>
      <c r="T328" s="156"/>
      <c r="U328" s="87" t="s">
        <v>82</v>
      </c>
      <c r="V328" s="156"/>
      <c r="W328" s="87" t="s">
        <v>82</v>
      </c>
      <c r="X328" s="156"/>
      <c r="Y328" s="87" t="s">
        <v>82</v>
      </c>
      <c r="Z328" s="156"/>
      <c r="AA328" s="87" t="s">
        <v>82</v>
      </c>
      <c r="AB328" s="156"/>
      <c r="AC328" s="87" t="s">
        <v>82</v>
      </c>
      <c r="AD328" s="156"/>
      <c r="AE328" s="87" t="s">
        <v>82</v>
      </c>
      <c r="AF328" s="156"/>
      <c r="AG328" s="87" t="s">
        <v>82</v>
      </c>
      <c r="AH328" s="156"/>
      <c r="AI328" s="87" t="s">
        <v>82</v>
      </c>
      <c r="AJ328" s="156"/>
      <c r="AK328" s="87" t="s">
        <v>82</v>
      </c>
      <c r="AL328" s="156"/>
      <c r="AM328" s="87"/>
      <c r="AN328" s="156"/>
    </row>
    <row r="329" spans="1:40" ht="12.75" customHeight="1" x14ac:dyDescent="0.2">
      <c r="A329" s="2">
        <v>2</v>
      </c>
      <c r="B329" s="80">
        <v>15</v>
      </c>
      <c r="C329" s="80" t="s">
        <v>277</v>
      </c>
      <c r="D329" s="157" t="s">
        <v>85</v>
      </c>
      <c r="E329" s="80"/>
      <c r="F329" s="157"/>
      <c r="G329" s="80" t="s">
        <v>278</v>
      </c>
      <c r="H329" s="157"/>
      <c r="I329" s="80" t="s">
        <v>278</v>
      </c>
      <c r="J329" s="157"/>
      <c r="K329" s="80" t="s">
        <v>278</v>
      </c>
      <c r="L329" s="157"/>
      <c r="M329" s="80" t="s">
        <v>276</v>
      </c>
      <c r="N329" s="157"/>
      <c r="O329" s="80" t="s">
        <v>82</v>
      </c>
      <c r="P329" s="157"/>
      <c r="Q329" s="80" t="s">
        <v>82</v>
      </c>
      <c r="R329" s="157"/>
      <c r="S329" s="80" t="s">
        <v>82</v>
      </c>
      <c r="T329" s="157"/>
      <c r="U329" s="80" t="s">
        <v>82</v>
      </c>
      <c r="V329" s="157"/>
      <c r="W329" s="80" t="s">
        <v>82</v>
      </c>
      <c r="X329" s="157"/>
      <c r="Y329" s="80" t="s">
        <v>82</v>
      </c>
      <c r="Z329" s="157"/>
      <c r="AA329" s="80" t="s">
        <v>82</v>
      </c>
      <c r="AB329" s="157"/>
      <c r="AC329" s="80" t="s">
        <v>82</v>
      </c>
      <c r="AD329" s="157"/>
      <c r="AE329" s="80" t="s">
        <v>82</v>
      </c>
      <c r="AF329" s="157"/>
      <c r="AG329" s="80" t="s">
        <v>82</v>
      </c>
      <c r="AH329" s="157"/>
      <c r="AI329" s="80" t="s">
        <v>82</v>
      </c>
      <c r="AJ329" s="157"/>
      <c r="AK329" s="80" t="s">
        <v>82</v>
      </c>
      <c r="AL329" s="157"/>
      <c r="AM329" s="80"/>
      <c r="AN329" s="157"/>
    </row>
    <row r="330" spans="1:40" ht="12.75" customHeight="1" x14ac:dyDescent="0.25">
      <c r="A330" s="2">
        <v>0</v>
      </c>
      <c r="B330" s="89">
        <v>16</v>
      </c>
      <c r="C330" s="89" t="s">
        <v>277</v>
      </c>
      <c r="D330" s="159" t="s">
        <v>500</v>
      </c>
      <c r="E330" s="89"/>
      <c r="F330" s="159"/>
      <c r="G330" s="89" t="s">
        <v>276</v>
      </c>
      <c r="H330" s="159"/>
      <c r="I330" s="89" t="s">
        <v>83</v>
      </c>
      <c r="J330" s="159"/>
      <c r="K330" s="89" t="s">
        <v>298</v>
      </c>
      <c r="L330" s="159" t="s">
        <v>90</v>
      </c>
      <c r="M330" s="89" t="s">
        <v>82</v>
      </c>
      <c r="N330" s="159" t="s">
        <v>511</v>
      </c>
      <c r="O330" s="89" t="s">
        <v>278</v>
      </c>
      <c r="P330" s="159"/>
      <c r="Q330" s="89" t="s">
        <v>278</v>
      </c>
      <c r="R330" s="159"/>
      <c r="S330" s="89" t="s">
        <v>278</v>
      </c>
      <c r="T330" s="159"/>
      <c r="U330" s="89" t="s">
        <v>278</v>
      </c>
      <c r="V330" s="159"/>
      <c r="W330" s="89" t="s">
        <v>278</v>
      </c>
      <c r="X330" s="159"/>
      <c r="Y330" s="89" t="s">
        <v>278</v>
      </c>
      <c r="Z330" s="159"/>
      <c r="AA330" s="89" t="s">
        <v>278</v>
      </c>
      <c r="AB330" s="159"/>
      <c r="AC330" s="89" t="s">
        <v>278</v>
      </c>
      <c r="AD330" s="159"/>
      <c r="AE330" s="89" t="s">
        <v>278</v>
      </c>
      <c r="AF330" s="159"/>
      <c r="AG330" s="89" t="s">
        <v>278</v>
      </c>
      <c r="AH330" s="159"/>
      <c r="AI330" s="89" t="s">
        <v>278</v>
      </c>
      <c r="AJ330" s="159"/>
      <c r="AK330" s="89" t="s">
        <v>278</v>
      </c>
      <c r="AL330" s="159"/>
      <c r="AM330" s="89"/>
      <c r="AN330" s="159"/>
    </row>
    <row r="331" spans="1:40" ht="12.75" customHeight="1" x14ac:dyDescent="0.2">
      <c r="A331" s="2">
        <v>2</v>
      </c>
      <c r="B331" s="101">
        <v>17</v>
      </c>
      <c r="C331" s="101" t="s">
        <v>277</v>
      </c>
      <c r="D331" s="160" t="s">
        <v>500</v>
      </c>
      <c r="E331" s="101"/>
      <c r="F331" s="160"/>
      <c r="G331" s="101" t="s">
        <v>276</v>
      </c>
      <c r="H331" s="160"/>
      <c r="I331" s="101" t="s">
        <v>83</v>
      </c>
      <c r="J331" s="160"/>
      <c r="K331" s="101" t="s">
        <v>298</v>
      </c>
      <c r="L331" s="160" t="s">
        <v>90</v>
      </c>
      <c r="M331" s="101" t="s">
        <v>82</v>
      </c>
      <c r="N331" s="160" t="s">
        <v>511</v>
      </c>
      <c r="O331" s="101" t="s">
        <v>278</v>
      </c>
      <c r="P331" s="160"/>
      <c r="Q331" s="101" t="s">
        <v>278</v>
      </c>
      <c r="R331" s="160"/>
      <c r="S331" s="101" t="s">
        <v>278</v>
      </c>
      <c r="T331" s="160"/>
      <c r="U331" s="101" t="s">
        <v>278</v>
      </c>
      <c r="V331" s="160"/>
      <c r="W331" s="101" t="s">
        <v>278</v>
      </c>
      <c r="X331" s="160"/>
      <c r="Y331" s="101" t="s">
        <v>278</v>
      </c>
      <c r="Z331" s="160"/>
      <c r="AA331" s="101" t="s">
        <v>278</v>
      </c>
      <c r="AB331" s="160"/>
      <c r="AC331" s="101" t="s">
        <v>278</v>
      </c>
      <c r="AD331" s="160"/>
      <c r="AE331" s="101" t="s">
        <v>278</v>
      </c>
      <c r="AF331" s="160"/>
      <c r="AG331" s="101" t="s">
        <v>278</v>
      </c>
      <c r="AH331" s="160"/>
      <c r="AI331" s="101" t="s">
        <v>278</v>
      </c>
      <c r="AJ331" s="160"/>
      <c r="AK331" s="101" t="s">
        <v>278</v>
      </c>
      <c r="AL331" s="160"/>
      <c r="AM331" s="101"/>
      <c r="AN331" s="160"/>
    </row>
    <row r="332" spans="1:40" ht="12.75" customHeight="1" x14ac:dyDescent="0.2">
      <c r="A332" s="2">
        <v>6</v>
      </c>
      <c r="B332" s="101">
        <v>18</v>
      </c>
      <c r="C332" s="101" t="s">
        <v>278</v>
      </c>
      <c r="D332" s="160"/>
      <c r="E332" s="101"/>
      <c r="F332" s="160"/>
      <c r="G332" s="101" t="s">
        <v>277</v>
      </c>
      <c r="H332" s="160" t="s">
        <v>721</v>
      </c>
      <c r="I332" s="101" t="s">
        <v>83</v>
      </c>
      <c r="J332" s="160"/>
      <c r="K332" s="101" t="s">
        <v>298</v>
      </c>
      <c r="L332" s="160" t="s">
        <v>495</v>
      </c>
      <c r="M332" s="101" t="s">
        <v>82</v>
      </c>
      <c r="N332" s="160" t="s">
        <v>500</v>
      </c>
      <c r="O332" s="101" t="s">
        <v>276</v>
      </c>
      <c r="P332" s="160"/>
      <c r="Q332" s="101" t="s">
        <v>276</v>
      </c>
      <c r="R332" s="160"/>
      <c r="S332" s="101" t="s">
        <v>276</v>
      </c>
      <c r="T332" s="160"/>
      <c r="U332" s="101" t="s">
        <v>276</v>
      </c>
      <c r="V332" s="160" t="s">
        <v>495</v>
      </c>
      <c r="W332" s="101" t="s">
        <v>276</v>
      </c>
      <c r="X332" s="160" t="s">
        <v>86</v>
      </c>
      <c r="Y332" s="101" t="s">
        <v>276</v>
      </c>
      <c r="Z332" s="160" t="s">
        <v>279</v>
      </c>
      <c r="AA332" s="101" t="s">
        <v>276</v>
      </c>
      <c r="AB332" s="160"/>
      <c r="AC332" s="101" t="s">
        <v>276</v>
      </c>
      <c r="AD332" s="160"/>
      <c r="AE332" s="101" t="s">
        <v>276</v>
      </c>
      <c r="AF332" s="160" t="s">
        <v>85</v>
      </c>
      <c r="AG332" s="101" t="s">
        <v>276</v>
      </c>
      <c r="AH332" s="160"/>
      <c r="AI332" s="101" t="s">
        <v>276</v>
      </c>
      <c r="AJ332" s="160"/>
      <c r="AK332" s="101" t="s">
        <v>276</v>
      </c>
      <c r="AL332" s="160"/>
      <c r="AM332" s="101"/>
      <c r="AN332" s="160"/>
    </row>
    <row r="333" spans="1:40" ht="12.75" customHeight="1" x14ac:dyDescent="0.25">
      <c r="A333" s="10"/>
      <c r="B333" s="89">
        <v>19</v>
      </c>
      <c r="C333" s="89" t="s">
        <v>278</v>
      </c>
      <c r="D333" s="159"/>
      <c r="E333" s="89"/>
      <c r="F333" s="159"/>
      <c r="G333" s="89" t="s">
        <v>277</v>
      </c>
      <c r="H333" s="159"/>
      <c r="I333" s="89" t="s">
        <v>83</v>
      </c>
      <c r="J333" s="159" t="s">
        <v>502</v>
      </c>
      <c r="K333" s="89" t="s">
        <v>278</v>
      </c>
      <c r="L333" s="159"/>
      <c r="M333" s="89" t="s">
        <v>82</v>
      </c>
      <c r="N333" s="159" t="s">
        <v>511</v>
      </c>
      <c r="O333" s="89" t="s">
        <v>276</v>
      </c>
      <c r="P333" s="159"/>
      <c r="Q333" s="89" t="s">
        <v>276</v>
      </c>
      <c r="R333" s="159"/>
      <c r="S333" s="89" t="s">
        <v>276</v>
      </c>
      <c r="T333" s="159"/>
      <c r="U333" s="89" t="s">
        <v>276</v>
      </c>
      <c r="V333" s="159"/>
      <c r="W333" s="89" t="s">
        <v>276</v>
      </c>
      <c r="X333" s="159"/>
      <c r="Y333" s="89" t="s">
        <v>276</v>
      </c>
      <c r="Z333" s="159"/>
      <c r="AA333" s="89" t="s">
        <v>276</v>
      </c>
      <c r="AB333" s="159"/>
      <c r="AC333" s="89" t="s">
        <v>276</v>
      </c>
      <c r="AD333" s="159"/>
      <c r="AE333" s="89" t="s">
        <v>276</v>
      </c>
      <c r="AF333" s="159" t="s">
        <v>85</v>
      </c>
      <c r="AG333" s="89" t="s">
        <v>276</v>
      </c>
      <c r="AH333" s="159"/>
      <c r="AI333" s="89" t="s">
        <v>276</v>
      </c>
      <c r="AJ333" s="159"/>
      <c r="AK333" s="89" t="s">
        <v>276</v>
      </c>
      <c r="AL333" s="159"/>
      <c r="AM333" s="89"/>
      <c r="AN333" s="159"/>
    </row>
    <row r="334" spans="1:40" ht="12.75" customHeight="1" x14ac:dyDescent="0.2">
      <c r="A334" s="1"/>
      <c r="B334" s="101">
        <v>20</v>
      </c>
      <c r="C334" s="101" t="s">
        <v>276</v>
      </c>
      <c r="D334" s="160" t="s">
        <v>665</v>
      </c>
      <c r="E334" s="101"/>
      <c r="F334" s="160"/>
      <c r="G334" s="101" t="s">
        <v>82</v>
      </c>
      <c r="H334" s="160" t="s">
        <v>467</v>
      </c>
      <c r="I334" s="101" t="s">
        <v>83</v>
      </c>
      <c r="J334" s="160"/>
      <c r="K334" s="101" t="s">
        <v>278</v>
      </c>
      <c r="L334" s="160"/>
      <c r="M334" s="101" t="s">
        <v>278</v>
      </c>
      <c r="N334" s="160"/>
      <c r="O334" s="101" t="s">
        <v>277</v>
      </c>
      <c r="P334" s="160"/>
      <c r="Q334" s="101" t="s">
        <v>277</v>
      </c>
      <c r="R334" s="160"/>
      <c r="S334" s="101" t="s">
        <v>277</v>
      </c>
      <c r="T334" s="160"/>
      <c r="U334" s="101" t="s">
        <v>277</v>
      </c>
      <c r="V334" s="160"/>
      <c r="W334" s="101" t="s">
        <v>277</v>
      </c>
      <c r="X334" s="160"/>
      <c r="Y334" s="101" t="s">
        <v>277</v>
      </c>
      <c r="Z334" s="160" t="s">
        <v>276</v>
      </c>
      <c r="AA334" s="101" t="s">
        <v>277</v>
      </c>
      <c r="AB334" s="160"/>
      <c r="AC334" s="101" t="s">
        <v>277</v>
      </c>
      <c r="AD334" s="160"/>
      <c r="AE334" s="101" t="s">
        <v>277</v>
      </c>
      <c r="AF334" s="160"/>
      <c r="AG334" s="101" t="s">
        <v>277</v>
      </c>
      <c r="AH334" s="160"/>
      <c r="AI334" s="101" t="s">
        <v>277</v>
      </c>
      <c r="AJ334" s="160"/>
      <c r="AK334" s="101" t="s">
        <v>277</v>
      </c>
      <c r="AL334" s="160"/>
      <c r="AM334" s="101"/>
      <c r="AN334" s="160"/>
    </row>
    <row r="335" spans="1:40" ht="12.75" customHeight="1" x14ac:dyDescent="0.25">
      <c r="A335" s="1"/>
      <c r="B335" s="87">
        <v>21</v>
      </c>
      <c r="C335" s="87" t="s">
        <v>276</v>
      </c>
      <c r="D335" s="156"/>
      <c r="E335" s="87"/>
      <c r="F335" s="156"/>
      <c r="G335" s="87" t="s">
        <v>82</v>
      </c>
      <c r="H335" s="156"/>
      <c r="I335" s="87" t="s">
        <v>278</v>
      </c>
      <c r="J335" s="156"/>
      <c r="K335" s="87" t="s">
        <v>278</v>
      </c>
      <c r="L335" s="156"/>
      <c r="M335" s="87" t="s">
        <v>278</v>
      </c>
      <c r="N335" s="156"/>
      <c r="O335" s="87" t="s">
        <v>277</v>
      </c>
      <c r="P335" s="156"/>
      <c r="Q335" s="87" t="s">
        <v>277</v>
      </c>
      <c r="R335" s="156"/>
      <c r="S335" s="87" t="s">
        <v>277</v>
      </c>
      <c r="T335" s="156"/>
      <c r="U335" s="87" t="s">
        <v>277</v>
      </c>
      <c r="V335" s="156"/>
      <c r="W335" s="87" t="s">
        <v>277</v>
      </c>
      <c r="X335" s="156"/>
      <c r="Y335" s="87" t="s">
        <v>277</v>
      </c>
      <c r="Z335" s="156" t="s">
        <v>276</v>
      </c>
      <c r="AA335" s="87" t="s">
        <v>277</v>
      </c>
      <c r="AB335" s="156"/>
      <c r="AC335" s="87" t="s">
        <v>277</v>
      </c>
      <c r="AD335" s="156"/>
      <c r="AE335" s="87" t="s">
        <v>277</v>
      </c>
      <c r="AF335" s="156"/>
      <c r="AG335" s="87" t="s">
        <v>277</v>
      </c>
      <c r="AH335" s="156"/>
      <c r="AI335" s="87" t="s">
        <v>277</v>
      </c>
      <c r="AJ335" s="156"/>
      <c r="AK335" s="87" t="s">
        <v>277</v>
      </c>
      <c r="AL335" s="156"/>
      <c r="AM335" s="87"/>
      <c r="AN335" s="156"/>
    </row>
    <row r="336" spans="1:40" ht="12.75" customHeight="1" x14ac:dyDescent="0.2">
      <c r="A336" s="1"/>
      <c r="B336" s="80">
        <v>22</v>
      </c>
      <c r="C336" s="80" t="s">
        <v>276</v>
      </c>
      <c r="D336" s="157"/>
      <c r="E336" s="80"/>
      <c r="F336" s="157"/>
      <c r="G336" s="80" t="s">
        <v>82</v>
      </c>
      <c r="H336" s="157"/>
      <c r="I336" s="80" t="s">
        <v>278</v>
      </c>
      <c r="J336" s="157"/>
      <c r="K336" s="80" t="s">
        <v>278</v>
      </c>
      <c r="L336" s="157"/>
      <c r="M336" s="80" t="s">
        <v>278</v>
      </c>
      <c r="N336" s="157"/>
      <c r="O336" s="80" t="s">
        <v>277</v>
      </c>
      <c r="P336" s="157"/>
      <c r="Q336" s="80" t="s">
        <v>277</v>
      </c>
      <c r="R336" s="157"/>
      <c r="S336" s="80" t="s">
        <v>277</v>
      </c>
      <c r="T336" s="157"/>
      <c r="U336" s="80" t="s">
        <v>277</v>
      </c>
      <c r="V336" s="157" t="s">
        <v>276</v>
      </c>
      <c r="W336" s="80" t="s">
        <v>277</v>
      </c>
      <c r="X336" s="157"/>
      <c r="Y336" s="80" t="s">
        <v>277</v>
      </c>
      <c r="Z336" s="157" t="s">
        <v>276</v>
      </c>
      <c r="AA336" s="80" t="s">
        <v>277</v>
      </c>
      <c r="AB336" s="157"/>
      <c r="AC336" s="80" t="s">
        <v>277</v>
      </c>
      <c r="AD336" s="157"/>
      <c r="AE336" s="80" t="s">
        <v>277</v>
      </c>
      <c r="AF336" s="157"/>
      <c r="AG336" s="80" t="s">
        <v>277</v>
      </c>
      <c r="AH336" s="157"/>
      <c r="AI336" s="80" t="s">
        <v>277</v>
      </c>
      <c r="AJ336" s="157"/>
      <c r="AK336" s="80" t="s">
        <v>277</v>
      </c>
      <c r="AL336" s="157"/>
      <c r="AM336" s="80"/>
      <c r="AN336" s="157"/>
    </row>
    <row r="337" spans="1:40" ht="12.75" customHeight="1" x14ac:dyDescent="0.25">
      <c r="A337" s="1"/>
      <c r="B337" s="89">
        <v>23</v>
      </c>
      <c r="C337" s="89" t="s">
        <v>277</v>
      </c>
      <c r="D337" s="159" t="s">
        <v>467</v>
      </c>
      <c r="E337" s="89"/>
      <c r="F337" s="159"/>
      <c r="G337" s="89" t="s">
        <v>278</v>
      </c>
      <c r="H337" s="159"/>
      <c r="I337" s="89" t="s">
        <v>276</v>
      </c>
      <c r="J337" s="159"/>
      <c r="K337" s="89" t="s">
        <v>298</v>
      </c>
      <c r="L337" s="159" t="s">
        <v>90</v>
      </c>
      <c r="M337" s="89" t="s">
        <v>442</v>
      </c>
      <c r="N337" s="159" t="s">
        <v>90</v>
      </c>
      <c r="O337" s="89" t="s">
        <v>82</v>
      </c>
      <c r="P337" s="159"/>
      <c r="Q337" s="89" t="s">
        <v>82</v>
      </c>
      <c r="R337" s="159"/>
      <c r="S337" s="89" t="s">
        <v>82</v>
      </c>
      <c r="T337" s="159"/>
      <c r="U337" s="89" t="s">
        <v>82</v>
      </c>
      <c r="V337" s="159"/>
      <c r="W337" s="89" t="s">
        <v>82</v>
      </c>
      <c r="X337" s="159"/>
      <c r="Y337" s="89" t="s">
        <v>82</v>
      </c>
      <c r="Z337" s="159"/>
      <c r="AA337" s="89" t="s">
        <v>82</v>
      </c>
      <c r="AB337" s="159"/>
      <c r="AC337" s="89" t="s">
        <v>82</v>
      </c>
      <c r="AD337" s="159"/>
      <c r="AE337" s="89" t="s">
        <v>82</v>
      </c>
      <c r="AF337" s="159"/>
      <c r="AG337" s="89" t="s">
        <v>82</v>
      </c>
      <c r="AH337" s="159"/>
      <c r="AI337" s="89" t="s">
        <v>82</v>
      </c>
      <c r="AJ337" s="159"/>
      <c r="AK337" s="89" t="s">
        <v>82</v>
      </c>
      <c r="AL337" s="159"/>
      <c r="AM337" s="89"/>
      <c r="AN337" s="159"/>
    </row>
    <row r="338" spans="1:40" ht="12.75" customHeight="1" x14ac:dyDescent="0.2">
      <c r="A338" s="1"/>
      <c r="B338" s="101">
        <v>24</v>
      </c>
      <c r="C338" s="101" t="s">
        <v>277</v>
      </c>
      <c r="D338" s="160" t="s">
        <v>467</v>
      </c>
      <c r="E338" s="101"/>
      <c r="F338" s="160"/>
      <c r="G338" s="101" t="s">
        <v>278</v>
      </c>
      <c r="H338" s="160"/>
      <c r="I338" s="101" t="s">
        <v>276</v>
      </c>
      <c r="J338" s="160" t="s">
        <v>467</v>
      </c>
      <c r="K338" s="101" t="s">
        <v>298</v>
      </c>
      <c r="L338" s="160" t="s">
        <v>90</v>
      </c>
      <c r="M338" s="101" t="s">
        <v>442</v>
      </c>
      <c r="N338" s="160" t="s">
        <v>90</v>
      </c>
      <c r="O338" s="101" t="s">
        <v>82</v>
      </c>
      <c r="P338" s="160"/>
      <c r="Q338" s="101" t="s">
        <v>82</v>
      </c>
      <c r="R338" s="160"/>
      <c r="S338" s="101" t="s">
        <v>82</v>
      </c>
      <c r="T338" s="160"/>
      <c r="U338" s="101" t="s">
        <v>82</v>
      </c>
      <c r="V338" s="160"/>
      <c r="W338" s="101" t="s">
        <v>82</v>
      </c>
      <c r="X338" s="160"/>
      <c r="Y338" s="101" t="s">
        <v>82</v>
      </c>
      <c r="Z338" s="160"/>
      <c r="AA338" s="101" t="s">
        <v>82</v>
      </c>
      <c r="AB338" s="160"/>
      <c r="AC338" s="101" t="s">
        <v>82</v>
      </c>
      <c r="AD338" s="160"/>
      <c r="AE338" s="101" t="s">
        <v>82</v>
      </c>
      <c r="AF338" s="160"/>
      <c r="AG338" s="101" t="s">
        <v>82</v>
      </c>
      <c r="AH338" s="160"/>
      <c r="AI338" s="101" t="s">
        <v>82</v>
      </c>
      <c r="AJ338" s="160"/>
      <c r="AK338" s="101" t="s">
        <v>82</v>
      </c>
      <c r="AL338" s="160"/>
      <c r="AM338" s="101"/>
      <c r="AN338" s="160"/>
    </row>
    <row r="339" spans="1:40" ht="12.75" customHeight="1" x14ac:dyDescent="0.2">
      <c r="A339" s="1"/>
      <c r="B339" s="101">
        <v>25</v>
      </c>
      <c r="C339" s="101" t="s">
        <v>82</v>
      </c>
      <c r="D339" s="160" t="s">
        <v>467</v>
      </c>
      <c r="E339" s="101"/>
      <c r="F339" s="160"/>
      <c r="G339" s="101" t="s">
        <v>276</v>
      </c>
      <c r="H339" s="160"/>
      <c r="I339" s="101" t="s">
        <v>277</v>
      </c>
      <c r="J339" s="160" t="s">
        <v>467</v>
      </c>
      <c r="K339" s="101" t="s">
        <v>298</v>
      </c>
      <c r="L339" s="160"/>
      <c r="M339" s="101" t="s">
        <v>442</v>
      </c>
      <c r="N339" s="160" t="s">
        <v>90</v>
      </c>
      <c r="O339" s="101" t="s">
        <v>278</v>
      </c>
      <c r="P339" s="160"/>
      <c r="Q339" s="101" t="s">
        <v>278</v>
      </c>
      <c r="R339" s="160"/>
      <c r="S339" s="101" t="s">
        <v>278</v>
      </c>
      <c r="T339" s="160"/>
      <c r="U339" s="101" t="s">
        <v>278</v>
      </c>
      <c r="V339" s="160"/>
      <c r="W339" s="101" t="s">
        <v>278</v>
      </c>
      <c r="X339" s="160"/>
      <c r="Y339" s="101" t="s">
        <v>278</v>
      </c>
      <c r="Z339" s="160"/>
      <c r="AA339" s="101" t="s">
        <v>278</v>
      </c>
      <c r="AB339" s="160"/>
      <c r="AC339" s="101" t="s">
        <v>278</v>
      </c>
      <c r="AD339" s="160"/>
      <c r="AE339" s="101" t="s">
        <v>278</v>
      </c>
      <c r="AF339" s="160"/>
      <c r="AG339" s="101" t="s">
        <v>278</v>
      </c>
      <c r="AH339" s="160"/>
      <c r="AI339" s="101" t="s">
        <v>278</v>
      </c>
      <c r="AJ339" s="160"/>
      <c r="AK339" s="101" t="s">
        <v>278</v>
      </c>
      <c r="AL339" s="160"/>
      <c r="AM339" s="101"/>
      <c r="AN339" s="160"/>
    </row>
    <row r="340" spans="1:40" ht="12.75" customHeight="1" x14ac:dyDescent="0.25">
      <c r="A340" s="1"/>
      <c r="B340" s="89">
        <v>26</v>
      </c>
      <c r="C340" s="89" t="s">
        <v>82</v>
      </c>
      <c r="D340" s="159" t="s">
        <v>467</v>
      </c>
      <c r="E340" s="89"/>
      <c r="F340" s="159"/>
      <c r="G340" s="89" t="s">
        <v>276</v>
      </c>
      <c r="H340" s="159"/>
      <c r="I340" s="89" t="s">
        <v>277</v>
      </c>
      <c r="J340" s="159" t="s">
        <v>467</v>
      </c>
      <c r="K340" s="89" t="s">
        <v>298</v>
      </c>
      <c r="L340" s="159"/>
      <c r="M340" s="89" t="s">
        <v>278</v>
      </c>
      <c r="N340" s="159"/>
      <c r="O340" s="89" t="s">
        <v>278</v>
      </c>
      <c r="P340" s="159"/>
      <c r="Q340" s="89" t="s">
        <v>278</v>
      </c>
      <c r="R340" s="159"/>
      <c r="S340" s="89" t="s">
        <v>278</v>
      </c>
      <c r="T340" s="159"/>
      <c r="U340" s="89" t="s">
        <v>278</v>
      </c>
      <c r="V340" s="159"/>
      <c r="W340" s="89" t="s">
        <v>278</v>
      </c>
      <c r="X340" s="159"/>
      <c r="Y340" s="89" t="s">
        <v>278</v>
      </c>
      <c r="Z340" s="159"/>
      <c r="AA340" s="89" t="s">
        <v>278</v>
      </c>
      <c r="AB340" s="159"/>
      <c r="AC340" s="89" t="s">
        <v>278</v>
      </c>
      <c r="AD340" s="159"/>
      <c r="AE340" s="89" t="s">
        <v>278</v>
      </c>
      <c r="AF340" s="159"/>
      <c r="AG340" s="89" t="s">
        <v>278</v>
      </c>
      <c r="AH340" s="159"/>
      <c r="AI340" s="89" t="s">
        <v>278</v>
      </c>
      <c r="AJ340" s="159"/>
      <c r="AK340" s="89" t="s">
        <v>278</v>
      </c>
      <c r="AL340" s="159"/>
      <c r="AM340" s="89"/>
      <c r="AN340" s="159"/>
    </row>
    <row r="341" spans="1:40" ht="12.75" customHeight="1" x14ac:dyDescent="0.2">
      <c r="A341" s="1"/>
      <c r="B341" s="101">
        <v>27</v>
      </c>
      <c r="C341" s="101" t="s">
        <v>278</v>
      </c>
      <c r="D341" s="160"/>
      <c r="E341" s="101"/>
      <c r="F341" s="160"/>
      <c r="G341" s="101" t="s">
        <v>277</v>
      </c>
      <c r="H341" s="160" t="s">
        <v>466</v>
      </c>
      <c r="I341" s="101" t="s">
        <v>82</v>
      </c>
      <c r="J341" s="160" t="s">
        <v>467</v>
      </c>
      <c r="K341" s="101" t="s">
        <v>298</v>
      </c>
      <c r="L341" s="160" t="s">
        <v>90</v>
      </c>
      <c r="M341" s="101" t="s">
        <v>278</v>
      </c>
      <c r="N341" s="160"/>
      <c r="O341" s="101" t="s">
        <v>276</v>
      </c>
      <c r="P341" s="160"/>
      <c r="Q341" s="101" t="s">
        <v>276</v>
      </c>
      <c r="R341" s="160"/>
      <c r="S341" s="101" t="s">
        <v>276</v>
      </c>
      <c r="T341" s="160"/>
      <c r="U341" s="101" t="s">
        <v>276</v>
      </c>
      <c r="V341" s="160"/>
      <c r="W341" s="101" t="s">
        <v>276</v>
      </c>
      <c r="X341" s="160" t="s">
        <v>86</v>
      </c>
      <c r="Y341" s="101" t="s">
        <v>276</v>
      </c>
      <c r="Z341" s="160" t="s">
        <v>279</v>
      </c>
      <c r="AA341" s="101" t="s">
        <v>276</v>
      </c>
      <c r="AB341" s="160"/>
      <c r="AC341" s="101" t="s">
        <v>276</v>
      </c>
      <c r="AD341" s="160"/>
      <c r="AE341" s="101" t="s">
        <v>276</v>
      </c>
      <c r="AF341" s="160" t="s">
        <v>85</v>
      </c>
      <c r="AG341" s="101" t="s">
        <v>276</v>
      </c>
      <c r="AH341" s="160"/>
      <c r="AI341" s="101" t="s">
        <v>276</v>
      </c>
      <c r="AJ341" s="160"/>
      <c r="AK341" s="101" t="s">
        <v>276</v>
      </c>
      <c r="AL341" s="160"/>
      <c r="AM341" s="101"/>
      <c r="AN341" s="160"/>
    </row>
    <row r="342" spans="1:40" ht="12.75" customHeight="1" x14ac:dyDescent="0.25">
      <c r="A342" s="1"/>
      <c r="B342" s="87">
        <v>28</v>
      </c>
      <c r="C342" s="87" t="s">
        <v>278</v>
      </c>
      <c r="D342" s="156"/>
      <c r="E342" s="87"/>
      <c r="F342" s="156"/>
      <c r="G342" s="87" t="s">
        <v>277</v>
      </c>
      <c r="H342" s="156"/>
      <c r="I342" s="87" t="s">
        <v>82</v>
      </c>
      <c r="J342" s="156"/>
      <c r="K342" s="87" t="s">
        <v>278</v>
      </c>
      <c r="L342" s="156"/>
      <c r="M342" s="87" t="s">
        <v>278</v>
      </c>
      <c r="N342" s="156"/>
      <c r="O342" s="87" t="s">
        <v>276</v>
      </c>
      <c r="P342" s="156"/>
      <c r="Q342" s="87" t="s">
        <v>276</v>
      </c>
      <c r="R342" s="156"/>
      <c r="S342" s="87" t="s">
        <v>276</v>
      </c>
      <c r="T342" s="156"/>
      <c r="U342" s="87" t="s">
        <v>276</v>
      </c>
      <c r="V342" s="156"/>
      <c r="W342" s="87" t="s">
        <v>276</v>
      </c>
      <c r="X342" s="156"/>
      <c r="Y342" s="87" t="s">
        <v>276</v>
      </c>
      <c r="Z342" s="156"/>
      <c r="AA342" s="87" t="s">
        <v>276</v>
      </c>
      <c r="AB342" s="156"/>
      <c r="AC342" s="87" t="s">
        <v>276</v>
      </c>
      <c r="AD342" s="156"/>
      <c r="AE342" s="87" t="s">
        <v>276</v>
      </c>
      <c r="AF342" s="156"/>
      <c r="AG342" s="87" t="s">
        <v>276</v>
      </c>
      <c r="AH342" s="156"/>
      <c r="AI342" s="87" t="s">
        <v>276</v>
      </c>
      <c r="AJ342" s="156"/>
      <c r="AK342" s="87" t="s">
        <v>276</v>
      </c>
      <c r="AL342" s="156"/>
      <c r="AM342" s="87"/>
      <c r="AN342" s="156"/>
    </row>
    <row r="343" spans="1:40" ht="12.75" customHeight="1" x14ac:dyDescent="0.2">
      <c r="A343" s="1"/>
      <c r="B343" s="80">
        <v>29</v>
      </c>
      <c r="C343" s="80" t="s">
        <v>278</v>
      </c>
      <c r="D343" s="157"/>
      <c r="E343" s="80"/>
      <c r="F343" s="157"/>
      <c r="G343" s="80" t="s">
        <v>277</v>
      </c>
      <c r="H343" s="157"/>
      <c r="I343" s="80" t="s">
        <v>82</v>
      </c>
      <c r="J343" s="157"/>
      <c r="K343" s="80" t="s">
        <v>278</v>
      </c>
      <c r="L343" s="157"/>
      <c r="M343" s="80" t="s">
        <v>278</v>
      </c>
      <c r="N343" s="157"/>
      <c r="O343" s="80" t="s">
        <v>276</v>
      </c>
      <c r="P343" s="157"/>
      <c r="Q343" s="80" t="s">
        <v>276</v>
      </c>
      <c r="R343" s="157"/>
      <c r="S343" s="80" t="s">
        <v>276</v>
      </c>
      <c r="T343" s="157"/>
      <c r="U343" s="80" t="s">
        <v>276</v>
      </c>
      <c r="V343" s="157"/>
      <c r="W343" s="80" t="s">
        <v>276</v>
      </c>
      <c r="X343" s="157"/>
      <c r="Y343" s="80" t="s">
        <v>276</v>
      </c>
      <c r="Z343" s="157"/>
      <c r="AA343" s="80" t="s">
        <v>276</v>
      </c>
      <c r="AB343" s="157"/>
      <c r="AC343" s="80" t="s">
        <v>276</v>
      </c>
      <c r="AD343" s="157"/>
      <c r="AE343" s="80" t="s">
        <v>276</v>
      </c>
      <c r="AF343" s="157"/>
      <c r="AG343" s="80" t="s">
        <v>276</v>
      </c>
      <c r="AH343" s="157"/>
      <c r="AI343" s="80" t="s">
        <v>276</v>
      </c>
      <c r="AJ343" s="157"/>
      <c r="AK343" s="80" t="s">
        <v>276</v>
      </c>
      <c r="AL343" s="157"/>
      <c r="AM343" s="80"/>
      <c r="AN343" s="157"/>
    </row>
    <row r="344" spans="1:40" ht="12.75" customHeight="1" thickBot="1" x14ac:dyDescent="0.25">
      <c r="A344" s="1"/>
      <c r="B344" s="102">
        <v>30</v>
      </c>
      <c r="C344" s="102" t="s">
        <v>442</v>
      </c>
      <c r="D344" s="161" t="s">
        <v>278</v>
      </c>
      <c r="E344" s="102"/>
      <c r="F344" s="161"/>
      <c r="G344" s="102" t="s">
        <v>82</v>
      </c>
      <c r="H344" s="161"/>
      <c r="I344" s="102" t="s">
        <v>278</v>
      </c>
      <c r="J344" s="161"/>
      <c r="K344" s="102" t="s">
        <v>276</v>
      </c>
      <c r="L344" s="161"/>
      <c r="M344" s="102" t="s">
        <v>442</v>
      </c>
      <c r="N344" s="161"/>
      <c r="O344" s="102" t="s">
        <v>277</v>
      </c>
      <c r="P344" s="161"/>
      <c r="Q344" s="102" t="s">
        <v>277</v>
      </c>
      <c r="R344" s="161"/>
      <c r="S344" s="102" t="s">
        <v>277</v>
      </c>
      <c r="T344" s="161"/>
      <c r="U344" s="102" t="s">
        <v>277</v>
      </c>
      <c r="V344" s="161"/>
      <c r="W344" s="102" t="s">
        <v>277</v>
      </c>
      <c r="X344" s="161" t="s">
        <v>86</v>
      </c>
      <c r="Y344" s="102" t="s">
        <v>277</v>
      </c>
      <c r="Z344" s="161" t="s">
        <v>280</v>
      </c>
      <c r="AA344" s="102" t="s">
        <v>277</v>
      </c>
      <c r="AB344" s="161"/>
      <c r="AC344" s="102" t="s">
        <v>277</v>
      </c>
      <c r="AD344" s="161"/>
      <c r="AE344" s="102" t="s">
        <v>277</v>
      </c>
      <c r="AF344" s="161"/>
      <c r="AG344" s="102" t="s">
        <v>277</v>
      </c>
      <c r="AH344" s="161"/>
      <c r="AI344" s="102" t="s">
        <v>277</v>
      </c>
      <c r="AJ344" s="161"/>
      <c r="AK344" s="102" t="s">
        <v>277</v>
      </c>
      <c r="AL344" s="161"/>
      <c r="AM344" s="102"/>
      <c r="AN344" s="161"/>
    </row>
    <row r="345" spans="1:40" ht="12.75" customHeight="1" x14ac:dyDescent="0.25">
      <c r="A345" s="1"/>
      <c r="B345" s="84">
        <v>1</v>
      </c>
      <c r="C345" s="84" t="s">
        <v>442</v>
      </c>
      <c r="D345" s="151"/>
      <c r="E345" s="84"/>
      <c r="F345" s="151"/>
      <c r="G345" s="84" t="s">
        <v>82</v>
      </c>
      <c r="H345" s="151" t="s">
        <v>466</v>
      </c>
      <c r="I345" s="84" t="s">
        <v>278</v>
      </c>
      <c r="J345" s="151"/>
      <c r="K345" s="84" t="s">
        <v>276</v>
      </c>
      <c r="L345" s="151"/>
      <c r="M345" s="84" t="s">
        <v>442</v>
      </c>
      <c r="N345" s="151"/>
      <c r="O345" s="84" t="s">
        <v>277</v>
      </c>
      <c r="P345" s="151"/>
      <c r="Q345" s="84" t="s">
        <v>277</v>
      </c>
      <c r="R345" s="151"/>
      <c r="S345" s="84" t="s">
        <v>277</v>
      </c>
      <c r="T345" s="151"/>
      <c r="U345" s="84" t="s">
        <v>277</v>
      </c>
      <c r="V345" s="151"/>
      <c r="W345" s="84" t="s">
        <v>277</v>
      </c>
      <c r="X345" s="151" t="s">
        <v>86</v>
      </c>
      <c r="Y345" s="84" t="s">
        <v>277</v>
      </c>
      <c r="Z345" s="151" t="s">
        <v>280</v>
      </c>
      <c r="AA345" s="84" t="s">
        <v>277</v>
      </c>
      <c r="AB345" s="151"/>
      <c r="AC345" s="84" t="s">
        <v>277</v>
      </c>
      <c r="AD345" s="151"/>
      <c r="AE345" s="84" t="s">
        <v>277</v>
      </c>
      <c r="AF345" s="151"/>
      <c r="AG345" s="84" t="s">
        <v>277</v>
      </c>
      <c r="AH345" s="151"/>
      <c r="AI345" s="84" t="s">
        <v>277</v>
      </c>
      <c r="AJ345" s="151"/>
      <c r="AK345" s="84" t="s">
        <v>277</v>
      </c>
      <c r="AL345" s="151"/>
      <c r="AM345" s="84"/>
      <c r="AN345" s="151"/>
    </row>
    <row r="346" spans="1:40" ht="12.75" customHeight="1" x14ac:dyDescent="0.25">
      <c r="A346" s="1"/>
      <c r="B346" s="84">
        <v>2</v>
      </c>
      <c r="C346" s="84" t="s">
        <v>442</v>
      </c>
      <c r="D346" s="151" t="s">
        <v>278</v>
      </c>
      <c r="E346" s="84"/>
      <c r="F346" s="151"/>
      <c r="G346" s="84" t="s">
        <v>278</v>
      </c>
      <c r="H346" s="151"/>
      <c r="I346" s="84" t="s">
        <v>276</v>
      </c>
      <c r="J346" s="151"/>
      <c r="K346" s="84" t="s">
        <v>277</v>
      </c>
      <c r="L346" s="151"/>
      <c r="M346" s="84" t="s">
        <v>442</v>
      </c>
      <c r="N346" s="151"/>
      <c r="O346" s="84" t="s">
        <v>82</v>
      </c>
      <c r="P346" s="151"/>
      <c r="Q346" s="84" t="s">
        <v>82</v>
      </c>
      <c r="R346" s="151"/>
      <c r="S346" s="84" t="s">
        <v>82</v>
      </c>
      <c r="T346" s="151"/>
      <c r="U346" s="84" t="s">
        <v>82</v>
      </c>
      <c r="V346" s="151"/>
      <c r="W346" s="84" t="s">
        <v>82</v>
      </c>
      <c r="X346" s="151"/>
      <c r="Y346" s="84" t="s">
        <v>82</v>
      </c>
      <c r="Z346" s="151"/>
      <c r="AA346" s="84" t="s">
        <v>82</v>
      </c>
      <c r="AB346" s="151"/>
      <c r="AC346" s="84" t="s">
        <v>82</v>
      </c>
      <c r="AD346" s="151"/>
      <c r="AE346" s="84" t="s">
        <v>82</v>
      </c>
      <c r="AF346" s="151"/>
      <c r="AG346" s="84" t="s">
        <v>82</v>
      </c>
      <c r="AH346" s="151"/>
      <c r="AI346" s="84" t="s">
        <v>82</v>
      </c>
      <c r="AJ346" s="151"/>
      <c r="AK346" s="84" t="s">
        <v>82</v>
      </c>
      <c r="AL346" s="151"/>
      <c r="AM346" s="84"/>
      <c r="AN346" s="151"/>
    </row>
    <row r="347" spans="1:40" ht="12.75" customHeight="1" x14ac:dyDescent="0.25">
      <c r="A347" s="1"/>
      <c r="B347" s="84">
        <v>3</v>
      </c>
      <c r="C347" s="84" t="s">
        <v>278</v>
      </c>
      <c r="D347" s="151" t="s">
        <v>442</v>
      </c>
      <c r="E347" s="84"/>
      <c r="F347" s="151"/>
      <c r="G347" s="84" t="s">
        <v>278</v>
      </c>
      <c r="H347" s="151"/>
      <c r="I347" s="84" t="s">
        <v>276</v>
      </c>
      <c r="J347" s="151"/>
      <c r="K347" s="84" t="s">
        <v>277</v>
      </c>
      <c r="L347" s="151"/>
      <c r="M347" s="84" t="s">
        <v>442</v>
      </c>
      <c r="N347" s="151" t="s">
        <v>502</v>
      </c>
      <c r="O347" s="84" t="s">
        <v>82</v>
      </c>
      <c r="P347" s="151"/>
      <c r="Q347" s="84" t="s">
        <v>82</v>
      </c>
      <c r="R347" s="151"/>
      <c r="S347" s="84" t="s">
        <v>82</v>
      </c>
      <c r="T347" s="151"/>
      <c r="U347" s="84" t="s">
        <v>82</v>
      </c>
      <c r="V347" s="151"/>
      <c r="W347" s="84" t="s">
        <v>82</v>
      </c>
      <c r="X347" s="151"/>
      <c r="Y347" s="84" t="s">
        <v>82</v>
      </c>
      <c r="Z347" s="151"/>
      <c r="AA347" s="84" t="s">
        <v>82</v>
      </c>
      <c r="AB347" s="151"/>
      <c r="AC347" s="84" t="s">
        <v>82</v>
      </c>
      <c r="AD347" s="151"/>
      <c r="AE347" s="84" t="s">
        <v>82</v>
      </c>
      <c r="AF347" s="151"/>
      <c r="AG347" s="84" t="s">
        <v>82</v>
      </c>
      <c r="AH347" s="151"/>
      <c r="AI347" s="84" t="s">
        <v>82</v>
      </c>
      <c r="AJ347" s="151"/>
      <c r="AK347" s="84" t="s">
        <v>82</v>
      </c>
      <c r="AL347" s="151"/>
      <c r="AM347" s="84"/>
      <c r="AN347" s="151"/>
    </row>
    <row r="348" spans="1:40" ht="12.75" customHeight="1" x14ac:dyDescent="0.25">
      <c r="A348" s="2" t="s">
        <v>83</v>
      </c>
      <c r="B348" s="84">
        <v>4</v>
      </c>
      <c r="C348" s="84" t="s">
        <v>278</v>
      </c>
      <c r="D348" s="151" t="s">
        <v>442</v>
      </c>
      <c r="E348" s="84"/>
      <c r="F348" s="151"/>
      <c r="G348" s="84" t="s">
        <v>276</v>
      </c>
      <c r="H348" s="151" t="s">
        <v>88</v>
      </c>
      <c r="I348" s="84" t="s">
        <v>277</v>
      </c>
      <c r="J348" s="151" t="s">
        <v>467</v>
      </c>
      <c r="K348" s="84" t="s">
        <v>82</v>
      </c>
      <c r="L348" s="151"/>
      <c r="M348" s="84" t="s">
        <v>442</v>
      </c>
      <c r="N348" s="151"/>
      <c r="O348" s="84" t="s">
        <v>278</v>
      </c>
      <c r="P348" s="151"/>
      <c r="Q348" s="84" t="s">
        <v>278</v>
      </c>
      <c r="R348" s="151"/>
      <c r="S348" s="84" t="s">
        <v>278</v>
      </c>
      <c r="T348" s="151"/>
      <c r="U348" s="84" t="s">
        <v>278</v>
      </c>
      <c r="V348" s="151"/>
      <c r="W348" s="84" t="s">
        <v>278</v>
      </c>
      <c r="X348" s="151"/>
      <c r="Y348" s="84" t="s">
        <v>278</v>
      </c>
      <c r="Z348" s="151"/>
      <c r="AA348" s="84" t="s">
        <v>278</v>
      </c>
      <c r="AB348" s="151"/>
      <c r="AC348" s="84" t="s">
        <v>278</v>
      </c>
      <c r="AD348" s="151"/>
      <c r="AE348" s="84" t="s">
        <v>278</v>
      </c>
      <c r="AF348" s="151"/>
      <c r="AG348" s="84" t="s">
        <v>278</v>
      </c>
      <c r="AH348" s="151"/>
      <c r="AI348" s="84" t="s">
        <v>278</v>
      </c>
      <c r="AJ348" s="151"/>
      <c r="AK348" s="84" t="s">
        <v>278</v>
      </c>
      <c r="AL348" s="151"/>
      <c r="AM348" s="84"/>
      <c r="AN348" s="151"/>
    </row>
    <row r="349" spans="1:40" ht="12.75" customHeight="1" x14ac:dyDescent="0.25">
      <c r="A349" s="2" t="s">
        <v>97</v>
      </c>
      <c r="B349" s="87">
        <v>5</v>
      </c>
      <c r="C349" s="87" t="s">
        <v>278</v>
      </c>
      <c r="D349" s="156"/>
      <c r="E349" s="87"/>
      <c r="F349" s="156"/>
      <c r="G349" s="87" t="s">
        <v>276</v>
      </c>
      <c r="H349" s="156"/>
      <c r="I349" s="87" t="s">
        <v>277</v>
      </c>
      <c r="J349" s="156"/>
      <c r="K349" s="87" t="s">
        <v>82</v>
      </c>
      <c r="L349" s="156"/>
      <c r="M349" s="87" t="s">
        <v>278</v>
      </c>
      <c r="N349" s="156"/>
      <c r="O349" s="87" t="s">
        <v>278</v>
      </c>
      <c r="P349" s="156"/>
      <c r="Q349" s="87" t="s">
        <v>278</v>
      </c>
      <c r="R349" s="156"/>
      <c r="S349" s="87" t="s">
        <v>278</v>
      </c>
      <c r="T349" s="156"/>
      <c r="U349" s="87" t="s">
        <v>278</v>
      </c>
      <c r="V349" s="156"/>
      <c r="W349" s="87" t="s">
        <v>278</v>
      </c>
      <c r="X349" s="156"/>
      <c r="Y349" s="87" t="s">
        <v>278</v>
      </c>
      <c r="Z349" s="156"/>
      <c r="AA349" s="87" t="s">
        <v>278</v>
      </c>
      <c r="AB349" s="156"/>
      <c r="AC349" s="87" t="s">
        <v>278</v>
      </c>
      <c r="AD349" s="156"/>
      <c r="AE349" s="87" t="s">
        <v>278</v>
      </c>
      <c r="AF349" s="156"/>
      <c r="AG349" s="87" t="s">
        <v>278</v>
      </c>
      <c r="AH349" s="156"/>
      <c r="AI349" s="87" t="s">
        <v>278</v>
      </c>
      <c r="AJ349" s="156"/>
      <c r="AK349" s="87" t="s">
        <v>278</v>
      </c>
      <c r="AL349" s="156"/>
      <c r="AM349" s="87"/>
      <c r="AN349" s="156"/>
    </row>
    <row r="350" spans="1:40" ht="12.75" customHeight="1" x14ac:dyDescent="0.2">
      <c r="A350" s="2" t="s">
        <v>106</v>
      </c>
      <c r="B350" s="80">
        <v>6</v>
      </c>
      <c r="C350" s="80" t="s">
        <v>278</v>
      </c>
      <c r="D350" s="157"/>
      <c r="E350" s="80"/>
      <c r="F350" s="157"/>
      <c r="G350" s="80" t="s">
        <v>276</v>
      </c>
      <c r="H350" s="157"/>
      <c r="I350" s="80" t="s">
        <v>277</v>
      </c>
      <c r="J350" s="157" t="s">
        <v>500</v>
      </c>
      <c r="K350" s="80" t="s">
        <v>82</v>
      </c>
      <c r="L350" s="157"/>
      <c r="M350" s="80" t="s">
        <v>278</v>
      </c>
      <c r="N350" s="157"/>
      <c r="O350" s="80" t="s">
        <v>278</v>
      </c>
      <c r="P350" s="157"/>
      <c r="Q350" s="80" t="s">
        <v>278</v>
      </c>
      <c r="R350" s="157"/>
      <c r="S350" s="80" t="s">
        <v>278</v>
      </c>
      <c r="T350" s="157"/>
      <c r="U350" s="80" t="s">
        <v>278</v>
      </c>
      <c r="V350" s="157"/>
      <c r="W350" s="80" t="s">
        <v>278</v>
      </c>
      <c r="X350" s="157"/>
      <c r="Y350" s="80" t="s">
        <v>278</v>
      </c>
      <c r="Z350" s="157"/>
      <c r="AA350" s="80" t="s">
        <v>278</v>
      </c>
      <c r="AB350" s="157"/>
      <c r="AC350" s="80" t="s">
        <v>278</v>
      </c>
      <c r="AD350" s="157"/>
      <c r="AE350" s="80" t="s">
        <v>278</v>
      </c>
      <c r="AF350" s="157"/>
      <c r="AG350" s="80" t="s">
        <v>278</v>
      </c>
      <c r="AH350" s="157"/>
      <c r="AI350" s="80" t="s">
        <v>278</v>
      </c>
      <c r="AJ350" s="157"/>
      <c r="AK350" s="80" t="s">
        <v>278</v>
      </c>
      <c r="AL350" s="157"/>
      <c r="AM350" s="80"/>
      <c r="AN350" s="157"/>
    </row>
    <row r="351" spans="1:40" ht="12.75" customHeight="1" x14ac:dyDescent="0.25">
      <c r="A351" s="2" t="s">
        <v>97</v>
      </c>
      <c r="B351" s="84">
        <v>7</v>
      </c>
      <c r="C351" s="84" t="s">
        <v>442</v>
      </c>
      <c r="D351" s="151"/>
      <c r="E351" s="84"/>
      <c r="F351" s="151"/>
      <c r="G351" s="84" t="s">
        <v>277</v>
      </c>
      <c r="H351" s="151"/>
      <c r="I351" s="84" t="s">
        <v>82</v>
      </c>
      <c r="J351" s="151" t="s">
        <v>496</v>
      </c>
      <c r="K351" s="84" t="s">
        <v>278</v>
      </c>
      <c r="L351" s="151"/>
      <c r="M351" s="84" t="s">
        <v>276</v>
      </c>
      <c r="N351" s="151" t="s">
        <v>84</v>
      </c>
      <c r="O351" s="84" t="s">
        <v>83</v>
      </c>
      <c r="P351" s="151"/>
      <c r="Q351" s="84" t="s">
        <v>278</v>
      </c>
      <c r="R351" s="151"/>
      <c r="S351" s="84" t="s">
        <v>278</v>
      </c>
      <c r="T351" s="151"/>
      <c r="U351" s="84" t="s">
        <v>278</v>
      </c>
      <c r="V351" s="151"/>
      <c r="W351" s="84" t="s">
        <v>278</v>
      </c>
      <c r="X351" s="151"/>
      <c r="Y351" s="84" t="s">
        <v>278</v>
      </c>
      <c r="Z351" s="151"/>
      <c r="AA351" s="84" t="s">
        <v>282</v>
      </c>
      <c r="AB351" s="151" t="s">
        <v>86</v>
      </c>
      <c r="AC351" s="84" t="s">
        <v>278</v>
      </c>
      <c r="AD351" s="151"/>
      <c r="AE351" s="84" t="s">
        <v>278</v>
      </c>
      <c r="AF351" s="151"/>
      <c r="AG351" s="84" t="s">
        <v>298</v>
      </c>
      <c r="AH351" s="151"/>
      <c r="AI351" s="84" t="s">
        <v>278</v>
      </c>
      <c r="AJ351" s="151"/>
      <c r="AK351" s="84" t="s">
        <v>83</v>
      </c>
      <c r="AL351" s="151"/>
      <c r="AM351" s="84"/>
      <c r="AN351" s="151"/>
    </row>
    <row r="352" spans="1:40" ht="12.75" customHeight="1" x14ac:dyDescent="0.2">
      <c r="A352" s="2" t="s">
        <v>98</v>
      </c>
      <c r="B352" s="40">
        <v>8</v>
      </c>
      <c r="C352" s="40" t="s">
        <v>442</v>
      </c>
      <c r="D352" s="155"/>
      <c r="E352" s="40"/>
      <c r="F352" s="155"/>
      <c r="G352" s="40" t="s">
        <v>277</v>
      </c>
      <c r="H352" s="155"/>
      <c r="I352" s="40" t="s">
        <v>82</v>
      </c>
      <c r="J352" s="155"/>
      <c r="K352" s="40" t="s">
        <v>278</v>
      </c>
      <c r="L352" s="155"/>
      <c r="M352" s="40" t="s">
        <v>276</v>
      </c>
      <c r="N352" s="155"/>
      <c r="O352" s="40" t="s">
        <v>83</v>
      </c>
      <c r="P352" s="155"/>
      <c r="Q352" s="40" t="s">
        <v>278</v>
      </c>
      <c r="R352" s="155"/>
      <c r="S352" s="40" t="s">
        <v>278</v>
      </c>
      <c r="T352" s="155"/>
      <c r="U352" s="40" t="s">
        <v>278</v>
      </c>
      <c r="V352" s="155"/>
      <c r="W352" s="40" t="s">
        <v>278</v>
      </c>
      <c r="X352" s="155"/>
      <c r="Y352" s="40" t="s">
        <v>278</v>
      </c>
      <c r="Z352" s="155"/>
      <c r="AA352" s="40" t="s">
        <v>282</v>
      </c>
      <c r="AB352" s="155"/>
      <c r="AC352" s="40" t="s">
        <v>278</v>
      </c>
      <c r="AD352" s="155"/>
      <c r="AE352" s="40" t="s">
        <v>278</v>
      </c>
      <c r="AF352" s="155"/>
      <c r="AG352" s="40" t="s">
        <v>298</v>
      </c>
      <c r="AH352" s="155"/>
      <c r="AI352" s="40" t="s">
        <v>278</v>
      </c>
      <c r="AJ352" s="155"/>
      <c r="AK352" s="40" t="s">
        <v>83</v>
      </c>
      <c r="AL352" s="155"/>
      <c r="AM352" s="40"/>
      <c r="AN352" s="155"/>
    </row>
    <row r="353" spans="1:40" ht="12.75" customHeight="1" x14ac:dyDescent="0.2">
      <c r="A353" s="2" t="s">
        <v>105</v>
      </c>
      <c r="B353" s="40">
        <v>9</v>
      </c>
      <c r="C353" s="40" t="s">
        <v>442</v>
      </c>
      <c r="D353" s="155"/>
      <c r="E353" s="40"/>
      <c r="F353" s="155"/>
      <c r="G353" s="40" t="s">
        <v>82</v>
      </c>
      <c r="H353" s="155"/>
      <c r="I353" s="40" t="s">
        <v>278</v>
      </c>
      <c r="J353" s="155"/>
      <c r="K353" s="40" t="s">
        <v>276</v>
      </c>
      <c r="L353" s="155" t="s">
        <v>502</v>
      </c>
      <c r="M353" s="40" t="s">
        <v>277</v>
      </c>
      <c r="N353" s="155"/>
      <c r="O353" s="40" t="s">
        <v>83</v>
      </c>
      <c r="P353" s="155"/>
      <c r="Q353" s="40" t="s">
        <v>83</v>
      </c>
      <c r="R353" s="155" t="s">
        <v>87</v>
      </c>
      <c r="S353" s="40" t="s">
        <v>83</v>
      </c>
      <c r="T353" s="155" t="s">
        <v>84</v>
      </c>
      <c r="U353" s="40" t="s">
        <v>83</v>
      </c>
      <c r="V353" s="155" t="s">
        <v>85</v>
      </c>
      <c r="W353" s="40" t="s">
        <v>83</v>
      </c>
      <c r="X353" s="155" t="s">
        <v>85</v>
      </c>
      <c r="Y353" s="40" t="s">
        <v>83</v>
      </c>
      <c r="Z353" s="155" t="s">
        <v>280</v>
      </c>
      <c r="AA353" s="40" t="s">
        <v>282</v>
      </c>
      <c r="AB353" s="155"/>
      <c r="AC353" s="40" t="s">
        <v>83</v>
      </c>
      <c r="AD353" s="155"/>
      <c r="AE353" s="40" t="s">
        <v>83</v>
      </c>
      <c r="AF353" s="155" t="s">
        <v>90</v>
      </c>
      <c r="AG353" s="40" t="s">
        <v>298</v>
      </c>
      <c r="AH353" s="155" t="s">
        <v>84</v>
      </c>
      <c r="AI353" s="40" t="s">
        <v>298</v>
      </c>
      <c r="AJ353" s="155"/>
      <c r="AK353" s="40" t="s">
        <v>83</v>
      </c>
      <c r="AL353" s="155"/>
      <c r="AM353" s="40"/>
      <c r="AN353" s="155"/>
    </row>
    <row r="354" spans="1:40" ht="12.75" customHeight="1" x14ac:dyDescent="0.25">
      <c r="A354" s="2" t="s">
        <v>86</v>
      </c>
      <c r="B354" s="84">
        <v>10</v>
      </c>
      <c r="C354" s="84" t="s">
        <v>442</v>
      </c>
      <c r="D354" s="151"/>
      <c r="E354" s="84"/>
      <c r="F354" s="151"/>
      <c r="G354" s="84" t="s">
        <v>82</v>
      </c>
      <c r="H354" s="151" t="s">
        <v>466</v>
      </c>
      <c r="I354" s="84" t="s">
        <v>278</v>
      </c>
      <c r="J354" s="151"/>
      <c r="K354" s="84" t="s">
        <v>276</v>
      </c>
      <c r="L354" s="151"/>
      <c r="M354" s="84" t="s">
        <v>277</v>
      </c>
      <c r="N354" s="151" t="s">
        <v>502</v>
      </c>
      <c r="O354" s="84" t="s">
        <v>278</v>
      </c>
      <c r="P354" s="151"/>
      <c r="Q354" s="84" t="s">
        <v>83</v>
      </c>
      <c r="R354" s="151" t="s">
        <v>88</v>
      </c>
      <c r="S354" s="84" t="s">
        <v>83</v>
      </c>
      <c r="T354" s="151"/>
      <c r="U354" s="84" t="s">
        <v>83</v>
      </c>
      <c r="V354" s="151" t="s">
        <v>85</v>
      </c>
      <c r="W354" s="84" t="s">
        <v>83</v>
      </c>
      <c r="X354" s="151" t="s">
        <v>85</v>
      </c>
      <c r="Y354" s="84" t="s">
        <v>83</v>
      </c>
      <c r="Z354" s="151" t="s">
        <v>280</v>
      </c>
      <c r="AA354" s="84" t="s">
        <v>278</v>
      </c>
      <c r="AB354" s="151"/>
      <c r="AC354" s="84" t="s">
        <v>83</v>
      </c>
      <c r="AD354" s="151"/>
      <c r="AE354" s="84" t="s">
        <v>83</v>
      </c>
      <c r="AF354" s="151" t="s">
        <v>90</v>
      </c>
      <c r="AG354" s="84" t="s">
        <v>278</v>
      </c>
      <c r="AH354" s="151"/>
      <c r="AI354" s="84" t="s">
        <v>298</v>
      </c>
      <c r="AJ354" s="151"/>
      <c r="AK354" s="84" t="s">
        <v>278</v>
      </c>
      <c r="AL354" s="151"/>
      <c r="AM354" s="84"/>
      <c r="AN354" s="151"/>
    </row>
    <row r="355" spans="1:40" ht="12.75" customHeight="1" x14ac:dyDescent="0.2">
      <c r="A355" s="2" t="s">
        <v>97</v>
      </c>
      <c r="B355" s="40">
        <v>11</v>
      </c>
      <c r="C355" s="40" t="s">
        <v>442</v>
      </c>
      <c r="D355" s="155"/>
      <c r="E355" s="40"/>
      <c r="F355" s="155"/>
      <c r="G355" s="40" t="s">
        <v>278</v>
      </c>
      <c r="H355" s="155"/>
      <c r="I355" s="40" t="s">
        <v>276</v>
      </c>
      <c r="J355" s="155"/>
      <c r="K355" s="40" t="s">
        <v>277</v>
      </c>
      <c r="L355" s="155"/>
      <c r="M355" s="40" t="s">
        <v>82</v>
      </c>
      <c r="N355" s="155" t="s">
        <v>500</v>
      </c>
      <c r="O355" s="40" t="s">
        <v>278</v>
      </c>
      <c r="P355" s="155"/>
      <c r="Q355" s="40" t="s">
        <v>83</v>
      </c>
      <c r="R355" s="155" t="s">
        <v>88</v>
      </c>
      <c r="S355" s="40" t="s">
        <v>83</v>
      </c>
      <c r="T355" s="155"/>
      <c r="U355" s="40" t="s">
        <v>83</v>
      </c>
      <c r="V355" s="155" t="s">
        <v>85</v>
      </c>
      <c r="W355" s="40" t="s">
        <v>83</v>
      </c>
      <c r="X355" s="155" t="s">
        <v>85</v>
      </c>
      <c r="Y355" s="40" t="s">
        <v>83</v>
      </c>
      <c r="Z355" s="155" t="s">
        <v>280</v>
      </c>
      <c r="AA355" s="40" t="s">
        <v>278</v>
      </c>
      <c r="AB355" s="155"/>
      <c r="AC355" s="40" t="s">
        <v>83</v>
      </c>
      <c r="AD355" s="155"/>
      <c r="AE355" s="40" t="s">
        <v>83</v>
      </c>
      <c r="AF355" s="155" t="s">
        <v>90</v>
      </c>
      <c r="AG355" s="40" t="s">
        <v>278</v>
      </c>
      <c r="AH355" s="155"/>
      <c r="AI355" s="40" t="s">
        <v>298</v>
      </c>
      <c r="AJ355" s="155"/>
      <c r="AK355" s="40" t="s">
        <v>278</v>
      </c>
      <c r="AL355" s="155"/>
      <c r="AM355" s="40"/>
      <c r="AN355" s="155"/>
    </row>
    <row r="356" spans="1:40" ht="12.75" customHeight="1" x14ac:dyDescent="0.25">
      <c r="A356" s="1"/>
      <c r="B356" s="87">
        <v>12</v>
      </c>
      <c r="C356" s="87" t="s">
        <v>278</v>
      </c>
      <c r="D356" s="156"/>
      <c r="E356" s="87"/>
      <c r="F356" s="156"/>
      <c r="G356" s="87" t="s">
        <v>278</v>
      </c>
      <c r="H356" s="156"/>
      <c r="I356" s="87" t="s">
        <v>276</v>
      </c>
      <c r="J356" s="156"/>
      <c r="K356" s="87" t="s">
        <v>277</v>
      </c>
      <c r="L356" s="156" t="s">
        <v>285</v>
      </c>
      <c r="M356" s="87" t="s">
        <v>500</v>
      </c>
      <c r="N356" s="156" t="s">
        <v>17</v>
      </c>
      <c r="O356" s="87" t="s">
        <v>278</v>
      </c>
      <c r="P356" s="156"/>
      <c r="Q356" s="87" t="s">
        <v>278</v>
      </c>
      <c r="R356" s="156"/>
      <c r="S356" s="87" t="s">
        <v>278</v>
      </c>
      <c r="T356" s="156"/>
      <c r="U356" s="87" t="s">
        <v>278</v>
      </c>
      <c r="V356" s="156"/>
      <c r="W356" s="87" t="s">
        <v>278</v>
      </c>
      <c r="X356" s="156"/>
      <c r="Y356" s="87" t="s">
        <v>278</v>
      </c>
      <c r="Z356" s="156"/>
      <c r="AA356" s="87" t="s">
        <v>278</v>
      </c>
      <c r="AB356" s="156"/>
      <c r="AC356" s="87" t="s">
        <v>278</v>
      </c>
      <c r="AD356" s="156"/>
      <c r="AE356" s="87" t="s">
        <v>278</v>
      </c>
      <c r="AF356" s="156"/>
      <c r="AG356" s="87" t="s">
        <v>278</v>
      </c>
      <c r="AH356" s="156"/>
      <c r="AI356" s="87" t="s">
        <v>278</v>
      </c>
      <c r="AJ356" s="156"/>
      <c r="AK356" s="87" t="s">
        <v>278</v>
      </c>
      <c r="AL356" s="156"/>
      <c r="AM356" s="87"/>
      <c r="AN356" s="156"/>
    </row>
    <row r="357" spans="1:40" ht="12.75" customHeight="1" x14ac:dyDescent="0.2">
      <c r="A357" s="1"/>
      <c r="B357" s="80">
        <v>13</v>
      </c>
      <c r="C357" s="80" t="s">
        <v>278</v>
      </c>
      <c r="D357" s="157"/>
      <c r="E357" s="80"/>
      <c r="F357" s="157"/>
      <c r="G357" s="80" t="s">
        <v>278</v>
      </c>
      <c r="H357" s="157"/>
      <c r="I357" s="80" t="s">
        <v>276</v>
      </c>
      <c r="J357" s="157"/>
      <c r="K357" s="80" t="s">
        <v>277</v>
      </c>
      <c r="L357" s="157" t="s">
        <v>502</v>
      </c>
      <c r="M357" s="80" t="s">
        <v>82</v>
      </c>
      <c r="N357" s="157" t="s">
        <v>500</v>
      </c>
      <c r="O357" s="80" t="s">
        <v>278</v>
      </c>
      <c r="P357" s="157"/>
      <c r="Q357" s="80" t="s">
        <v>278</v>
      </c>
      <c r="R357" s="157"/>
      <c r="S357" s="80" t="s">
        <v>278</v>
      </c>
      <c r="T357" s="157"/>
      <c r="U357" s="80" t="s">
        <v>278</v>
      </c>
      <c r="V357" s="157"/>
      <c r="W357" s="80" t="s">
        <v>278</v>
      </c>
      <c r="X357" s="157"/>
      <c r="Y357" s="80" t="s">
        <v>278</v>
      </c>
      <c r="Z357" s="157"/>
      <c r="AA357" s="80" t="s">
        <v>278</v>
      </c>
      <c r="AB357" s="157"/>
      <c r="AC357" s="80" t="s">
        <v>278</v>
      </c>
      <c r="AD357" s="157"/>
      <c r="AE357" s="80" t="s">
        <v>278</v>
      </c>
      <c r="AF357" s="157"/>
      <c r="AG357" s="80" t="s">
        <v>278</v>
      </c>
      <c r="AH357" s="157"/>
      <c r="AI357" s="80" t="s">
        <v>278</v>
      </c>
      <c r="AJ357" s="157"/>
      <c r="AK357" s="80" t="s">
        <v>278</v>
      </c>
      <c r="AL357" s="157"/>
      <c r="AM357" s="80"/>
      <c r="AN357" s="157"/>
    </row>
    <row r="358" spans="1:40" ht="12.75" customHeight="1" x14ac:dyDescent="0.25">
      <c r="A358" s="1"/>
      <c r="B358" s="84">
        <v>14</v>
      </c>
      <c r="C358" s="84" t="s">
        <v>276</v>
      </c>
      <c r="D358" s="151"/>
      <c r="E358" s="84"/>
      <c r="F358" s="151"/>
      <c r="G358" s="84" t="s">
        <v>298</v>
      </c>
      <c r="H358" s="151"/>
      <c r="I358" s="84" t="s">
        <v>277</v>
      </c>
      <c r="J358" s="151"/>
      <c r="K358" s="84" t="s">
        <v>82</v>
      </c>
      <c r="L358" s="151" t="s">
        <v>279</v>
      </c>
      <c r="M358" s="84" t="s">
        <v>278</v>
      </c>
      <c r="N358" s="151"/>
      <c r="O358" s="84" t="s">
        <v>276</v>
      </c>
      <c r="P358" s="151"/>
      <c r="Q358" s="84" t="s">
        <v>276</v>
      </c>
      <c r="R358" s="151"/>
      <c r="S358" s="84" t="s">
        <v>276</v>
      </c>
      <c r="T358" s="151"/>
      <c r="U358" s="84" t="s">
        <v>276</v>
      </c>
      <c r="V358" s="151"/>
      <c r="W358" s="84" t="s">
        <v>276</v>
      </c>
      <c r="X358" s="151"/>
      <c r="Y358" s="84" t="s">
        <v>276</v>
      </c>
      <c r="Z358" s="151"/>
      <c r="AA358" s="84" t="s">
        <v>276</v>
      </c>
      <c r="AB358" s="151"/>
      <c r="AC358" s="84" t="s">
        <v>276</v>
      </c>
      <c r="AD358" s="151"/>
      <c r="AE358" s="84" t="s">
        <v>276</v>
      </c>
      <c r="AF358" s="151" t="s">
        <v>90</v>
      </c>
      <c r="AG358" s="84" t="s">
        <v>276</v>
      </c>
      <c r="AH358" s="151"/>
      <c r="AI358" s="84" t="s">
        <v>276</v>
      </c>
      <c r="AJ358" s="151"/>
      <c r="AK358" s="84" t="s">
        <v>276</v>
      </c>
      <c r="AL358" s="151"/>
      <c r="AM358" s="84"/>
      <c r="AN358" s="151"/>
    </row>
    <row r="359" spans="1:40" ht="12.75" customHeight="1" x14ac:dyDescent="0.2">
      <c r="A359" s="2">
        <v>2</v>
      </c>
      <c r="B359" s="40">
        <v>15</v>
      </c>
      <c r="C359" s="40" t="s">
        <v>276</v>
      </c>
      <c r="D359" s="155"/>
      <c r="E359" s="40"/>
      <c r="F359" s="155"/>
      <c r="G359" s="40" t="s">
        <v>298</v>
      </c>
      <c r="H359" s="155"/>
      <c r="I359" s="40" t="s">
        <v>277</v>
      </c>
      <c r="J359" s="155"/>
      <c r="K359" s="40" t="s">
        <v>82</v>
      </c>
      <c r="L359" s="155" t="s">
        <v>279</v>
      </c>
      <c r="M359" s="40" t="s">
        <v>278</v>
      </c>
      <c r="N359" s="155"/>
      <c r="O359" s="40" t="s">
        <v>276</v>
      </c>
      <c r="P359" s="155"/>
      <c r="Q359" s="40" t="s">
        <v>276</v>
      </c>
      <c r="R359" s="155"/>
      <c r="S359" s="40" t="s">
        <v>276</v>
      </c>
      <c r="T359" s="155"/>
      <c r="U359" s="40" t="s">
        <v>276</v>
      </c>
      <c r="V359" s="155"/>
      <c r="W359" s="40" t="s">
        <v>276</v>
      </c>
      <c r="X359" s="155"/>
      <c r="Y359" s="40" t="s">
        <v>276</v>
      </c>
      <c r="Z359" s="155"/>
      <c r="AA359" s="40" t="s">
        <v>276</v>
      </c>
      <c r="AB359" s="155"/>
      <c r="AC359" s="40" t="s">
        <v>276</v>
      </c>
      <c r="AD359" s="155"/>
      <c r="AE359" s="40" t="s">
        <v>276</v>
      </c>
      <c r="AF359" s="155" t="s">
        <v>90</v>
      </c>
      <c r="AG359" s="40" t="s">
        <v>276</v>
      </c>
      <c r="AH359" s="155"/>
      <c r="AI359" s="40" t="s">
        <v>276</v>
      </c>
      <c r="AJ359" s="155"/>
      <c r="AK359" s="40" t="s">
        <v>276</v>
      </c>
      <c r="AL359" s="155"/>
      <c r="AM359" s="40"/>
      <c r="AN359" s="155"/>
    </row>
    <row r="360" spans="1:40" ht="12.75" customHeight="1" x14ac:dyDescent="0.2">
      <c r="A360" s="2">
        <v>0</v>
      </c>
      <c r="B360" s="40">
        <v>16</v>
      </c>
      <c r="C360" s="40" t="s">
        <v>277</v>
      </c>
      <c r="D360" s="155" t="s">
        <v>88</v>
      </c>
      <c r="E360" s="40"/>
      <c r="F360" s="155"/>
      <c r="G360" s="40" t="s">
        <v>298</v>
      </c>
      <c r="H360" s="155" t="s">
        <v>88</v>
      </c>
      <c r="I360" s="40" t="s">
        <v>82</v>
      </c>
      <c r="J360" s="155" t="s">
        <v>467</v>
      </c>
      <c r="K360" s="40" t="s">
        <v>278</v>
      </c>
      <c r="L360" s="155"/>
      <c r="M360" s="40" t="s">
        <v>276</v>
      </c>
      <c r="N360" s="155" t="s">
        <v>467</v>
      </c>
      <c r="O360" s="40" t="s">
        <v>277</v>
      </c>
      <c r="P360" s="155"/>
      <c r="Q360" s="40" t="s">
        <v>277</v>
      </c>
      <c r="R360" s="155"/>
      <c r="S360" s="40" t="s">
        <v>277</v>
      </c>
      <c r="T360" s="155"/>
      <c r="U360" s="40" t="s">
        <v>512</v>
      </c>
      <c r="V360" s="155" t="s">
        <v>495</v>
      </c>
      <c r="W360" s="40" t="s">
        <v>277</v>
      </c>
      <c r="X360" s="155" t="s">
        <v>86</v>
      </c>
      <c r="Y360" s="40" t="s">
        <v>277</v>
      </c>
      <c r="Z360" s="155" t="s">
        <v>279</v>
      </c>
      <c r="AA360" s="40" t="s">
        <v>277</v>
      </c>
      <c r="AB360" s="155"/>
      <c r="AC360" s="40" t="s">
        <v>277</v>
      </c>
      <c r="AD360" s="155" t="s">
        <v>84</v>
      </c>
      <c r="AE360" s="40" t="s">
        <v>277</v>
      </c>
      <c r="AF360" s="155"/>
      <c r="AG360" s="40" t="s">
        <v>277</v>
      </c>
      <c r="AH360" s="155"/>
      <c r="AI360" s="40" t="s">
        <v>277</v>
      </c>
      <c r="AJ360" s="155"/>
      <c r="AK360" s="40" t="s">
        <v>277</v>
      </c>
      <c r="AL360" s="155"/>
      <c r="AM360" s="40"/>
      <c r="AN360" s="155"/>
    </row>
    <row r="361" spans="1:40" ht="12.75" customHeight="1" x14ac:dyDescent="0.25">
      <c r="A361" s="2">
        <v>2</v>
      </c>
      <c r="B361" s="84">
        <v>17</v>
      </c>
      <c r="C361" s="84" t="s">
        <v>277</v>
      </c>
      <c r="D361" s="151"/>
      <c r="E361" s="84"/>
      <c r="F361" s="151"/>
      <c r="G361" s="84" t="s">
        <v>298</v>
      </c>
      <c r="H361" s="151" t="s">
        <v>88</v>
      </c>
      <c r="I361" s="84" t="s">
        <v>82</v>
      </c>
      <c r="J361" s="151" t="s">
        <v>467</v>
      </c>
      <c r="K361" s="84" t="s">
        <v>278</v>
      </c>
      <c r="L361" s="151"/>
      <c r="M361" s="84" t="s">
        <v>276</v>
      </c>
      <c r="N361" s="151" t="s">
        <v>502</v>
      </c>
      <c r="O361" s="84" t="s">
        <v>277</v>
      </c>
      <c r="P361" s="151"/>
      <c r="Q361" s="84" t="s">
        <v>277</v>
      </c>
      <c r="R361" s="151"/>
      <c r="S361" s="84" t="s">
        <v>277</v>
      </c>
      <c r="T361" s="151"/>
      <c r="U361" s="84" t="s">
        <v>277</v>
      </c>
      <c r="V361" s="151"/>
      <c r="W361" s="84" t="s">
        <v>277</v>
      </c>
      <c r="X361" s="151" t="s">
        <v>86</v>
      </c>
      <c r="Y361" s="84" t="s">
        <v>277</v>
      </c>
      <c r="Z361" s="151" t="s">
        <v>279</v>
      </c>
      <c r="AA361" s="84" t="s">
        <v>277</v>
      </c>
      <c r="AB361" s="151"/>
      <c r="AC361" s="84" t="s">
        <v>277</v>
      </c>
      <c r="AD361" s="151"/>
      <c r="AE361" s="84" t="s">
        <v>277</v>
      </c>
      <c r="AF361" s="151"/>
      <c r="AG361" s="84" t="s">
        <v>277</v>
      </c>
      <c r="AH361" s="151"/>
      <c r="AI361" s="84" t="s">
        <v>277</v>
      </c>
      <c r="AJ361" s="151"/>
      <c r="AK361" s="84" t="s">
        <v>277</v>
      </c>
      <c r="AL361" s="151"/>
      <c r="AM361" s="84"/>
      <c r="AN361" s="151"/>
    </row>
    <row r="362" spans="1:40" ht="12.75" customHeight="1" x14ac:dyDescent="0.2">
      <c r="A362" s="2">
        <v>6</v>
      </c>
      <c r="B362" s="40">
        <v>18</v>
      </c>
      <c r="C362" s="40" t="s">
        <v>82</v>
      </c>
      <c r="D362" s="155"/>
      <c r="E362" s="40"/>
      <c r="F362" s="155"/>
      <c r="G362" s="40" t="s">
        <v>278</v>
      </c>
      <c r="H362" s="155"/>
      <c r="I362" s="40" t="s">
        <v>278</v>
      </c>
      <c r="J362" s="155"/>
      <c r="K362" s="40" t="s">
        <v>276</v>
      </c>
      <c r="L362" s="155" t="s">
        <v>90</v>
      </c>
      <c r="M362" s="40" t="s">
        <v>277</v>
      </c>
      <c r="N362" s="155"/>
      <c r="O362" s="40" t="s">
        <v>82</v>
      </c>
      <c r="P362" s="155"/>
      <c r="Q362" s="40" t="s">
        <v>82</v>
      </c>
      <c r="R362" s="155"/>
      <c r="S362" s="40" t="s">
        <v>82</v>
      </c>
      <c r="T362" s="155"/>
      <c r="U362" s="40" t="s">
        <v>82</v>
      </c>
      <c r="V362" s="155"/>
      <c r="W362" s="40" t="s">
        <v>82</v>
      </c>
      <c r="X362" s="155"/>
      <c r="Y362" s="40" t="s">
        <v>82</v>
      </c>
      <c r="Z362" s="155"/>
      <c r="AA362" s="40" t="s">
        <v>82</v>
      </c>
      <c r="AB362" s="155"/>
      <c r="AC362" s="40" t="s">
        <v>82</v>
      </c>
      <c r="AD362" s="155"/>
      <c r="AE362" s="40" t="s">
        <v>82</v>
      </c>
      <c r="AF362" s="155"/>
      <c r="AG362" s="40" t="s">
        <v>82</v>
      </c>
      <c r="AH362" s="155"/>
      <c r="AI362" s="40" t="s">
        <v>82</v>
      </c>
      <c r="AJ362" s="155"/>
      <c r="AK362" s="40" t="s">
        <v>82</v>
      </c>
      <c r="AL362" s="155"/>
      <c r="AM362" s="40"/>
      <c r="AN362" s="155"/>
    </row>
    <row r="363" spans="1:40" ht="12.75" customHeight="1" x14ac:dyDescent="0.25">
      <c r="A363" s="10"/>
      <c r="B363" s="87">
        <v>19</v>
      </c>
      <c r="C363" s="87" t="s">
        <v>82</v>
      </c>
      <c r="D363" s="156"/>
      <c r="E363" s="87"/>
      <c r="F363" s="156"/>
      <c r="G363" s="87" t="s">
        <v>278</v>
      </c>
      <c r="H363" s="156"/>
      <c r="I363" s="87" t="s">
        <v>278</v>
      </c>
      <c r="J363" s="156"/>
      <c r="K363" s="87" t="s">
        <v>276</v>
      </c>
      <c r="L363" s="156" t="s">
        <v>500</v>
      </c>
      <c r="M363" s="87" t="s">
        <v>277</v>
      </c>
      <c r="N363" s="156"/>
      <c r="O363" s="87" t="s">
        <v>82</v>
      </c>
      <c r="P363" s="156"/>
      <c r="Q363" s="87" t="s">
        <v>82</v>
      </c>
      <c r="R363" s="156"/>
      <c r="S363" s="87" t="s">
        <v>82</v>
      </c>
      <c r="T363" s="156"/>
      <c r="U363" s="87" t="s">
        <v>82</v>
      </c>
      <c r="V363" s="156"/>
      <c r="W363" s="87" t="s">
        <v>82</v>
      </c>
      <c r="X363" s="156"/>
      <c r="Y363" s="87" t="s">
        <v>82</v>
      </c>
      <c r="Z363" s="156"/>
      <c r="AA363" s="87" t="s">
        <v>82</v>
      </c>
      <c r="AB363" s="156"/>
      <c r="AC363" s="87" t="s">
        <v>82</v>
      </c>
      <c r="AD363" s="156"/>
      <c r="AE363" s="87" t="s">
        <v>82</v>
      </c>
      <c r="AF363" s="156"/>
      <c r="AG363" s="87" t="s">
        <v>82</v>
      </c>
      <c r="AH363" s="156"/>
      <c r="AI363" s="87" t="s">
        <v>82</v>
      </c>
      <c r="AJ363" s="156"/>
      <c r="AK363" s="87" t="s">
        <v>82</v>
      </c>
      <c r="AL363" s="156"/>
      <c r="AM363" s="87"/>
      <c r="AN363" s="156"/>
    </row>
    <row r="364" spans="1:40" ht="12.75" customHeight="1" x14ac:dyDescent="0.2">
      <c r="A364" s="1"/>
      <c r="B364" s="80">
        <v>20</v>
      </c>
      <c r="C364" s="80" t="s">
        <v>82</v>
      </c>
      <c r="D364" s="157"/>
      <c r="E364" s="80"/>
      <c r="F364" s="157"/>
      <c r="G364" s="80" t="s">
        <v>278</v>
      </c>
      <c r="H364" s="157"/>
      <c r="I364" s="80" t="s">
        <v>278</v>
      </c>
      <c r="J364" s="157"/>
      <c r="K364" s="80" t="s">
        <v>276</v>
      </c>
      <c r="L364" s="157" t="s">
        <v>500</v>
      </c>
      <c r="M364" s="80" t="s">
        <v>277</v>
      </c>
      <c r="N364" s="157"/>
      <c r="O364" s="80" t="s">
        <v>82</v>
      </c>
      <c r="P364" s="157"/>
      <c r="Q364" s="80" t="s">
        <v>82</v>
      </c>
      <c r="R364" s="157"/>
      <c r="S364" s="80" t="s">
        <v>82</v>
      </c>
      <c r="T364" s="157"/>
      <c r="U364" s="80" t="s">
        <v>82</v>
      </c>
      <c r="V364" s="157"/>
      <c r="W364" s="80" t="s">
        <v>82</v>
      </c>
      <c r="X364" s="157"/>
      <c r="Y364" s="80" t="s">
        <v>82</v>
      </c>
      <c r="Z364" s="157"/>
      <c r="AA364" s="80" t="s">
        <v>82</v>
      </c>
      <c r="AB364" s="157" t="s">
        <v>279</v>
      </c>
      <c r="AC364" s="80" t="s">
        <v>82</v>
      </c>
      <c r="AD364" s="157"/>
      <c r="AE364" s="80" t="s">
        <v>82</v>
      </c>
      <c r="AF364" s="157"/>
      <c r="AG364" s="80" t="s">
        <v>82</v>
      </c>
      <c r="AH364" s="157"/>
      <c r="AI364" s="80" t="s">
        <v>82</v>
      </c>
      <c r="AJ364" s="157"/>
      <c r="AK364" s="80" t="s">
        <v>82</v>
      </c>
      <c r="AL364" s="157" t="s">
        <v>278</v>
      </c>
      <c r="AM364" s="80"/>
      <c r="AN364" s="157"/>
    </row>
    <row r="365" spans="1:40" ht="12.75" customHeight="1" x14ac:dyDescent="0.25">
      <c r="A365" s="1"/>
      <c r="B365" s="84">
        <v>21</v>
      </c>
      <c r="C365" s="84" t="s">
        <v>278</v>
      </c>
      <c r="D365" s="151"/>
      <c r="E365" s="84"/>
      <c r="F365" s="151"/>
      <c r="G365" s="84" t="s">
        <v>298</v>
      </c>
      <c r="H365" s="151"/>
      <c r="I365" s="84" t="s">
        <v>83</v>
      </c>
      <c r="J365" s="151"/>
      <c r="K365" s="84" t="s">
        <v>277</v>
      </c>
      <c r="L365" s="151"/>
      <c r="M365" s="84" t="s">
        <v>82</v>
      </c>
      <c r="N365" s="151"/>
      <c r="O365" s="84" t="s">
        <v>278</v>
      </c>
      <c r="P365" s="151"/>
      <c r="Q365" s="84" t="s">
        <v>278</v>
      </c>
      <c r="R365" s="151"/>
      <c r="S365" s="84" t="s">
        <v>278</v>
      </c>
      <c r="T365" s="151"/>
      <c r="U365" s="84" t="s">
        <v>278</v>
      </c>
      <c r="V365" s="151"/>
      <c r="W365" s="84" t="s">
        <v>278</v>
      </c>
      <c r="X365" s="151"/>
      <c r="Y365" s="84" t="s">
        <v>278</v>
      </c>
      <c r="Z365" s="151"/>
      <c r="AA365" s="84" t="s">
        <v>278</v>
      </c>
      <c r="AB365" s="151"/>
      <c r="AC365" s="84" t="s">
        <v>278</v>
      </c>
      <c r="AD365" s="151"/>
      <c r="AE365" s="84" t="s">
        <v>278</v>
      </c>
      <c r="AF365" s="151"/>
      <c r="AG365" s="84" t="s">
        <v>278</v>
      </c>
      <c r="AH365" s="151"/>
      <c r="AI365" s="84" t="s">
        <v>278</v>
      </c>
      <c r="AJ365" s="151"/>
      <c r="AK365" s="84" t="s">
        <v>278</v>
      </c>
      <c r="AL365" s="151"/>
      <c r="AM365" s="84"/>
      <c r="AN365" s="151"/>
    </row>
    <row r="366" spans="1:40" ht="12.75" customHeight="1" x14ac:dyDescent="0.25">
      <c r="A366" s="1"/>
      <c r="B366" s="84">
        <v>22</v>
      </c>
      <c r="C366" s="84" t="s">
        <v>278</v>
      </c>
      <c r="D366" s="151"/>
      <c r="E366" s="84"/>
      <c r="F366" s="151"/>
      <c r="G366" s="84" t="s">
        <v>298</v>
      </c>
      <c r="H366" s="151"/>
      <c r="I366" s="84" t="s">
        <v>83</v>
      </c>
      <c r="J366" s="151"/>
      <c r="K366" s="84" t="s">
        <v>277</v>
      </c>
      <c r="L366" s="151"/>
      <c r="M366" s="84" t="s">
        <v>82</v>
      </c>
      <c r="N366" s="151"/>
      <c r="O366" s="84" t="s">
        <v>278</v>
      </c>
      <c r="P366" s="151"/>
      <c r="Q366" s="84" t="s">
        <v>278</v>
      </c>
      <c r="R366" s="151"/>
      <c r="S366" s="84" t="s">
        <v>278</v>
      </c>
      <c r="T366" s="151"/>
      <c r="U366" s="84" t="s">
        <v>278</v>
      </c>
      <c r="V366" s="151"/>
      <c r="W366" s="84" t="s">
        <v>278</v>
      </c>
      <c r="X366" s="151"/>
      <c r="Y366" s="84" t="s">
        <v>278</v>
      </c>
      <c r="Z366" s="151"/>
      <c r="AA366" s="84" t="s">
        <v>278</v>
      </c>
      <c r="AB366" s="151"/>
      <c r="AC366" s="84" t="s">
        <v>278</v>
      </c>
      <c r="AD366" s="151"/>
      <c r="AE366" s="84" t="s">
        <v>278</v>
      </c>
      <c r="AF366" s="151"/>
      <c r="AG366" s="84" t="s">
        <v>278</v>
      </c>
      <c r="AH366" s="151"/>
      <c r="AI366" s="84" t="s">
        <v>278</v>
      </c>
      <c r="AJ366" s="151"/>
      <c r="AK366" s="84" t="s">
        <v>278</v>
      </c>
      <c r="AL366" s="151"/>
      <c r="AM366" s="84"/>
      <c r="AN366" s="151"/>
    </row>
    <row r="367" spans="1:40" ht="12.75" customHeight="1" x14ac:dyDescent="0.25">
      <c r="A367" s="1"/>
      <c r="B367" s="84">
        <v>23</v>
      </c>
      <c r="C367" s="84" t="s">
        <v>276</v>
      </c>
      <c r="D367" s="151"/>
      <c r="E367" s="84"/>
      <c r="F367" s="151"/>
      <c r="G367" s="84" t="s">
        <v>298</v>
      </c>
      <c r="H367" s="151"/>
      <c r="I367" s="84" t="s">
        <v>83</v>
      </c>
      <c r="J367" s="151"/>
      <c r="K367" s="84" t="s">
        <v>82</v>
      </c>
      <c r="L367" s="151"/>
      <c r="M367" s="84" t="s">
        <v>278</v>
      </c>
      <c r="N367" s="151"/>
      <c r="O367" s="84" t="s">
        <v>276</v>
      </c>
      <c r="P367" s="151"/>
      <c r="Q367" s="84" t="s">
        <v>276</v>
      </c>
      <c r="R367" s="151"/>
      <c r="S367" s="84" t="s">
        <v>276</v>
      </c>
      <c r="T367" s="151"/>
      <c r="U367" s="84" t="s">
        <v>276</v>
      </c>
      <c r="V367" s="151"/>
      <c r="W367" s="84" t="s">
        <v>276</v>
      </c>
      <c r="X367" s="151"/>
      <c r="Y367" s="84" t="s">
        <v>276</v>
      </c>
      <c r="Z367" s="151"/>
      <c r="AA367" s="84" t="s">
        <v>276</v>
      </c>
      <c r="AB367" s="151"/>
      <c r="AC367" s="84" t="s">
        <v>276</v>
      </c>
      <c r="AD367" s="151"/>
      <c r="AE367" s="84" t="s">
        <v>276</v>
      </c>
      <c r="AF367" s="151"/>
      <c r="AG367" s="84" t="s">
        <v>276</v>
      </c>
      <c r="AH367" s="151"/>
      <c r="AI367" s="84" t="s">
        <v>276</v>
      </c>
      <c r="AJ367" s="151"/>
      <c r="AK367" s="84" t="s">
        <v>276</v>
      </c>
      <c r="AL367" s="151"/>
      <c r="AM367" s="84"/>
      <c r="AN367" s="151"/>
    </row>
    <row r="368" spans="1:40" ht="12.75" customHeight="1" x14ac:dyDescent="0.25">
      <c r="A368" s="1"/>
      <c r="B368" s="84">
        <v>24</v>
      </c>
      <c r="C368" s="84" t="s">
        <v>276</v>
      </c>
      <c r="D368" s="151"/>
      <c r="E368" s="84"/>
      <c r="F368" s="151"/>
      <c r="G368" s="84" t="s">
        <v>278</v>
      </c>
      <c r="H368" s="151"/>
      <c r="I368" s="84" t="s">
        <v>278</v>
      </c>
      <c r="J368" s="151"/>
      <c r="K368" s="84" t="s">
        <v>82</v>
      </c>
      <c r="L368" s="151"/>
      <c r="M368" s="84" t="s">
        <v>278</v>
      </c>
      <c r="N368" s="151"/>
      <c r="O368" s="84" t="s">
        <v>276</v>
      </c>
      <c r="P368" s="151"/>
      <c r="Q368" s="84" t="s">
        <v>276</v>
      </c>
      <c r="R368" s="151"/>
      <c r="S368" s="84" t="s">
        <v>276</v>
      </c>
      <c r="T368" s="151"/>
      <c r="U368" s="84" t="s">
        <v>276</v>
      </c>
      <c r="V368" s="151"/>
      <c r="W368" s="84" t="s">
        <v>276</v>
      </c>
      <c r="X368" s="151"/>
      <c r="Y368" s="84" t="s">
        <v>276</v>
      </c>
      <c r="Z368" s="151"/>
      <c r="AA368" s="84" t="s">
        <v>276</v>
      </c>
      <c r="AB368" s="151"/>
      <c r="AC368" s="84" t="s">
        <v>276</v>
      </c>
      <c r="AD368" s="151"/>
      <c r="AE368" s="84" t="s">
        <v>276</v>
      </c>
      <c r="AF368" s="151"/>
      <c r="AG368" s="84" t="s">
        <v>276</v>
      </c>
      <c r="AH368" s="151"/>
      <c r="AI368" s="84" t="s">
        <v>276</v>
      </c>
      <c r="AJ368" s="151"/>
      <c r="AK368" s="84" t="s">
        <v>276</v>
      </c>
      <c r="AL368" s="151"/>
      <c r="AM368" s="84"/>
      <c r="AN368" s="151"/>
    </row>
    <row r="369" spans="1:40" ht="12.75" customHeight="1" x14ac:dyDescent="0.25">
      <c r="A369" s="1"/>
      <c r="B369" s="87">
        <v>25</v>
      </c>
      <c r="C369" s="87" t="s">
        <v>277</v>
      </c>
      <c r="D369" s="156"/>
      <c r="E369" s="87"/>
      <c r="F369" s="156"/>
      <c r="G369" s="87" t="s">
        <v>298</v>
      </c>
      <c r="H369" s="156"/>
      <c r="I369" s="87" t="s">
        <v>278</v>
      </c>
      <c r="J369" s="156"/>
      <c r="K369" s="87" t="s">
        <v>278</v>
      </c>
      <c r="L369" s="156"/>
      <c r="M369" s="87" t="s">
        <v>276</v>
      </c>
      <c r="N369" s="156"/>
      <c r="O369" s="87" t="s">
        <v>277</v>
      </c>
      <c r="P369" s="156"/>
      <c r="Q369" s="87" t="s">
        <v>277</v>
      </c>
      <c r="R369" s="156"/>
      <c r="S369" s="87" t="s">
        <v>277</v>
      </c>
      <c r="T369" s="156"/>
      <c r="U369" s="87" t="s">
        <v>277</v>
      </c>
      <c r="V369" s="156"/>
      <c r="W369" s="87" t="s">
        <v>277</v>
      </c>
      <c r="X369" s="156"/>
      <c r="Y369" s="87" t="s">
        <v>277</v>
      </c>
      <c r="Z369" s="156" t="s">
        <v>276</v>
      </c>
      <c r="AA369" s="87" t="s">
        <v>277</v>
      </c>
      <c r="AB369" s="156"/>
      <c r="AC369" s="87" t="s">
        <v>277</v>
      </c>
      <c r="AD369" s="156"/>
      <c r="AE369" s="87" t="s">
        <v>277</v>
      </c>
      <c r="AF369" s="156"/>
      <c r="AG369" s="87" t="s">
        <v>277</v>
      </c>
      <c r="AH369" s="156"/>
      <c r="AI369" s="87" t="s">
        <v>277</v>
      </c>
      <c r="AJ369" s="156"/>
      <c r="AK369" s="87" t="s">
        <v>277</v>
      </c>
      <c r="AL369" s="156"/>
      <c r="AM369" s="87"/>
      <c r="AN369" s="156"/>
    </row>
    <row r="370" spans="1:40" ht="12.75" customHeight="1" x14ac:dyDescent="0.25">
      <c r="A370" s="1"/>
      <c r="B370" s="87">
        <v>26</v>
      </c>
      <c r="C370" s="87" t="s">
        <v>277</v>
      </c>
      <c r="D370" s="156"/>
      <c r="E370" s="87"/>
      <c r="F370" s="156"/>
      <c r="G370" s="87" t="s">
        <v>278</v>
      </c>
      <c r="H370" s="156"/>
      <c r="I370" s="87" t="s">
        <v>278</v>
      </c>
      <c r="J370" s="156"/>
      <c r="K370" s="87" t="s">
        <v>278</v>
      </c>
      <c r="L370" s="156"/>
      <c r="M370" s="87" t="s">
        <v>276</v>
      </c>
      <c r="N370" s="156"/>
      <c r="O370" s="87" t="s">
        <v>277</v>
      </c>
      <c r="P370" s="156"/>
      <c r="Q370" s="87" t="s">
        <v>277</v>
      </c>
      <c r="R370" s="156"/>
      <c r="S370" s="87" t="s">
        <v>277</v>
      </c>
      <c r="T370" s="156"/>
      <c r="U370" s="87" t="s">
        <v>277</v>
      </c>
      <c r="V370" s="156"/>
      <c r="W370" s="87" t="s">
        <v>277</v>
      </c>
      <c r="X370" s="156"/>
      <c r="Y370" s="87" t="s">
        <v>277</v>
      </c>
      <c r="Z370" s="156" t="s">
        <v>276</v>
      </c>
      <c r="AA370" s="87" t="s">
        <v>277</v>
      </c>
      <c r="AB370" s="156"/>
      <c r="AC370" s="87" t="s">
        <v>277</v>
      </c>
      <c r="AD370" s="156"/>
      <c r="AE370" s="87" t="s">
        <v>277</v>
      </c>
      <c r="AF370" s="156"/>
      <c r="AG370" s="87" t="s">
        <v>277</v>
      </c>
      <c r="AH370" s="156"/>
      <c r="AI370" s="87" t="s">
        <v>277</v>
      </c>
      <c r="AJ370" s="156"/>
      <c r="AK370" s="87" t="s">
        <v>277</v>
      </c>
      <c r="AL370" s="156"/>
      <c r="AM370" s="87"/>
      <c r="AN370" s="156"/>
    </row>
    <row r="371" spans="1:40" ht="12.75" customHeight="1" x14ac:dyDescent="0.25">
      <c r="A371" s="1"/>
      <c r="B371" s="87">
        <v>27</v>
      </c>
      <c r="C371" s="87" t="s">
        <v>277</v>
      </c>
      <c r="D371" s="156"/>
      <c r="E371" s="87"/>
      <c r="F371" s="156"/>
      <c r="G371" s="87" t="s">
        <v>278</v>
      </c>
      <c r="H371" s="156"/>
      <c r="I371" s="87" t="s">
        <v>278</v>
      </c>
      <c r="J371" s="156"/>
      <c r="K371" s="87" t="s">
        <v>278</v>
      </c>
      <c r="L371" s="156"/>
      <c r="M371" s="87" t="s">
        <v>276</v>
      </c>
      <c r="N371" s="156"/>
      <c r="O371" s="87" t="s">
        <v>277</v>
      </c>
      <c r="P371" s="156"/>
      <c r="Q371" s="87" t="s">
        <v>277</v>
      </c>
      <c r="R371" s="156"/>
      <c r="S371" s="87" t="s">
        <v>277</v>
      </c>
      <c r="T371" s="156"/>
      <c r="U371" s="87" t="s">
        <v>277</v>
      </c>
      <c r="V371" s="156"/>
      <c r="W371" s="87" t="s">
        <v>277</v>
      </c>
      <c r="X371" s="156"/>
      <c r="Y371" s="87" t="s">
        <v>277</v>
      </c>
      <c r="Z371" s="156" t="s">
        <v>276</v>
      </c>
      <c r="AA371" s="87" t="s">
        <v>277</v>
      </c>
      <c r="AB371" s="156"/>
      <c r="AC371" s="87" t="s">
        <v>277</v>
      </c>
      <c r="AD371" s="156"/>
      <c r="AE371" s="87" t="s">
        <v>277</v>
      </c>
      <c r="AF371" s="156"/>
      <c r="AG371" s="87" t="s">
        <v>277</v>
      </c>
      <c r="AH371" s="156"/>
      <c r="AI371" s="87" t="s">
        <v>277</v>
      </c>
      <c r="AJ371" s="156"/>
      <c r="AK371" s="87" t="s">
        <v>277</v>
      </c>
      <c r="AL371" s="156"/>
      <c r="AM371" s="87"/>
      <c r="AN371" s="156"/>
    </row>
    <row r="372" spans="1:40" ht="12.75" customHeight="1" x14ac:dyDescent="0.25">
      <c r="A372" s="1"/>
      <c r="B372" s="84">
        <v>28</v>
      </c>
      <c r="C372" s="84" t="s">
        <v>82</v>
      </c>
      <c r="D372" s="151"/>
      <c r="E372" s="84"/>
      <c r="F372" s="151"/>
      <c r="G372" s="84" t="s">
        <v>276</v>
      </c>
      <c r="H372" s="151"/>
      <c r="I372" s="84" t="s">
        <v>83</v>
      </c>
      <c r="J372" s="151"/>
      <c r="K372" s="84" t="s">
        <v>298</v>
      </c>
      <c r="L372" s="151" t="s">
        <v>90</v>
      </c>
      <c r="M372" s="84" t="s">
        <v>277</v>
      </c>
      <c r="N372" s="151"/>
      <c r="O372" s="84" t="s">
        <v>82</v>
      </c>
      <c r="P372" s="151"/>
      <c r="Q372" s="84" t="s">
        <v>82</v>
      </c>
      <c r="R372" s="151"/>
      <c r="S372" s="84" t="s">
        <v>82</v>
      </c>
      <c r="T372" s="151"/>
      <c r="U372" s="84" t="s">
        <v>82</v>
      </c>
      <c r="V372" s="151"/>
      <c r="W372" s="84" t="s">
        <v>82</v>
      </c>
      <c r="X372" s="151"/>
      <c r="Y372" s="84" t="s">
        <v>82</v>
      </c>
      <c r="Z372" s="151"/>
      <c r="AA372" s="84" t="s">
        <v>82</v>
      </c>
      <c r="AB372" s="151"/>
      <c r="AC372" s="84" t="s">
        <v>82</v>
      </c>
      <c r="AD372" s="151"/>
      <c r="AE372" s="84" t="s">
        <v>82</v>
      </c>
      <c r="AF372" s="151"/>
      <c r="AG372" s="84" t="s">
        <v>82</v>
      </c>
      <c r="AH372" s="151"/>
      <c r="AI372" s="84" t="s">
        <v>82</v>
      </c>
      <c r="AJ372" s="151"/>
      <c r="AK372" s="84" t="s">
        <v>82</v>
      </c>
      <c r="AL372" s="151"/>
      <c r="AM372" s="84"/>
      <c r="AN372" s="151"/>
    </row>
    <row r="373" spans="1:40" ht="12.75" customHeight="1" x14ac:dyDescent="0.2">
      <c r="A373" s="1"/>
      <c r="B373" s="40">
        <v>29</v>
      </c>
      <c r="C373" s="40" t="s">
        <v>82</v>
      </c>
      <c r="D373" s="155"/>
      <c r="E373" s="40"/>
      <c r="F373" s="155"/>
      <c r="G373" s="40" t="s">
        <v>276</v>
      </c>
      <c r="H373" s="155"/>
      <c r="I373" s="40" t="s">
        <v>83</v>
      </c>
      <c r="J373" s="155"/>
      <c r="K373" s="40" t="s">
        <v>298</v>
      </c>
      <c r="L373" s="155" t="s">
        <v>90</v>
      </c>
      <c r="M373" s="40" t="s">
        <v>277</v>
      </c>
      <c r="N373" s="155"/>
      <c r="O373" s="40" t="s">
        <v>82</v>
      </c>
      <c r="P373" s="155"/>
      <c r="Q373" s="40" t="s">
        <v>82</v>
      </c>
      <c r="R373" s="155"/>
      <c r="S373" s="40" t="s">
        <v>82</v>
      </c>
      <c r="T373" s="155"/>
      <c r="U373" s="40" t="s">
        <v>82</v>
      </c>
      <c r="V373" s="155"/>
      <c r="W373" s="40" t="s">
        <v>82</v>
      </c>
      <c r="X373" s="155"/>
      <c r="Y373" s="40" t="s">
        <v>82</v>
      </c>
      <c r="Z373" s="155"/>
      <c r="AA373" s="40" t="s">
        <v>82</v>
      </c>
      <c r="AB373" s="155"/>
      <c r="AC373" s="40" t="s">
        <v>82</v>
      </c>
      <c r="AD373" s="155"/>
      <c r="AE373" s="40" t="s">
        <v>82</v>
      </c>
      <c r="AF373" s="155"/>
      <c r="AG373" s="40" t="s">
        <v>82</v>
      </c>
      <c r="AH373" s="155"/>
      <c r="AI373" s="40" t="s">
        <v>82</v>
      </c>
      <c r="AJ373" s="155"/>
      <c r="AK373" s="40" t="s">
        <v>82</v>
      </c>
      <c r="AL373" s="155"/>
      <c r="AM373" s="40"/>
      <c r="AN373" s="155"/>
    </row>
    <row r="374" spans="1:40" ht="12.75" customHeight="1" x14ac:dyDescent="0.2">
      <c r="A374" s="1"/>
      <c r="B374" s="40">
        <v>30</v>
      </c>
      <c r="C374" s="40" t="s">
        <v>278</v>
      </c>
      <c r="D374" s="155"/>
      <c r="E374" s="40"/>
      <c r="F374" s="155"/>
      <c r="G374" s="40" t="s">
        <v>277</v>
      </c>
      <c r="H374" s="155"/>
      <c r="I374" s="40" t="s">
        <v>83</v>
      </c>
      <c r="J374" s="155"/>
      <c r="K374" s="40" t="s">
        <v>298</v>
      </c>
      <c r="L374" s="155" t="s">
        <v>90</v>
      </c>
      <c r="M374" s="40" t="s">
        <v>82</v>
      </c>
      <c r="N374" s="155"/>
      <c r="O374" s="40" t="s">
        <v>278</v>
      </c>
      <c r="P374" s="155"/>
      <c r="Q374" s="40" t="s">
        <v>278</v>
      </c>
      <c r="R374" s="155"/>
      <c r="S374" s="40" t="s">
        <v>278</v>
      </c>
      <c r="T374" s="155"/>
      <c r="U374" s="40" t="s">
        <v>278</v>
      </c>
      <c r="V374" s="155"/>
      <c r="W374" s="40" t="s">
        <v>278</v>
      </c>
      <c r="X374" s="155"/>
      <c r="Y374" s="40" t="s">
        <v>278</v>
      </c>
      <c r="Z374" s="155"/>
      <c r="AA374" s="40" t="s">
        <v>278</v>
      </c>
      <c r="AB374" s="155"/>
      <c r="AC374" s="40" t="s">
        <v>278</v>
      </c>
      <c r="AD374" s="155"/>
      <c r="AE374" s="40" t="s">
        <v>278</v>
      </c>
      <c r="AF374" s="155"/>
      <c r="AG374" s="40" t="s">
        <v>278</v>
      </c>
      <c r="AH374" s="155"/>
      <c r="AI374" s="40" t="s">
        <v>278</v>
      </c>
      <c r="AJ374" s="155"/>
      <c r="AK374" s="40" t="s">
        <v>278</v>
      </c>
      <c r="AL374" s="155"/>
      <c r="AM374" s="40"/>
      <c r="AN374" s="155"/>
    </row>
    <row r="375" spans="1:40" ht="12.75" customHeight="1" thickBot="1" x14ac:dyDescent="0.3">
      <c r="B375" s="88">
        <v>31</v>
      </c>
      <c r="C375" s="88" t="s">
        <v>278</v>
      </c>
      <c r="D375" s="153"/>
      <c r="E375" s="88"/>
      <c r="F375" s="153"/>
      <c r="G375" s="88" t="s">
        <v>277</v>
      </c>
      <c r="H375" s="153"/>
      <c r="I375" s="88" t="s">
        <v>83</v>
      </c>
      <c r="J375" s="153"/>
      <c r="K375" s="88" t="s">
        <v>278</v>
      </c>
      <c r="L375" s="153"/>
      <c r="M375" s="88" t="s">
        <v>82</v>
      </c>
      <c r="N375" s="153"/>
      <c r="O375" s="88" t="s">
        <v>278</v>
      </c>
      <c r="P375" s="153"/>
      <c r="Q375" s="88" t="s">
        <v>278</v>
      </c>
      <c r="R375" s="153"/>
      <c r="S375" s="88" t="s">
        <v>278</v>
      </c>
      <c r="T375" s="153"/>
      <c r="U375" s="88" t="s">
        <v>278</v>
      </c>
      <c r="V375" s="153"/>
      <c r="W375" s="88" t="s">
        <v>278</v>
      </c>
      <c r="X375" s="153"/>
      <c r="Y375" s="88" t="s">
        <v>278</v>
      </c>
      <c r="Z375" s="153"/>
      <c r="AA375" s="88" t="s">
        <v>278</v>
      </c>
      <c r="AB375" s="153"/>
      <c r="AC375" s="88" t="s">
        <v>278</v>
      </c>
      <c r="AD375" s="153"/>
      <c r="AE375" s="88" t="s">
        <v>278</v>
      </c>
      <c r="AF375" s="153"/>
      <c r="AG375" s="88" t="s">
        <v>278</v>
      </c>
      <c r="AH375" s="153"/>
      <c r="AI375" s="88" t="s">
        <v>278</v>
      </c>
      <c r="AJ375" s="153"/>
      <c r="AK375" s="88" t="s">
        <v>278</v>
      </c>
      <c r="AL375" s="153"/>
      <c r="AM375" s="88"/>
      <c r="AN375" s="153"/>
    </row>
    <row r="376" spans="1:40" x14ac:dyDescent="0.2">
      <c r="B376" s="30"/>
      <c r="C376" s="30"/>
      <c r="D376" s="31"/>
      <c r="E376" s="30"/>
      <c r="F376" s="31"/>
      <c r="G376" s="30"/>
      <c r="H376" s="31"/>
      <c r="I376" s="30"/>
      <c r="J376" s="31"/>
      <c r="K376" s="30"/>
      <c r="L376" s="31"/>
      <c r="M376" s="30"/>
      <c r="N376" s="31"/>
      <c r="O376" s="30"/>
      <c r="P376" s="31"/>
      <c r="Q376" s="30"/>
      <c r="R376" s="31"/>
      <c r="S376" s="30"/>
      <c r="T376" s="31"/>
      <c r="U376" s="30"/>
      <c r="V376" s="31"/>
      <c r="W376" s="30"/>
      <c r="X376" s="31"/>
      <c r="Y376" s="30"/>
      <c r="Z376" s="31"/>
      <c r="AA376" s="30"/>
      <c r="AB376" s="31"/>
      <c r="AC376" s="30"/>
      <c r="AD376" s="31"/>
      <c r="AE376" s="30"/>
      <c r="AF376" s="31"/>
      <c r="AG376" s="30"/>
      <c r="AH376" s="31"/>
      <c r="AI376" s="30"/>
      <c r="AJ376" s="31"/>
      <c r="AK376" s="30"/>
      <c r="AL376" s="31"/>
      <c r="AM376" s="30"/>
      <c r="AN376" s="31"/>
    </row>
    <row r="377" spans="1:40" ht="15" hidden="1" x14ac:dyDescent="0.25">
      <c r="A377" s="1"/>
      <c r="B377"/>
      <c r="C377" s="12" t="s">
        <v>85</v>
      </c>
      <c r="D377" s="71">
        <f>COUNTIF(D$11:D$375,C377)*8</f>
        <v>152</v>
      </c>
      <c r="E377" s="12" t="s">
        <v>85</v>
      </c>
      <c r="F377" s="71">
        <f>COUNTIF(F$11:F$375,E377)*8</f>
        <v>0</v>
      </c>
      <c r="G377" s="12" t="s">
        <v>85</v>
      </c>
      <c r="H377" s="71">
        <f>COUNTIF(H$11:H$375,G377)*8</f>
        <v>128</v>
      </c>
      <c r="I377" s="12" t="s">
        <v>85</v>
      </c>
      <c r="J377" s="71">
        <f>COUNTIF(J$11:J$375,I377)*8</f>
        <v>24</v>
      </c>
      <c r="K377" s="12" t="s">
        <v>85</v>
      </c>
      <c r="L377" s="71">
        <f>COUNTIF(L$11:L$375,K377)*8</f>
        <v>144</v>
      </c>
      <c r="M377" s="12" t="s">
        <v>85</v>
      </c>
      <c r="N377" s="71">
        <f>COUNTIF(N$11:N$375,M377)*8</f>
        <v>144</v>
      </c>
      <c r="O377" s="12" t="s">
        <v>85</v>
      </c>
      <c r="P377" s="71">
        <f>COUNTIF(P$11:P$375,O377)*8</f>
        <v>160</v>
      </c>
      <c r="Q377" s="12" t="s">
        <v>85</v>
      </c>
      <c r="R377" s="71">
        <f>COUNTIF(R$11:R$375,Q377)*8</f>
        <v>40</v>
      </c>
      <c r="S377" s="12" t="s">
        <v>85</v>
      </c>
      <c r="T377" s="71">
        <f>COUNTIF(T$11:T$375,S377)*8</f>
        <v>152</v>
      </c>
      <c r="U377" s="12" t="s">
        <v>85</v>
      </c>
      <c r="V377" s="164">
        <f>COUNTIF(V$11:V$375,U377)*8</f>
        <v>152</v>
      </c>
      <c r="W377" s="12" t="s">
        <v>85</v>
      </c>
      <c r="X377" s="71">
        <f>COUNTIF(X$11:X$375,W377)*8</f>
        <v>136</v>
      </c>
      <c r="Y377" s="12" t="s">
        <v>85</v>
      </c>
      <c r="Z377" s="71">
        <f>COUNTIF(Z$11:Z$375,Y377)*8</f>
        <v>128</v>
      </c>
      <c r="AA377" s="12" t="s">
        <v>85</v>
      </c>
      <c r="AB377" s="71">
        <f>COUNTIF(AB$11:AB$375,AA377)*8</f>
        <v>144</v>
      </c>
      <c r="AC377" s="12" t="s">
        <v>85</v>
      </c>
      <c r="AD377" s="71">
        <f>COUNTIF(AD$11:AD$375,AC377)*8</f>
        <v>160</v>
      </c>
      <c r="AE377" s="12" t="s">
        <v>85</v>
      </c>
      <c r="AF377" s="71">
        <f>COUNTIF(AF$11:AF$375,AE377)*8</f>
        <v>120</v>
      </c>
      <c r="AG377" s="12" t="s">
        <v>85</v>
      </c>
      <c r="AH377" s="71">
        <f>COUNTIF(AH$11:AH$375,AG377)*8</f>
        <v>144</v>
      </c>
      <c r="AI377" s="12" t="s">
        <v>85</v>
      </c>
      <c r="AJ377" s="71">
        <f>COUNTIF(AJ$11:AJ$375,AI377)*8</f>
        <v>120</v>
      </c>
      <c r="AK377" s="12" t="s">
        <v>85</v>
      </c>
      <c r="AL377" s="71">
        <f>COUNTIF(AL$11:AL$375,AK377)*8</f>
        <v>160</v>
      </c>
      <c r="AM377" s="12" t="s">
        <v>85</v>
      </c>
      <c r="AN377" s="71">
        <f>COUNTIF(AN$11:AN$375,AM377)*8</f>
        <v>0</v>
      </c>
    </row>
    <row r="378" spans="1:40" ht="15" hidden="1" x14ac:dyDescent="0.25">
      <c r="A378" s="1"/>
      <c r="B378"/>
      <c r="C378" s="12" t="s">
        <v>286</v>
      </c>
      <c r="D378" s="71">
        <v>8</v>
      </c>
      <c r="E378" s="12" t="s">
        <v>286</v>
      </c>
      <c r="F378" s="71">
        <v>0</v>
      </c>
      <c r="G378" s="12" t="s">
        <v>286</v>
      </c>
      <c r="H378" s="71">
        <v>12</v>
      </c>
      <c r="I378" s="12" t="s">
        <v>286</v>
      </c>
      <c r="J378" s="71">
        <v>0</v>
      </c>
      <c r="K378" s="12" t="s">
        <v>286</v>
      </c>
      <c r="L378" s="71">
        <v>0</v>
      </c>
      <c r="M378" s="12" t="s">
        <v>286</v>
      </c>
      <c r="N378" s="71">
        <v>0</v>
      </c>
      <c r="O378" s="12" t="s">
        <v>286</v>
      </c>
      <c r="P378" s="71">
        <v>0</v>
      </c>
      <c r="Q378" s="12" t="s">
        <v>286</v>
      </c>
      <c r="R378" s="71">
        <v>0</v>
      </c>
      <c r="S378" s="12" t="s">
        <v>286</v>
      </c>
      <c r="T378" s="71">
        <v>8</v>
      </c>
      <c r="U378" s="12" t="s">
        <v>286</v>
      </c>
      <c r="V378" s="164">
        <v>0</v>
      </c>
      <c r="W378" s="12" t="s">
        <v>286</v>
      </c>
      <c r="X378" s="71">
        <v>0</v>
      </c>
      <c r="Y378" s="12" t="s">
        <v>286</v>
      </c>
      <c r="Z378" s="71">
        <v>0</v>
      </c>
      <c r="AA378" s="12" t="s">
        <v>286</v>
      </c>
      <c r="AB378" s="71">
        <v>0</v>
      </c>
      <c r="AC378" s="12" t="s">
        <v>286</v>
      </c>
      <c r="AD378" s="71">
        <v>0</v>
      </c>
      <c r="AE378" s="12" t="s">
        <v>286</v>
      </c>
      <c r="AF378" s="71">
        <v>0</v>
      </c>
      <c r="AG378" s="12" t="s">
        <v>286</v>
      </c>
      <c r="AH378" s="71">
        <v>12</v>
      </c>
      <c r="AI378" s="12" t="s">
        <v>286</v>
      </c>
      <c r="AJ378" s="71">
        <v>0</v>
      </c>
      <c r="AK378" s="12" t="s">
        <v>286</v>
      </c>
      <c r="AL378" s="71">
        <v>0</v>
      </c>
      <c r="AM378" s="12" t="s">
        <v>286</v>
      </c>
      <c r="AN378" s="71">
        <v>0</v>
      </c>
    </row>
    <row r="379" spans="1:40" ht="15" x14ac:dyDescent="0.25">
      <c r="A379" s="91" t="s">
        <v>237</v>
      </c>
      <c r="B379"/>
      <c r="C379" s="131" t="s">
        <v>85</v>
      </c>
      <c r="D379" s="71">
        <v>160</v>
      </c>
      <c r="E379" s="131" t="s">
        <v>85</v>
      </c>
      <c r="F379" s="71">
        <v>0</v>
      </c>
      <c r="G379" s="131" t="s">
        <v>85</v>
      </c>
      <c r="H379" s="71">
        <v>140</v>
      </c>
      <c r="I379" s="131" t="s">
        <v>85</v>
      </c>
      <c r="J379" s="71">
        <v>24</v>
      </c>
      <c r="K379" s="131" t="s">
        <v>85</v>
      </c>
      <c r="L379" s="71">
        <v>144</v>
      </c>
      <c r="M379" s="131" t="s">
        <v>85</v>
      </c>
      <c r="N379" s="71">
        <v>144</v>
      </c>
      <c r="O379" s="131" t="s">
        <v>85</v>
      </c>
      <c r="P379" s="71">
        <v>160</v>
      </c>
      <c r="Q379" s="131" t="s">
        <v>85</v>
      </c>
      <c r="R379" s="71">
        <v>40</v>
      </c>
      <c r="S379" s="131" t="s">
        <v>85</v>
      </c>
      <c r="T379" s="71">
        <v>160</v>
      </c>
      <c r="U379" s="131" t="s">
        <v>85</v>
      </c>
      <c r="V379" s="164">
        <v>152</v>
      </c>
      <c r="W379" s="131" t="s">
        <v>85</v>
      </c>
      <c r="X379" s="71">
        <v>136</v>
      </c>
      <c r="Y379" s="131" t="s">
        <v>85</v>
      </c>
      <c r="Z379" s="71">
        <v>128</v>
      </c>
      <c r="AA379" s="131" t="s">
        <v>85</v>
      </c>
      <c r="AB379" s="71">
        <v>144</v>
      </c>
      <c r="AC379" s="131" t="s">
        <v>85</v>
      </c>
      <c r="AD379" s="71">
        <v>160</v>
      </c>
      <c r="AE379" s="131" t="s">
        <v>85</v>
      </c>
      <c r="AF379" s="71">
        <v>120</v>
      </c>
      <c r="AG379" s="131" t="s">
        <v>85</v>
      </c>
      <c r="AH379" s="71">
        <v>156</v>
      </c>
      <c r="AI379" s="131" t="s">
        <v>85</v>
      </c>
      <c r="AJ379" s="71">
        <v>120</v>
      </c>
      <c r="AK379" s="131" t="s">
        <v>85</v>
      </c>
      <c r="AL379" s="71">
        <v>160</v>
      </c>
      <c r="AM379" s="131" t="s">
        <v>85</v>
      </c>
      <c r="AN379" s="71">
        <v>0</v>
      </c>
    </row>
    <row r="380" spans="1:40" ht="16.5" hidden="1" customHeight="1" x14ac:dyDescent="0.25">
      <c r="A380" s="91"/>
      <c r="B380"/>
      <c r="C380" s="137" t="s">
        <v>287</v>
      </c>
      <c r="D380" s="71">
        <v>2</v>
      </c>
      <c r="E380" s="137" t="s">
        <v>287</v>
      </c>
      <c r="F380" s="71">
        <v>0</v>
      </c>
      <c r="G380" s="137" t="s">
        <v>287</v>
      </c>
      <c r="H380" s="71">
        <v>8</v>
      </c>
      <c r="I380" s="137" t="s">
        <v>287</v>
      </c>
      <c r="J380" s="71">
        <v>0</v>
      </c>
      <c r="K380" s="137" t="s">
        <v>287</v>
      </c>
      <c r="L380" s="71">
        <v>1</v>
      </c>
      <c r="M380" s="137" t="s">
        <v>287</v>
      </c>
      <c r="N380" s="71">
        <v>1</v>
      </c>
      <c r="O380" s="137" t="s">
        <v>287</v>
      </c>
      <c r="P380" s="71">
        <v>0</v>
      </c>
      <c r="Q380" s="137" t="s">
        <v>287</v>
      </c>
      <c r="R380" s="71">
        <v>0</v>
      </c>
      <c r="S380" s="137" t="s">
        <v>287</v>
      </c>
      <c r="T380" s="71">
        <v>0</v>
      </c>
      <c r="U380" s="137" t="s">
        <v>287</v>
      </c>
      <c r="V380" s="164">
        <v>0</v>
      </c>
      <c r="W380" s="137" t="s">
        <v>287</v>
      </c>
      <c r="X380" s="71">
        <v>7</v>
      </c>
      <c r="Y380" s="137" t="s">
        <v>287</v>
      </c>
      <c r="Z380" s="71">
        <v>2</v>
      </c>
      <c r="AA380" s="137" t="s">
        <v>287</v>
      </c>
      <c r="AB380" s="71">
        <v>1</v>
      </c>
      <c r="AC380" s="137" t="s">
        <v>287</v>
      </c>
      <c r="AD380" s="71">
        <v>0</v>
      </c>
      <c r="AE380" s="137" t="s">
        <v>287</v>
      </c>
      <c r="AF380" s="71">
        <v>2</v>
      </c>
      <c r="AG380" s="137" t="s">
        <v>287</v>
      </c>
      <c r="AH380" s="71">
        <v>2</v>
      </c>
      <c r="AI380" s="137" t="s">
        <v>287</v>
      </c>
      <c r="AJ380" s="71">
        <v>0</v>
      </c>
      <c r="AK380" s="137" t="s">
        <v>287</v>
      </c>
      <c r="AL380" s="71">
        <v>0</v>
      </c>
      <c r="AM380" s="137" t="s">
        <v>287</v>
      </c>
      <c r="AN380" s="71">
        <v>0</v>
      </c>
    </row>
    <row r="381" spans="1:40" ht="15" hidden="1" customHeight="1" x14ac:dyDescent="0.25">
      <c r="A381" s="91"/>
      <c r="B381"/>
      <c r="C381" s="137" t="s">
        <v>288</v>
      </c>
      <c r="D381" s="71">
        <v>2</v>
      </c>
      <c r="E381" s="137" t="s">
        <v>288</v>
      </c>
      <c r="F381" s="71">
        <v>0</v>
      </c>
      <c r="G381" s="137" t="s">
        <v>288</v>
      </c>
      <c r="H381" s="71">
        <v>12</v>
      </c>
      <c r="I381" s="137" t="s">
        <v>288</v>
      </c>
      <c r="J381" s="71">
        <v>0</v>
      </c>
      <c r="K381" s="137" t="s">
        <v>288</v>
      </c>
      <c r="L381" s="71">
        <v>4</v>
      </c>
      <c r="M381" s="137" t="s">
        <v>288</v>
      </c>
      <c r="N381" s="71">
        <v>0</v>
      </c>
      <c r="O381" s="137" t="s">
        <v>288</v>
      </c>
      <c r="P381" s="71">
        <v>0</v>
      </c>
      <c r="Q381" s="137" t="s">
        <v>288</v>
      </c>
      <c r="R381" s="71">
        <v>0</v>
      </c>
      <c r="S381" s="137" t="s">
        <v>288</v>
      </c>
      <c r="T381" s="71">
        <v>4</v>
      </c>
      <c r="U381" s="137" t="s">
        <v>288</v>
      </c>
      <c r="V381" s="164">
        <v>2</v>
      </c>
      <c r="W381" s="137" t="s">
        <v>288</v>
      </c>
      <c r="X381" s="71">
        <v>10</v>
      </c>
      <c r="Y381" s="137" t="s">
        <v>288</v>
      </c>
      <c r="Z381" s="71">
        <v>2</v>
      </c>
      <c r="AA381" s="137" t="s">
        <v>288</v>
      </c>
      <c r="AB381" s="71">
        <v>0</v>
      </c>
      <c r="AC381" s="137" t="s">
        <v>288</v>
      </c>
      <c r="AD381" s="71">
        <v>6</v>
      </c>
      <c r="AE381" s="137" t="s">
        <v>288</v>
      </c>
      <c r="AF381" s="71">
        <v>2</v>
      </c>
      <c r="AG381" s="137" t="s">
        <v>288</v>
      </c>
      <c r="AH381" s="71">
        <v>16</v>
      </c>
      <c r="AI381" s="137" t="s">
        <v>288</v>
      </c>
      <c r="AJ381" s="71">
        <v>2</v>
      </c>
      <c r="AK381" s="137" t="s">
        <v>288</v>
      </c>
      <c r="AL381" s="71">
        <v>8</v>
      </c>
      <c r="AM381" s="137" t="s">
        <v>288</v>
      </c>
      <c r="AN381" s="71">
        <v>0</v>
      </c>
    </row>
    <row r="382" spans="1:40" ht="15" hidden="1" customHeight="1" x14ac:dyDescent="0.25">
      <c r="A382" s="1"/>
      <c r="B382"/>
      <c r="C382" s="137" t="s">
        <v>289</v>
      </c>
      <c r="D382" s="71">
        <v>3</v>
      </c>
      <c r="E382" s="137" t="s">
        <v>289</v>
      </c>
      <c r="F382" s="71">
        <v>0</v>
      </c>
      <c r="G382" s="137" t="s">
        <v>289</v>
      </c>
      <c r="H382" s="71">
        <v>12</v>
      </c>
      <c r="I382" s="137" t="s">
        <v>289</v>
      </c>
      <c r="J382" s="71">
        <v>0</v>
      </c>
      <c r="K382" s="137" t="s">
        <v>289</v>
      </c>
      <c r="L382" s="71">
        <v>0</v>
      </c>
      <c r="M382" s="137" t="s">
        <v>289</v>
      </c>
      <c r="N382" s="71">
        <v>0</v>
      </c>
      <c r="O382" s="137" t="s">
        <v>289</v>
      </c>
      <c r="P382" s="71">
        <v>0</v>
      </c>
      <c r="Q382" s="137" t="s">
        <v>289</v>
      </c>
      <c r="R382" s="71">
        <v>0</v>
      </c>
      <c r="S382" s="137" t="s">
        <v>289</v>
      </c>
      <c r="T382" s="71">
        <v>0</v>
      </c>
      <c r="U382" s="137" t="s">
        <v>289</v>
      </c>
      <c r="V382" s="164">
        <v>0</v>
      </c>
      <c r="W382" s="137" t="s">
        <v>289</v>
      </c>
      <c r="X382" s="71">
        <v>0</v>
      </c>
      <c r="Y382" s="137" t="s">
        <v>289</v>
      </c>
      <c r="Z382" s="71">
        <v>0</v>
      </c>
      <c r="AA382" s="137" t="s">
        <v>289</v>
      </c>
      <c r="AB382" s="71">
        <v>0</v>
      </c>
      <c r="AC382" s="137" t="s">
        <v>289</v>
      </c>
      <c r="AD382" s="71">
        <v>0</v>
      </c>
      <c r="AE382" s="137" t="s">
        <v>289</v>
      </c>
      <c r="AF382" s="71">
        <v>0</v>
      </c>
      <c r="AG382" s="137" t="s">
        <v>289</v>
      </c>
      <c r="AH382" s="71">
        <v>9</v>
      </c>
      <c r="AI382" s="137" t="s">
        <v>289</v>
      </c>
      <c r="AJ382" s="71">
        <v>6</v>
      </c>
      <c r="AK382" s="137" t="s">
        <v>289</v>
      </c>
      <c r="AL382" s="71">
        <v>0</v>
      </c>
      <c r="AM382" s="137" t="s">
        <v>289</v>
      </c>
      <c r="AN382" s="71">
        <v>0</v>
      </c>
    </row>
    <row r="383" spans="1:40" ht="15" hidden="1" customHeight="1" x14ac:dyDescent="0.25">
      <c r="A383" s="1"/>
      <c r="B383"/>
      <c r="C383" s="137" t="s">
        <v>283</v>
      </c>
      <c r="D383" s="71">
        <v>12</v>
      </c>
      <c r="E383" s="137" t="s">
        <v>283</v>
      </c>
      <c r="F383" s="71">
        <v>0</v>
      </c>
      <c r="G383" s="137" t="s">
        <v>283</v>
      </c>
      <c r="H383" s="71">
        <v>8</v>
      </c>
      <c r="I383" s="137" t="s">
        <v>283</v>
      </c>
      <c r="J383" s="71">
        <v>0</v>
      </c>
      <c r="K383" s="137" t="s">
        <v>283</v>
      </c>
      <c r="L383" s="71">
        <v>12</v>
      </c>
      <c r="M383" s="137" t="s">
        <v>283</v>
      </c>
      <c r="N383" s="71">
        <v>4</v>
      </c>
      <c r="O383" s="137" t="s">
        <v>283</v>
      </c>
      <c r="P383" s="71">
        <v>4</v>
      </c>
      <c r="Q383" s="137" t="s">
        <v>283</v>
      </c>
      <c r="R383" s="71">
        <v>0</v>
      </c>
      <c r="S383" s="137" t="s">
        <v>283</v>
      </c>
      <c r="T383" s="71">
        <v>0</v>
      </c>
      <c r="U383" s="137" t="s">
        <v>283</v>
      </c>
      <c r="V383" s="164">
        <v>4</v>
      </c>
      <c r="W383" s="137" t="s">
        <v>283</v>
      </c>
      <c r="X383" s="71">
        <v>16</v>
      </c>
      <c r="Y383" s="137" t="s">
        <v>283</v>
      </c>
      <c r="Z383" s="71">
        <v>0</v>
      </c>
      <c r="AA383" s="137" t="s">
        <v>283</v>
      </c>
      <c r="AB383" s="71">
        <v>0</v>
      </c>
      <c r="AC383" s="137" t="s">
        <v>283</v>
      </c>
      <c r="AD383" s="71">
        <v>0</v>
      </c>
      <c r="AE383" s="137" t="s">
        <v>283</v>
      </c>
      <c r="AF383" s="71">
        <v>8</v>
      </c>
      <c r="AG383" s="137" t="s">
        <v>283</v>
      </c>
      <c r="AH383" s="71">
        <v>8</v>
      </c>
      <c r="AI383" s="137" t="s">
        <v>283</v>
      </c>
      <c r="AJ383" s="71">
        <v>0</v>
      </c>
      <c r="AK383" s="137" t="s">
        <v>283</v>
      </c>
      <c r="AL383" s="71">
        <v>0</v>
      </c>
      <c r="AM383" s="137" t="s">
        <v>283</v>
      </c>
      <c r="AN383" s="71">
        <v>0</v>
      </c>
    </row>
    <row r="384" spans="1:40" ht="15" hidden="1" customHeight="1" x14ac:dyDescent="0.25">
      <c r="A384" s="1"/>
      <c r="B384"/>
      <c r="C384" s="137" t="s">
        <v>290</v>
      </c>
      <c r="D384" s="71">
        <v>0</v>
      </c>
      <c r="E384" s="137" t="s">
        <v>290</v>
      </c>
      <c r="F384" s="71">
        <v>0</v>
      </c>
      <c r="G384" s="137" t="s">
        <v>290</v>
      </c>
      <c r="H384" s="71">
        <v>0</v>
      </c>
      <c r="I384" s="137" t="s">
        <v>290</v>
      </c>
      <c r="J384" s="71">
        <v>0</v>
      </c>
      <c r="K384" s="137" t="s">
        <v>290</v>
      </c>
      <c r="L384" s="71">
        <v>0</v>
      </c>
      <c r="M384" s="137" t="s">
        <v>290</v>
      </c>
      <c r="N384" s="71">
        <v>0</v>
      </c>
      <c r="O384" s="137" t="s">
        <v>290</v>
      </c>
      <c r="P384" s="71">
        <v>0</v>
      </c>
      <c r="Q384" s="137" t="s">
        <v>290</v>
      </c>
      <c r="R384" s="71">
        <v>0</v>
      </c>
      <c r="S384" s="137" t="s">
        <v>290</v>
      </c>
      <c r="T384" s="71">
        <v>0</v>
      </c>
      <c r="U384" s="137" t="s">
        <v>290</v>
      </c>
      <c r="V384" s="164">
        <v>0</v>
      </c>
      <c r="W384" s="137" t="s">
        <v>290</v>
      </c>
      <c r="X384" s="71">
        <v>15</v>
      </c>
      <c r="Y384" s="137" t="s">
        <v>290</v>
      </c>
      <c r="Z384" s="71">
        <v>0</v>
      </c>
      <c r="AA384" s="137" t="s">
        <v>290</v>
      </c>
      <c r="AB384" s="71">
        <v>0</v>
      </c>
      <c r="AC384" s="137" t="s">
        <v>290</v>
      </c>
      <c r="AD384" s="71">
        <v>0</v>
      </c>
      <c r="AE384" s="137" t="s">
        <v>290</v>
      </c>
      <c r="AF384" s="71">
        <v>0</v>
      </c>
      <c r="AG384" s="137" t="s">
        <v>290</v>
      </c>
      <c r="AH384" s="71">
        <v>5</v>
      </c>
      <c r="AI384" s="137" t="s">
        <v>290</v>
      </c>
      <c r="AJ384" s="71">
        <v>0</v>
      </c>
      <c r="AK384" s="137" t="s">
        <v>290</v>
      </c>
      <c r="AL384" s="71">
        <v>0</v>
      </c>
      <c r="AM384" s="137" t="s">
        <v>290</v>
      </c>
      <c r="AN384" s="71">
        <v>0</v>
      </c>
    </row>
    <row r="385" spans="1:40" ht="15" hidden="1" customHeight="1" x14ac:dyDescent="0.25">
      <c r="A385" s="1"/>
      <c r="B385"/>
      <c r="C385" s="137" t="s">
        <v>291</v>
      </c>
      <c r="D385" s="71">
        <v>0</v>
      </c>
      <c r="E385" s="137" t="s">
        <v>291</v>
      </c>
      <c r="F385" s="71">
        <v>0</v>
      </c>
      <c r="G385" s="137" t="s">
        <v>291</v>
      </c>
      <c r="H385" s="71">
        <v>0</v>
      </c>
      <c r="I385" s="137" t="s">
        <v>291</v>
      </c>
      <c r="J385" s="71">
        <v>0</v>
      </c>
      <c r="K385" s="137" t="s">
        <v>291</v>
      </c>
      <c r="L385" s="71">
        <v>0</v>
      </c>
      <c r="M385" s="137" t="s">
        <v>291</v>
      </c>
      <c r="N385" s="71">
        <v>0</v>
      </c>
      <c r="O385" s="137" t="s">
        <v>291</v>
      </c>
      <c r="P385" s="71">
        <v>0</v>
      </c>
      <c r="Q385" s="137" t="s">
        <v>291</v>
      </c>
      <c r="R385" s="71">
        <v>0</v>
      </c>
      <c r="S385" s="137" t="s">
        <v>291</v>
      </c>
      <c r="T385" s="71">
        <v>0</v>
      </c>
      <c r="U385" s="137" t="s">
        <v>291</v>
      </c>
      <c r="V385" s="164">
        <v>0</v>
      </c>
      <c r="W385" s="137" t="s">
        <v>291</v>
      </c>
      <c r="X385" s="71">
        <v>0</v>
      </c>
      <c r="Y385" s="137" t="s">
        <v>291</v>
      </c>
      <c r="Z385" s="71">
        <v>0</v>
      </c>
      <c r="AA385" s="137" t="s">
        <v>291</v>
      </c>
      <c r="AB385" s="71">
        <v>0</v>
      </c>
      <c r="AC385" s="137" t="s">
        <v>291</v>
      </c>
      <c r="AD385" s="71">
        <v>0</v>
      </c>
      <c r="AE385" s="137" t="s">
        <v>291</v>
      </c>
      <c r="AF385" s="71">
        <v>0</v>
      </c>
      <c r="AG385" s="137" t="s">
        <v>291</v>
      </c>
      <c r="AH385" s="71">
        <v>0</v>
      </c>
      <c r="AI385" s="137" t="s">
        <v>291</v>
      </c>
      <c r="AJ385" s="71">
        <v>0</v>
      </c>
      <c r="AK385" s="137" t="s">
        <v>291</v>
      </c>
      <c r="AL385" s="71">
        <v>0</v>
      </c>
      <c r="AM385" s="137" t="s">
        <v>291</v>
      </c>
      <c r="AN385" s="71">
        <v>0</v>
      </c>
    </row>
    <row r="386" spans="1:40" ht="15" hidden="1" customHeight="1" x14ac:dyDescent="0.25">
      <c r="A386" s="1"/>
      <c r="B386"/>
      <c r="C386" s="137" t="s">
        <v>292</v>
      </c>
      <c r="D386" s="71">
        <v>0</v>
      </c>
      <c r="E386" s="137" t="s">
        <v>292</v>
      </c>
      <c r="F386" s="71">
        <v>0</v>
      </c>
      <c r="G386" s="137" t="s">
        <v>292</v>
      </c>
      <c r="H386" s="71">
        <v>0</v>
      </c>
      <c r="I386" s="137" t="s">
        <v>292</v>
      </c>
      <c r="J386" s="71">
        <v>0</v>
      </c>
      <c r="K386" s="137" t="s">
        <v>292</v>
      </c>
      <c r="L386" s="71">
        <v>0</v>
      </c>
      <c r="M386" s="137" t="s">
        <v>292</v>
      </c>
      <c r="N386" s="71">
        <v>0</v>
      </c>
      <c r="O386" s="137" t="s">
        <v>292</v>
      </c>
      <c r="P386" s="71">
        <v>0</v>
      </c>
      <c r="Q386" s="137" t="s">
        <v>292</v>
      </c>
      <c r="R386" s="71">
        <v>0</v>
      </c>
      <c r="S386" s="137" t="s">
        <v>292</v>
      </c>
      <c r="T386" s="71">
        <v>0</v>
      </c>
      <c r="U386" s="137" t="s">
        <v>292</v>
      </c>
      <c r="V386" s="164">
        <v>7</v>
      </c>
      <c r="W386" s="137" t="s">
        <v>292</v>
      </c>
      <c r="X386" s="71">
        <v>0</v>
      </c>
      <c r="Y386" s="137" t="s">
        <v>292</v>
      </c>
      <c r="Z386" s="71">
        <v>0</v>
      </c>
      <c r="AA386" s="137" t="s">
        <v>292</v>
      </c>
      <c r="AB386" s="71">
        <v>0</v>
      </c>
      <c r="AC386" s="137" t="s">
        <v>292</v>
      </c>
      <c r="AD386" s="71">
        <v>0</v>
      </c>
      <c r="AE386" s="137" t="s">
        <v>292</v>
      </c>
      <c r="AF386" s="71">
        <v>0</v>
      </c>
      <c r="AG386" s="137" t="s">
        <v>292</v>
      </c>
      <c r="AH386" s="71">
        <v>0</v>
      </c>
      <c r="AI386" s="137" t="s">
        <v>292</v>
      </c>
      <c r="AJ386" s="71">
        <v>0</v>
      </c>
      <c r="AK386" s="137" t="s">
        <v>292</v>
      </c>
      <c r="AL386" s="71">
        <v>0</v>
      </c>
      <c r="AM386" s="137" t="s">
        <v>292</v>
      </c>
      <c r="AN386" s="71">
        <v>0</v>
      </c>
    </row>
    <row r="387" spans="1:40" ht="15" hidden="1" customHeight="1" x14ac:dyDescent="0.25">
      <c r="A387" s="1"/>
      <c r="B387"/>
      <c r="C387" s="12" t="s">
        <v>87</v>
      </c>
      <c r="D387" s="71">
        <v>48</v>
      </c>
      <c r="E387" s="12" t="s">
        <v>87</v>
      </c>
      <c r="F387" s="71">
        <v>0</v>
      </c>
      <c r="G387" s="12" t="s">
        <v>87</v>
      </c>
      <c r="H387" s="71">
        <v>0</v>
      </c>
      <c r="I387" s="12" t="s">
        <v>87</v>
      </c>
      <c r="J387" s="71">
        <v>0</v>
      </c>
      <c r="K387" s="12" t="s">
        <v>87</v>
      </c>
      <c r="L387" s="71">
        <v>32</v>
      </c>
      <c r="M387" s="12" t="s">
        <v>87</v>
      </c>
      <c r="N387" s="71">
        <v>24</v>
      </c>
      <c r="O387" s="12" t="s">
        <v>87</v>
      </c>
      <c r="P387" s="71">
        <v>56</v>
      </c>
      <c r="Q387" s="12" t="s">
        <v>87</v>
      </c>
      <c r="R387" s="71">
        <v>16</v>
      </c>
      <c r="S387" s="12" t="s">
        <v>87</v>
      </c>
      <c r="T387" s="71">
        <v>56</v>
      </c>
      <c r="U387" s="12" t="s">
        <v>87</v>
      </c>
      <c r="V387" s="164">
        <v>40</v>
      </c>
      <c r="W387" s="12" t="s">
        <v>87</v>
      </c>
      <c r="X387" s="71">
        <v>16</v>
      </c>
      <c r="Y387" s="12" t="s">
        <v>87</v>
      </c>
      <c r="Z387" s="71">
        <v>48</v>
      </c>
      <c r="AA387" s="12" t="s">
        <v>87</v>
      </c>
      <c r="AB387" s="71">
        <v>40</v>
      </c>
      <c r="AC387" s="12" t="s">
        <v>87</v>
      </c>
      <c r="AD387" s="71">
        <v>40</v>
      </c>
      <c r="AE387" s="12" t="s">
        <v>87</v>
      </c>
      <c r="AF387" s="71">
        <v>0</v>
      </c>
      <c r="AG387" s="12" t="s">
        <v>87</v>
      </c>
      <c r="AH387" s="71">
        <v>16</v>
      </c>
      <c r="AI387" s="12" t="s">
        <v>87</v>
      </c>
      <c r="AJ387" s="71">
        <v>56</v>
      </c>
      <c r="AK387" s="12" t="s">
        <v>87</v>
      </c>
      <c r="AL387" s="71">
        <v>32</v>
      </c>
      <c r="AM387" s="12" t="s">
        <v>87</v>
      </c>
      <c r="AN387" s="71">
        <v>0</v>
      </c>
    </row>
    <row r="388" spans="1:40" ht="15" x14ac:dyDescent="0.25">
      <c r="A388" s="21"/>
      <c r="B388"/>
      <c r="C388" s="131" t="s">
        <v>87</v>
      </c>
      <c r="D388" s="71">
        <v>67</v>
      </c>
      <c r="E388" s="131" t="s">
        <v>87</v>
      </c>
      <c r="F388" s="71">
        <v>0</v>
      </c>
      <c r="G388" s="131" t="s">
        <v>87</v>
      </c>
      <c r="H388" s="71">
        <v>40</v>
      </c>
      <c r="I388" s="131" t="s">
        <v>87</v>
      </c>
      <c r="J388" s="71">
        <v>0</v>
      </c>
      <c r="K388" s="131" t="s">
        <v>87</v>
      </c>
      <c r="L388" s="71">
        <v>49</v>
      </c>
      <c r="M388" s="131" t="s">
        <v>87</v>
      </c>
      <c r="N388" s="71">
        <v>29</v>
      </c>
      <c r="O388" s="131" t="s">
        <v>87</v>
      </c>
      <c r="P388" s="71">
        <v>60</v>
      </c>
      <c r="Q388" s="131" t="s">
        <v>87</v>
      </c>
      <c r="R388" s="71">
        <v>16</v>
      </c>
      <c r="S388" s="131" t="s">
        <v>87</v>
      </c>
      <c r="T388" s="71">
        <v>60</v>
      </c>
      <c r="U388" s="131" t="s">
        <v>87</v>
      </c>
      <c r="V388" s="164">
        <v>53</v>
      </c>
      <c r="W388" s="131" t="s">
        <v>87</v>
      </c>
      <c r="X388" s="71">
        <v>64</v>
      </c>
      <c r="Y388" s="131" t="s">
        <v>87</v>
      </c>
      <c r="Z388" s="71">
        <v>52</v>
      </c>
      <c r="AA388" s="131" t="s">
        <v>87</v>
      </c>
      <c r="AB388" s="71">
        <v>41</v>
      </c>
      <c r="AC388" s="131" t="s">
        <v>87</v>
      </c>
      <c r="AD388" s="71">
        <v>46</v>
      </c>
      <c r="AE388" s="131" t="s">
        <v>87</v>
      </c>
      <c r="AF388" s="71">
        <v>12</v>
      </c>
      <c r="AG388" s="131" t="s">
        <v>87</v>
      </c>
      <c r="AH388" s="71">
        <v>56</v>
      </c>
      <c r="AI388" s="131" t="s">
        <v>87</v>
      </c>
      <c r="AJ388" s="71">
        <v>64</v>
      </c>
      <c r="AK388" s="131" t="s">
        <v>87</v>
      </c>
      <c r="AL388" s="71">
        <v>40</v>
      </c>
      <c r="AM388" s="131" t="s">
        <v>87</v>
      </c>
      <c r="AN388" s="71">
        <v>0</v>
      </c>
    </row>
    <row r="389" spans="1:40" ht="15" hidden="1" x14ac:dyDescent="0.25">
      <c r="A389" s="1"/>
      <c r="B389"/>
      <c r="C389" s="12" t="s">
        <v>279</v>
      </c>
      <c r="D389" s="71">
        <v>40</v>
      </c>
      <c r="E389" s="12" t="s">
        <v>279</v>
      </c>
      <c r="F389" s="71">
        <v>0</v>
      </c>
      <c r="G389" s="12" t="s">
        <v>279</v>
      </c>
      <c r="H389" s="71">
        <v>24</v>
      </c>
      <c r="I389" s="12" t="s">
        <v>279</v>
      </c>
      <c r="J389" s="71">
        <v>0</v>
      </c>
      <c r="K389" s="12" t="s">
        <v>279</v>
      </c>
      <c r="L389" s="71">
        <v>32</v>
      </c>
      <c r="M389" s="12" t="s">
        <v>279</v>
      </c>
      <c r="N389" s="71">
        <v>0</v>
      </c>
      <c r="O389" s="12" t="s">
        <v>279</v>
      </c>
      <c r="P389" s="71">
        <v>8</v>
      </c>
      <c r="Q389" s="271" t="s">
        <v>279</v>
      </c>
      <c r="R389" s="265">
        <v>0</v>
      </c>
      <c r="S389" s="12" t="s">
        <v>279</v>
      </c>
      <c r="T389" s="71">
        <v>16</v>
      </c>
      <c r="U389" s="12" t="s">
        <v>279</v>
      </c>
      <c r="V389" s="71">
        <v>16</v>
      </c>
      <c r="W389" s="12" t="s">
        <v>279</v>
      </c>
      <c r="X389" s="71">
        <v>0</v>
      </c>
      <c r="Y389" s="12" t="s">
        <v>279</v>
      </c>
      <c r="Z389" s="71">
        <v>88</v>
      </c>
      <c r="AA389" s="12" t="s">
        <v>279</v>
      </c>
      <c r="AB389" s="71">
        <v>8</v>
      </c>
      <c r="AC389" s="12" t="s">
        <v>279</v>
      </c>
      <c r="AD389" s="71">
        <v>0</v>
      </c>
      <c r="AE389" s="12" t="s">
        <v>279</v>
      </c>
      <c r="AF389" s="71">
        <v>0</v>
      </c>
      <c r="AG389" s="12" t="s">
        <v>279</v>
      </c>
      <c r="AH389" s="71">
        <v>32</v>
      </c>
      <c r="AI389" s="12" t="s">
        <v>279</v>
      </c>
      <c r="AJ389" s="71">
        <v>24</v>
      </c>
      <c r="AK389" s="12" t="s">
        <v>279</v>
      </c>
      <c r="AL389" s="71">
        <v>0</v>
      </c>
      <c r="AM389" s="12" t="s">
        <v>279</v>
      </c>
      <c r="AN389" s="71">
        <v>0</v>
      </c>
    </row>
    <row r="390" spans="1:40" ht="15" hidden="1" x14ac:dyDescent="0.25">
      <c r="A390" s="1"/>
      <c r="B390"/>
      <c r="C390" s="12" t="s">
        <v>293</v>
      </c>
      <c r="D390" s="71">
        <v>0</v>
      </c>
      <c r="E390" s="12" t="s">
        <v>293</v>
      </c>
      <c r="F390" s="71">
        <v>0</v>
      </c>
      <c r="G390" s="12" t="s">
        <v>293</v>
      </c>
      <c r="H390" s="71">
        <v>0</v>
      </c>
      <c r="I390" s="12" t="s">
        <v>293</v>
      </c>
      <c r="J390" s="71">
        <v>0</v>
      </c>
      <c r="K390" s="12" t="s">
        <v>293</v>
      </c>
      <c r="L390" s="71">
        <v>0</v>
      </c>
      <c r="M390" s="12" t="s">
        <v>293</v>
      </c>
      <c r="N390" s="71">
        <v>0</v>
      </c>
      <c r="O390" s="12" t="s">
        <v>293</v>
      </c>
      <c r="P390" s="71">
        <v>4</v>
      </c>
      <c r="Q390" s="271" t="s">
        <v>293</v>
      </c>
      <c r="R390" s="265">
        <v>0</v>
      </c>
      <c r="S390" s="12" t="s">
        <v>293</v>
      </c>
      <c r="T390" s="71">
        <v>4</v>
      </c>
      <c r="U390" s="12" t="s">
        <v>293</v>
      </c>
      <c r="V390" s="71">
        <v>8</v>
      </c>
      <c r="W390" s="12" t="s">
        <v>293</v>
      </c>
      <c r="X390" s="71">
        <v>0</v>
      </c>
      <c r="Y390" s="12" t="s">
        <v>293</v>
      </c>
      <c r="Z390" s="71">
        <v>4</v>
      </c>
      <c r="AA390" s="12" t="s">
        <v>293</v>
      </c>
      <c r="AB390" s="71">
        <v>0</v>
      </c>
      <c r="AC390" s="12" t="s">
        <v>293</v>
      </c>
      <c r="AD390" s="71">
        <v>0</v>
      </c>
      <c r="AE390" s="12" t="s">
        <v>293</v>
      </c>
      <c r="AF390" s="71">
        <v>0</v>
      </c>
      <c r="AG390" s="12" t="s">
        <v>293</v>
      </c>
      <c r="AH390" s="71">
        <v>8</v>
      </c>
      <c r="AI390" s="12" t="s">
        <v>293</v>
      </c>
      <c r="AJ390" s="71">
        <v>0</v>
      </c>
      <c r="AK390" s="12" t="s">
        <v>293</v>
      </c>
      <c r="AL390" s="71">
        <v>0</v>
      </c>
      <c r="AM390" s="12" t="s">
        <v>293</v>
      </c>
      <c r="AN390" s="71">
        <v>0</v>
      </c>
    </row>
    <row r="391" spans="1:40" ht="15" customHeight="1" x14ac:dyDescent="0.25">
      <c r="A391" s="21"/>
      <c r="B391"/>
      <c r="C391" s="131" t="s">
        <v>279</v>
      </c>
      <c r="D391" s="71">
        <v>40</v>
      </c>
      <c r="E391" s="131" t="s">
        <v>279</v>
      </c>
      <c r="F391" s="71">
        <v>0</v>
      </c>
      <c r="G391" s="131" t="s">
        <v>279</v>
      </c>
      <c r="H391" s="71">
        <v>24</v>
      </c>
      <c r="I391" s="131" t="s">
        <v>279</v>
      </c>
      <c r="J391" s="71">
        <v>0</v>
      </c>
      <c r="K391" s="131" t="s">
        <v>279</v>
      </c>
      <c r="L391" s="71">
        <v>32</v>
      </c>
      <c r="M391" s="131" t="s">
        <v>279</v>
      </c>
      <c r="N391" s="71">
        <v>0</v>
      </c>
      <c r="O391" s="131" t="s">
        <v>279</v>
      </c>
      <c r="P391" s="71">
        <v>12</v>
      </c>
      <c r="Q391" s="264"/>
      <c r="R391" s="265">
        <v>0</v>
      </c>
      <c r="S391" s="131" t="s">
        <v>279</v>
      </c>
      <c r="T391" s="71">
        <v>20</v>
      </c>
      <c r="U391" s="131" t="s">
        <v>279</v>
      </c>
      <c r="V391" s="136">
        <v>24</v>
      </c>
      <c r="W391" s="269" t="s">
        <v>279</v>
      </c>
      <c r="X391" s="270">
        <v>0</v>
      </c>
      <c r="Y391" s="131" t="s">
        <v>279</v>
      </c>
      <c r="Z391" s="71">
        <v>92</v>
      </c>
      <c r="AA391" s="131" t="s">
        <v>279</v>
      </c>
      <c r="AB391" s="71">
        <v>8</v>
      </c>
      <c r="AC391" s="131" t="s">
        <v>279</v>
      </c>
      <c r="AD391" s="71">
        <v>0</v>
      </c>
      <c r="AE391" s="131" t="s">
        <v>279</v>
      </c>
      <c r="AF391" s="71">
        <v>0</v>
      </c>
      <c r="AG391" s="131" t="s">
        <v>279</v>
      </c>
      <c r="AH391" s="71">
        <v>40</v>
      </c>
      <c r="AI391" s="131" t="s">
        <v>279</v>
      </c>
      <c r="AJ391" s="71">
        <v>24</v>
      </c>
      <c r="AK391" s="131" t="s">
        <v>279</v>
      </c>
      <c r="AL391" s="71">
        <v>0</v>
      </c>
      <c r="AM391" s="269" t="s">
        <v>279</v>
      </c>
      <c r="AN391" s="174">
        <v>0</v>
      </c>
    </row>
    <row r="392" spans="1:40" ht="15" hidden="1" customHeight="1" x14ac:dyDescent="0.25">
      <c r="A392" s="21"/>
      <c r="B392"/>
      <c r="C392" s="12" t="s">
        <v>88</v>
      </c>
      <c r="D392" s="71">
        <v>64</v>
      </c>
      <c r="E392" s="12" t="s">
        <v>88</v>
      </c>
      <c r="F392" s="71">
        <v>0</v>
      </c>
      <c r="G392" s="12" t="s">
        <v>88</v>
      </c>
      <c r="H392" s="71">
        <v>64</v>
      </c>
      <c r="I392" s="12" t="s">
        <v>88</v>
      </c>
      <c r="J392" s="71">
        <v>24</v>
      </c>
      <c r="K392" s="12" t="s">
        <v>88</v>
      </c>
      <c r="L392" s="71">
        <v>72</v>
      </c>
      <c r="M392" s="12" t="s">
        <v>88</v>
      </c>
      <c r="N392" s="71">
        <v>72</v>
      </c>
      <c r="O392" s="12" t="s">
        <v>88</v>
      </c>
      <c r="P392" s="71">
        <v>80</v>
      </c>
      <c r="Q392" s="12" t="s">
        <v>88</v>
      </c>
      <c r="R392" s="71">
        <v>16</v>
      </c>
      <c r="S392" s="12" t="s">
        <v>88</v>
      </c>
      <c r="T392" s="71">
        <v>80</v>
      </c>
      <c r="U392" s="12" t="s">
        <v>88</v>
      </c>
      <c r="V392" s="164">
        <v>80</v>
      </c>
      <c r="W392" s="12" t="s">
        <v>88</v>
      </c>
      <c r="X392" s="81">
        <v>40</v>
      </c>
      <c r="Y392" s="12" t="s">
        <v>88</v>
      </c>
      <c r="Z392" s="71">
        <v>64</v>
      </c>
      <c r="AA392" s="12" t="s">
        <v>88</v>
      </c>
      <c r="AB392" s="71">
        <v>72</v>
      </c>
      <c r="AC392" s="12" t="s">
        <v>88</v>
      </c>
      <c r="AD392" s="71">
        <v>80</v>
      </c>
      <c r="AE392" s="12" t="s">
        <v>88</v>
      </c>
      <c r="AF392" s="71">
        <v>32</v>
      </c>
      <c r="AG392" s="12" t="s">
        <v>88</v>
      </c>
      <c r="AH392" s="71">
        <v>64</v>
      </c>
      <c r="AI392" s="12" t="s">
        <v>88</v>
      </c>
      <c r="AJ392" s="71">
        <v>64</v>
      </c>
      <c r="AK392" s="12" t="s">
        <v>88</v>
      </c>
      <c r="AL392" s="71">
        <v>64</v>
      </c>
      <c r="AM392" s="12" t="s">
        <v>88</v>
      </c>
      <c r="AN392" s="81">
        <v>0</v>
      </c>
    </row>
    <row r="393" spans="1:40" ht="15" hidden="1" customHeight="1" x14ac:dyDescent="0.25">
      <c r="A393" s="21"/>
      <c r="B393"/>
      <c r="C393" s="12" t="s">
        <v>294</v>
      </c>
      <c r="D393" s="71">
        <v>0</v>
      </c>
      <c r="E393" s="12" t="s">
        <v>294</v>
      </c>
      <c r="F393" s="71">
        <v>0</v>
      </c>
      <c r="G393" s="12" t="s">
        <v>294</v>
      </c>
      <c r="H393" s="71">
        <v>0</v>
      </c>
      <c r="I393" s="12" t="s">
        <v>294</v>
      </c>
      <c r="J393" s="71">
        <v>0</v>
      </c>
      <c r="K393" s="12" t="s">
        <v>294</v>
      </c>
      <c r="L393" s="71">
        <v>8</v>
      </c>
      <c r="M393" s="12" t="s">
        <v>294</v>
      </c>
      <c r="N393" s="71">
        <v>0</v>
      </c>
      <c r="O393" s="12" t="s">
        <v>294</v>
      </c>
      <c r="P393" s="71">
        <v>0</v>
      </c>
      <c r="Q393" s="12" t="s">
        <v>294</v>
      </c>
      <c r="R393" s="71">
        <v>0</v>
      </c>
      <c r="S393" s="12" t="s">
        <v>294</v>
      </c>
      <c r="T393" s="71">
        <v>0</v>
      </c>
      <c r="U393" s="12" t="s">
        <v>294</v>
      </c>
      <c r="V393" s="164">
        <v>0</v>
      </c>
      <c r="W393" s="12" t="s">
        <v>294</v>
      </c>
      <c r="X393" s="81">
        <v>0</v>
      </c>
      <c r="Y393" s="12" t="s">
        <v>294</v>
      </c>
      <c r="Z393" s="71">
        <v>0</v>
      </c>
      <c r="AA393" s="12" t="s">
        <v>294</v>
      </c>
      <c r="AB393" s="71">
        <v>0</v>
      </c>
      <c r="AC393" s="12" t="s">
        <v>294</v>
      </c>
      <c r="AD393" s="71">
        <v>0</v>
      </c>
      <c r="AE393" s="12" t="s">
        <v>294</v>
      </c>
      <c r="AF393" s="71">
        <v>0</v>
      </c>
      <c r="AG393" s="12" t="s">
        <v>294</v>
      </c>
      <c r="AH393" s="71">
        <v>8</v>
      </c>
      <c r="AI393" s="12" t="s">
        <v>294</v>
      </c>
      <c r="AJ393" s="71">
        <v>0</v>
      </c>
      <c r="AK393" s="12" t="s">
        <v>294</v>
      </c>
      <c r="AL393" s="71">
        <v>0</v>
      </c>
      <c r="AM393" s="12" t="s">
        <v>294</v>
      </c>
      <c r="AN393" s="81">
        <v>0</v>
      </c>
    </row>
    <row r="394" spans="1:40" ht="15" customHeight="1" x14ac:dyDescent="0.25">
      <c r="A394" s="21"/>
      <c r="B394"/>
      <c r="C394" s="131" t="s">
        <v>88</v>
      </c>
      <c r="D394" s="71">
        <v>64</v>
      </c>
      <c r="E394" s="131" t="s">
        <v>88</v>
      </c>
      <c r="F394" s="71">
        <v>0</v>
      </c>
      <c r="G394" s="131" t="s">
        <v>88</v>
      </c>
      <c r="H394" s="71">
        <v>64</v>
      </c>
      <c r="I394" s="131" t="s">
        <v>88</v>
      </c>
      <c r="J394" s="71">
        <v>24</v>
      </c>
      <c r="K394" s="131" t="s">
        <v>88</v>
      </c>
      <c r="L394" s="71">
        <v>80</v>
      </c>
      <c r="M394" s="131" t="s">
        <v>88</v>
      </c>
      <c r="N394" s="71">
        <v>72</v>
      </c>
      <c r="O394" s="131" t="s">
        <v>88</v>
      </c>
      <c r="P394" s="71">
        <v>80</v>
      </c>
      <c r="Q394" s="131" t="s">
        <v>88</v>
      </c>
      <c r="R394" s="71">
        <v>16</v>
      </c>
      <c r="S394" s="131" t="s">
        <v>88</v>
      </c>
      <c r="T394" s="71">
        <v>80</v>
      </c>
      <c r="U394" s="131" t="s">
        <v>88</v>
      </c>
      <c r="V394" s="164">
        <v>80</v>
      </c>
      <c r="W394" s="131" t="s">
        <v>88</v>
      </c>
      <c r="X394" s="136">
        <v>40</v>
      </c>
      <c r="Y394" s="131" t="s">
        <v>88</v>
      </c>
      <c r="Z394" s="71">
        <v>64</v>
      </c>
      <c r="AA394" s="131" t="s">
        <v>88</v>
      </c>
      <c r="AB394" s="71">
        <v>72</v>
      </c>
      <c r="AC394" s="131" t="s">
        <v>88</v>
      </c>
      <c r="AD394" s="71">
        <v>80</v>
      </c>
      <c r="AE394" s="131" t="s">
        <v>88</v>
      </c>
      <c r="AF394" s="71">
        <v>32</v>
      </c>
      <c r="AG394" s="131" t="s">
        <v>88</v>
      </c>
      <c r="AH394" s="71">
        <v>72</v>
      </c>
      <c r="AI394" s="131" t="s">
        <v>88</v>
      </c>
      <c r="AJ394" s="71">
        <v>64</v>
      </c>
      <c r="AK394" s="131" t="s">
        <v>88</v>
      </c>
      <c r="AL394" s="71">
        <v>64</v>
      </c>
      <c r="AM394" s="131" t="s">
        <v>88</v>
      </c>
      <c r="AN394" s="136">
        <v>0</v>
      </c>
    </row>
    <row r="395" spans="1:40" ht="15" customHeight="1" x14ac:dyDescent="0.25">
      <c r="A395" s="1"/>
      <c r="B395"/>
      <c r="C395" s="21"/>
      <c r="D395" s="171"/>
      <c r="E395" s="21"/>
      <c r="F395" s="1"/>
      <c r="G395" s="21"/>
      <c r="H395" s="1"/>
      <c r="I395" s="8"/>
      <c r="J395" s="8"/>
      <c r="K395" s="8"/>
      <c r="L395" s="8"/>
      <c r="M395" s="8"/>
      <c r="N395" s="8"/>
      <c r="O395" s="8"/>
      <c r="P395" s="8"/>
      <c r="Q395" s="21"/>
      <c r="R395" s="1"/>
      <c r="S395" s="8"/>
      <c r="T395" s="8"/>
      <c r="U395" s="21"/>
      <c r="V395" s="1"/>
      <c r="W395" s="21"/>
      <c r="X395"/>
      <c r="Y395" s="8"/>
      <c r="Z395" s="9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21"/>
      <c r="AL395" s="1"/>
      <c r="AM395" s="21"/>
      <c r="AN395"/>
    </row>
    <row r="396" spans="1:40" ht="15" customHeight="1" x14ac:dyDescent="0.25">
      <c r="A396" s="91" t="s">
        <v>463</v>
      </c>
      <c r="B396"/>
      <c r="C396" s="140"/>
      <c r="D396" s="34"/>
      <c r="E396" s="177"/>
      <c r="F396" s="177"/>
      <c r="G396" s="140"/>
      <c r="H396" s="14"/>
      <c r="I396" s="140"/>
      <c r="J396" s="140"/>
      <c r="K396" s="140"/>
      <c r="L396" s="14"/>
      <c r="M396" s="140"/>
      <c r="N396" s="14"/>
      <c r="O396" s="140"/>
      <c r="P396" s="140"/>
      <c r="Q396" s="140"/>
      <c r="R396" s="24"/>
      <c r="S396" s="140"/>
      <c r="T396" s="140"/>
      <c r="U396" s="140"/>
      <c r="V396" s="14"/>
      <c r="W396" s="140"/>
      <c r="X396" s="30"/>
      <c r="Y396" s="140"/>
      <c r="Z396" s="180"/>
      <c r="AA396" s="140"/>
      <c r="AB396" s="140"/>
      <c r="AC396" s="140"/>
      <c r="AD396" s="140"/>
      <c r="AE396" s="140"/>
      <c r="AF396" s="140"/>
      <c r="AG396" s="140"/>
      <c r="AH396" s="140"/>
      <c r="AI396" s="140"/>
      <c r="AJ396" s="140"/>
      <c r="AK396" s="140"/>
      <c r="AL396" s="24"/>
      <c r="AM396" s="140"/>
      <c r="AN396" s="30"/>
    </row>
    <row r="397" spans="1:40" ht="15" x14ac:dyDescent="0.25">
      <c r="A397" s="91"/>
      <c r="B397"/>
      <c r="C397" s="140"/>
      <c r="D397" s="34"/>
      <c r="E397" s="140"/>
      <c r="F397" s="14"/>
      <c r="G397" s="140"/>
      <c r="H397" s="14"/>
      <c r="I397" s="140"/>
      <c r="J397" s="14"/>
      <c r="K397" s="140"/>
      <c r="L397" s="14"/>
      <c r="M397" s="140"/>
      <c r="N397" s="14"/>
      <c r="O397" s="140"/>
      <c r="P397" s="14"/>
      <c r="Q397" s="140"/>
      <c r="R397" s="24"/>
      <c r="S397" s="140"/>
      <c r="T397" s="14"/>
      <c r="U397" s="140"/>
      <c r="V397" s="14"/>
      <c r="W397" s="140"/>
      <c r="X397" s="30"/>
      <c r="Y397" s="140"/>
      <c r="Z397" s="22"/>
      <c r="AA397" s="140"/>
      <c r="AB397" s="14"/>
      <c r="AC397" s="140"/>
      <c r="AD397" s="14"/>
      <c r="AE397" s="140"/>
      <c r="AF397" s="14"/>
      <c r="AG397" s="140"/>
      <c r="AH397" s="14"/>
      <c r="AI397" s="140"/>
      <c r="AJ397" s="14"/>
      <c r="AK397" s="140"/>
      <c r="AL397" s="24"/>
      <c r="AM397" s="140"/>
      <c r="AN397" s="30"/>
    </row>
    <row r="398" spans="1:40" ht="15" x14ac:dyDescent="0.25">
      <c r="A398" s="91"/>
      <c r="B398"/>
      <c r="C398" s="140"/>
      <c r="D398" s="34"/>
      <c r="E398" s="140"/>
      <c r="F398" s="14"/>
      <c r="G398" s="140"/>
      <c r="H398" s="14"/>
      <c r="I398" s="140"/>
      <c r="J398" s="14"/>
      <c r="K398" s="140"/>
      <c r="L398" s="14"/>
      <c r="M398" s="140"/>
      <c r="N398" s="14"/>
      <c r="O398" s="140"/>
      <c r="P398" s="14"/>
      <c r="Q398" s="140"/>
      <c r="R398" s="24"/>
      <c r="S398" s="140"/>
      <c r="T398" s="14"/>
      <c r="U398" s="140"/>
      <c r="V398" s="14"/>
      <c r="W398"/>
      <c r="X398" s="30"/>
      <c r="Y398" s="140"/>
      <c r="Z398" s="22"/>
      <c r="AA398" s="140"/>
      <c r="AB398" s="14"/>
      <c r="AC398" s="140"/>
      <c r="AD398" s="14"/>
      <c r="AE398" s="140"/>
      <c r="AF398" s="14"/>
      <c r="AG398" s="140"/>
      <c r="AH398" s="14"/>
      <c r="AI398" s="140"/>
      <c r="AJ398" s="14"/>
      <c r="AK398" s="140"/>
      <c r="AL398" s="24"/>
      <c r="AM398"/>
      <c r="AN398" s="30"/>
    </row>
    <row r="399" spans="1:40" ht="15" x14ac:dyDescent="0.25">
      <c r="A399" s="92" t="s">
        <v>464</v>
      </c>
      <c r="B399"/>
      <c r="C399" s="71" t="s">
        <v>85</v>
      </c>
      <c r="D399" s="176">
        <v>160</v>
      </c>
      <c r="E399" s="81" t="s">
        <v>85</v>
      </c>
      <c r="F399" s="176">
        <v>0</v>
      </c>
      <c r="G399" s="81" t="s">
        <v>85</v>
      </c>
      <c r="H399" s="176">
        <v>160</v>
      </c>
      <c r="I399" s="81" t="s">
        <v>85</v>
      </c>
      <c r="J399" s="176">
        <v>160</v>
      </c>
      <c r="K399" s="81" t="s">
        <v>85</v>
      </c>
      <c r="L399" s="176">
        <v>160</v>
      </c>
      <c r="M399" s="81" t="s">
        <v>85</v>
      </c>
      <c r="N399" s="176">
        <v>144</v>
      </c>
      <c r="O399" s="81" t="s">
        <v>85</v>
      </c>
      <c r="P399" s="141">
        <v>160</v>
      </c>
      <c r="Q399" s="71" t="s">
        <v>85</v>
      </c>
      <c r="R399" s="141">
        <v>160</v>
      </c>
      <c r="S399" s="81" t="s">
        <v>85</v>
      </c>
      <c r="T399" s="141">
        <v>160</v>
      </c>
      <c r="U399" s="81" t="s">
        <v>85</v>
      </c>
      <c r="V399" s="141">
        <v>160</v>
      </c>
      <c r="W399" s="71" t="s">
        <v>85</v>
      </c>
      <c r="X399" s="141">
        <v>160</v>
      </c>
      <c r="Y399" s="81" t="s">
        <v>85</v>
      </c>
      <c r="Z399" s="141">
        <v>128</v>
      </c>
      <c r="AA399" s="81" t="s">
        <v>85</v>
      </c>
      <c r="AB399" s="164">
        <v>160</v>
      </c>
      <c r="AC399" s="81" t="s">
        <v>85</v>
      </c>
      <c r="AD399" s="141">
        <v>160</v>
      </c>
      <c r="AE399" s="81" t="s">
        <v>85</v>
      </c>
      <c r="AF399" s="71">
        <v>128</v>
      </c>
      <c r="AG399" s="81" t="s">
        <v>85</v>
      </c>
      <c r="AH399" s="141">
        <v>160</v>
      </c>
      <c r="AI399" s="81" t="s">
        <v>85</v>
      </c>
      <c r="AJ399" s="141">
        <v>152</v>
      </c>
      <c r="AK399" s="81" t="s">
        <v>85</v>
      </c>
      <c r="AL399" s="71">
        <v>160</v>
      </c>
      <c r="AM399" s="71" t="s">
        <v>85</v>
      </c>
      <c r="AN399" s="141"/>
    </row>
    <row r="400" spans="1:40" ht="15" x14ac:dyDescent="0.25">
      <c r="A400" s="14"/>
      <c r="B400"/>
      <c r="C400" s="71" t="s">
        <v>87</v>
      </c>
      <c r="D400" s="176">
        <v>76</v>
      </c>
      <c r="E400" s="81" t="s">
        <v>87</v>
      </c>
      <c r="F400" s="176">
        <v>0</v>
      </c>
      <c r="G400" s="81" t="s">
        <v>87</v>
      </c>
      <c r="H400" s="176">
        <v>80</v>
      </c>
      <c r="I400" s="81" t="s">
        <v>87</v>
      </c>
      <c r="J400" s="176">
        <v>20</v>
      </c>
      <c r="K400" s="81" t="s">
        <v>87</v>
      </c>
      <c r="L400" s="176">
        <v>74</v>
      </c>
      <c r="M400" s="81" t="s">
        <v>87</v>
      </c>
      <c r="N400" s="176">
        <v>68</v>
      </c>
      <c r="O400" s="81" t="s">
        <v>87</v>
      </c>
      <c r="P400" s="141">
        <v>60</v>
      </c>
      <c r="Q400" s="71" t="s">
        <v>87</v>
      </c>
      <c r="R400" s="141">
        <v>64</v>
      </c>
      <c r="S400" s="81" t="s">
        <v>87</v>
      </c>
      <c r="T400" s="141">
        <v>60</v>
      </c>
      <c r="U400" s="81" t="s">
        <v>87</v>
      </c>
      <c r="V400" s="141">
        <v>64</v>
      </c>
      <c r="W400" s="71" t="s">
        <v>87</v>
      </c>
      <c r="X400" s="141">
        <v>64</v>
      </c>
      <c r="Y400" s="81" t="s">
        <v>87</v>
      </c>
      <c r="Z400" s="141">
        <v>52</v>
      </c>
      <c r="AA400" s="81" t="s">
        <v>87</v>
      </c>
      <c r="AB400" s="164">
        <v>64</v>
      </c>
      <c r="AC400" s="81" t="s">
        <v>87</v>
      </c>
      <c r="AD400" s="141">
        <v>64</v>
      </c>
      <c r="AE400" s="81" t="s">
        <v>87</v>
      </c>
      <c r="AF400" s="71">
        <v>38</v>
      </c>
      <c r="AG400" s="81" t="s">
        <v>87</v>
      </c>
      <c r="AH400" s="141">
        <v>64</v>
      </c>
      <c r="AI400" s="81" t="s">
        <v>87</v>
      </c>
      <c r="AJ400" s="141">
        <v>64</v>
      </c>
      <c r="AK400" s="81" t="s">
        <v>87</v>
      </c>
      <c r="AL400" s="71">
        <v>64</v>
      </c>
      <c r="AM400" s="71" t="s">
        <v>87</v>
      </c>
      <c r="AN400" s="141"/>
    </row>
    <row r="401" spans="1:40" ht="15" x14ac:dyDescent="0.25">
      <c r="A401" s="14"/>
      <c r="B401"/>
      <c r="C401" s="71" t="s">
        <v>279</v>
      </c>
      <c r="D401" s="176">
        <v>40</v>
      </c>
      <c r="E401" s="81" t="s">
        <v>279</v>
      </c>
      <c r="F401" s="176">
        <v>0</v>
      </c>
      <c r="G401" s="81" t="s">
        <v>279</v>
      </c>
      <c r="H401" s="176">
        <v>24</v>
      </c>
      <c r="I401" s="81" t="s">
        <v>279</v>
      </c>
      <c r="J401" s="176">
        <v>40</v>
      </c>
      <c r="K401" s="81" t="s">
        <v>279</v>
      </c>
      <c r="L401" s="176">
        <v>92</v>
      </c>
      <c r="M401" s="81" t="s">
        <v>279</v>
      </c>
      <c r="N401" s="176">
        <v>176</v>
      </c>
      <c r="O401" s="81" t="s">
        <v>279</v>
      </c>
      <c r="P401" s="71">
        <v>72</v>
      </c>
      <c r="Q401" s="139"/>
      <c r="R401" s="167"/>
      <c r="S401" s="81" t="s">
        <v>279</v>
      </c>
      <c r="T401" s="71">
        <v>604</v>
      </c>
      <c r="U401" s="71" t="s">
        <v>279</v>
      </c>
      <c r="V401" s="141">
        <v>24</v>
      </c>
      <c r="W401" s="174"/>
      <c r="X401" s="253">
        <v>0</v>
      </c>
      <c r="Y401" s="81" t="s">
        <v>279</v>
      </c>
      <c r="Z401" s="81">
        <v>100</v>
      </c>
      <c r="AA401" s="81" t="s">
        <v>279</v>
      </c>
      <c r="AB401" s="71">
        <v>12</v>
      </c>
      <c r="AC401" s="81" t="s">
        <v>279</v>
      </c>
      <c r="AD401" s="71">
        <v>192</v>
      </c>
      <c r="AE401" s="81" t="s">
        <v>279</v>
      </c>
      <c r="AF401" s="71">
        <v>52</v>
      </c>
      <c r="AG401" s="81" t="s">
        <v>279</v>
      </c>
      <c r="AH401" s="71">
        <v>40</v>
      </c>
      <c r="AI401" s="81" t="s">
        <v>279</v>
      </c>
      <c r="AJ401" s="71">
        <v>24</v>
      </c>
      <c r="AK401" s="175"/>
      <c r="AL401" s="174"/>
      <c r="AM401" s="174" t="s">
        <v>279</v>
      </c>
      <c r="AN401" s="174">
        <v>0</v>
      </c>
    </row>
    <row r="402" spans="1:40" ht="15" x14ac:dyDescent="0.25">
      <c r="A402" s="14"/>
      <c r="B402"/>
      <c r="C402" s="71" t="s">
        <v>88</v>
      </c>
      <c r="D402" s="176">
        <v>80</v>
      </c>
      <c r="E402" s="81" t="s">
        <v>88</v>
      </c>
      <c r="F402" s="176">
        <v>0</v>
      </c>
      <c r="G402" s="81" t="s">
        <v>88</v>
      </c>
      <c r="H402" s="176">
        <v>80</v>
      </c>
      <c r="I402" s="81" t="s">
        <v>88</v>
      </c>
      <c r="J402" s="176">
        <v>24</v>
      </c>
      <c r="K402" s="81" t="s">
        <v>88</v>
      </c>
      <c r="L402" s="176">
        <v>80</v>
      </c>
      <c r="M402" s="81" t="s">
        <v>88</v>
      </c>
      <c r="N402" s="176">
        <v>72</v>
      </c>
      <c r="O402" s="81" t="s">
        <v>88</v>
      </c>
      <c r="P402" s="141">
        <v>80</v>
      </c>
      <c r="Q402" s="71" t="s">
        <v>88</v>
      </c>
      <c r="R402" s="141">
        <v>80</v>
      </c>
      <c r="S402" s="81" t="s">
        <v>88</v>
      </c>
      <c r="T402" s="141">
        <v>80</v>
      </c>
      <c r="U402" s="81" t="s">
        <v>88</v>
      </c>
      <c r="V402" s="141">
        <v>80</v>
      </c>
      <c r="W402" s="71" t="s">
        <v>88</v>
      </c>
      <c r="X402" s="71">
        <v>80</v>
      </c>
      <c r="Y402" s="81" t="s">
        <v>88</v>
      </c>
      <c r="Z402" s="250">
        <v>64</v>
      </c>
      <c r="AA402" s="81" t="s">
        <v>88</v>
      </c>
      <c r="AB402" s="164">
        <v>72</v>
      </c>
      <c r="AC402" s="81" t="s">
        <v>88</v>
      </c>
      <c r="AD402" s="141">
        <v>80</v>
      </c>
      <c r="AE402" s="81" t="s">
        <v>88</v>
      </c>
      <c r="AF402" s="71">
        <v>40</v>
      </c>
      <c r="AG402" s="81" t="s">
        <v>88</v>
      </c>
      <c r="AH402" s="71">
        <v>80</v>
      </c>
      <c r="AI402" s="81" t="s">
        <v>88</v>
      </c>
      <c r="AJ402" s="71">
        <v>80</v>
      </c>
      <c r="AK402" s="81" t="s">
        <v>88</v>
      </c>
      <c r="AL402" s="71">
        <v>80</v>
      </c>
      <c r="AM402" s="71" t="s">
        <v>88</v>
      </c>
      <c r="AN402" s="71"/>
    </row>
    <row r="403" spans="1:40" ht="15" x14ac:dyDescent="0.25">
      <c r="A403" s="14"/>
      <c r="B403"/>
      <c r="C403" s="24"/>
      <c r="D403" s="3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24"/>
      <c r="R403" s="24"/>
      <c r="S403" s="14"/>
      <c r="T403" s="14"/>
      <c r="U403" s="14"/>
      <c r="V403" s="14"/>
      <c r="W403" s="24"/>
      <c r="X403" s="142"/>
      <c r="Y403" s="22"/>
      <c r="Z403" s="22"/>
      <c r="AA403" s="14"/>
      <c r="AB403" s="14"/>
      <c r="AC403" s="14"/>
      <c r="AD403" s="24"/>
      <c r="AE403" s="14"/>
      <c r="AF403" s="14"/>
      <c r="AG403" s="14"/>
      <c r="AH403" s="14"/>
      <c r="AI403" s="14"/>
      <c r="AJ403" s="14"/>
      <c r="AK403" s="24"/>
      <c r="AL403" s="24"/>
      <c r="AM403" s="24"/>
      <c r="AN403" s="142"/>
    </row>
    <row r="404" spans="1:40" ht="15" x14ac:dyDescent="0.25">
      <c r="A404" s="91" t="s">
        <v>56</v>
      </c>
      <c r="B404"/>
      <c r="C404" s="143"/>
      <c r="D404" s="34"/>
      <c r="E404" s="143"/>
      <c r="F404" s="14"/>
      <c r="G404" s="143"/>
      <c r="H404" s="14"/>
      <c r="I404" s="143"/>
      <c r="J404" s="14"/>
      <c r="K404" s="143"/>
      <c r="L404" s="14"/>
      <c r="M404" s="143"/>
      <c r="N404" s="14"/>
      <c r="O404" s="143"/>
      <c r="P404" s="14"/>
      <c r="Q404" s="143"/>
      <c r="R404" s="24"/>
      <c r="S404" s="143"/>
      <c r="T404" s="14"/>
      <c r="U404" s="143"/>
      <c r="V404" s="14"/>
      <c r="W404" s="143"/>
      <c r="X404" s="30"/>
      <c r="Y404" s="143"/>
      <c r="Z404" s="22"/>
      <c r="AA404" s="143"/>
      <c r="AB404" s="14"/>
      <c r="AC404" s="143"/>
      <c r="AD404" s="14"/>
      <c r="AE404" s="143"/>
      <c r="AF404" s="14"/>
      <c r="AG404" s="143"/>
      <c r="AH404" s="14"/>
      <c r="AI404" s="143"/>
      <c r="AJ404" s="14"/>
      <c r="AK404" s="143"/>
      <c r="AL404" s="14"/>
      <c r="AM404" s="143"/>
      <c r="AN404" s="30"/>
    </row>
    <row r="405" spans="1:40" ht="15" x14ac:dyDescent="0.25">
      <c r="A405" s="25"/>
      <c r="B405"/>
      <c r="C405" s="131" t="s">
        <v>85</v>
      </c>
      <c r="D405" s="136">
        <v>0</v>
      </c>
      <c r="E405" s="131" t="s">
        <v>85</v>
      </c>
      <c r="F405" s="136">
        <v>0</v>
      </c>
      <c r="G405" s="131" t="s">
        <v>85</v>
      </c>
      <c r="H405" s="136">
        <v>20</v>
      </c>
      <c r="I405" s="131" t="s">
        <v>85</v>
      </c>
      <c r="J405" s="136">
        <v>136</v>
      </c>
      <c r="K405" s="131" t="s">
        <v>85</v>
      </c>
      <c r="L405" s="136">
        <v>16</v>
      </c>
      <c r="M405" s="131" t="s">
        <v>85</v>
      </c>
      <c r="N405" s="136">
        <v>0</v>
      </c>
      <c r="O405" s="131" t="s">
        <v>85</v>
      </c>
      <c r="P405" s="136">
        <v>0</v>
      </c>
      <c r="Q405" s="131" t="s">
        <v>85</v>
      </c>
      <c r="R405" s="144">
        <v>120</v>
      </c>
      <c r="S405" s="131" t="s">
        <v>85</v>
      </c>
      <c r="T405" s="136">
        <v>0</v>
      </c>
      <c r="U405" s="131" t="s">
        <v>85</v>
      </c>
      <c r="V405" s="136">
        <v>8</v>
      </c>
      <c r="W405" s="131" t="s">
        <v>85</v>
      </c>
      <c r="X405" s="141">
        <v>24</v>
      </c>
      <c r="Y405" s="131" t="s">
        <v>85</v>
      </c>
      <c r="Z405" s="71">
        <v>0</v>
      </c>
      <c r="AA405" s="131" t="s">
        <v>85</v>
      </c>
      <c r="AB405" s="136">
        <v>16</v>
      </c>
      <c r="AC405" s="131" t="s">
        <v>85</v>
      </c>
      <c r="AD405" s="136">
        <v>0</v>
      </c>
      <c r="AE405" s="131" t="s">
        <v>85</v>
      </c>
      <c r="AF405" s="136">
        <v>8</v>
      </c>
      <c r="AG405" s="131" t="s">
        <v>85</v>
      </c>
      <c r="AH405" s="136">
        <v>4</v>
      </c>
      <c r="AI405" s="131" t="s">
        <v>85</v>
      </c>
      <c r="AJ405" s="136">
        <v>32</v>
      </c>
      <c r="AK405" s="131" t="s">
        <v>85</v>
      </c>
      <c r="AL405" s="136">
        <v>0</v>
      </c>
      <c r="AM405" s="131" t="s">
        <v>85</v>
      </c>
      <c r="AN405" s="141">
        <v>0</v>
      </c>
    </row>
    <row r="406" spans="1:40" ht="15" x14ac:dyDescent="0.25">
      <c r="A406" s="25"/>
      <c r="B406"/>
      <c r="C406" s="131" t="s">
        <v>87</v>
      </c>
      <c r="D406" s="136">
        <v>9</v>
      </c>
      <c r="E406" s="131" t="s">
        <v>87</v>
      </c>
      <c r="F406" s="136">
        <v>0</v>
      </c>
      <c r="G406" s="131" t="s">
        <v>87</v>
      </c>
      <c r="H406" s="136">
        <v>40</v>
      </c>
      <c r="I406" s="131" t="s">
        <v>87</v>
      </c>
      <c r="J406" s="136">
        <v>20</v>
      </c>
      <c r="K406" s="131" t="s">
        <v>87</v>
      </c>
      <c r="L406" s="136">
        <v>25</v>
      </c>
      <c r="M406" s="131" t="s">
        <v>87</v>
      </c>
      <c r="N406" s="136">
        <v>39</v>
      </c>
      <c r="O406" s="131" t="s">
        <v>87</v>
      </c>
      <c r="P406" s="136">
        <v>0</v>
      </c>
      <c r="Q406" s="131" t="s">
        <v>87</v>
      </c>
      <c r="R406" s="144">
        <v>48</v>
      </c>
      <c r="S406" s="131" t="s">
        <v>87</v>
      </c>
      <c r="T406" s="136">
        <v>0</v>
      </c>
      <c r="U406" s="131" t="s">
        <v>87</v>
      </c>
      <c r="V406" s="136">
        <v>11</v>
      </c>
      <c r="W406" s="131" t="s">
        <v>87</v>
      </c>
      <c r="X406" s="141">
        <v>0</v>
      </c>
      <c r="Y406" s="131" t="s">
        <v>87</v>
      </c>
      <c r="Z406" s="71">
        <v>0</v>
      </c>
      <c r="AA406" s="131" t="s">
        <v>87</v>
      </c>
      <c r="AB406" s="136">
        <v>23</v>
      </c>
      <c r="AC406" s="131" t="s">
        <v>87</v>
      </c>
      <c r="AD406" s="136">
        <v>18</v>
      </c>
      <c r="AE406" s="131" t="s">
        <v>87</v>
      </c>
      <c r="AF406" s="136">
        <v>26</v>
      </c>
      <c r="AG406" s="131" t="s">
        <v>87</v>
      </c>
      <c r="AH406" s="136">
        <v>8</v>
      </c>
      <c r="AI406" s="131" t="s">
        <v>87</v>
      </c>
      <c r="AJ406" s="136">
        <v>0</v>
      </c>
      <c r="AK406" s="131" t="s">
        <v>87</v>
      </c>
      <c r="AL406" s="136">
        <v>24</v>
      </c>
      <c r="AM406" s="131" t="s">
        <v>87</v>
      </c>
      <c r="AN406" s="141">
        <v>0</v>
      </c>
    </row>
    <row r="407" spans="1:40" ht="15" x14ac:dyDescent="0.25">
      <c r="A407" s="25"/>
      <c r="B407"/>
      <c r="C407" s="131" t="s">
        <v>279</v>
      </c>
      <c r="D407" s="136">
        <v>0</v>
      </c>
      <c r="E407" s="131" t="s">
        <v>279</v>
      </c>
      <c r="F407" s="136">
        <v>0</v>
      </c>
      <c r="G407" s="131" t="s">
        <v>279</v>
      </c>
      <c r="H407" s="136">
        <v>0</v>
      </c>
      <c r="I407" s="131" t="s">
        <v>279</v>
      </c>
      <c r="J407" s="136">
        <v>40</v>
      </c>
      <c r="K407" s="131" t="s">
        <v>279</v>
      </c>
      <c r="L407" s="136">
        <v>60</v>
      </c>
      <c r="M407" s="131" t="s">
        <v>279</v>
      </c>
      <c r="N407" s="136">
        <v>176</v>
      </c>
      <c r="O407" s="131" t="s">
        <v>279</v>
      </c>
      <c r="P407" s="136">
        <v>60</v>
      </c>
      <c r="Q407" s="139"/>
      <c r="R407" s="139"/>
      <c r="S407" s="131" t="s">
        <v>279</v>
      </c>
      <c r="T407" s="136">
        <v>584</v>
      </c>
      <c r="U407" s="131" t="s">
        <v>279</v>
      </c>
      <c r="V407" s="136">
        <v>0</v>
      </c>
      <c r="W407" s="269" t="s">
        <v>279</v>
      </c>
      <c r="X407" s="253">
        <v>0</v>
      </c>
      <c r="Y407" s="131" t="s">
        <v>279</v>
      </c>
      <c r="Z407" s="71">
        <v>8</v>
      </c>
      <c r="AA407" s="131" t="s">
        <v>279</v>
      </c>
      <c r="AB407" s="136">
        <v>4</v>
      </c>
      <c r="AC407" s="131" t="s">
        <v>279</v>
      </c>
      <c r="AD407" s="136">
        <v>192</v>
      </c>
      <c r="AE407" s="131" t="s">
        <v>279</v>
      </c>
      <c r="AF407" s="136">
        <v>52</v>
      </c>
      <c r="AG407" s="131" t="s">
        <v>279</v>
      </c>
      <c r="AH407" s="136">
        <v>0</v>
      </c>
      <c r="AI407" s="131" t="s">
        <v>279</v>
      </c>
      <c r="AJ407" s="136">
        <v>0</v>
      </c>
      <c r="AK407" s="175"/>
      <c r="AL407" s="252"/>
      <c r="AM407" s="269" t="s">
        <v>279</v>
      </c>
      <c r="AN407" s="270">
        <v>0</v>
      </c>
    </row>
    <row r="408" spans="1:40" ht="15" x14ac:dyDescent="0.25">
      <c r="A408" s="8"/>
      <c r="B408"/>
      <c r="C408" s="131" t="s">
        <v>88</v>
      </c>
      <c r="D408" s="136">
        <v>16</v>
      </c>
      <c r="E408" s="131" t="s">
        <v>88</v>
      </c>
      <c r="F408" s="144">
        <v>0</v>
      </c>
      <c r="G408" s="131" t="s">
        <v>88</v>
      </c>
      <c r="H408" s="144">
        <v>16</v>
      </c>
      <c r="I408" s="131" t="s">
        <v>88</v>
      </c>
      <c r="J408" s="144">
        <v>0</v>
      </c>
      <c r="K408" s="131" t="s">
        <v>88</v>
      </c>
      <c r="L408" s="144">
        <v>0</v>
      </c>
      <c r="M408" s="131" t="s">
        <v>88</v>
      </c>
      <c r="N408" s="144">
        <v>0</v>
      </c>
      <c r="O408" s="131" t="s">
        <v>88</v>
      </c>
      <c r="P408" s="144">
        <v>0</v>
      </c>
      <c r="Q408" s="131" t="s">
        <v>88</v>
      </c>
      <c r="R408" s="144">
        <v>64</v>
      </c>
      <c r="S408" s="131" t="s">
        <v>88</v>
      </c>
      <c r="T408" s="144">
        <v>0</v>
      </c>
      <c r="U408" s="131" t="s">
        <v>88</v>
      </c>
      <c r="V408" s="144">
        <v>0</v>
      </c>
      <c r="W408" s="131" t="s">
        <v>88</v>
      </c>
      <c r="X408" s="108">
        <v>40</v>
      </c>
      <c r="Y408" s="131" t="s">
        <v>88</v>
      </c>
      <c r="Z408" s="172">
        <v>0</v>
      </c>
      <c r="AA408" s="131" t="s">
        <v>88</v>
      </c>
      <c r="AB408" s="144">
        <v>0</v>
      </c>
      <c r="AC408" s="131" t="s">
        <v>88</v>
      </c>
      <c r="AD408" s="144">
        <v>0</v>
      </c>
      <c r="AE408" s="131" t="s">
        <v>88</v>
      </c>
      <c r="AF408" s="144">
        <v>8</v>
      </c>
      <c r="AG408" s="131" t="s">
        <v>88</v>
      </c>
      <c r="AH408" s="144">
        <v>8</v>
      </c>
      <c r="AI408" s="131" t="s">
        <v>88</v>
      </c>
      <c r="AJ408" s="144">
        <v>16</v>
      </c>
      <c r="AK408" s="131" t="s">
        <v>88</v>
      </c>
      <c r="AL408" s="144">
        <v>16</v>
      </c>
      <c r="AM408" s="131" t="s">
        <v>88</v>
      </c>
      <c r="AN408" s="108">
        <v>0</v>
      </c>
    </row>
    <row r="409" spans="1:40" ht="15" x14ac:dyDescent="0.25">
      <c r="A409" s="8"/>
      <c r="B409"/>
      <c r="C409"/>
      <c r="D409" s="9"/>
      <c r="E409" s="8"/>
      <c r="F409" s="145"/>
      <c r="G409" s="8"/>
      <c r="H409" s="145"/>
      <c r="I409" s="8"/>
      <c r="J409" s="145"/>
      <c r="K409" s="8"/>
      <c r="L409" s="145"/>
      <c r="M409" s="8"/>
      <c r="N409" s="145"/>
      <c r="O409" s="8"/>
      <c r="P409" s="145"/>
      <c r="Q409"/>
      <c r="R409"/>
      <c r="S409" s="8"/>
      <c r="T409" s="145"/>
      <c r="U409" s="146"/>
      <c r="V409" s="145"/>
      <c r="W409"/>
      <c r="X409"/>
      <c r="Y409" s="8"/>
      <c r="Z409" s="9"/>
      <c r="AA409" s="8"/>
      <c r="AB409" s="145"/>
      <c r="AC409" s="8"/>
      <c r="AD409" s="145"/>
      <c r="AE409" s="8"/>
      <c r="AF409" s="145"/>
      <c r="AG409" s="8"/>
      <c r="AH409" s="145"/>
      <c r="AI409" s="8"/>
      <c r="AJ409" s="145"/>
      <c r="AK409"/>
      <c r="AL409" s="145"/>
      <c r="AM409"/>
      <c r="AN409"/>
    </row>
    <row r="410" spans="1:40" ht="15" x14ac:dyDescent="0.25">
      <c r="A410" s="6"/>
      <c r="B410"/>
      <c r="C410"/>
      <c r="D410" s="132"/>
      <c r="E410" s="146"/>
      <c r="F410" s="145"/>
      <c r="G410" s="146"/>
      <c r="H410" s="145"/>
      <c r="I410" s="146"/>
      <c r="J410" s="145"/>
      <c r="K410" s="146"/>
      <c r="L410" s="145"/>
      <c r="M410" s="146"/>
      <c r="N410" s="145"/>
      <c r="O410" s="146"/>
      <c r="P410" s="145"/>
      <c r="Q410" s="119"/>
      <c r="R410" s="119"/>
      <c r="S410" s="146"/>
      <c r="T410" s="145"/>
      <c r="U410" s="119"/>
      <c r="V410" s="119"/>
      <c r="W410"/>
      <c r="X410"/>
      <c r="Y410" s="146"/>
      <c r="Z410" s="9"/>
      <c r="AA410" s="146"/>
      <c r="AB410" s="145"/>
      <c r="AC410" s="146"/>
      <c r="AD410" s="145"/>
      <c r="AE410" s="146"/>
      <c r="AF410" s="145"/>
      <c r="AG410" s="146"/>
      <c r="AH410" s="145"/>
      <c r="AI410" s="146"/>
      <c r="AJ410" s="145"/>
      <c r="AK410"/>
      <c r="AL410"/>
      <c r="AM410"/>
      <c r="AN410"/>
    </row>
    <row r="411" spans="1:40" ht="15" x14ac:dyDescent="0.25">
      <c r="A411"/>
      <c r="B411"/>
      <c r="C411"/>
      <c r="D411" s="132"/>
      <c r="E411"/>
      <c r="F411" s="9"/>
      <c r="G411"/>
      <c r="H411" s="9"/>
      <c r="I411"/>
      <c r="J411"/>
      <c r="K411"/>
      <c r="L411"/>
      <c r="M411"/>
      <c r="N411"/>
      <c r="O411"/>
      <c r="P411"/>
      <c r="Q411"/>
      <c r="R411"/>
      <c r="S411"/>
      <c r="T411"/>
      <c r="U411" s="119"/>
      <c r="V411" s="119"/>
      <c r="W411"/>
      <c r="X411" s="142"/>
      <c r="Y411"/>
      <c r="Z411" s="9"/>
      <c r="AA411" s="119"/>
      <c r="AB411" s="119"/>
      <c r="AC411"/>
      <c r="AD411" s="142"/>
      <c r="AE411"/>
      <c r="AF411"/>
      <c r="AG411"/>
      <c r="AH411"/>
      <c r="AI411"/>
      <c r="AJ411"/>
      <c r="AK411"/>
      <c r="AL411"/>
      <c r="AM411"/>
      <c r="AN411" s="142"/>
    </row>
    <row r="412" spans="1:40" ht="15" hidden="1" x14ac:dyDescent="0.25">
      <c r="A412"/>
      <c r="B412"/>
      <c r="C412" s="103" t="s">
        <v>295</v>
      </c>
      <c r="D412" s="71">
        <v>2</v>
      </c>
      <c r="E412" s="103" t="s">
        <v>295</v>
      </c>
      <c r="F412" s="71">
        <v>0</v>
      </c>
      <c r="G412" s="103" t="s">
        <v>295</v>
      </c>
      <c r="H412" s="71">
        <v>7</v>
      </c>
      <c r="I412" s="103" t="s">
        <v>295</v>
      </c>
      <c r="J412" s="71">
        <v>0</v>
      </c>
      <c r="K412" s="103" t="s">
        <v>295</v>
      </c>
      <c r="L412" s="71">
        <v>1</v>
      </c>
      <c r="M412" s="103" t="s">
        <v>295</v>
      </c>
      <c r="N412" s="71">
        <v>2</v>
      </c>
      <c r="O412" s="103" t="s">
        <v>295</v>
      </c>
      <c r="P412" s="71">
        <v>1</v>
      </c>
      <c r="Q412" s="103" t="s">
        <v>295</v>
      </c>
      <c r="R412" s="71">
        <v>0</v>
      </c>
      <c r="S412" s="103" t="s">
        <v>295</v>
      </c>
      <c r="T412" s="71">
        <v>0</v>
      </c>
      <c r="U412" s="179" t="s">
        <v>295</v>
      </c>
      <c r="V412" s="164">
        <v>1</v>
      </c>
      <c r="W412" s="103" t="s">
        <v>295</v>
      </c>
      <c r="X412" s="71">
        <v>1</v>
      </c>
      <c r="Y412" s="103" t="s">
        <v>295</v>
      </c>
      <c r="Z412" s="71">
        <v>1</v>
      </c>
      <c r="AA412" s="179" t="s">
        <v>295</v>
      </c>
      <c r="AB412" s="71">
        <v>2</v>
      </c>
      <c r="AC412" s="103" t="s">
        <v>295</v>
      </c>
      <c r="AD412" s="71">
        <v>1</v>
      </c>
      <c r="AE412" s="103" t="s">
        <v>295</v>
      </c>
      <c r="AF412" s="71">
        <v>0</v>
      </c>
      <c r="AG412" s="103" t="s">
        <v>295</v>
      </c>
      <c r="AH412" s="71">
        <v>0</v>
      </c>
      <c r="AI412" s="103" t="s">
        <v>295</v>
      </c>
      <c r="AJ412" s="71">
        <v>0</v>
      </c>
      <c r="AK412" s="103" t="s">
        <v>295</v>
      </c>
      <c r="AL412" s="71">
        <v>0</v>
      </c>
      <c r="AM412" s="103" t="s">
        <v>295</v>
      </c>
      <c r="AN412" s="71">
        <v>0</v>
      </c>
    </row>
    <row r="413" spans="1:40" ht="15" hidden="1" x14ac:dyDescent="0.25">
      <c r="A413"/>
      <c r="B413"/>
      <c r="C413" s="103" t="s">
        <v>296</v>
      </c>
      <c r="D413" s="71">
        <v>4</v>
      </c>
      <c r="E413" s="103" t="s">
        <v>296</v>
      </c>
      <c r="F413" s="71">
        <v>0</v>
      </c>
      <c r="G413" s="103" t="s">
        <v>296</v>
      </c>
      <c r="H413" s="71">
        <v>4</v>
      </c>
      <c r="I413" s="103" t="s">
        <v>296</v>
      </c>
      <c r="J413" s="71">
        <v>0</v>
      </c>
      <c r="K413" s="103" t="s">
        <v>296</v>
      </c>
      <c r="L413" s="71">
        <v>6</v>
      </c>
      <c r="M413" s="103" t="s">
        <v>296</v>
      </c>
      <c r="N413" s="71">
        <v>2</v>
      </c>
      <c r="O413" s="103" t="s">
        <v>296</v>
      </c>
      <c r="P413" s="71">
        <v>0</v>
      </c>
      <c r="Q413" s="103" t="s">
        <v>296</v>
      </c>
      <c r="R413" s="71">
        <v>0</v>
      </c>
      <c r="S413" s="103" t="s">
        <v>296</v>
      </c>
      <c r="T413" s="71">
        <v>0</v>
      </c>
      <c r="U413" s="179" t="s">
        <v>296</v>
      </c>
      <c r="V413" s="164">
        <v>0</v>
      </c>
      <c r="W413" s="103" t="s">
        <v>296</v>
      </c>
      <c r="X413" s="71">
        <v>0</v>
      </c>
      <c r="Y413" s="103" t="s">
        <v>296</v>
      </c>
      <c r="Z413" s="71">
        <v>2</v>
      </c>
      <c r="AA413" s="179" t="s">
        <v>296</v>
      </c>
      <c r="AB413" s="71">
        <v>0</v>
      </c>
      <c r="AC413" s="103" t="s">
        <v>296</v>
      </c>
      <c r="AD413" s="71">
        <v>2</v>
      </c>
      <c r="AE413" s="103" t="s">
        <v>296</v>
      </c>
      <c r="AF413" s="71">
        <v>0</v>
      </c>
      <c r="AG413" s="103" t="s">
        <v>296</v>
      </c>
      <c r="AH413" s="71">
        <v>2</v>
      </c>
      <c r="AI413" s="103" t="s">
        <v>296</v>
      </c>
      <c r="AJ413" s="71">
        <v>0</v>
      </c>
      <c r="AK413" s="103" t="s">
        <v>296</v>
      </c>
      <c r="AL413" s="71">
        <v>0</v>
      </c>
      <c r="AM413" s="103" t="s">
        <v>296</v>
      </c>
      <c r="AN413" s="71">
        <v>0</v>
      </c>
    </row>
    <row r="414" spans="1:40" ht="15" hidden="1" x14ac:dyDescent="0.25">
      <c r="A414" s="6"/>
      <c r="B414"/>
      <c r="C414" s="103" t="s">
        <v>285</v>
      </c>
      <c r="D414" s="71">
        <v>18</v>
      </c>
      <c r="E414" s="103" t="s">
        <v>285</v>
      </c>
      <c r="F414" s="71">
        <v>0</v>
      </c>
      <c r="G414" s="103" t="s">
        <v>285</v>
      </c>
      <c r="H414" s="71">
        <v>9</v>
      </c>
      <c r="I414" s="103" t="s">
        <v>285</v>
      </c>
      <c r="J414" s="71">
        <v>0</v>
      </c>
      <c r="K414" s="103" t="s">
        <v>285</v>
      </c>
      <c r="L414" s="71">
        <v>6</v>
      </c>
      <c r="M414" s="103" t="s">
        <v>285</v>
      </c>
      <c r="N414" s="71">
        <v>0</v>
      </c>
      <c r="O414" s="103" t="s">
        <v>285</v>
      </c>
      <c r="P414" s="71">
        <v>0</v>
      </c>
      <c r="Q414" s="103" t="s">
        <v>285</v>
      </c>
      <c r="R414" s="71">
        <v>0</v>
      </c>
      <c r="S414" s="103" t="s">
        <v>285</v>
      </c>
      <c r="T414" s="71">
        <v>3</v>
      </c>
      <c r="U414" s="179" t="s">
        <v>285</v>
      </c>
      <c r="V414" s="164">
        <v>0</v>
      </c>
      <c r="W414" s="103" t="s">
        <v>285</v>
      </c>
      <c r="X414" s="71">
        <v>0</v>
      </c>
      <c r="Y414" s="103" t="s">
        <v>285</v>
      </c>
      <c r="Z414" s="71">
        <v>3</v>
      </c>
      <c r="AA414" s="179" t="s">
        <v>285</v>
      </c>
      <c r="AB414" s="71">
        <v>3</v>
      </c>
      <c r="AC414" s="103" t="s">
        <v>285</v>
      </c>
      <c r="AD414" s="71">
        <v>0</v>
      </c>
      <c r="AE414" s="103" t="s">
        <v>285</v>
      </c>
      <c r="AF414" s="71">
        <v>0</v>
      </c>
      <c r="AG414" s="103" t="s">
        <v>285</v>
      </c>
      <c r="AH414" s="71">
        <v>0</v>
      </c>
      <c r="AI414" s="103" t="s">
        <v>285</v>
      </c>
      <c r="AJ414" s="71">
        <v>0</v>
      </c>
      <c r="AK414" s="103" t="s">
        <v>285</v>
      </c>
      <c r="AL414" s="71">
        <v>0</v>
      </c>
      <c r="AM414" s="103" t="s">
        <v>285</v>
      </c>
      <c r="AN414" s="71">
        <v>0</v>
      </c>
    </row>
    <row r="415" spans="1:40" ht="15" hidden="1" x14ac:dyDescent="0.25">
      <c r="A415"/>
      <c r="B415"/>
      <c r="C415" s="103" t="s">
        <v>284</v>
      </c>
      <c r="D415" s="71">
        <v>8</v>
      </c>
      <c r="E415" s="103" t="s">
        <v>284</v>
      </c>
      <c r="F415" s="71">
        <v>0</v>
      </c>
      <c r="G415" s="103" t="s">
        <v>284</v>
      </c>
      <c r="H415" s="71">
        <v>24</v>
      </c>
      <c r="I415" s="103" t="s">
        <v>284</v>
      </c>
      <c r="J415" s="71">
        <v>0</v>
      </c>
      <c r="K415" s="103" t="s">
        <v>284</v>
      </c>
      <c r="L415" s="71">
        <v>24</v>
      </c>
      <c r="M415" s="103" t="s">
        <v>284</v>
      </c>
      <c r="N415" s="71">
        <v>20</v>
      </c>
      <c r="O415" s="103" t="s">
        <v>284</v>
      </c>
      <c r="P415" s="71">
        <v>0</v>
      </c>
      <c r="Q415" s="103" t="s">
        <v>284</v>
      </c>
      <c r="R415" s="71">
        <v>0</v>
      </c>
      <c r="S415" s="103" t="s">
        <v>284</v>
      </c>
      <c r="T415" s="71">
        <v>12</v>
      </c>
      <c r="U415" s="179" t="s">
        <v>284</v>
      </c>
      <c r="V415" s="164">
        <v>16</v>
      </c>
      <c r="W415" s="103" t="s">
        <v>284</v>
      </c>
      <c r="X415" s="71">
        <v>4</v>
      </c>
      <c r="Y415" s="103" t="s">
        <v>284</v>
      </c>
      <c r="Z415" s="71">
        <v>0</v>
      </c>
      <c r="AA415" s="179" t="s">
        <v>284</v>
      </c>
      <c r="AB415" s="71">
        <v>8</v>
      </c>
      <c r="AC415" s="103" t="s">
        <v>284</v>
      </c>
      <c r="AD415" s="71">
        <v>20</v>
      </c>
      <c r="AE415" s="103" t="s">
        <v>284</v>
      </c>
      <c r="AF415" s="71">
        <v>0</v>
      </c>
      <c r="AG415" s="103" t="s">
        <v>284</v>
      </c>
      <c r="AH415" s="71">
        <v>0</v>
      </c>
      <c r="AI415" s="103" t="s">
        <v>284</v>
      </c>
      <c r="AJ415" s="71">
        <v>0</v>
      </c>
      <c r="AK415" s="103" t="s">
        <v>284</v>
      </c>
      <c r="AL415" s="71">
        <v>16</v>
      </c>
      <c r="AM415" s="103" t="s">
        <v>284</v>
      </c>
      <c r="AN415" s="71">
        <v>0</v>
      </c>
    </row>
    <row r="416" spans="1:40" ht="15" hidden="1" x14ac:dyDescent="0.25">
      <c r="A416"/>
      <c r="B416"/>
      <c r="C416" s="103" t="s">
        <v>12</v>
      </c>
      <c r="D416" s="71">
        <v>0</v>
      </c>
      <c r="E416" s="103" t="s">
        <v>12</v>
      </c>
      <c r="F416" s="71">
        <v>0</v>
      </c>
      <c r="G416" s="103" t="s">
        <v>12</v>
      </c>
      <c r="H416" s="71">
        <v>5</v>
      </c>
      <c r="I416" s="103" t="s">
        <v>12</v>
      </c>
      <c r="J416" s="71">
        <v>0</v>
      </c>
      <c r="K416" s="103" t="s">
        <v>12</v>
      </c>
      <c r="L416" s="71">
        <v>5</v>
      </c>
      <c r="M416" s="103" t="s">
        <v>12</v>
      </c>
      <c r="N416" s="71">
        <v>0</v>
      </c>
      <c r="O416" s="103" t="s">
        <v>12</v>
      </c>
      <c r="P416" s="71">
        <v>0</v>
      </c>
      <c r="Q416" s="103" t="s">
        <v>12</v>
      </c>
      <c r="R416" s="71">
        <v>0</v>
      </c>
      <c r="S416" s="103" t="s">
        <v>12</v>
      </c>
      <c r="T416" s="71">
        <v>0</v>
      </c>
      <c r="U416" s="179" t="s">
        <v>12</v>
      </c>
      <c r="V416" s="164">
        <v>0</v>
      </c>
      <c r="W416" s="103" t="s">
        <v>12</v>
      </c>
      <c r="X416" s="71">
        <v>0</v>
      </c>
      <c r="Y416" s="103" t="s">
        <v>12</v>
      </c>
      <c r="Z416" s="71">
        <v>0</v>
      </c>
      <c r="AA416" s="179" t="s">
        <v>12</v>
      </c>
      <c r="AB416" s="71">
        <v>0</v>
      </c>
      <c r="AC416" s="103" t="s">
        <v>12</v>
      </c>
      <c r="AD416" s="71">
        <v>0</v>
      </c>
      <c r="AE416" s="103" t="s">
        <v>12</v>
      </c>
      <c r="AF416" s="71">
        <v>0</v>
      </c>
      <c r="AG416" s="103" t="s">
        <v>12</v>
      </c>
      <c r="AH416" s="71">
        <v>0</v>
      </c>
      <c r="AI416" s="103" t="s">
        <v>12</v>
      </c>
      <c r="AJ416" s="71">
        <v>0</v>
      </c>
      <c r="AK416" s="103" t="s">
        <v>12</v>
      </c>
      <c r="AL416" s="71">
        <v>0</v>
      </c>
      <c r="AM416" s="103" t="s">
        <v>12</v>
      </c>
      <c r="AN416" s="71">
        <v>0</v>
      </c>
    </row>
    <row r="417" spans="1:40" ht="15" hidden="1" x14ac:dyDescent="0.25">
      <c r="A417"/>
      <c r="B417"/>
      <c r="C417" s="103" t="s">
        <v>13</v>
      </c>
      <c r="D417" s="71">
        <v>0</v>
      </c>
      <c r="E417" s="103" t="s">
        <v>13</v>
      </c>
      <c r="F417" s="71">
        <v>0</v>
      </c>
      <c r="G417" s="103" t="s">
        <v>13</v>
      </c>
      <c r="H417" s="71">
        <v>0</v>
      </c>
      <c r="I417" s="103" t="s">
        <v>13</v>
      </c>
      <c r="J417" s="71">
        <v>0</v>
      </c>
      <c r="K417" s="103" t="s">
        <v>13</v>
      </c>
      <c r="L417" s="71">
        <v>0</v>
      </c>
      <c r="M417" s="103" t="s">
        <v>13</v>
      </c>
      <c r="N417" s="71">
        <v>0</v>
      </c>
      <c r="O417" s="103" t="s">
        <v>13</v>
      </c>
      <c r="P417" s="71">
        <v>0</v>
      </c>
      <c r="Q417" s="103" t="s">
        <v>13</v>
      </c>
      <c r="R417" s="71">
        <v>0</v>
      </c>
      <c r="S417" s="103" t="s">
        <v>13</v>
      </c>
      <c r="T417" s="71">
        <v>0</v>
      </c>
      <c r="U417" s="179" t="s">
        <v>13</v>
      </c>
      <c r="V417" s="164">
        <v>0</v>
      </c>
      <c r="W417" s="103" t="s">
        <v>13</v>
      </c>
      <c r="X417" s="71">
        <v>0</v>
      </c>
      <c r="Y417" s="103" t="s">
        <v>13</v>
      </c>
      <c r="Z417" s="71">
        <v>0</v>
      </c>
      <c r="AA417" s="179" t="s">
        <v>13</v>
      </c>
      <c r="AB417" s="71">
        <v>0</v>
      </c>
      <c r="AC417" s="103" t="s">
        <v>13</v>
      </c>
      <c r="AD417" s="71">
        <v>0</v>
      </c>
      <c r="AE417" s="103" t="s">
        <v>13</v>
      </c>
      <c r="AF417" s="71">
        <v>0</v>
      </c>
      <c r="AG417" s="103" t="s">
        <v>13</v>
      </c>
      <c r="AH417" s="71">
        <v>0</v>
      </c>
      <c r="AI417" s="103" t="s">
        <v>13</v>
      </c>
      <c r="AJ417" s="71">
        <v>0</v>
      </c>
      <c r="AK417" s="103" t="s">
        <v>13</v>
      </c>
      <c r="AL417" s="71">
        <v>0</v>
      </c>
      <c r="AM417" s="103" t="s">
        <v>13</v>
      </c>
      <c r="AN417" s="71">
        <v>0</v>
      </c>
    </row>
    <row r="418" spans="1:40" ht="15" hidden="1" x14ac:dyDescent="0.25">
      <c r="A418"/>
      <c r="B418"/>
      <c r="C418" s="103" t="s">
        <v>14</v>
      </c>
      <c r="D418" s="71">
        <v>0</v>
      </c>
      <c r="E418" s="103" t="s">
        <v>14</v>
      </c>
      <c r="F418" s="71">
        <v>0</v>
      </c>
      <c r="G418" s="103" t="s">
        <v>14</v>
      </c>
      <c r="H418" s="71">
        <v>0</v>
      </c>
      <c r="I418" s="103" t="s">
        <v>14</v>
      </c>
      <c r="J418" s="71">
        <v>0</v>
      </c>
      <c r="K418" s="103" t="s">
        <v>14</v>
      </c>
      <c r="L418" s="71">
        <v>0</v>
      </c>
      <c r="M418" s="103" t="s">
        <v>14</v>
      </c>
      <c r="N418" s="71">
        <v>0</v>
      </c>
      <c r="O418" s="103" t="s">
        <v>14</v>
      </c>
      <c r="P418" s="71">
        <v>0</v>
      </c>
      <c r="Q418" s="103" t="s">
        <v>14</v>
      </c>
      <c r="R418" s="71">
        <v>0</v>
      </c>
      <c r="S418" s="103" t="s">
        <v>14</v>
      </c>
      <c r="T418" s="71">
        <v>0</v>
      </c>
      <c r="U418" s="179" t="s">
        <v>14</v>
      </c>
      <c r="V418" s="164">
        <v>0</v>
      </c>
      <c r="W418" s="103" t="s">
        <v>14</v>
      </c>
      <c r="X418" s="71">
        <v>0</v>
      </c>
      <c r="Y418" s="103" t="s">
        <v>14</v>
      </c>
      <c r="Z418" s="71">
        <v>0</v>
      </c>
      <c r="AA418" s="179" t="s">
        <v>14</v>
      </c>
      <c r="AB418" s="71">
        <v>0</v>
      </c>
      <c r="AC418" s="103" t="s">
        <v>14</v>
      </c>
      <c r="AD418" s="71">
        <v>0</v>
      </c>
      <c r="AE418" s="103" t="s">
        <v>14</v>
      </c>
      <c r="AF418" s="71">
        <v>0</v>
      </c>
      <c r="AG418" s="103" t="s">
        <v>14</v>
      </c>
      <c r="AH418" s="71">
        <v>0</v>
      </c>
      <c r="AI418" s="103" t="s">
        <v>14</v>
      </c>
      <c r="AJ418" s="71">
        <v>0</v>
      </c>
      <c r="AK418" s="103" t="s">
        <v>14</v>
      </c>
      <c r="AL418" s="71">
        <v>0</v>
      </c>
      <c r="AM418" s="103" t="s">
        <v>14</v>
      </c>
      <c r="AN418" s="71">
        <v>0</v>
      </c>
    </row>
    <row r="419" spans="1:40" ht="15" hidden="1" x14ac:dyDescent="0.25">
      <c r="A419"/>
      <c r="B419"/>
      <c r="C419" s="71" t="s">
        <v>11</v>
      </c>
      <c r="D419" s="71">
        <v>24</v>
      </c>
      <c r="E419" s="71" t="s">
        <v>11</v>
      </c>
      <c r="F419" s="71">
        <v>0</v>
      </c>
      <c r="G419" s="71" t="s">
        <v>11</v>
      </c>
      <c r="H419" s="71">
        <v>24</v>
      </c>
      <c r="I419" s="71" t="s">
        <v>11</v>
      </c>
      <c r="J419" s="71">
        <v>0</v>
      </c>
      <c r="K419" s="71" t="s">
        <v>11</v>
      </c>
      <c r="L419" s="71">
        <v>0</v>
      </c>
      <c r="M419" s="71" t="s">
        <v>11</v>
      </c>
      <c r="N419" s="71">
        <v>0</v>
      </c>
      <c r="O419" s="71" t="s">
        <v>11</v>
      </c>
      <c r="P419" s="71">
        <v>0</v>
      </c>
      <c r="Q419" s="71" t="s">
        <v>11</v>
      </c>
      <c r="R419" s="71">
        <v>0</v>
      </c>
      <c r="S419" s="71" t="s">
        <v>11</v>
      </c>
      <c r="T419" s="71">
        <v>16</v>
      </c>
      <c r="U419" s="164" t="s">
        <v>11</v>
      </c>
      <c r="V419" s="164">
        <v>0</v>
      </c>
      <c r="W419" s="71" t="s">
        <v>11</v>
      </c>
      <c r="X419" s="71">
        <v>0</v>
      </c>
      <c r="Y419" s="71" t="s">
        <v>11</v>
      </c>
      <c r="Z419" s="71">
        <v>0</v>
      </c>
      <c r="AA419" s="164" t="s">
        <v>11</v>
      </c>
      <c r="AB419" s="71">
        <v>0</v>
      </c>
      <c r="AC419" s="71" t="s">
        <v>11</v>
      </c>
      <c r="AD419" s="71">
        <v>0</v>
      </c>
      <c r="AE419" s="71" t="s">
        <v>11</v>
      </c>
      <c r="AF419" s="71">
        <v>0</v>
      </c>
      <c r="AG419" s="71" t="s">
        <v>11</v>
      </c>
      <c r="AH419" s="71">
        <v>0</v>
      </c>
      <c r="AI419" s="71" t="s">
        <v>11</v>
      </c>
      <c r="AJ419" s="71">
        <v>0</v>
      </c>
      <c r="AK419" s="71" t="s">
        <v>11</v>
      </c>
      <c r="AL419" s="71">
        <v>0</v>
      </c>
      <c r="AM419" s="71" t="s">
        <v>11</v>
      </c>
      <c r="AN419" s="71">
        <v>0</v>
      </c>
    </row>
    <row r="420" spans="1:40" ht="15" x14ac:dyDescent="0.25">
      <c r="A420" s="6" t="s">
        <v>137</v>
      </c>
      <c r="B420"/>
      <c r="C420" s="106" t="s">
        <v>15</v>
      </c>
      <c r="D420" s="71">
        <v>56</v>
      </c>
      <c r="E420" s="93" t="s">
        <v>15</v>
      </c>
      <c r="F420" s="71">
        <v>0</v>
      </c>
      <c r="G420" s="93" t="s">
        <v>15</v>
      </c>
      <c r="H420" s="71">
        <v>73</v>
      </c>
      <c r="I420" s="93" t="s">
        <v>15</v>
      </c>
      <c r="J420" s="71">
        <v>0</v>
      </c>
      <c r="K420" s="93" t="s">
        <v>15</v>
      </c>
      <c r="L420" s="71">
        <v>42</v>
      </c>
      <c r="M420" s="93" t="s">
        <v>15</v>
      </c>
      <c r="N420" s="71">
        <v>24</v>
      </c>
      <c r="O420" s="93" t="s">
        <v>15</v>
      </c>
      <c r="P420" s="71">
        <v>1</v>
      </c>
      <c r="Q420" s="106" t="s">
        <v>15</v>
      </c>
      <c r="R420" s="71">
        <v>0</v>
      </c>
      <c r="S420" s="93" t="s">
        <v>15</v>
      </c>
      <c r="T420" s="71">
        <v>31</v>
      </c>
      <c r="U420" s="93" t="s">
        <v>15</v>
      </c>
      <c r="V420" s="164">
        <v>17</v>
      </c>
      <c r="W420" s="106" t="s">
        <v>15</v>
      </c>
      <c r="X420" s="71">
        <v>5</v>
      </c>
      <c r="Y420" s="93" t="s">
        <v>15</v>
      </c>
      <c r="Z420" s="71">
        <v>6</v>
      </c>
      <c r="AA420" s="106" t="s">
        <v>15</v>
      </c>
      <c r="AB420" s="71">
        <v>13</v>
      </c>
      <c r="AC420" s="106" t="s">
        <v>15</v>
      </c>
      <c r="AD420" s="71">
        <v>23</v>
      </c>
      <c r="AE420" s="93" t="s">
        <v>15</v>
      </c>
      <c r="AF420" s="71">
        <v>0</v>
      </c>
      <c r="AG420" s="93" t="s">
        <v>15</v>
      </c>
      <c r="AH420" s="71">
        <v>2</v>
      </c>
      <c r="AI420" s="93" t="s">
        <v>15</v>
      </c>
      <c r="AJ420" s="71">
        <v>0</v>
      </c>
      <c r="AK420" s="93" t="s">
        <v>15</v>
      </c>
      <c r="AL420" s="71">
        <v>16</v>
      </c>
      <c r="AM420" s="106" t="s">
        <v>15</v>
      </c>
      <c r="AN420" s="71">
        <v>0</v>
      </c>
    </row>
    <row r="421" spans="1:40" ht="15" hidden="1" x14ac:dyDescent="0.25">
      <c r="A421"/>
      <c r="B421"/>
      <c r="C421" s="109" t="s">
        <v>16</v>
      </c>
      <c r="D421" s="121">
        <v>-3</v>
      </c>
      <c r="E421" s="104" t="s">
        <v>16</v>
      </c>
      <c r="F421" s="121">
        <v>0</v>
      </c>
      <c r="G421" s="104" t="s">
        <v>16</v>
      </c>
      <c r="H421" s="121">
        <v>-1</v>
      </c>
      <c r="I421" s="104" t="s">
        <v>16</v>
      </c>
      <c r="J421" s="121">
        <v>0</v>
      </c>
      <c r="K421" s="104" t="s">
        <v>16</v>
      </c>
      <c r="L421" s="121">
        <v>0</v>
      </c>
      <c r="M421" s="104" t="s">
        <v>16</v>
      </c>
      <c r="N421" s="121">
        <v>0</v>
      </c>
      <c r="O421" s="104" t="s">
        <v>16</v>
      </c>
      <c r="P421" s="121">
        <v>0</v>
      </c>
      <c r="Q421" s="109" t="s">
        <v>16</v>
      </c>
      <c r="R421" s="121">
        <v>0</v>
      </c>
      <c r="S421" s="104" t="s">
        <v>16</v>
      </c>
      <c r="T421" s="121">
        <v>0</v>
      </c>
      <c r="U421" s="104" t="s">
        <v>16</v>
      </c>
      <c r="V421" s="274">
        <v>-2</v>
      </c>
      <c r="W421" s="109" t="s">
        <v>16</v>
      </c>
      <c r="X421" s="121">
        <v>-1</v>
      </c>
      <c r="Y421" s="104" t="s">
        <v>16</v>
      </c>
      <c r="Z421" s="121">
        <v>-2</v>
      </c>
      <c r="AA421" s="109" t="s">
        <v>16</v>
      </c>
      <c r="AB421" s="121">
        <v>0</v>
      </c>
      <c r="AC421" s="109" t="s">
        <v>16</v>
      </c>
      <c r="AD421" s="121">
        <v>0</v>
      </c>
      <c r="AE421" s="104" t="s">
        <v>16</v>
      </c>
      <c r="AF421" s="121">
        <v>-1</v>
      </c>
      <c r="AG421" s="104" t="s">
        <v>16</v>
      </c>
      <c r="AH421" s="121">
        <v>0</v>
      </c>
      <c r="AI421" s="104" t="s">
        <v>16</v>
      </c>
      <c r="AJ421" s="121">
        <v>0</v>
      </c>
      <c r="AK421" s="104" t="s">
        <v>16</v>
      </c>
      <c r="AL421" s="121">
        <v>0</v>
      </c>
      <c r="AM421" s="109" t="s">
        <v>16</v>
      </c>
      <c r="AN421" s="121">
        <v>0</v>
      </c>
    </row>
    <row r="422" spans="1:40" ht="15" hidden="1" x14ac:dyDescent="0.25">
      <c r="A422"/>
      <c r="B422"/>
      <c r="C422" s="109" t="s">
        <v>10</v>
      </c>
      <c r="D422" s="121">
        <v>-2</v>
      </c>
      <c r="E422" s="104" t="s">
        <v>10</v>
      </c>
      <c r="F422" s="121">
        <v>0</v>
      </c>
      <c r="G422" s="104" t="s">
        <v>10</v>
      </c>
      <c r="H422" s="121">
        <v>-2</v>
      </c>
      <c r="I422" s="104" t="s">
        <v>10</v>
      </c>
      <c r="J422" s="121">
        <v>0</v>
      </c>
      <c r="K422" s="104" t="s">
        <v>10</v>
      </c>
      <c r="L422" s="121">
        <v>0</v>
      </c>
      <c r="M422" s="104" t="s">
        <v>10</v>
      </c>
      <c r="N422" s="121">
        <v>-6</v>
      </c>
      <c r="O422" s="104" t="s">
        <v>10</v>
      </c>
      <c r="P422" s="121">
        <v>0</v>
      </c>
      <c r="Q422" s="109" t="s">
        <v>10</v>
      </c>
      <c r="R422" s="121">
        <v>0</v>
      </c>
      <c r="S422" s="104" t="s">
        <v>10</v>
      </c>
      <c r="T422" s="121">
        <v>0</v>
      </c>
      <c r="U422" s="104" t="s">
        <v>10</v>
      </c>
      <c r="V422" s="274">
        <v>-6</v>
      </c>
      <c r="W422" s="109" t="s">
        <v>10</v>
      </c>
      <c r="X422" s="121">
        <v>-2</v>
      </c>
      <c r="Y422" s="104" t="s">
        <v>10</v>
      </c>
      <c r="Z422" s="121">
        <v>-4</v>
      </c>
      <c r="AA422" s="109" t="s">
        <v>10</v>
      </c>
      <c r="AB422" s="121">
        <v>-2</v>
      </c>
      <c r="AC422" s="109" t="s">
        <v>10</v>
      </c>
      <c r="AD422" s="121">
        <v>0</v>
      </c>
      <c r="AE422" s="104" t="s">
        <v>10</v>
      </c>
      <c r="AF422" s="121">
        <v>0</v>
      </c>
      <c r="AG422" s="104" t="s">
        <v>10</v>
      </c>
      <c r="AH422" s="121">
        <v>-2</v>
      </c>
      <c r="AI422" s="104" t="s">
        <v>10</v>
      </c>
      <c r="AJ422" s="121">
        <v>0</v>
      </c>
      <c r="AK422" s="104" t="s">
        <v>10</v>
      </c>
      <c r="AL422" s="121">
        <v>0</v>
      </c>
      <c r="AM422" s="109" t="s">
        <v>10</v>
      </c>
      <c r="AN422" s="121">
        <v>0</v>
      </c>
    </row>
    <row r="423" spans="1:40" ht="15" hidden="1" x14ac:dyDescent="0.25">
      <c r="A423"/>
      <c r="B423"/>
      <c r="C423" s="109" t="s">
        <v>17</v>
      </c>
      <c r="D423" s="121">
        <v>-6</v>
      </c>
      <c r="E423" s="104" t="s">
        <v>17</v>
      </c>
      <c r="F423" s="121">
        <v>0</v>
      </c>
      <c r="G423" s="104" t="s">
        <v>17</v>
      </c>
      <c r="H423" s="121">
        <v>-6</v>
      </c>
      <c r="I423" s="104" t="s">
        <v>17</v>
      </c>
      <c r="J423" s="121">
        <v>0</v>
      </c>
      <c r="K423" s="104" t="s">
        <v>17</v>
      </c>
      <c r="L423" s="121">
        <v>0</v>
      </c>
      <c r="M423" s="104" t="s">
        <v>17</v>
      </c>
      <c r="N423" s="121">
        <v>-9</v>
      </c>
      <c r="O423" s="104" t="s">
        <v>17</v>
      </c>
      <c r="P423" s="121">
        <v>0</v>
      </c>
      <c r="Q423" s="109" t="s">
        <v>17</v>
      </c>
      <c r="R423" s="121">
        <v>0</v>
      </c>
      <c r="S423" s="104" t="s">
        <v>17</v>
      </c>
      <c r="T423" s="121">
        <v>-3</v>
      </c>
      <c r="U423" s="104" t="s">
        <v>17</v>
      </c>
      <c r="V423" s="274">
        <v>-6</v>
      </c>
      <c r="W423" s="109" t="s">
        <v>17</v>
      </c>
      <c r="X423" s="121">
        <v>0</v>
      </c>
      <c r="Y423" s="104" t="s">
        <v>17</v>
      </c>
      <c r="Z423" s="121">
        <v>0</v>
      </c>
      <c r="AA423" s="109" t="s">
        <v>17</v>
      </c>
      <c r="AB423" s="121">
        <v>0</v>
      </c>
      <c r="AC423" s="109" t="s">
        <v>17</v>
      </c>
      <c r="AD423" s="121">
        <v>-3</v>
      </c>
      <c r="AE423" s="104" t="s">
        <v>17</v>
      </c>
      <c r="AF423" s="121">
        <v>0</v>
      </c>
      <c r="AG423" s="104" t="s">
        <v>17</v>
      </c>
      <c r="AH423" s="121">
        <v>0</v>
      </c>
      <c r="AI423" s="104" t="s">
        <v>17</v>
      </c>
      <c r="AJ423" s="121">
        <v>0</v>
      </c>
      <c r="AK423" s="104" t="s">
        <v>17</v>
      </c>
      <c r="AL423" s="121">
        <v>0</v>
      </c>
      <c r="AM423" s="109" t="s">
        <v>17</v>
      </c>
      <c r="AN423" s="121">
        <v>0</v>
      </c>
    </row>
    <row r="424" spans="1:40" ht="15" hidden="1" x14ac:dyDescent="0.25">
      <c r="A424"/>
      <c r="B424"/>
      <c r="C424" s="109" t="s">
        <v>18</v>
      </c>
      <c r="D424" s="121">
        <v>-4</v>
      </c>
      <c r="E424" s="104" t="s">
        <v>18</v>
      </c>
      <c r="F424" s="121">
        <v>0</v>
      </c>
      <c r="G424" s="104" t="s">
        <v>18</v>
      </c>
      <c r="H424" s="121">
        <v>-4</v>
      </c>
      <c r="I424" s="104" t="s">
        <v>18</v>
      </c>
      <c r="J424" s="121">
        <v>0</v>
      </c>
      <c r="K424" s="104" t="s">
        <v>18</v>
      </c>
      <c r="L424" s="121">
        <v>-8</v>
      </c>
      <c r="M424" s="104" t="s">
        <v>18</v>
      </c>
      <c r="N424" s="121">
        <v>-4</v>
      </c>
      <c r="O424" s="104" t="s">
        <v>18</v>
      </c>
      <c r="P424" s="121">
        <v>0</v>
      </c>
      <c r="Q424" s="109" t="s">
        <v>18</v>
      </c>
      <c r="R424" s="121">
        <v>0</v>
      </c>
      <c r="S424" s="104" t="s">
        <v>18</v>
      </c>
      <c r="T424" s="121">
        <v>-4</v>
      </c>
      <c r="U424" s="104" t="s">
        <v>18</v>
      </c>
      <c r="V424" s="274">
        <v>0</v>
      </c>
      <c r="W424" s="109" t="s">
        <v>18</v>
      </c>
      <c r="X424" s="121">
        <v>0</v>
      </c>
      <c r="Y424" s="104" t="s">
        <v>18</v>
      </c>
      <c r="Z424" s="121">
        <v>0</v>
      </c>
      <c r="AA424" s="109" t="s">
        <v>18</v>
      </c>
      <c r="AB424" s="121">
        <v>-4</v>
      </c>
      <c r="AC424" s="109" t="s">
        <v>18</v>
      </c>
      <c r="AD424" s="121">
        <v>-4</v>
      </c>
      <c r="AE424" s="104" t="s">
        <v>18</v>
      </c>
      <c r="AF424" s="121">
        <v>0</v>
      </c>
      <c r="AG424" s="104" t="s">
        <v>18</v>
      </c>
      <c r="AH424" s="121">
        <v>0</v>
      </c>
      <c r="AI424" s="104" t="s">
        <v>18</v>
      </c>
      <c r="AJ424" s="121">
        <v>0</v>
      </c>
      <c r="AK424" s="104" t="s">
        <v>18</v>
      </c>
      <c r="AL424" s="121">
        <v>0</v>
      </c>
      <c r="AM424" s="109" t="s">
        <v>18</v>
      </c>
      <c r="AN424" s="121">
        <v>0</v>
      </c>
    </row>
    <row r="425" spans="1:40" ht="15" hidden="1" x14ac:dyDescent="0.25">
      <c r="A425"/>
      <c r="B425"/>
      <c r="C425" s="109" t="s">
        <v>19</v>
      </c>
      <c r="D425" s="121">
        <v>0</v>
      </c>
      <c r="E425" s="104" t="s">
        <v>19</v>
      </c>
      <c r="F425" s="121">
        <v>0</v>
      </c>
      <c r="G425" s="104" t="s">
        <v>19</v>
      </c>
      <c r="H425" s="121">
        <v>0</v>
      </c>
      <c r="I425" s="104" t="s">
        <v>19</v>
      </c>
      <c r="J425" s="121">
        <v>0</v>
      </c>
      <c r="K425" s="104" t="s">
        <v>19</v>
      </c>
      <c r="L425" s="121">
        <v>0</v>
      </c>
      <c r="M425" s="104" t="s">
        <v>19</v>
      </c>
      <c r="N425" s="121">
        <v>0</v>
      </c>
      <c r="O425" s="104" t="s">
        <v>19</v>
      </c>
      <c r="P425" s="121">
        <v>0</v>
      </c>
      <c r="Q425" s="109" t="s">
        <v>19</v>
      </c>
      <c r="R425" s="121">
        <v>0</v>
      </c>
      <c r="S425" s="104" t="s">
        <v>19</v>
      </c>
      <c r="T425" s="121">
        <v>0</v>
      </c>
      <c r="U425" s="104" t="s">
        <v>19</v>
      </c>
      <c r="V425" s="274">
        <v>0</v>
      </c>
      <c r="W425" s="109" t="s">
        <v>19</v>
      </c>
      <c r="X425" s="121">
        <v>0</v>
      </c>
      <c r="Y425" s="104" t="s">
        <v>19</v>
      </c>
      <c r="Z425" s="121">
        <v>0</v>
      </c>
      <c r="AA425" s="109" t="s">
        <v>19</v>
      </c>
      <c r="AB425" s="121">
        <v>0</v>
      </c>
      <c r="AC425" s="109" t="s">
        <v>19</v>
      </c>
      <c r="AD425" s="121">
        <v>0</v>
      </c>
      <c r="AE425" s="104" t="s">
        <v>19</v>
      </c>
      <c r="AF425" s="121">
        <v>0</v>
      </c>
      <c r="AG425" s="104" t="s">
        <v>19</v>
      </c>
      <c r="AH425" s="121">
        <v>0</v>
      </c>
      <c r="AI425" s="104" t="s">
        <v>19</v>
      </c>
      <c r="AJ425" s="121">
        <v>0</v>
      </c>
      <c r="AK425" s="104" t="s">
        <v>19</v>
      </c>
      <c r="AL425" s="121">
        <v>0</v>
      </c>
      <c r="AM425" s="109" t="s">
        <v>19</v>
      </c>
      <c r="AN425" s="121">
        <v>0</v>
      </c>
    </row>
    <row r="426" spans="1:40" ht="15" hidden="1" x14ac:dyDescent="0.25">
      <c r="A426"/>
      <c r="B426"/>
      <c r="C426" s="109" t="s">
        <v>20</v>
      </c>
      <c r="D426" s="121">
        <v>0</v>
      </c>
      <c r="E426" s="104" t="s">
        <v>20</v>
      </c>
      <c r="F426" s="121">
        <v>0</v>
      </c>
      <c r="G426" s="104" t="s">
        <v>20</v>
      </c>
      <c r="H426" s="121">
        <v>0</v>
      </c>
      <c r="I426" s="104" t="s">
        <v>20</v>
      </c>
      <c r="J426" s="121">
        <v>0</v>
      </c>
      <c r="K426" s="104" t="s">
        <v>20</v>
      </c>
      <c r="L426" s="121">
        <v>0</v>
      </c>
      <c r="M426" s="104" t="s">
        <v>20</v>
      </c>
      <c r="N426" s="121">
        <v>0</v>
      </c>
      <c r="O426" s="104" t="s">
        <v>20</v>
      </c>
      <c r="P426" s="121">
        <v>0</v>
      </c>
      <c r="Q426" s="109" t="s">
        <v>20</v>
      </c>
      <c r="R426" s="121">
        <v>0</v>
      </c>
      <c r="S426" s="104" t="s">
        <v>20</v>
      </c>
      <c r="T426" s="121">
        <v>0</v>
      </c>
      <c r="U426" s="104" t="s">
        <v>20</v>
      </c>
      <c r="V426" s="274">
        <v>0</v>
      </c>
      <c r="W426" s="109" t="s">
        <v>20</v>
      </c>
      <c r="X426" s="121">
        <v>0</v>
      </c>
      <c r="Y426" s="104" t="s">
        <v>20</v>
      </c>
      <c r="Z426" s="121">
        <v>0</v>
      </c>
      <c r="AA426" s="109" t="s">
        <v>20</v>
      </c>
      <c r="AB426" s="121">
        <v>0</v>
      </c>
      <c r="AC426" s="109" t="s">
        <v>20</v>
      </c>
      <c r="AD426" s="121">
        <v>0</v>
      </c>
      <c r="AE426" s="104" t="s">
        <v>20</v>
      </c>
      <c r="AF426" s="121">
        <v>0</v>
      </c>
      <c r="AG426" s="104" t="s">
        <v>20</v>
      </c>
      <c r="AH426" s="121">
        <v>0</v>
      </c>
      <c r="AI426" s="104" t="s">
        <v>20</v>
      </c>
      <c r="AJ426" s="121">
        <v>0</v>
      </c>
      <c r="AK426" s="104" t="s">
        <v>20</v>
      </c>
      <c r="AL426" s="121">
        <v>0</v>
      </c>
      <c r="AM426" s="109" t="s">
        <v>20</v>
      </c>
      <c r="AN426" s="121">
        <v>0</v>
      </c>
    </row>
    <row r="427" spans="1:40" ht="15" hidden="1" x14ac:dyDescent="0.25">
      <c r="A427"/>
      <c r="B427"/>
      <c r="C427" s="109" t="s">
        <v>21</v>
      </c>
      <c r="D427" s="121">
        <v>0</v>
      </c>
      <c r="E427" s="104" t="s">
        <v>21</v>
      </c>
      <c r="F427" s="121">
        <v>0</v>
      </c>
      <c r="G427" s="104" t="s">
        <v>21</v>
      </c>
      <c r="H427" s="121">
        <v>0</v>
      </c>
      <c r="I427" s="104" t="s">
        <v>21</v>
      </c>
      <c r="J427" s="121">
        <v>0</v>
      </c>
      <c r="K427" s="104" t="s">
        <v>21</v>
      </c>
      <c r="L427" s="121">
        <v>0</v>
      </c>
      <c r="M427" s="104" t="s">
        <v>21</v>
      </c>
      <c r="N427" s="121">
        <v>0</v>
      </c>
      <c r="O427" s="104" t="s">
        <v>21</v>
      </c>
      <c r="P427" s="121">
        <v>0</v>
      </c>
      <c r="Q427" s="109" t="s">
        <v>21</v>
      </c>
      <c r="R427" s="121">
        <v>0</v>
      </c>
      <c r="S427" s="104" t="s">
        <v>21</v>
      </c>
      <c r="T427" s="121">
        <v>0</v>
      </c>
      <c r="U427" s="104" t="s">
        <v>21</v>
      </c>
      <c r="V427" s="274">
        <v>0</v>
      </c>
      <c r="W427" s="109" t="s">
        <v>21</v>
      </c>
      <c r="X427" s="121">
        <v>0</v>
      </c>
      <c r="Y427" s="104" t="s">
        <v>21</v>
      </c>
      <c r="Z427" s="121">
        <v>0</v>
      </c>
      <c r="AA427" s="109" t="s">
        <v>21</v>
      </c>
      <c r="AB427" s="121">
        <v>0</v>
      </c>
      <c r="AC427" s="109" t="s">
        <v>21</v>
      </c>
      <c r="AD427" s="121">
        <v>0</v>
      </c>
      <c r="AE427" s="104" t="s">
        <v>21</v>
      </c>
      <c r="AF427" s="121">
        <v>0</v>
      </c>
      <c r="AG427" s="104" t="s">
        <v>21</v>
      </c>
      <c r="AH427" s="121">
        <v>0</v>
      </c>
      <c r="AI427" s="104" t="s">
        <v>21</v>
      </c>
      <c r="AJ427" s="121">
        <v>0</v>
      </c>
      <c r="AK427" s="104" t="s">
        <v>21</v>
      </c>
      <c r="AL427" s="121">
        <v>0</v>
      </c>
      <c r="AM427" s="109" t="s">
        <v>21</v>
      </c>
      <c r="AN427" s="121">
        <v>0</v>
      </c>
    </row>
    <row r="428" spans="1:40" ht="15" hidden="1" x14ac:dyDescent="0.25">
      <c r="A428"/>
      <c r="B428"/>
      <c r="C428" s="108" t="s">
        <v>22</v>
      </c>
      <c r="D428" s="121">
        <v>-32</v>
      </c>
      <c r="E428" s="81" t="s">
        <v>22</v>
      </c>
      <c r="F428" s="121">
        <v>0</v>
      </c>
      <c r="G428" s="81" t="s">
        <v>22</v>
      </c>
      <c r="H428" s="121">
        <v>-56</v>
      </c>
      <c r="I428" s="81" t="s">
        <v>22</v>
      </c>
      <c r="J428" s="121">
        <v>0</v>
      </c>
      <c r="K428" s="81" t="s">
        <v>22</v>
      </c>
      <c r="L428" s="121">
        <v>-40</v>
      </c>
      <c r="M428" s="81" t="s">
        <v>22</v>
      </c>
      <c r="N428" s="121">
        <v>-16</v>
      </c>
      <c r="O428" s="81" t="s">
        <v>22</v>
      </c>
      <c r="P428" s="121">
        <v>0</v>
      </c>
      <c r="Q428" s="108" t="s">
        <v>22</v>
      </c>
      <c r="R428" s="121">
        <v>0</v>
      </c>
      <c r="S428" s="81" t="s">
        <v>22</v>
      </c>
      <c r="T428" s="121">
        <v>-48</v>
      </c>
      <c r="U428" s="81" t="s">
        <v>22</v>
      </c>
      <c r="V428" s="274">
        <v>0</v>
      </c>
      <c r="W428" s="108" t="s">
        <v>22</v>
      </c>
      <c r="X428" s="121">
        <v>0</v>
      </c>
      <c r="Y428" s="81" t="s">
        <v>22</v>
      </c>
      <c r="Z428" s="121">
        <v>-40</v>
      </c>
      <c r="AA428" s="108" t="s">
        <v>22</v>
      </c>
      <c r="AB428" s="121">
        <v>-16</v>
      </c>
      <c r="AC428" s="108" t="s">
        <v>22</v>
      </c>
      <c r="AD428" s="121">
        <v>-16</v>
      </c>
      <c r="AE428" s="81" t="s">
        <v>22</v>
      </c>
      <c r="AF428" s="121">
        <v>0</v>
      </c>
      <c r="AG428" s="81" t="s">
        <v>22</v>
      </c>
      <c r="AH428" s="121">
        <v>0</v>
      </c>
      <c r="AI428" s="81" t="s">
        <v>22</v>
      </c>
      <c r="AJ428" s="121">
        <v>0</v>
      </c>
      <c r="AK428" s="81" t="s">
        <v>22</v>
      </c>
      <c r="AL428" s="121">
        <v>-8</v>
      </c>
      <c r="AM428" s="108" t="s">
        <v>22</v>
      </c>
      <c r="AN428" s="121">
        <v>0</v>
      </c>
    </row>
    <row r="429" spans="1:40" ht="15" x14ac:dyDescent="0.25">
      <c r="A429"/>
      <c r="B429"/>
      <c r="C429" s="106" t="s">
        <v>23</v>
      </c>
      <c r="D429" s="71">
        <v>-47</v>
      </c>
      <c r="E429" s="93" t="s">
        <v>23</v>
      </c>
      <c r="F429" s="71">
        <v>0</v>
      </c>
      <c r="G429" s="93" t="s">
        <v>23</v>
      </c>
      <c r="H429" s="71">
        <v>-69</v>
      </c>
      <c r="I429" s="93" t="s">
        <v>23</v>
      </c>
      <c r="J429" s="71">
        <v>0</v>
      </c>
      <c r="K429" s="93" t="s">
        <v>23</v>
      </c>
      <c r="L429" s="71">
        <v>-48</v>
      </c>
      <c r="M429" s="93" t="s">
        <v>23</v>
      </c>
      <c r="N429" s="71">
        <v>-35</v>
      </c>
      <c r="O429" s="93" t="s">
        <v>23</v>
      </c>
      <c r="P429" s="71">
        <v>0</v>
      </c>
      <c r="Q429" s="106" t="s">
        <v>23</v>
      </c>
      <c r="R429" s="71">
        <v>0</v>
      </c>
      <c r="S429" s="93" t="s">
        <v>23</v>
      </c>
      <c r="T429" s="71">
        <v>-55</v>
      </c>
      <c r="U429" s="93" t="s">
        <v>23</v>
      </c>
      <c r="V429" s="164">
        <v>-14</v>
      </c>
      <c r="W429" s="106" t="s">
        <v>23</v>
      </c>
      <c r="X429" s="71">
        <v>-3</v>
      </c>
      <c r="Y429" s="93" t="s">
        <v>23</v>
      </c>
      <c r="Z429" s="71">
        <v>-46</v>
      </c>
      <c r="AA429" s="106" t="s">
        <v>23</v>
      </c>
      <c r="AB429" s="71">
        <v>-22</v>
      </c>
      <c r="AC429" s="106" t="s">
        <v>23</v>
      </c>
      <c r="AD429" s="71">
        <v>-23</v>
      </c>
      <c r="AE429" s="93" t="s">
        <v>23</v>
      </c>
      <c r="AF429" s="71">
        <v>-1</v>
      </c>
      <c r="AG429" s="93" t="s">
        <v>23</v>
      </c>
      <c r="AH429" s="71">
        <v>-2</v>
      </c>
      <c r="AI429" s="93" t="s">
        <v>23</v>
      </c>
      <c r="AJ429" s="71">
        <v>0</v>
      </c>
      <c r="AK429" s="93" t="s">
        <v>23</v>
      </c>
      <c r="AL429" s="71">
        <v>-8</v>
      </c>
      <c r="AM429" s="106" t="s">
        <v>23</v>
      </c>
      <c r="AN429" s="71">
        <v>0</v>
      </c>
    </row>
    <row r="430" spans="1:40" ht="15" x14ac:dyDescent="0.25">
      <c r="A430"/>
      <c r="B430"/>
      <c r="C430" s="105" t="s">
        <v>24</v>
      </c>
      <c r="D430" s="12">
        <v>8</v>
      </c>
      <c r="E430" s="105" t="s">
        <v>24</v>
      </c>
      <c r="F430" s="12">
        <v>0</v>
      </c>
      <c r="G430" s="105" t="s">
        <v>24</v>
      </c>
      <c r="H430" s="12">
        <v>5</v>
      </c>
      <c r="I430" s="105" t="s">
        <v>24</v>
      </c>
      <c r="J430" s="12">
        <v>-5</v>
      </c>
      <c r="K430" s="105" t="s">
        <v>24</v>
      </c>
      <c r="L430" s="12">
        <v>6</v>
      </c>
      <c r="M430" s="105" t="s">
        <v>24</v>
      </c>
      <c r="N430" s="12">
        <v>19</v>
      </c>
      <c r="O430" s="105" t="s">
        <v>24</v>
      </c>
      <c r="P430" s="12">
        <v>1</v>
      </c>
      <c r="Q430" s="105" t="s">
        <v>24</v>
      </c>
      <c r="R430" s="12">
        <v>0</v>
      </c>
      <c r="S430" s="105" t="s">
        <v>24</v>
      </c>
      <c r="T430" s="12">
        <v>4</v>
      </c>
      <c r="U430" s="105" t="s">
        <v>24</v>
      </c>
      <c r="V430" s="12">
        <v>4</v>
      </c>
      <c r="W430" s="105" t="s">
        <v>24</v>
      </c>
      <c r="X430" s="122">
        <v>8</v>
      </c>
      <c r="Y430" s="105" t="s">
        <v>24</v>
      </c>
      <c r="Z430" s="12">
        <v>0</v>
      </c>
      <c r="AA430" s="105" t="s">
        <v>24</v>
      </c>
      <c r="AB430" s="268">
        <v>1</v>
      </c>
      <c r="AC430" s="105" t="s">
        <v>24</v>
      </c>
      <c r="AD430" s="122">
        <v>1</v>
      </c>
      <c r="AE430" s="105" t="s">
        <v>24</v>
      </c>
      <c r="AF430" s="12">
        <v>0</v>
      </c>
      <c r="AG430" s="105" t="s">
        <v>24</v>
      </c>
      <c r="AH430" s="12">
        <v>0</v>
      </c>
      <c r="AI430" s="105" t="s">
        <v>24</v>
      </c>
      <c r="AJ430" s="12">
        <v>0</v>
      </c>
      <c r="AK430" s="105" t="s">
        <v>24</v>
      </c>
      <c r="AL430" s="12">
        <v>8</v>
      </c>
      <c r="AM430" s="105" t="s">
        <v>24</v>
      </c>
      <c r="AN430" s="122">
        <v>0</v>
      </c>
    </row>
    <row r="431" spans="1:40" ht="15" x14ac:dyDescent="0.25">
      <c r="A431" s="30"/>
      <c r="B431"/>
      <c r="C431"/>
      <c r="D431" s="9"/>
      <c r="E431" s="30"/>
      <c r="F431" s="30"/>
      <c r="G431" s="30"/>
      <c r="H431" s="30"/>
      <c r="I431" s="30"/>
      <c r="J431" s="31"/>
      <c r="K431" s="30"/>
      <c r="L431" s="30"/>
      <c r="M431" s="30"/>
      <c r="N431" s="30"/>
      <c r="O431" s="30"/>
      <c r="P431" s="31"/>
      <c r="Q431" s="30"/>
      <c r="R431" s="31"/>
      <c r="S431"/>
      <c r="T431" s="9"/>
      <c r="U431" s="30"/>
      <c r="V431" s="31"/>
      <c r="W431" s="31"/>
      <c r="X431" s="31"/>
      <c r="Y431" s="30"/>
      <c r="Z431" s="31"/>
      <c r="AA431" s="30"/>
      <c r="AB431" s="31"/>
      <c r="AC431" s="30"/>
      <c r="AD431" s="31"/>
      <c r="AE431" s="30"/>
      <c r="AF431" s="31"/>
      <c r="AG431" s="30"/>
      <c r="AH431" s="31"/>
      <c r="AI431" s="30"/>
      <c r="AJ431" s="31"/>
      <c r="AK431" s="30"/>
      <c r="AL431" s="31"/>
      <c r="AM431"/>
      <c r="AN431" s="9"/>
    </row>
    <row r="432" spans="1:40" ht="15" x14ac:dyDescent="0.25">
      <c r="A432"/>
      <c r="B432"/>
      <c r="C432" s="119"/>
      <c r="D432" s="9"/>
      <c r="E432" s="21"/>
      <c r="F432" s="24"/>
      <c r="G432" s="119"/>
      <c r="H432" s="119"/>
      <c r="I432" s="119"/>
      <c r="J432" s="9"/>
      <c r="K432" s="131" t="s">
        <v>90</v>
      </c>
      <c r="L432" s="71">
        <v>9</v>
      </c>
      <c r="M432" s="131" t="s">
        <v>90</v>
      </c>
      <c r="N432" s="71">
        <v>24</v>
      </c>
      <c r="O432"/>
      <c r="P432"/>
      <c r="Q432" s="30"/>
      <c r="R432" s="31"/>
      <c r="S432"/>
      <c r="T432"/>
      <c r="U432" s="119"/>
      <c r="V432" s="119"/>
      <c r="W432" s="119"/>
      <c r="X432" s="119"/>
      <c r="Y432" s="12" t="s">
        <v>280</v>
      </c>
      <c r="Z432" s="71">
        <v>55</v>
      </c>
      <c r="AA432"/>
      <c r="AB432" s="9"/>
      <c r="AC432"/>
      <c r="AD432"/>
      <c r="AE432" s="131" t="s">
        <v>90</v>
      </c>
      <c r="AF432" s="81">
        <v>51</v>
      </c>
      <c r="AG432"/>
      <c r="AH432"/>
      <c r="AI432"/>
      <c r="AJ432" s="9"/>
      <c r="AK432" s="21"/>
      <c r="AL432" s="24"/>
      <c r="AM432"/>
      <c r="AN432"/>
    </row>
    <row r="433" spans="1:40" ht="15" x14ac:dyDescent="0.25">
      <c r="A433"/>
      <c r="B433"/>
      <c r="C433" s="119"/>
      <c r="D433" s="9"/>
      <c r="E433" s="21"/>
      <c r="F433" s="24"/>
      <c r="G433" s="119"/>
      <c r="H433" s="119"/>
      <c r="I433" s="119"/>
      <c r="J433" s="9"/>
      <c r="K433" s="71" t="s">
        <v>490</v>
      </c>
      <c r="L433" s="71">
        <v>0</v>
      </c>
      <c r="M433" s="71" t="s">
        <v>490</v>
      </c>
      <c r="N433" s="71">
        <v>2</v>
      </c>
      <c r="O433"/>
      <c r="P433"/>
      <c r="Q433" s="30"/>
      <c r="R433" s="31"/>
      <c r="S433"/>
      <c r="T433" s="9"/>
      <c r="U433" s="119"/>
      <c r="V433" s="119"/>
      <c r="W433" s="119"/>
      <c r="X433" s="119"/>
      <c r="Y433" s="3" t="s">
        <v>297</v>
      </c>
      <c r="Z433" s="261">
        <v>0</v>
      </c>
      <c r="AA433"/>
      <c r="AB433" s="9"/>
      <c r="AC433"/>
      <c r="AD433"/>
      <c r="AE433" s="178" t="s">
        <v>297</v>
      </c>
      <c r="AF433" s="71">
        <v>1</v>
      </c>
      <c r="AG433"/>
      <c r="AH433"/>
      <c r="AI433"/>
      <c r="AJ433" s="9"/>
      <c r="AK433" s="286"/>
      <c r="AL433" s="24"/>
      <c r="AM433"/>
      <c r="AN433"/>
    </row>
    <row r="434" spans="1:40" ht="15" x14ac:dyDescent="0.25">
      <c r="A434"/>
      <c r="B434"/>
      <c r="C434" s="119"/>
      <c r="D434" s="9"/>
      <c r="E434" s="24"/>
      <c r="F434" s="24"/>
      <c r="G434" s="119"/>
      <c r="H434" s="119"/>
      <c r="I434" s="119"/>
      <c r="J434" s="9"/>
      <c r="K434" s="119"/>
      <c r="L434" s="9"/>
      <c r="M434" s="119"/>
      <c r="N434" s="9"/>
      <c r="O434"/>
      <c r="P434"/>
      <c r="Q434" s="30"/>
      <c r="R434" s="31"/>
      <c r="S434"/>
      <c r="T434" s="9"/>
      <c r="U434" s="119"/>
      <c r="V434" s="119"/>
      <c r="W434" s="119"/>
      <c r="X434" s="119"/>
      <c r="Y434"/>
      <c r="Z434" s="9"/>
      <c r="AA434"/>
      <c r="AB434" s="9"/>
      <c r="AC434"/>
      <c r="AD434"/>
      <c r="AE434"/>
      <c r="AF434"/>
      <c r="AG434"/>
      <c r="AH434"/>
      <c r="AI434"/>
      <c r="AJ434" s="9"/>
      <c r="AK434"/>
      <c r="AL434"/>
      <c r="AM434"/>
      <c r="AN434"/>
    </row>
    <row r="435" spans="1:40" ht="15" x14ac:dyDescent="0.25">
      <c r="A435"/>
      <c r="B435"/>
      <c r="C435" s="119"/>
      <c r="D435" s="9"/>
      <c r="E435" s="119"/>
      <c r="F435" s="9"/>
      <c r="G435" s="119"/>
      <c r="H435" s="119"/>
      <c r="I435" s="119"/>
      <c r="J435" s="9"/>
      <c r="K435" s="119"/>
      <c r="L435" s="9"/>
      <c r="M435" s="119"/>
      <c r="N435" s="9"/>
      <c r="O435"/>
      <c r="P435"/>
      <c r="Q435" s="30"/>
      <c r="R435" s="31"/>
      <c r="S435"/>
      <c r="T435" s="9"/>
      <c r="U435" s="119"/>
      <c r="V435" s="119"/>
      <c r="W435" s="119"/>
      <c r="X435" s="119"/>
      <c r="Y435"/>
      <c r="Z435" s="9"/>
      <c r="AA435"/>
      <c r="AB435" s="9"/>
      <c r="AC435"/>
      <c r="AD435"/>
      <c r="AE435"/>
      <c r="AF435"/>
      <c r="AG435"/>
      <c r="AH435"/>
      <c r="AI435"/>
      <c r="AJ435" s="9"/>
      <c r="AK435"/>
      <c r="AL435"/>
      <c r="AM435"/>
      <c r="AN435"/>
    </row>
    <row r="436" spans="1:40" ht="15" x14ac:dyDescent="0.25">
      <c r="A436"/>
      <c r="B436"/>
      <c r="C436" s="119"/>
      <c r="D436" s="9"/>
      <c r="E436" s="119"/>
      <c r="F436" s="9"/>
      <c r="G436" s="119"/>
      <c r="H436" s="119"/>
      <c r="I436" s="119"/>
      <c r="J436" s="9"/>
      <c r="K436" s="119"/>
      <c r="L436" s="9"/>
      <c r="M436" s="119"/>
      <c r="N436" s="9"/>
      <c r="O436"/>
      <c r="P436"/>
      <c r="Q436" s="30"/>
      <c r="R436" s="31"/>
      <c r="S436"/>
      <c r="T436" s="9"/>
      <c r="U436" s="119"/>
      <c r="V436" s="119"/>
      <c r="W436" s="119"/>
      <c r="X436" s="119"/>
      <c r="Y436"/>
      <c r="Z436" s="9"/>
      <c r="AA436"/>
      <c r="AB436" s="9"/>
      <c r="AC436"/>
      <c r="AD436"/>
      <c r="AE436"/>
      <c r="AF436"/>
      <c r="AG436"/>
      <c r="AH436"/>
      <c r="AI436"/>
      <c r="AJ436" s="9"/>
      <c r="AK436"/>
      <c r="AL436"/>
      <c r="AM436"/>
      <c r="AN436"/>
    </row>
    <row r="437" spans="1:40" ht="15" x14ac:dyDescent="0.25">
      <c r="A437"/>
      <c r="B437"/>
      <c r="C437" s="119"/>
      <c r="D437" s="9"/>
      <c r="E437" s="119"/>
      <c r="F437" s="9"/>
      <c r="G437" s="119"/>
      <c r="H437" s="119"/>
      <c r="I437" s="119"/>
      <c r="J437" s="9"/>
      <c r="K437" s="119"/>
      <c r="L437" s="9"/>
      <c r="M437" s="119"/>
      <c r="N437" s="9"/>
      <c r="O437"/>
      <c r="P437"/>
      <c r="Q437" s="30"/>
      <c r="R437" s="31"/>
      <c r="S437"/>
      <c r="T437" s="9"/>
      <c r="U437" s="119"/>
      <c r="V437" s="119"/>
      <c r="W437" s="119"/>
      <c r="X437" s="119"/>
      <c r="Y437"/>
      <c r="Z437" s="9"/>
      <c r="AA437"/>
      <c r="AB437" s="9"/>
      <c r="AC437"/>
      <c r="AD437"/>
      <c r="AE437"/>
      <c r="AF437"/>
      <c r="AG437"/>
      <c r="AH437"/>
      <c r="AI437"/>
      <c r="AJ437" s="9"/>
      <c r="AK437"/>
      <c r="AL437"/>
      <c r="AM437"/>
      <c r="AN437"/>
    </row>
    <row r="438" spans="1:40" ht="15" x14ac:dyDescent="0.25">
      <c r="A438"/>
      <c r="B438"/>
      <c r="C438" s="119"/>
      <c r="D438" s="9"/>
      <c r="E438" s="119"/>
      <c r="F438" s="9"/>
      <c r="G438" s="119"/>
      <c r="H438" s="119"/>
      <c r="I438" s="119"/>
      <c r="J438" s="9"/>
      <c r="K438" s="119"/>
      <c r="L438" s="9"/>
      <c r="M438" s="119"/>
      <c r="N438" s="9"/>
      <c r="O438"/>
      <c r="P438"/>
      <c r="Q438" s="30"/>
      <c r="R438" s="31"/>
      <c r="S438"/>
      <c r="T438" s="9"/>
      <c r="U438" s="119"/>
      <c r="V438" s="119"/>
      <c r="W438" s="119"/>
      <c r="X438" s="119"/>
      <c r="Y438"/>
      <c r="Z438" s="9"/>
      <c r="AA438"/>
      <c r="AB438" s="9"/>
      <c r="AC438"/>
      <c r="AD438"/>
      <c r="AE438"/>
      <c r="AF438"/>
      <c r="AG438"/>
      <c r="AH438"/>
      <c r="AI438"/>
      <c r="AJ438" s="9"/>
      <c r="AK438"/>
      <c r="AL438"/>
      <c r="AM438"/>
      <c r="AN438"/>
    </row>
    <row r="439" spans="1:40" ht="15" x14ac:dyDescent="0.25">
      <c r="A439"/>
      <c r="B439"/>
      <c r="C439" s="119"/>
      <c r="D439" s="9"/>
      <c r="E439" s="119"/>
      <c r="F439" s="9"/>
      <c r="G439" s="119"/>
      <c r="H439" s="119"/>
      <c r="I439" s="119"/>
      <c r="J439" s="9"/>
      <c r="K439" s="119"/>
      <c r="L439" s="9"/>
      <c r="M439" s="119"/>
      <c r="N439" s="9"/>
      <c r="O439"/>
      <c r="P439"/>
      <c r="Q439" s="30"/>
      <c r="R439" s="31"/>
      <c r="S439"/>
      <c r="T439" s="9"/>
      <c r="U439" s="119"/>
      <c r="V439" s="119"/>
      <c r="W439" s="119"/>
      <c r="X439" s="119"/>
      <c r="Y439"/>
      <c r="Z439" s="9"/>
      <c r="AA439"/>
      <c r="AB439" s="9"/>
      <c r="AC439"/>
      <c r="AD439"/>
      <c r="AE439"/>
      <c r="AF439"/>
      <c r="AG439"/>
      <c r="AH439"/>
      <c r="AI439"/>
      <c r="AJ439" s="9"/>
      <c r="AK439"/>
      <c r="AL439"/>
      <c r="AM439"/>
      <c r="AN439"/>
    </row>
    <row r="440" spans="1:40" ht="15" x14ac:dyDescent="0.25">
      <c r="A440"/>
      <c r="B440"/>
      <c r="C440" s="119"/>
      <c r="D440" s="9"/>
      <c r="E440" s="119"/>
      <c r="F440" s="9"/>
      <c r="G440" s="119"/>
      <c r="H440" s="119"/>
      <c r="I440" s="119"/>
      <c r="J440" s="9"/>
      <c r="K440" s="119"/>
      <c r="L440" s="9"/>
      <c r="M440" s="119"/>
      <c r="N440" s="9"/>
      <c r="O440"/>
      <c r="P440"/>
      <c r="Q440" s="30"/>
      <c r="R440" s="31"/>
      <c r="S440"/>
      <c r="T440" s="9"/>
      <c r="U440" s="119"/>
      <c r="V440" s="119"/>
      <c r="W440" s="119"/>
      <c r="X440" s="119"/>
      <c r="Y440"/>
      <c r="Z440" s="9"/>
      <c r="AA440"/>
      <c r="AB440" s="9"/>
      <c r="AC440"/>
      <c r="AD440"/>
      <c r="AE440"/>
      <c r="AF440"/>
      <c r="AG440"/>
      <c r="AH440"/>
      <c r="AI440"/>
      <c r="AJ440" s="9"/>
      <c r="AK440"/>
      <c r="AL440"/>
      <c r="AM440"/>
      <c r="AN440"/>
    </row>
    <row r="441" spans="1:40" ht="15" x14ac:dyDescent="0.25">
      <c r="A441"/>
      <c r="B441"/>
      <c r="C441" s="119"/>
      <c r="D441" s="9"/>
      <c r="E441" s="119"/>
      <c r="F441" s="9"/>
      <c r="G441" s="119"/>
      <c r="H441" s="119"/>
      <c r="I441" s="119"/>
      <c r="J441" s="9"/>
      <c r="K441" s="119"/>
      <c r="L441" s="9"/>
      <c r="M441" s="119"/>
      <c r="N441" s="9"/>
      <c r="O441"/>
      <c r="P441"/>
      <c r="Q441" s="30"/>
      <c r="R441" s="31"/>
      <c r="S441"/>
      <c r="T441" s="9"/>
      <c r="U441" s="119"/>
      <c r="V441" s="119"/>
      <c r="W441" s="119"/>
      <c r="X441" s="119"/>
      <c r="Y441"/>
      <c r="Z441" s="9"/>
      <c r="AA441"/>
      <c r="AB441" s="9"/>
      <c r="AC441"/>
      <c r="AD441"/>
      <c r="AE441"/>
      <c r="AF441"/>
      <c r="AG441"/>
      <c r="AH441"/>
      <c r="AI441"/>
      <c r="AJ441" s="9"/>
      <c r="AK441"/>
      <c r="AL441"/>
      <c r="AM441"/>
      <c r="AN441"/>
    </row>
    <row r="442" spans="1:40" ht="15" x14ac:dyDescent="0.25">
      <c r="A442"/>
      <c r="B442"/>
      <c r="C442" s="119"/>
      <c r="D442" s="9"/>
      <c r="E442" s="119"/>
      <c r="F442" s="9"/>
      <c r="G442" s="119"/>
      <c r="H442" s="119"/>
      <c r="I442" s="119"/>
      <c r="J442" s="9"/>
      <c r="K442" s="119"/>
      <c r="L442" s="9"/>
      <c r="M442" s="119"/>
      <c r="N442" s="9"/>
      <c r="O442"/>
      <c r="P442"/>
      <c r="Q442" s="30"/>
      <c r="R442" s="31"/>
      <c r="S442"/>
      <c r="T442" s="9"/>
      <c r="U442" s="119"/>
      <c r="V442" s="119"/>
      <c r="W442" s="119"/>
      <c r="X442" s="119"/>
      <c r="Y442"/>
      <c r="Z442" s="9"/>
      <c r="AA442"/>
      <c r="AB442" s="9"/>
      <c r="AC442"/>
      <c r="AD442"/>
      <c r="AE442"/>
      <c r="AF442"/>
      <c r="AG442"/>
      <c r="AH442"/>
      <c r="AI442"/>
      <c r="AJ442" s="9"/>
      <c r="AK442"/>
      <c r="AL442"/>
      <c r="AM442"/>
      <c r="AN442"/>
    </row>
    <row r="443" spans="1:40" ht="15" x14ac:dyDescent="0.25">
      <c r="A443"/>
      <c r="B443"/>
      <c r="C443" s="119"/>
      <c r="D443" s="9"/>
      <c r="E443" s="119"/>
      <c r="F443" s="9"/>
      <c r="G443" s="119"/>
      <c r="H443" s="119"/>
      <c r="I443" s="119"/>
      <c r="J443" s="9"/>
      <c r="K443" s="119"/>
      <c r="L443" s="9"/>
      <c r="M443" s="119"/>
      <c r="N443" s="9"/>
      <c r="O443"/>
      <c r="P443"/>
      <c r="Q443" s="30"/>
      <c r="R443" s="31"/>
      <c r="S443"/>
      <c r="T443" s="9"/>
      <c r="U443" s="119"/>
      <c r="V443" s="119"/>
      <c r="W443" s="119"/>
      <c r="X443" s="119"/>
      <c r="Y443"/>
      <c r="Z443" s="9"/>
      <c r="AA443"/>
      <c r="AB443" s="9"/>
      <c r="AC443"/>
      <c r="AD443"/>
      <c r="AE443"/>
      <c r="AF443"/>
      <c r="AG443"/>
      <c r="AH443"/>
      <c r="AI443"/>
      <c r="AJ443" s="9"/>
      <c r="AK443"/>
      <c r="AL443"/>
      <c r="AM443"/>
      <c r="AN443"/>
    </row>
    <row r="444" spans="1:40" ht="15" x14ac:dyDescent="0.25">
      <c r="A444"/>
      <c r="B444"/>
      <c r="C444" s="119"/>
      <c r="D444" s="9"/>
      <c r="E444" s="119"/>
      <c r="F444" s="9"/>
      <c r="G444" s="119"/>
      <c r="H444" s="119"/>
      <c r="I444" s="119"/>
      <c r="J444" s="9"/>
      <c r="K444" s="119"/>
      <c r="L444" s="9"/>
      <c r="M444" s="119"/>
      <c r="N444" s="9"/>
      <c r="O444"/>
      <c r="P444"/>
      <c r="Q444" s="30"/>
      <c r="R444" s="31"/>
      <c r="S444"/>
      <c r="T444" s="9"/>
      <c r="U444" s="119"/>
      <c r="V444" s="119"/>
      <c r="W444" s="119"/>
      <c r="X444" s="119"/>
      <c r="Y444"/>
      <c r="Z444" s="9"/>
      <c r="AA444"/>
      <c r="AB444" s="9"/>
      <c r="AC444"/>
      <c r="AD444"/>
      <c r="AE444"/>
      <c r="AF444"/>
      <c r="AG444"/>
      <c r="AH444"/>
      <c r="AI444"/>
      <c r="AJ444" s="9"/>
      <c r="AK444"/>
      <c r="AL444"/>
      <c r="AM444"/>
      <c r="AN444"/>
    </row>
    <row r="445" spans="1:40" ht="15" x14ac:dyDescent="0.25">
      <c r="A445"/>
      <c r="B445"/>
      <c r="C445" s="119"/>
      <c r="D445" s="9"/>
      <c r="E445" s="119"/>
      <c r="F445" s="9"/>
      <c r="G445" s="119"/>
      <c r="H445" s="119"/>
      <c r="I445" s="119"/>
      <c r="J445" s="9"/>
      <c r="K445" s="119"/>
      <c r="L445" s="9"/>
      <c r="M445" s="119"/>
      <c r="N445" s="9"/>
      <c r="O445"/>
      <c r="P445"/>
      <c r="Q445" s="30"/>
      <c r="R445" s="31"/>
      <c r="S445"/>
      <c r="T445" s="9"/>
      <c r="U445" s="119"/>
      <c r="V445" s="119"/>
      <c r="W445" s="119"/>
      <c r="X445" s="119"/>
      <c r="Y445"/>
      <c r="Z445" s="9"/>
      <c r="AA445"/>
      <c r="AB445" s="9"/>
      <c r="AC445"/>
      <c r="AD445"/>
      <c r="AE445"/>
      <c r="AF445"/>
      <c r="AG445"/>
      <c r="AH445"/>
      <c r="AI445"/>
      <c r="AJ445" s="9"/>
      <c r="AK445"/>
      <c r="AL445"/>
      <c r="AM445"/>
      <c r="AN445"/>
    </row>
    <row r="446" spans="1:40" ht="15" x14ac:dyDescent="0.25">
      <c r="A446"/>
      <c r="B446"/>
      <c r="C446" s="119"/>
      <c r="D446" s="9"/>
      <c r="E446" s="119"/>
      <c r="F446" s="9"/>
      <c r="G446" s="119"/>
      <c r="H446" s="119"/>
      <c r="I446" s="119"/>
      <c r="J446" s="9"/>
      <c r="K446" s="119"/>
      <c r="L446" s="9"/>
      <c r="M446" s="119"/>
      <c r="N446" s="9"/>
      <c r="O446"/>
      <c r="P446"/>
      <c r="Q446" s="30"/>
      <c r="R446" s="31"/>
      <c r="S446"/>
      <c r="T446" s="9"/>
      <c r="U446" s="119"/>
      <c r="V446" s="119"/>
      <c r="W446" s="119"/>
      <c r="X446" s="119"/>
      <c r="Y446"/>
      <c r="Z446" s="9"/>
      <c r="AA446"/>
      <c r="AB446" s="9"/>
      <c r="AC446"/>
      <c r="AD446"/>
      <c r="AE446"/>
      <c r="AF446"/>
      <c r="AG446"/>
      <c r="AH446"/>
      <c r="AI446"/>
      <c r="AJ446" s="9"/>
      <c r="AK446"/>
      <c r="AL446"/>
      <c r="AM446"/>
      <c r="AN446"/>
    </row>
    <row r="447" spans="1:40" ht="15" x14ac:dyDescent="0.25">
      <c r="A447"/>
      <c r="B447"/>
      <c r="C447" s="119"/>
      <c r="D447" s="9"/>
      <c r="E447" s="119"/>
      <c r="F447" s="9"/>
      <c r="G447" s="119"/>
      <c r="H447" s="119"/>
      <c r="I447" s="119"/>
      <c r="J447" s="9"/>
      <c r="K447" s="119"/>
      <c r="L447" s="9"/>
      <c r="M447" s="119"/>
      <c r="N447" s="9"/>
      <c r="O447"/>
      <c r="P447"/>
      <c r="Q447" s="30"/>
      <c r="R447" s="31"/>
      <c r="S447"/>
      <c r="T447" s="9"/>
      <c r="U447" s="119"/>
      <c r="V447" s="119"/>
      <c r="W447" s="119"/>
      <c r="X447" s="119"/>
      <c r="Y447"/>
      <c r="Z447" s="9"/>
      <c r="AA447"/>
      <c r="AB447" s="9"/>
      <c r="AC447"/>
      <c r="AD447"/>
      <c r="AE447"/>
      <c r="AF447"/>
      <c r="AG447"/>
      <c r="AH447"/>
      <c r="AI447"/>
      <c r="AJ447" s="9"/>
      <c r="AK447"/>
      <c r="AL447"/>
      <c r="AM447"/>
      <c r="AN447"/>
    </row>
    <row r="448" spans="1:40" ht="15" x14ac:dyDescent="0.25">
      <c r="A448"/>
      <c r="B448"/>
      <c r="C448" s="119"/>
      <c r="D448" s="9"/>
      <c r="E448" s="119"/>
      <c r="F448" s="9"/>
      <c r="G448" s="119"/>
      <c r="H448" s="119"/>
      <c r="I448" s="119"/>
      <c r="J448" s="9"/>
      <c r="K448" s="119"/>
      <c r="L448" s="9"/>
      <c r="M448" s="119"/>
      <c r="N448" s="9"/>
      <c r="O448"/>
      <c r="P448"/>
      <c r="Q448" s="30"/>
      <c r="R448" s="31"/>
      <c r="S448"/>
      <c r="T448" s="9"/>
      <c r="U448" s="119"/>
      <c r="V448" s="119"/>
      <c r="W448" s="119"/>
      <c r="X448" s="119"/>
      <c r="Y448"/>
      <c r="Z448" s="9"/>
      <c r="AA448"/>
      <c r="AB448" s="9"/>
      <c r="AC448"/>
      <c r="AD448"/>
      <c r="AE448"/>
      <c r="AF448"/>
      <c r="AG448"/>
      <c r="AH448"/>
      <c r="AI448"/>
      <c r="AJ448" s="9"/>
      <c r="AK448"/>
      <c r="AL448"/>
      <c r="AM448"/>
      <c r="AN448"/>
    </row>
    <row r="449" spans="1:40" ht="15" x14ac:dyDescent="0.25">
      <c r="A449"/>
      <c r="B449"/>
      <c r="C449" s="119"/>
      <c r="D449" s="9"/>
      <c r="E449" s="119"/>
      <c r="F449" s="9"/>
      <c r="G449" s="119"/>
      <c r="H449" s="119"/>
      <c r="I449" s="119"/>
      <c r="J449" s="9"/>
      <c r="K449" s="119"/>
      <c r="L449" s="9"/>
      <c r="M449" s="119"/>
      <c r="N449" s="9"/>
      <c r="O449"/>
      <c r="P449"/>
      <c r="Q449" s="30"/>
      <c r="R449" s="31"/>
      <c r="S449"/>
      <c r="T449" s="9"/>
      <c r="U449" s="119"/>
      <c r="V449" s="119"/>
      <c r="W449" s="119"/>
      <c r="X449" s="119"/>
      <c r="Y449"/>
      <c r="Z449" s="9"/>
      <c r="AA449"/>
      <c r="AB449" s="9"/>
      <c r="AC449"/>
      <c r="AD449"/>
      <c r="AE449"/>
      <c r="AF449"/>
      <c r="AG449"/>
      <c r="AH449"/>
      <c r="AI449"/>
      <c r="AJ449" s="9"/>
      <c r="AK449"/>
      <c r="AL449"/>
      <c r="AM449"/>
      <c r="AN449"/>
    </row>
    <row r="450" spans="1:40" ht="15" x14ac:dyDescent="0.25">
      <c r="A450"/>
      <c r="B450"/>
      <c r="C450" s="119"/>
      <c r="D450" s="9"/>
      <c r="E450" s="119"/>
      <c r="F450" s="9"/>
      <c r="G450" s="119"/>
      <c r="H450" s="119"/>
      <c r="I450" s="119"/>
      <c r="J450" s="9"/>
      <c r="K450" s="119"/>
      <c r="L450" s="9"/>
      <c r="M450" s="119"/>
      <c r="N450" s="9"/>
      <c r="O450"/>
      <c r="P450"/>
      <c r="Q450" s="30"/>
      <c r="R450" s="31"/>
      <c r="S450"/>
      <c r="T450" s="9"/>
      <c r="U450" s="119"/>
      <c r="V450" s="119"/>
      <c r="W450" s="119"/>
      <c r="X450" s="119"/>
      <c r="Y450"/>
      <c r="Z450" s="9"/>
      <c r="AA450"/>
      <c r="AB450" s="9"/>
      <c r="AC450"/>
      <c r="AD450"/>
      <c r="AE450"/>
      <c r="AF450"/>
      <c r="AG450"/>
      <c r="AH450"/>
      <c r="AI450"/>
      <c r="AJ450" s="9"/>
      <c r="AK450"/>
      <c r="AL450"/>
      <c r="AM450"/>
      <c r="AN450"/>
    </row>
    <row r="451" spans="1:40" x14ac:dyDescent="0.2">
      <c r="D451" s="9"/>
      <c r="E451" s="97"/>
      <c r="F451" s="99"/>
      <c r="I451" s="30"/>
      <c r="J451" s="31"/>
      <c r="Z451" s="9"/>
    </row>
    <row r="460" spans="1:40" x14ac:dyDescent="0.2">
      <c r="D460" s="9"/>
    </row>
  </sheetData>
  <sheetProtection algorithmName="SHA-512" hashValue="VV6twNAqWmL1htnqRSqjXGdq0RsLVjVyPfHhS0np2y1sUT8hyCvAPxy/vDLF75o+S6cqlNVukcN0OwOyU7iJEw==" saltValue="09LlCvAUYb36Zk7JDv51ug==" spinCount="100000" sheet="1" objects="1" scenarios="1" formatColumns="0" formatRows="0"/>
  <mergeCells count="64">
    <mergeCell ref="A85:A92"/>
    <mergeCell ref="A110:A118"/>
    <mergeCell ref="A1:B2"/>
    <mergeCell ref="C10:D10"/>
    <mergeCell ref="O1:S1"/>
    <mergeCell ref="O2:S2"/>
    <mergeCell ref="S10:T10"/>
    <mergeCell ref="Q10:R10"/>
    <mergeCell ref="O10:P10"/>
    <mergeCell ref="M10:N10"/>
    <mergeCell ref="K10:L10"/>
    <mergeCell ref="O9:P9"/>
    <mergeCell ref="C9:N9"/>
    <mergeCell ref="M8:N8"/>
    <mergeCell ref="Q9:R9"/>
    <mergeCell ref="S9:T9"/>
    <mergeCell ref="AK8:AL8"/>
    <mergeCell ref="AM10:AN10"/>
    <mergeCell ref="AG8:AH8"/>
    <mergeCell ref="AI8:AJ8"/>
    <mergeCell ref="AC10:AD10"/>
    <mergeCell ref="AK10:AL10"/>
    <mergeCell ref="AI10:AJ10"/>
    <mergeCell ref="AG10:AH10"/>
    <mergeCell ref="AE10:AF10"/>
    <mergeCell ref="AC9:AD9"/>
    <mergeCell ref="AG9:AL9"/>
    <mergeCell ref="AM9:AN9"/>
    <mergeCell ref="AE9:AF9"/>
    <mergeCell ref="AE8:AF8"/>
    <mergeCell ref="AC8:AD8"/>
    <mergeCell ref="C8:D8"/>
    <mergeCell ref="V4:AA4"/>
    <mergeCell ref="V7:AA7"/>
    <mergeCell ref="V6:AA6"/>
    <mergeCell ref="V5:AA5"/>
    <mergeCell ref="O8:P8"/>
    <mergeCell ref="Y8:Z8"/>
    <mergeCell ref="AA8:AB8"/>
    <mergeCell ref="I8:J8"/>
    <mergeCell ref="S8:T8"/>
    <mergeCell ref="U9:V9"/>
    <mergeCell ref="W9:X9"/>
    <mergeCell ref="Y9:Z9"/>
    <mergeCell ref="AA10:AB10"/>
    <mergeCell ref="Y10:Z10"/>
    <mergeCell ref="W10:X10"/>
    <mergeCell ref="U10:V10"/>
    <mergeCell ref="I10:J10"/>
    <mergeCell ref="G10:H10"/>
    <mergeCell ref="E10:F10"/>
    <mergeCell ref="AC4:AE4"/>
    <mergeCell ref="AC5:AE5"/>
    <mergeCell ref="P7:S7"/>
    <mergeCell ref="E8:F8"/>
    <mergeCell ref="G8:H8"/>
    <mergeCell ref="Q8:R8"/>
    <mergeCell ref="K8:L8"/>
    <mergeCell ref="P4:S4"/>
    <mergeCell ref="P5:S5"/>
    <mergeCell ref="P6:S6"/>
    <mergeCell ref="W8:X8"/>
    <mergeCell ref="U8:V8"/>
    <mergeCell ref="AA9:AB9"/>
  </mergeCells>
  <conditionalFormatting sqref="W9:X10">
    <cfRule type="expression" dxfId="377" priority="59339">
      <formula>$W$9="Renfort avant"</formula>
    </cfRule>
    <cfRule type="expression" dxfId="376" priority="59340">
      <formula>$W$9="Renfort arrière"</formula>
    </cfRule>
    <cfRule type="expression" dxfId="375" priority="59341">
      <formula>$W$9="Renfort chaudières"</formula>
    </cfRule>
  </conditionalFormatting>
  <conditionalFormatting sqref="P430">
    <cfRule type="cellIs" dxfId="94" priority="40" operator="notBetween">
      <formula>-8</formula>
      <formula>80</formula>
    </cfRule>
  </conditionalFormatting>
  <conditionalFormatting sqref="O405:P408">
    <cfRule type="cellIs" dxfId="93" priority="39" operator="lessThan">
      <formula>0</formula>
    </cfRule>
  </conditionalFormatting>
  <conditionalFormatting sqref="Q405:R406 Q408:R408">
    <cfRule type="cellIs" dxfId="92" priority="36" operator="lessThan">
      <formula>0</formula>
    </cfRule>
  </conditionalFormatting>
  <conditionalFormatting sqref="R430">
    <cfRule type="cellIs" dxfId="91" priority="37" operator="lessThan">
      <formula>-9</formula>
    </cfRule>
    <cfRule type="cellIs" dxfId="90" priority="38" operator="notBetween">
      <formula>-8</formula>
      <formula>80</formula>
    </cfRule>
  </conditionalFormatting>
  <conditionalFormatting sqref="T430">
    <cfRule type="cellIs" dxfId="89" priority="35" operator="notBetween">
      <formula>-8</formula>
      <formula>80</formula>
    </cfRule>
  </conditionalFormatting>
  <conditionalFormatting sqref="S405:T408">
    <cfRule type="cellIs" dxfId="88" priority="34" operator="lessThan">
      <formula>0</formula>
    </cfRule>
  </conditionalFormatting>
  <conditionalFormatting sqref="U407:V407">
    <cfRule type="cellIs" dxfId="87" priority="31" operator="lessThan">
      <formula>0</formula>
    </cfRule>
  </conditionalFormatting>
  <conditionalFormatting sqref="V405:V406 V408">
    <cfRule type="cellIs" dxfId="86" priority="32" operator="lessThan">
      <formula>0</formula>
    </cfRule>
  </conditionalFormatting>
  <conditionalFormatting sqref="V430">
    <cfRule type="cellIs" dxfId="85" priority="33" operator="notBetween">
      <formula>-8</formula>
      <formula>80</formula>
    </cfRule>
  </conditionalFormatting>
  <conditionalFormatting sqref="W405:X408">
    <cfRule type="cellIs" dxfId="84" priority="29" operator="lessThan">
      <formula>0</formula>
    </cfRule>
  </conditionalFormatting>
  <conditionalFormatting sqref="X430">
    <cfRule type="cellIs" dxfId="83" priority="30" operator="notBetween">
      <formula>-8</formula>
      <formula>24</formula>
    </cfRule>
  </conditionalFormatting>
  <conditionalFormatting sqref="Z430">
    <cfRule type="cellIs" dxfId="82" priority="28" operator="notBetween">
      <formula>-8</formula>
      <formula>80</formula>
    </cfRule>
  </conditionalFormatting>
  <conditionalFormatting sqref="Y405:Z408">
    <cfRule type="cellIs" dxfId="81" priority="27" operator="lessThan">
      <formula>0</formula>
    </cfRule>
  </conditionalFormatting>
  <conditionalFormatting sqref="AA405:AB408">
    <cfRule type="cellIs" dxfId="80" priority="26" operator="lessThan">
      <formula>0</formula>
    </cfRule>
  </conditionalFormatting>
  <conditionalFormatting sqref="AB430">
    <cfRule type="cellIs" dxfId="79" priority="24" operator="lessThan">
      <formula>-9</formula>
    </cfRule>
    <cfRule type="cellIs" dxfId="78" priority="25" operator="notBetween">
      <formula>-8</formula>
      <formula>80</formula>
    </cfRule>
  </conditionalFormatting>
  <conditionalFormatting sqref="AC405:AD408">
    <cfRule type="cellIs" dxfId="77" priority="22" operator="lessThan">
      <formula>0</formula>
    </cfRule>
  </conditionalFormatting>
  <conditionalFormatting sqref="AD430">
    <cfRule type="cellIs" dxfId="76" priority="23" operator="notBetween">
      <formula>-8</formula>
      <formula>24</formula>
    </cfRule>
  </conditionalFormatting>
  <conditionalFormatting sqref="AF430">
    <cfRule type="cellIs" dxfId="75" priority="21" operator="notBetween">
      <formula>-8</formula>
      <formula>80</formula>
    </cfRule>
  </conditionalFormatting>
  <conditionalFormatting sqref="AE405:AF408">
    <cfRule type="cellIs" dxfId="74" priority="20" operator="lessThan">
      <formula>0</formula>
    </cfRule>
  </conditionalFormatting>
  <conditionalFormatting sqref="AG405:AJ408">
    <cfRule type="cellIs" dxfId="73" priority="17" operator="lessThan">
      <formula>0</formula>
    </cfRule>
  </conditionalFormatting>
  <conditionalFormatting sqref="AH430">
    <cfRule type="cellIs" dxfId="72" priority="19" operator="notBetween">
      <formula>-8</formula>
      <formula>80</formula>
    </cfRule>
  </conditionalFormatting>
  <conditionalFormatting sqref="AJ430">
    <cfRule type="cellIs" dxfId="71" priority="18" operator="notBetween">
      <formula>-8</formula>
      <formula>80</formula>
    </cfRule>
  </conditionalFormatting>
  <conditionalFormatting sqref="AK405:AN408">
    <cfRule type="cellIs" dxfId="70" priority="14" operator="lessThan">
      <formula>0</formula>
    </cfRule>
  </conditionalFormatting>
  <conditionalFormatting sqref="AL430">
    <cfRule type="cellIs" dxfId="69" priority="16" operator="notBetween">
      <formula>-8</formula>
      <formula>80</formula>
    </cfRule>
  </conditionalFormatting>
  <conditionalFormatting sqref="AN430">
    <cfRule type="cellIs" dxfId="68" priority="15" operator="notBetween">
      <formula>-8</formula>
      <formula>24</formula>
    </cfRule>
  </conditionalFormatting>
  <conditionalFormatting sqref="C405:D408">
    <cfRule type="cellIs" dxfId="67" priority="11" operator="lessThan">
      <formula>0</formula>
    </cfRule>
  </conditionalFormatting>
  <conditionalFormatting sqref="D430">
    <cfRule type="cellIs" dxfId="66" priority="12" operator="lessThan">
      <formula>-9</formula>
    </cfRule>
    <cfRule type="cellIs" dxfId="65" priority="13" operator="notBetween">
      <formula>-8</formula>
      <formula>80</formula>
    </cfRule>
  </conditionalFormatting>
  <conditionalFormatting sqref="F430">
    <cfRule type="cellIs" dxfId="64" priority="10" operator="notBetween">
      <formula>-8</formula>
      <formula>80</formula>
    </cfRule>
  </conditionalFormatting>
  <conditionalFormatting sqref="F405:F408">
    <cfRule type="cellIs" dxfId="63" priority="9" operator="lessThan">
      <formula>0</formula>
    </cfRule>
  </conditionalFormatting>
  <conditionalFormatting sqref="H430">
    <cfRule type="cellIs" dxfId="62" priority="8" operator="notBetween">
      <formula>-8</formula>
      <formula>80</formula>
    </cfRule>
  </conditionalFormatting>
  <conditionalFormatting sqref="G405:H408">
    <cfRule type="cellIs" dxfId="61" priority="7" operator="lessThan">
      <formula>0</formula>
    </cfRule>
  </conditionalFormatting>
  <conditionalFormatting sqref="J430">
    <cfRule type="cellIs" dxfId="60" priority="6" operator="notBetween">
      <formula>-8</formula>
      <formula>80</formula>
    </cfRule>
  </conditionalFormatting>
  <conditionalFormatting sqref="I405:J408">
    <cfRule type="cellIs" dxfId="59" priority="5" operator="lessThan">
      <formula>0</formula>
    </cfRule>
  </conditionalFormatting>
  <conditionalFormatting sqref="K405:L408">
    <cfRule type="cellIs" dxfId="58" priority="3" operator="lessThan">
      <formula>0</formula>
    </cfRule>
  </conditionalFormatting>
  <conditionalFormatting sqref="L430">
    <cfRule type="cellIs" dxfId="57" priority="4" operator="notBetween">
      <formula>-8</formula>
      <formula>80</formula>
    </cfRule>
  </conditionalFormatting>
  <conditionalFormatting sqref="M405:N408">
    <cfRule type="cellIs" dxfId="56" priority="1" operator="lessThan">
      <formula>0</formula>
    </cfRule>
  </conditionalFormatting>
  <conditionalFormatting sqref="N430">
    <cfRule type="cellIs" dxfId="55" priority="2" operator="notBetween">
      <formula>-8</formula>
      <formula>80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landscape" r:id="rId1"/>
  <headerFooter>
    <oddHeader>&amp;C&amp;"Calibri"&amp;10&amp;K000000 Confidential&amp;1#_x000D_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>
    <tabColor theme="9"/>
    <pageSetUpPr fitToPage="1"/>
  </sheetPr>
  <dimension ref="A1:AN460"/>
  <sheetViews>
    <sheetView showGridLines="0" zoomScaleNormal="100" workbookViewId="0">
      <pane xSplit="2" ySplit="10" topLeftCell="C246" activePane="bottomRight" state="frozen"/>
      <selection activeCell="O11" sqref="O11"/>
      <selection pane="topRight" activeCell="O11" sqref="O11"/>
      <selection pane="bottomLeft" activeCell="O11" sqref="O11"/>
      <selection pane="bottomRight" activeCell="B259" sqref="B259"/>
    </sheetView>
  </sheetViews>
  <sheetFormatPr baseColWidth="10" defaultColWidth="11.42578125" defaultRowHeight="12.75" outlineLevelRow="1" outlineLevelCol="1" x14ac:dyDescent="0.2"/>
  <cols>
    <col min="1" max="2" width="6.42578125" style="17" customWidth="1"/>
    <col min="3" max="11" width="7" style="17" hidden="1" customWidth="1" outlineLevel="1"/>
    <col min="12" max="12" width="8.85546875" style="17" hidden="1" customWidth="1" outlineLevel="1"/>
    <col min="13" max="14" width="7" style="17" hidden="1" customWidth="1" outlineLevel="1"/>
    <col min="15" max="15" width="8.7109375" style="17" customWidth="1" collapsed="1"/>
    <col min="16" max="20" width="8.7109375" style="17" customWidth="1"/>
    <col min="21" max="21" width="8.7109375" style="8" customWidth="1"/>
    <col min="22" max="38" width="8.7109375" style="17" customWidth="1"/>
    <col min="39" max="39" width="8.7109375" style="8" customWidth="1"/>
    <col min="40" max="40" width="8.7109375" style="17" customWidth="1"/>
    <col min="41" max="16384" width="11.42578125" style="17"/>
  </cols>
  <sheetData>
    <row r="1" spans="1:40" ht="15" customHeight="1" outlineLevel="1" x14ac:dyDescent="0.25">
      <c r="A1" s="309" t="s">
        <v>129</v>
      </c>
      <c r="B1" s="310"/>
      <c r="O1" s="348" t="s">
        <v>269</v>
      </c>
      <c r="P1" s="349"/>
      <c r="Q1" s="349"/>
      <c r="R1" s="349"/>
      <c r="S1" s="350"/>
      <c r="U1" s="17"/>
    </row>
    <row r="2" spans="1:40" ht="15.75" customHeight="1" outlineLevel="1" thickBot="1" x14ac:dyDescent="0.25">
      <c r="A2" s="311"/>
      <c r="B2" s="312"/>
      <c r="O2" s="354">
        <f>Shift1!O2</f>
        <v>46295.595381944448</v>
      </c>
      <c r="P2" s="355"/>
      <c r="Q2" s="355"/>
      <c r="R2" s="355"/>
      <c r="S2" s="356"/>
      <c r="U2" s="17"/>
    </row>
    <row r="3" spans="1:40" outlineLevel="1" x14ac:dyDescent="0.2">
      <c r="U3" s="17"/>
    </row>
    <row r="4" spans="1:40" outlineLevel="1" x14ac:dyDescent="0.2">
      <c r="O4" s="95" t="s">
        <v>85</v>
      </c>
      <c r="P4" s="313" t="s">
        <v>107</v>
      </c>
      <c r="Q4" s="313"/>
      <c r="R4" s="313"/>
      <c r="S4" s="313"/>
      <c r="U4" s="4" t="s">
        <v>108</v>
      </c>
      <c r="V4" s="289" t="s">
        <v>109</v>
      </c>
      <c r="W4" s="290"/>
      <c r="X4" s="290"/>
      <c r="Y4" s="290"/>
      <c r="Z4" s="290"/>
      <c r="AA4" s="291"/>
      <c r="AB4" s="96" t="s">
        <v>90</v>
      </c>
      <c r="AC4" s="292" t="s">
        <v>110</v>
      </c>
      <c r="AD4" s="293"/>
      <c r="AE4" s="294"/>
    </row>
    <row r="5" spans="1:40" outlineLevel="1" x14ac:dyDescent="0.2">
      <c r="O5" s="5" t="s">
        <v>87</v>
      </c>
      <c r="P5" s="313" t="s">
        <v>111</v>
      </c>
      <c r="Q5" s="313"/>
      <c r="R5" s="313"/>
      <c r="S5" s="313"/>
      <c r="U5" s="5" t="s">
        <v>86</v>
      </c>
      <c r="V5" s="292" t="s">
        <v>112</v>
      </c>
      <c r="W5" s="293"/>
      <c r="X5" s="293"/>
      <c r="Y5" s="293"/>
      <c r="Z5" s="293"/>
      <c r="AA5" s="294"/>
      <c r="AB5" s="96" t="s">
        <v>113</v>
      </c>
      <c r="AC5" s="292" t="s">
        <v>114</v>
      </c>
      <c r="AD5" s="293"/>
      <c r="AE5" s="294"/>
    </row>
    <row r="6" spans="1:40" outlineLevel="1" x14ac:dyDescent="0.2">
      <c r="O6" s="5" t="s">
        <v>89</v>
      </c>
      <c r="P6" s="292" t="s">
        <v>115</v>
      </c>
      <c r="Q6" s="293"/>
      <c r="R6" s="293"/>
      <c r="S6" s="294"/>
      <c r="U6" s="95" t="s">
        <v>271</v>
      </c>
      <c r="V6" s="292" t="s">
        <v>117</v>
      </c>
      <c r="W6" s="293"/>
      <c r="X6" s="293"/>
      <c r="Y6" s="293"/>
      <c r="Z6" s="293"/>
      <c r="AA6" s="294"/>
      <c r="AB6" s="262" t="s">
        <v>467</v>
      </c>
      <c r="AC6" s="263" t="s">
        <v>635</v>
      </c>
      <c r="AD6" s="95"/>
      <c r="AE6" s="95"/>
    </row>
    <row r="7" spans="1:40" outlineLevel="1" x14ac:dyDescent="0.2">
      <c r="O7" s="5" t="s">
        <v>88</v>
      </c>
      <c r="P7" s="313" t="s">
        <v>118</v>
      </c>
      <c r="Q7" s="313"/>
      <c r="R7" s="313"/>
      <c r="S7" s="313"/>
      <c r="U7" s="95" t="s">
        <v>91</v>
      </c>
      <c r="V7" s="292" t="s">
        <v>119</v>
      </c>
      <c r="W7" s="293"/>
      <c r="X7" s="293"/>
      <c r="Y7" s="293"/>
      <c r="Z7" s="293"/>
      <c r="AA7" s="294"/>
    </row>
    <row r="8" spans="1:40" outlineLevel="1" x14ac:dyDescent="0.2">
      <c r="C8" s="295"/>
      <c r="D8" s="295"/>
      <c r="E8" s="295"/>
      <c r="F8" s="295"/>
      <c r="G8" s="295"/>
      <c r="H8" s="295"/>
      <c r="I8" s="317"/>
      <c r="J8" s="317"/>
      <c r="K8" s="295"/>
      <c r="L8" s="295"/>
      <c r="M8" s="295"/>
      <c r="N8" s="295"/>
      <c r="O8" s="295"/>
      <c r="P8" s="295"/>
      <c r="Q8" s="295"/>
      <c r="R8" s="295"/>
      <c r="S8" s="357"/>
      <c r="T8" s="295"/>
      <c r="U8" s="295"/>
      <c r="V8" s="295"/>
      <c r="W8" s="295"/>
      <c r="X8" s="295"/>
      <c r="Y8" s="295"/>
      <c r="Z8" s="295"/>
      <c r="AA8" s="295"/>
      <c r="AB8" s="295"/>
      <c r="AC8" s="317"/>
      <c r="AD8" s="317"/>
      <c r="AE8" s="317"/>
      <c r="AF8" s="317"/>
      <c r="AG8" s="295"/>
      <c r="AH8" s="295"/>
      <c r="AI8" s="295"/>
      <c r="AJ8" s="295"/>
      <c r="AK8" s="295"/>
      <c r="AL8" s="295"/>
    </row>
    <row r="9" spans="1:40" x14ac:dyDescent="0.2">
      <c r="C9" s="316" t="s">
        <v>232</v>
      </c>
      <c r="D9" s="316"/>
      <c r="E9" s="316"/>
      <c r="F9" s="316"/>
      <c r="G9" s="316"/>
      <c r="H9" s="316"/>
      <c r="I9" s="316"/>
      <c r="J9" s="316"/>
      <c r="K9" s="316"/>
      <c r="L9" s="316"/>
      <c r="M9" s="316"/>
      <c r="N9" s="316"/>
      <c r="O9" s="318" t="s">
        <v>57</v>
      </c>
      <c r="P9" s="315"/>
      <c r="Q9" s="318" t="s">
        <v>58</v>
      </c>
      <c r="R9" s="315"/>
      <c r="S9" s="318" t="s">
        <v>59</v>
      </c>
      <c r="T9" s="315"/>
      <c r="U9" s="351" t="s">
        <v>270</v>
      </c>
      <c r="V9" s="352"/>
      <c r="W9" s="351" t="s">
        <v>270</v>
      </c>
      <c r="X9" s="352"/>
      <c r="Y9" s="302" t="s">
        <v>60</v>
      </c>
      <c r="Z9" s="303"/>
      <c r="AA9" s="302" t="s">
        <v>61</v>
      </c>
      <c r="AB9" s="303"/>
      <c r="AC9" s="302" t="s">
        <v>57</v>
      </c>
      <c r="AD9" s="303"/>
      <c r="AE9" s="302" t="s">
        <v>57</v>
      </c>
      <c r="AF9" s="303"/>
      <c r="AG9" s="327" t="s">
        <v>62</v>
      </c>
      <c r="AH9" s="328"/>
      <c r="AI9" s="328"/>
      <c r="AJ9" s="328"/>
      <c r="AK9" s="328"/>
      <c r="AL9" s="329"/>
      <c r="AM9" s="351"/>
      <c r="AN9" s="358"/>
    </row>
    <row r="10" spans="1:40" x14ac:dyDescent="0.2">
      <c r="C10" s="322" t="s">
        <v>229</v>
      </c>
      <c r="D10" s="322"/>
      <c r="E10" s="322"/>
      <c r="F10" s="322"/>
      <c r="G10" s="322" t="s">
        <v>50</v>
      </c>
      <c r="H10" s="322"/>
      <c r="I10" s="322" t="s">
        <v>124</v>
      </c>
      <c r="J10" s="322"/>
      <c r="K10" s="322" t="s">
        <v>51</v>
      </c>
      <c r="L10" s="322"/>
      <c r="M10" s="322" t="s">
        <v>230</v>
      </c>
      <c r="N10" s="322"/>
      <c r="O10" s="301"/>
      <c r="P10" s="301"/>
      <c r="Q10" s="301" t="s">
        <v>471</v>
      </c>
      <c r="R10" s="301"/>
      <c r="S10" s="301" t="s">
        <v>77</v>
      </c>
      <c r="T10" s="301"/>
      <c r="U10" s="298" t="s">
        <v>479</v>
      </c>
      <c r="V10" s="298"/>
      <c r="W10" s="298" t="s">
        <v>719</v>
      </c>
      <c r="X10" s="298"/>
      <c r="Y10" s="296" t="s">
        <v>478</v>
      </c>
      <c r="Z10" s="296"/>
      <c r="AA10" s="296" t="s">
        <v>244</v>
      </c>
      <c r="AB10" s="296"/>
      <c r="AC10" s="296" t="s">
        <v>79</v>
      </c>
      <c r="AD10" s="296"/>
      <c r="AE10" s="296" t="s">
        <v>236</v>
      </c>
      <c r="AF10" s="296"/>
      <c r="AG10" s="326" t="s">
        <v>242</v>
      </c>
      <c r="AH10" s="326"/>
      <c r="AI10" s="326" t="s">
        <v>469</v>
      </c>
      <c r="AJ10" s="326"/>
      <c r="AK10" s="326" t="s">
        <v>475</v>
      </c>
      <c r="AL10" s="326"/>
      <c r="AM10" s="322"/>
      <c r="AN10" s="322"/>
    </row>
    <row r="11" spans="1:40" ht="12.75" customHeight="1" x14ac:dyDescent="0.25">
      <c r="A11" s="15"/>
      <c r="B11" s="86">
        <v>1</v>
      </c>
      <c r="C11" s="86" t="s">
        <v>278</v>
      </c>
      <c r="D11" s="147"/>
      <c r="E11" s="86"/>
      <c r="F11" s="147"/>
      <c r="G11" s="86" t="s">
        <v>278</v>
      </c>
      <c r="H11" s="147"/>
      <c r="I11" s="86" t="s">
        <v>276</v>
      </c>
      <c r="J11" s="147" t="s">
        <v>492</v>
      </c>
      <c r="K11" s="86" t="s">
        <v>277</v>
      </c>
      <c r="L11" s="147" t="s">
        <v>22</v>
      </c>
      <c r="M11" s="86" t="s">
        <v>442</v>
      </c>
      <c r="N11" s="147" t="s">
        <v>22</v>
      </c>
      <c r="O11" s="86"/>
      <c r="P11" s="147"/>
      <c r="Q11" s="86" t="s">
        <v>277</v>
      </c>
      <c r="R11" s="147"/>
      <c r="S11" s="86" t="s">
        <v>282</v>
      </c>
      <c r="T11" s="147" t="s">
        <v>281</v>
      </c>
      <c r="U11" s="86" t="s">
        <v>282</v>
      </c>
      <c r="V11" s="147" t="s">
        <v>22</v>
      </c>
      <c r="W11" s="86" t="s">
        <v>82</v>
      </c>
      <c r="X11" s="147" t="s">
        <v>85</v>
      </c>
      <c r="Y11" s="86" t="s">
        <v>276</v>
      </c>
      <c r="Z11" s="149" t="s">
        <v>277</v>
      </c>
      <c r="AA11" s="86" t="s">
        <v>278</v>
      </c>
      <c r="AB11" s="147"/>
      <c r="AC11" s="86" t="s">
        <v>83</v>
      </c>
      <c r="AD11" s="147" t="s">
        <v>90</v>
      </c>
      <c r="AE11" s="86" t="s">
        <v>298</v>
      </c>
      <c r="AF11" s="147" t="s">
        <v>278</v>
      </c>
      <c r="AG11" s="86" t="s">
        <v>83</v>
      </c>
      <c r="AH11" s="147" t="s">
        <v>90</v>
      </c>
      <c r="AI11" s="86" t="s">
        <v>298</v>
      </c>
      <c r="AJ11" s="147" t="s">
        <v>88</v>
      </c>
      <c r="AK11" s="86" t="s">
        <v>276</v>
      </c>
      <c r="AL11" s="147" t="s">
        <v>22</v>
      </c>
      <c r="AM11" s="86"/>
      <c r="AN11" s="147"/>
    </row>
    <row r="12" spans="1:40" ht="12.75" customHeight="1" x14ac:dyDescent="0.25">
      <c r="A12" s="1"/>
      <c r="B12" s="85">
        <v>2</v>
      </c>
      <c r="C12" s="85" t="s">
        <v>491</v>
      </c>
      <c r="D12" s="148" t="s">
        <v>87</v>
      </c>
      <c r="E12" s="85"/>
      <c r="F12" s="148"/>
      <c r="G12" s="85" t="s">
        <v>276</v>
      </c>
      <c r="H12" s="148" t="s">
        <v>89</v>
      </c>
      <c r="I12" s="85" t="s">
        <v>277</v>
      </c>
      <c r="J12" s="148" t="s">
        <v>492</v>
      </c>
      <c r="K12" s="85" t="s">
        <v>82</v>
      </c>
      <c r="L12" s="148" t="s">
        <v>467</v>
      </c>
      <c r="M12" s="85" t="s">
        <v>442</v>
      </c>
      <c r="N12" s="148" t="s">
        <v>527</v>
      </c>
      <c r="O12" s="85"/>
      <c r="P12" s="148"/>
      <c r="Q12" s="85" t="s">
        <v>82</v>
      </c>
      <c r="R12" s="148"/>
      <c r="S12" s="85" t="s">
        <v>282</v>
      </c>
      <c r="T12" s="148" t="s">
        <v>87</v>
      </c>
      <c r="U12" s="85" t="s">
        <v>282</v>
      </c>
      <c r="V12" s="148" t="s">
        <v>87</v>
      </c>
      <c r="W12" s="85" t="s">
        <v>278</v>
      </c>
      <c r="X12" s="148"/>
      <c r="Y12" s="85" t="s">
        <v>277</v>
      </c>
      <c r="Z12" s="154"/>
      <c r="AA12" s="85" t="s">
        <v>278</v>
      </c>
      <c r="AB12" s="148"/>
      <c r="AC12" s="85" t="s">
        <v>83</v>
      </c>
      <c r="AD12" s="148" t="s">
        <v>85</v>
      </c>
      <c r="AE12" s="85" t="s">
        <v>298</v>
      </c>
      <c r="AF12" s="148" t="s">
        <v>278</v>
      </c>
      <c r="AG12" s="85" t="s">
        <v>83</v>
      </c>
      <c r="AH12" s="148" t="s">
        <v>494</v>
      </c>
      <c r="AI12" s="85" t="s">
        <v>298</v>
      </c>
      <c r="AJ12" s="148" t="s">
        <v>85</v>
      </c>
      <c r="AK12" s="85" t="s">
        <v>83</v>
      </c>
      <c r="AL12" s="148" t="s">
        <v>494</v>
      </c>
      <c r="AM12" s="85"/>
      <c r="AN12" s="148"/>
    </row>
    <row r="13" spans="1:40" ht="12.75" customHeight="1" x14ac:dyDescent="0.25">
      <c r="A13" s="2" t="s">
        <v>93</v>
      </c>
      <c r="B13" s="232">
        <v>3</v>
      </c>
      <c r="C13" s="232" t="s">
        <v>278</v>
      </c>
      <c r="D13" s="147"/>
      <c r="E13" s="232"/>
      <c r="F13" s="147"/>
      <c r="G13" s="232" t="s">
        <v>276</v>
      </c>
      <c r="H13" s="147"/>
      <c r="I13" s="232" t="s">
        <v>277</v>
      </c>
      <c r="J13" s="147" t="s">
        <v>492</v>
      </c>
      <c r="K13" s="232" t="s">
        <v>82</v>
      </c>
      <c r="L13" s="147" t="s">
        <v>467</v>
      </c>
      <c r="M13" s="232" t="s">
        <v>278</v>
      </c>
      <c r="N13" s="147" t="s">
        <v>283</v>
      </c>
      <c r="O13" s="232"/>
      <c r="P13" s="147"/>
      <c r="Q13" s="232" t="s">
        <v>82</v>
      </c>
      <c r="R13" s="147"/>
      <c r="S13" s="232" t="s">
        <v>278</v>
      </c>
      <c r="T13" s="147"/>
      <c r="U13" s="232" t="s">
        <v>278</v>
      </c>
      <c r="V13" s="147"/>
      <c r="W13" s="232" t="s">
        <v>278</v>
      </c>
      <c r="X13" s="147"/>
      <c r="Y13" s="232" t="s">
        <v>277</v>
      </c>
      <c r="Z13" s="149"/>
      <c r="AA13" s="232" t="s">
        <v>278</v>
      </c>
      <c r="AB13" s="147"/>
      <c r="AC13" s="232" t="s">
        <v>278</v>
      </c>
      <c r="AD13" s="147"/>
      <c r="AE13" s="232" t="s">
        <v>278</v>
      </c>
      <c r="AF13" s="147"/>
      <c r="AG13" s="232" t="s">
        <v>278</v>
      </c>
      <c r="AH13" s="147"/>
      <c r="AI13" s="232" t="s">
        <v>278</v>
      </c>
      <c r="AJ13" s="147"/>
      <c r="AK13" s="232" t="s">
        <v>278</v>
      </c>
      <c r="AL13" s="147"/>
      <c r="AM13" s="232"/>
      <c r="AN13" s="147"/>
    </row>
    <row r="14" spans="1:40" ht="12.75" customHeight="1" x14ac:dyDescent="0.2">
      <c r="A14" s="2" t="s">
        <v>94</v>
      </c>
      <c r="B14" s="19">
        <v>4</v>
      </c>
      <c r="C14" s="19" t="s">
        <v>278</v>
      </c>
      <c r="D14" s="149"/>
      <c r="E14" s="19"/>
      <c r="F14" s="149"/>
      <c r="G14" s="19" t="s">
        <v>276</v>
      </c>
      <c r="H14" s="149" t="s">
        <v>466</v>
      </c>
      <c r="I14" s="19" t="s">
        <v>277</v>
      </c>
      <c r="J14" s="149" t="s">
        <v>492</v>
      </c>
      <c r="K14" s="19" t="s">
        <v>82</v>
      </c>
      <c r="L14" s="149" t="s">
        <v>467</v>
      </c>
      <c r="M14" s="19" t="s">
        <v>278</v>
      </c>
      <c r="N14" s="149"/>
      <c r="O14" s="19"/>
      <c r="P14" s="149"/>
      <c r="Q14" s="19" t="s">
        <v>82</v>
      </c>
      <c r="R14" s="149"/>
      <c r="S14" s="19" t="s">
        <v>278</v>
      </c>
      <c r="T14" s="149"/>
      <c r="U14" s="19" t="s">
        <v>278</v>
      </c>
      <c r="V14" s="149"/>
      <c r="W14" s="19" t="s">
        <v>278</v>
      </c>
      <c r="X14" s="149"/>
      <c r="Y14" s="19" t="s">
        <v>277</v>
      </c>
      <c r="Z14" s="149"/>
      <c r="AA14" s="19" t="s">
        <v>278</v>
      </c>
      <c r="AB14" s="149"/>
      <c r="AC14" s="19" t="s">
        <v>278</v>
      </c>
      <c r="AD14" s="149"/>
      <c r="AE14" s="19" t="s">
        <v>278</v>
      </c>
      <c r="AF14" s="149"/>
      <c r="AG14" s="19" t="s">
        <v>278</v>
      </c>
      <c r="AH14" s="149"/>
      <c r="AI14" s="19" t="s">
        <v>278</v>
      </c>
      <c r="AJ14" s="149"/>
      <c r="AK14" s="19" t="s">
        <v>278</v>
      </c>
      <c r="AL14" s="149"/>
      <c r="AM14" s="19"/>
      <c r="AN14" s="149"/>
    </row>
    <row r="15" spans="1:40" ht="12.75" customHeight="1" x14ac:dyDescent="0.25">
      <c r="A15" s="2" t="s">
        <v>82</v>
      </c>
      <c r="B15" s="233">
        <v>5</v>
      </c>
      <c r="C15" s="233" t="s">
        <v>442</v>
      </c>
      <c r="D15" s="148"/>
      <c r="E15" s="233"/>
      <c r="F15" s="148"/>
      <c r="G15" s="233" t="s">
        <v>277</v>
      </c>
      <c r="H15" s="148" t="s">
        <v>520</v>
      </c>
      <c r="I15" s="233" t="s">
        <v>82</v>
      </c>
      <c r="J15" s="148" t="s">
        <v>492</v>
      </c>
      <c r="K15" s="233" t="s">
        <v>278</v>
      </c>
      <c r="L15" s="148"/>
      <c r="M15" s="233" t="s">
        <v>276</v>
      </c>
      <c r="N15" s="148" t="s">
        <v>467</v>
      </c>
      <c r="O15" s="233"/>
      <c r="P15" s="148"/>
      <c r="Q15" s="233" t="s">
        <v>298</v>
      </c>
      <c r="R15" s="148"/>
      <c r="S15" s="233" t="s">
        <v>276</v>
      </c>
      <c r="T15" s="148" t="s">
        <v>85</v>
      </c>
      <c r="U15" s="233" t="s">
        <v>276</v>
      </c>
      <c r="V15" s="148"/>
      <c r="W15" s="233" t="s">
        <v>282</v>
      </c>
      <c r="X15" s="148" t="s">
        <v>88</v>
      </c>
      <c r="Y15" s="233" t="s">
        <v>82</v>
      </c>
      <c r="Z15" s="154" t="s">
        <v>494</v>
      </c>
      <c r="AA15" s="233" t="s">
        <v>276</v>
      </c>
      <c r="AB15" s="148"/>
      <c r="AC15" s="233" t="s">
        <v>276</v>
      </c>
      <c r="AD15" s="148" t="s">
        <v>515</v>
      </c>
      <c r="AE15" s="233" t="s">
        <v>276</v>
      </c>
      <c r="AF15" s="148"/>
      <c r="AG15" s="233" t="s">
        <v>276</v>
      </c>
      <c r="AH15" s="148" t="s">
        <v>494</v>
      </c>
      <c r="AI15" s="233" t="s">
        <v>276</v>
      </c>
      <c r="AJ15" s="148"/>
      <c r="AK15" s="233" t="s">
        <v>276</v>
      </c>
      <c r="AL15" s="148"/>
      <c r="AM15" s="233"/>
      <c r="AN15" s="148"/>
    </row>
    <row r="16" spans="1:40" ht="12.75" customHeight="1" x14ac:dyDescent="0.25">
      <c r="A16" s="2" t="s">
        <v>95</v>
      </c>
      <c r="B16" s="85">
        <v>6</v>
      </c>
      <c r="C16" s="85" t="s">
        <v>442</v>
      </c>
      <c r="D16" s="148" t="s">
        <v>524</v>
      </c>
      <c r="E16" s="85"/>
      <c r="F16" s="148"/>
      <c r="G16" s="85" t="s">
        <v>277</v>
      </c>
      <c r="H16" s="148" t="s">
        <v>466</v>
      </c>
      <c r="I16" s="85" t="s">
        <v>82</v>
      </c>
      <c r="J16" s="148" t="s">
        <v>492</v>
      </c>
      <c r="K16" s="85" t="s">
        <v>278</v>
      </c>
      <c r="L16" s="148"/>
      <c r="M16" s="85" t="s">
        <v>276</v>
      </c>
      <c r="N16" s="148" t="s">
        <v>467</v>
      </c>
      <c r="O16" s="85"/>
      <c r="P16" s="148"/>
      <c r="Q16" s="85" t="s">
        <v>298</v>
      </c>
      <c r="R16" s="148"/>
      <c r="S16" s="85" t="s">
        <v>276</v>
      </c>
      <c r="T16" s="148" t="s">
        <v>85</v>
      </c>
      <c r="U16" s="85" t="s">
        <v>276</v>
      </c>
      <c r="V16" s="148"/>
      <c r="W16" s="85" t="s">
        <v>282</v>
      </c>
      <c r="X16" s="148" t="s">
        <v>85</v>
      </c>
      <c r="Y16" s="85" t="s">
        <v>82</v>
      </c>
      <c r="Z16" s="154" t="s">
        <v>527</v>
      </c>
      <c r="AA16" s="85" t="s">
        <v>276</v>
      </c>
      <c r="AB16" s="148"/>
      <c r="AC16" s="85" t="s">
        <v>276</v>
      </c>
      <c r="AD16" s="148"/>
      <c r="AE16" s="85" t="s">
        <v>276</v>
      </c>
      <c r="AF16" s="148" t="s">
        <v>492</v>
      </c>
      <c r="AG16" s="85" t="s">
        <v>276</v>
      </c>
      <c r="AH16" s="148" t="s">
        <v>494</v>
      </c>
      <c r="AI16" s="85" t="s">
        <v>276</v>
      </c>
      <c r="AJ16" s="148"/>
      <c r="AK16" s="85" t="s">
        <v>276</v>
      </c>
      <c r="AL16" s="148" t="s">
        <v>277</v>
      </c>
      <c r="AM16" s="85"/>
      <c r="AN16" s="148"/>
    </row>
    <row r="17" spans="1:40" ht="12.75" customHeight="1" x14ac:dyDescent="0.25">
      <c r="A17" s="2" t="s">
        <v>96</v>
      </c>
      <c r="B17" s="85">
        <v>7</v>
      </c>
      <c r="C17" s="85" t="s">
        <v>442</v>
      </c>
      <c r="D17" s="148" t="s">
        <v>467</v>
      </c>
      <c r="E17" s="85"/>
      <c r="F17" s="148"/>
      <c r="G17" s="85" t="s">
        <v>82</v>
      </c>
      <c r="H17" s="148" t="s">
        <v>467</v>
      </c>
      <c r="I17" s="85" t="s">
        <v>278</v>
      </c>
      <c r="J17" s="148" t="s">
        <v>492</v>
      </c>
      <c r="K17" s="85" t="s">
        <v>467</v>
      </c>
      <c r="L17" s="148" t="s">
        <v>515</v>
      </c>
      <c r="M17" s="85" t="s">
        <v>277</v>
      </c>
      <c r="N17" s="148" t="s">
        <v>467</v>
      </c>
      <c r="O17" s="85"/>
      <c r="P17" s="148"/>
      <c r="Q17" s="85" t="s">
        <v>276</v>
      </c>
      <c r="R17" s="148"/>
      <c r="S17" s="85" t="s">
        <v>276</v>
      </c>
      <c r="T17" s="148" t="s">
        <v>286</v>
      </c>
      <c r="U17" s="85" t="s">
        <v>277</v>
      </c>
      <c r="V17" s="148"/>
      <c r="W17" s="85" t="s">
        <v>282</v>
      </c>
      <c r="X17" s="148" t="s">
        <v>85</v>
      </c>
      <c r="Y17" s="85" t="s">
        <v>278</v>
      </c>
      <c r="Z17" s="154" t="s">
        <v>283</v>
      </c>
      <c r="AA17" s="85" t="s">
        <v>277</v>
      </c>
      <c r="AB17" s="148"/>
      <c r="AC17" s="85" t="s">
        <v>277</v>
      </c>
      <c r="AD17" s="148"/>
      <c r="AE17" s="85" t="s">
        <v>277</v>
      </c>
      <c r="AF17" s="148" t="s">
        <v>492</v>
      </c>
      <c r="AG17" s="85" t="s">
        <v>277</v>
      </c>
      <c r="AH17" s="148" t="s">
        <v>494</v>
      </c>
      <c r="AI17" s="85" t="s">
        <v>506</v>
      </c>
      <c r="AJ17" s="148" t="s">
        <v>286</v>
      </c>
      <c r="AK17" s="85" t="s">
        <v>277</v>
      </c>
      <c r="AL17" s="148"/>
      <c r="AM17" s="85"/>
      <c r="AN17" s="148"/>
    </row>
    <row r="18" spans="1:40" ht="12.75" customHeight="1" x14ac:dyDescent="0.25">
      <c r="A18" s="2" t="s">
        <v>97</v>
      </c>
      <c r="B18" s="85">
        <v>8</v>
      </c>
      <c r="C18" s="85" t="s">
        <v>442</v>
      </c>
      <c r="D18" s="148" t="s">
        <v>467</v>
      </c>
      <c r="E18" s="85"/>
      <c r="F18" s="148"/>
      <c r="G18" s="85" t="s">
        <v>82</v>
      </c>
      <c r="H18" s="148" t="s">
        <v>467</v>
      </c>
      <c r="I18" s="85" t="s">
        <v>278</v>
      </c>
      <c r="J18" s="148" t="s">
        <v>492</v>
      </c>
      <c r="K18" s="85" t="s">
        <v>276</v>
      </c>
      <c r="L18" s="148" t="s">
        <v>85</v>
      </c>
      <c r="M18" s="85" t="s">
        <v>277</v>
      </c>
      <c r="N18" s="148" t="s">
        <v>467</v>
      </c>
      <c r="O18" s="85"/>
      <c r="P18" s="148"/>
      <c r="Q18" s="85" t="s">
        <v>276</v>
      </c>
      <c r="R18" s="148"/>
      <c r="S18" s="85" t="s">
        <v>277</v>
      </c>
      <c r="T18" s="148" t="s">
        <v>286</v>
      </c>
      <c r="U18" s="85" t="s">
        <v>277</v>
      </c>
      <c r="V18" s="148" t="s">
        <v>518</v>
      </c>
      <c r="W18" s="85" t="s">
        <v>278</v>
      </c>
      <c r="X18" s="148"/>
      <c r="Y18" s="85" t="s">
        <v>278</v>
      </c>
      <c r="Z18" s="154"/>
      <c r="AA18" s="85" t="s">
        <v>277</v>
      </c>
      <c r="AB18" s="148"/>
      <c r="AC18" s="85" t="s">
        <v>277</v>
      </c>
      <c r="AD18" s="148"/>
      <c r="AE18" s="85" t="s">
        <v>277</v>
      </c>
      <c r="AF18" s="148" t="s">
        <v>492</v>
      </c>
      <c r="AG18" s="85" t="s">
        <v>277</v>
      </c>
      <c r="AH18" s="148" t="s">
        <v>494</v>
      </c>
      <c r="AI18" s="85" t="s">
        <v>277</v>
      </c>
      <c r="AJ18" s="148"/>
      <c r="AK18" s="85" t="s">
        <v>277</v>
      </c>
      <c r="AL18" s="148" t="s">
        <v>502</v>
      </c>
      <c r="AM18" s="85"/>
      <c r="AN18" s="148"/>
    </row>
    <row r="19" spans="1:40" ht="12.75" customHeight="1" x14ac:dyDescent="0.25">
      <c r="A19" s="2" t="s">
        <v>86</v>
      </c>
      <c r="B19" s="85">
        <v>9</v>
      </c>
      <c r="C19" s="85" t="s">
        <v>442</v>
      </c>
      <c r="D19" s="148" t="s">
        <v>88</v>
      </c>
      <c r="E19" s="85"/>
      <c r="F19" s="148"/>
      <c r="G19" s="85" t="s">
        <v>278</v>
      </c>
      <c r="H19" s="148"/>
      <c r="I19" s="85" t="s">
        <v>276</v>
      </c>
      <c r="J19" s="148" t="s">
        <v>492</v>
      </c>
      <c r="K19" s="85" t="s">
        <v>277</v>
      </c>
      <c r="L19" s="148" t="s">
        <v>467</v>
      </c>
      <c r="M19" s="85" t="s">
        <v>82</v>
      </c>
      <c r="N19" s="148" t="s">
        <v>467</v>
      </c>
      <c r="O19" s="85"/>
      <c r="P19" s="148"/>
      <c r="Q19" s="85" t="s">
        <v>277</v>
      </c>
      <c r="R19" s="148"/>
      <c r="S19" s="85" t="s">
        <v>82</v>
      </c>
      <c r="T19" s="148" t="s">
        <v>468</v>
      </c>
      <c r="U19" s="85" t="s">
        <v>82</v>
      </c>
      <c r="V19" s="148"/>
      <c r="W19" s="85" t="s">
        <v>278</v>
      </c>
      <c r="X19" s="148"/>
      <c r="Y19" s="85" t="s">
        <v>276</v>
      </c>
      <c r="Z19" s="154"/>
      <c r="AA19" s="85" t="s">
        <v>82</v>
      </c>
      <c r="AB19" s="148"/>
      <c r="AC19" s="85" t="s">
        <v>82</v>
      </c>
      <c r="AD19" s="148"/>
      <c r="AE19" s="85" t="s">
        <v>82</v>
      </c>
      <c r="AF19" s="148" t="s">
        <v>492</v>
      </c>
      <c r="AG19" s="85" t="s">
        <v>82</v>
      </c>
      <c r="AH19" s="148"/>
      <c r="AI19" s="85" t="s">
        <v>82</v>
      </c>
      <c r="AJ19" s="148" t="s">
        <v>506</v>
      </c>
      <c r="AK19" s="85" t="s">
        <v>82</v>
      </c>
      <c r="AL19" s="148" t="s">
        <v>502</v>
      </c>
      <c r="AM19" s="85"/>
      <c r="AN19" s="148"/>
    </row>
    <row r="20" spans="1:40" ht="12.75" customHeight="1" x14ac:dyDescent="0.25">
      <c r="A20" s="1"/>
      <c r="B20" s="232">
        <v>10</v>
      </c>
      <c r="C20" s="232" t="s">
        <v>278</v>
      </c>
      <c r="D20" s="147"/>
      <c r="E20" s="232"/>
      <c r="F20" s="147"/>
      <c r="G20" s="232" t="s">
        <v>278</v>
      </c>
      <c r="H20" s="147" t="s">
        <v>284</v>
      </c>
      <c r="I20" s="232" t="s">
        <v>276</v>
      </c>
      <c r="J20" s="147" t="s">
        <v>492</v>
      </c>
      <c r="K20" s="232" t="s">
        <v>277</v>
      </c>
      <c r="L20" s="147" t="s">
        <v>467</v>
      </c>
      <c r="M20" s="232" t="s">
        <v>82</v>
      </c>
      <c r="N20" s="147" t="s">
        <v>467</v>
      </c>
      <c r="O20" s="232"/>
      <c r="P20" s="147"/>
      <c r="Q20" s="232" t="s">
        <v>277</v>
      </c>
      <c r="R20" s="147" t="s">
        <v>85</v>
      </c>
      <c r="S20" s="232" t="s">
        <v>82</v>
      </c>
      <c r="T20" s="147"/>
      <c r="U20" s="232" t="s">
        <v>82</v>
      </c>
      <c r="V20" s="147"/>
      <c r="W20" s="232" t="s">
        <v>278</v>
      </c>
      <c r="X20" s="147"/>
      <c r="Y20" s="232" t="s">
        <v>276</v>
      </c>
      <c r="Z20" s="149" t="s">
        <v>518</v>
      </c>
      <c r="AA20" s="232" t="s">
        <v>82</v>
      </c>
      <c r="AB20" s="147"/>
      <c r="AC20" s="232" t="s">
        <v>82</v>
      </c>
      <c r="AD20" s="147" t="s">
        <v>85</v>
      </c>
      <c r="AE20" s="232" t="s">
        <v>82</v>
      </c>
      <c r="AF20" s="147" t="s">
        <v>492</v>
      </c>
      <c r="AG20" s="232" t="s">
        <v>82</v>
      </c>
      <c r="AH20" s="147"/>
      <c r="AI20" s="232" t="s">
        <v>82</v>
      </c>
      <c r="AJ20" s="147"/>
      <c r="AK20" s="232" t="s">
        <v>82</v>
      </c>
      <c r="AL20" s="147" t="s">
        <v>502</v>
      </c>
      <c r="AM20" s="232"/>
      <c r="AN20" s="147"/>
    </row>
    <row r="21" spans="1:40" ht="12.75" customHeight="1" x14ac:dyDescent="0.2">
      <c r="A21" s="1"/>
      <c r="B21" s="19">
        <v>11</v>
      </c>
      <c r="C21" s="19" t="s">
        <v>278</v>
      </c>
      <c r="D21" s="149"/>
      <c r="E21" s="19"/>
      <c r="F21" s="149"/>
      <c r="G21" s="19" t="s">
        <v>278</v>
      </c>
      <c r="H21" s="149"/>
      <c r="I21" s="19" t="s">
        <v>276</v>
      </c>
      <c r="J21" s="149" t="s">
        <v>492</v>
      </c>
      <c r="K21" s="19" t="s">
        <v>277</v>
      </c>
      <c r="L21" s="149" t="s">
        <v>467</v>
      </c>
      <c r="M21" s="19" t="s">
        <v>82</v>
      </c>
      <c r="N21" s="149" t="s">
        <v>467</v>
      </c>
      <c r="O21" s="19"/>
      <c r="P21" s="149"/>
      <c r="Q21" s="19" t="s">
        <v>277</v>
      </c>
      <c r="R21" s="149"/>
      <c r="S21" s="19" t="s">
        <v>82</v>
      </c>
      <c r="T21" s="149" t="s">
        <v>492</v>
      </c>
      <c r="U21" s="19" t="s">
        <v>82</v>
      </c>
      <c r="V21" s="149"/>
      <c r="W21" s="19" t="s">
        <v>278</v>
      </c>
      <c r="X21" s="149"/>
      <c r="Y21" s="19" t="s">
        <v>276</v>
      </c>
      <c r="Z21" s="149"/>
      <c r="AA21" s="19" t="s">
        <v>82</v>
      </c>
      <c r="AB21" s="149"/>
      <c r="AC21" s="19" t="s">
        <v>82</v>
      </c>
      <c r="AD21" s="149"/>
      <c r="AE21" s="19" t="s">
        <v>82</v>
      </c>
      <c r="AF21" s="149" t="s">
        <v>492</v>
      </c>
      <c r="AG21" s="19" t="s">
        <v>82</v>
      </c>
      <c r="AH21" s="149"/>
      <c r="AI21" s="19" t="s">
        <v>82</v>
      </c>
      <c r="AJ21" s="149" t="s">
        <v>506</v>
      </c>
      <c r="AK21" s="19" t="s">
        <v>82</v>
      </c>
      <c r="AL21" s="149" t="s">
        <v>502</v>
      </c>
      <c r="AM21" s="19"/>
      <c r="AN21" s="149"/>
    </row>
    <row r="22" spans="1:40" ht="12.75" customHeight="1" x14ac:dyDescent="0.25">
      <c r="A22" s="1"/>
      <c r="B22" s="233">
        <v>12</v>
      </c>
      <c r="C22" s="233" t="s">
        <v>276</v>
      </c>
      <c r="D22" s="148" t="s">
        <v>511</v>
      </c>
      <c r="E22" s="233"/>
      <c r="F22" s="148"/>
      <c r="G22" s="233" t="s">
        <v>276</v>
      </c>
      <c r="H22" s="148" t="s">
        <v>467</v>
      </c>
      <c r="I22" s="233" t="s">
        <v>277</v>
      </c>
      <c r="J22" s="148" t="s">
        <v>492</v>
      </c>
      <c r="K22" s="233" t="s">
        <v>82</v>
      </c>
      <c r="L22" s="148"/>
      <c r="M22" s="233" t="s">
        <v>278</v>
      </c>
      <c r="N22" s="148"/>
      <c r="O22" s="233"/>
      <c r="P22" s="148"/>
      <c r="Q22" s="233" t="s">
        <v>82</v>
      </c>
      <c r="R22" s="148" t="s">
        <v>83</v>
      </c>
      <c r="S22" s="233" t="s">
        <v>278</v>
      </c>
      <c r="T22" s="148" t="s">
        <v>492</v>
      </c>
      <c r="U22" s="233" t="s">
        <v>278</v>
      </c>
      <c r="V22" s="148"/>
      <c r="W22" s="233" t="s">
        <v>276</v>
      </c>
      <c r="X22" s="148" t="s">
        <v>292</v>
      </c>
      <c r="Y22" s="233" t="s">
        <v>277</v>
      </c>
      <c r="Z22" s="154" t="s">
        <v>288</v>
      </c>
      <c r="AA22" s="233" t="s">
        <v>278</v>
      </c>
      <c r="AB22" s="148" t="s">
        <v>82</v>
      </c>
      <c r="AC22" s="233" t="s">
        <v>278</v>
      </c>
      <c r="AD22" s="148" t="s">
        <v>82</v>
      </c>
      <c r="AE22" s="233" t="s">
        <v>278</v>
      </c>
      <c r="AF22" s="148"/>
      <c r="AG22" s="233" t="s">
        <v>278</v>
      </c>
      <c r="AH22" s="148"/>
      <c r="AI22" s="233" t="s">
        <v>278</v>
      </c>
      <c r="AJ22" s="148"/>
      <c r="AK22" s="233" t="s">
        <v>278</v>
      </c>
      <c r="AL22" s="148"/>
      <c r="AM22" s="233"/>
      <c r="AN22" s="148"/>
    </row>
    <row r="23" spans="1:40" ht="12.75" customHeight="1" x14ac:dyDescent="0.25">
      <c r="A23" s="1"/>
      <c r="B23" s="85">
        <v>13</v>
      </c>
      <c r="C23" s="85" t="s">
        <v>276</v>
      </c>
      <c r="D23" s="148" t="s">
        <v>492</v>
      </c>
      <c r="E23" s="85"/>
      <c r="F23" s="148"/>
      <c r="G23" s="85" t="s">
        <v>298</v>
      </c>
      <c r="H23" s="148" t="s">
        <v>542</v>
      </c>
      <c r="I23" s="85" t="s">
        <v>277</v>
      </c>
      <c r="J23" s="148" t="s">
        <v>492</v>
      </c>
      <c r="K23" s="85" t="s">
        <v>82</v>
      </c>
      <c r="L23" s="148" t="s">
        <v>467</v>
      </c>
      <c r="M23" s="85" t="s">
        <v>278</v>
      </c>
      <c r="N23" s="148" t="s">
        <v>296</v>
      </c>
      <c r="O23" s="85"/>
      <c r="P23" s="148"/>
      <c r="Q23" s="85" t="s">
        <v>82</v>
      </c>
      <c r="R23" s="148"/>
      <c r="S23" s="85" t="s">
        <v>278</v>
      </c>
      <c r="T23" s="148" t="s">
        <v>492</v>
      </c>
      <c r="U23" s="85" t="s">
        <v>278</v>
      </c>
      <c r="V23" s="148"/>
      <c r="W23" s="85" t="s">
        <v>276</v>
      </c>
      <c r="X23" s="148"/>
      <c r="Y23" s="85" t="s">
        <v>277</v>
      </c>
      <c r="Z23" s="154" t="s">
        <v>466</v>
      </c>
      <c r="AA23" s="85" t="s">
        <v>278</v>
      </c>
      <c r="AB23" s="148"/>
      <c r="AC23" s="85" t="s">
        <v>278</v>
      </c>
      <c r="AD23" s="148"/>
      <c r="AE23" s="85" t="s">
        <v>278</v>
      </c>
      <c r="AF23" s="148"/>
      <c r="AG23" s="85" t="s">
        <v>278</v>
      </c>
      <c r="AH23" s="148"/>
      <c r="AI23" s="85" t="s">
        <v>278</v>
      </c>
      <c r="AJ23" s="148"/>
      <c r="AK23" s="85" t="s">
        <v>278</v>
      </c>
      <c r="AL23" s="148"/>
      <c r="AM23" s="85"/>
      <c r="AN23" s="148"/>
    </row>
    <row r="24" spans="1:40" ht="12.75" customHeight="1" x14ac:dyDescent="0.25">
      <c r="A24" s="2">
        <v>2</v>
      </c>
      <c r="B24" s="85">
        <v>14</v>
      </c>
      <c r="C24" s="85" t="s">
        <v>277</v>
      </c>
      <c r="D24" s="148" t="s">
        <v>492</v>
      </c>
      <c r="E24" s="85"/>
      <c r="F24" s="148"/>
      <c r="G24" s="85" t="s">
        <v>541</v>
      </c>
      <c r="H24" s="148" t="s">
        <v>467</v>
      </c>
      <c r="I24" s="85" t="s">
        <v>277</v>
      </c>
      <c r="J24" s="148" t="s">
        <v>492</v>
      </c>
      <c r="K24" s="85" t="s">
        <v>278</v>
      </c>
      <c r="L24" s="148"/>
      <c r="M24" s="85" t="s">
        <v>276</v>
      </c>
      <c r="N24" s="148" t="s">
        <v>467</v>
      </c>
      <c r="O24" s="85"/>
      <c r="P24" s="148"/>
      <c r="Q24" s="85" t="s">
        <v>278</v>
      </c>
      <c r="R24" s="148"/>
      <c r="S24" s="85" t="s">
        <v>276</v>
      </c>
      <c r="T24" s="148" t="s">
        <v>492</v>
      </c>
      <c r="U24" s="85" t="s">
        <v>276</v>
      </c>
      <c r="V24" s="148"/>
      <c r="W24" s="85" t="s">
        <v>277</v>
      </c>
      <c r="X24" s="148" t="s">
        <v>288</v>
      </c>
      <c r="Y24" s="85" t="s">
        <v>277</v>
      </c>
      <c r="Z24" s="154" t="s">
        <v>496</v>
      </c>
      <c r="AA24" s="85" t="s">
        <v>276</v>
      </c>
      <c r="AB24" s="148"/>
      <c r="AC24" s="85" t="s">
        <v>276</v>
      </c>
      <c r="AD24" s="148"/>
      <c r="AE24" s="85" t="s">
        <v>84</v>
      </c>
      <c r="AF24" s="148" t="s">
        <v>296</v>
      </c>
      <c r="AG24" s="85" t="s">
        <v>84</v>
      </c>
      <c r="AH24" s="148" t="s">
        <v>296</v>
      </c>
      <c r="AI24" s="85" t="s">
        <v>276</v>
      </c>
      <c r="AJ24" s="148" t="s">
        <v>506</v>
      </c>
      <c r="AK24" s="85" t="s">
        <v>276</v>
      </c>
      <c r="AL24" s="148" t="s">
        <v>502</v>
      </c>
      <c r="AM24" s="85"/>
      <c r="AN24" s="148"/>
    </row>
    <row r="25" spans="1:40" ht="12.75" customHeight="1" x14ac:dyDescent="0.25">
      <c r="A25" s="2">
        <v>0</v>
      </c>
      <c r="B25" s="85">
        <v>15</v>
      </c>
      <c r="C25" s="85" t="s">
        <v>277</v>
      </c>
      <c r="D25" s="148" t="s">
        <v>492</v>
      </c>
      <c r="E25" s="85"/>
      <c r="F25" s="148"/>
      <c r="G25" s="85" t="s">
        <v>277</v>
      </c>
      <c r="H25" s="148" t="s">
        <v>467</v>
      </c>
      <c r="I25" s="85" t="s">
        <v>82</v>
      </c>
      <c r="J25" s="148" t="s">
        <v>492</v>
      </c>
      <c r="K25" s="85" t="s">
        <v>278</v>
      </c>
      <c r="L25" s="148"/>
      <c r="M25" s="85" t="s">
        <v>276</v>
      </c>
      <c r="N25" s="148" t="s">
        <v>467</v>
      </c>
      <c r="O25" s="85"/>
      <c r="P25" s="148"/>
      <c r="Q25" s="85" t="s">
        <v>278</v>
      </c>
      <c r="R25" s="148"/>
      <c r="S25" s="85" t="s">
        <v>277</v>
      </c>
      <c r="T25" s="148" t="s">
        <v>492</v>
      </c>
      <c r="U25" s="85" t="s">
        <v>276</v>
      </c>
      <c r="V25" s="148"/>
      <c r="W25" s="85" t="s">
        <v>277</v>
      </c>
      <c r="X25" s="148" t="s">
        <v>484</v>
      </c>
      <c r="Y25" s="85" t="s">
        <v>539</v>
      </c>
      <c r="Z25" s="154" t="s">
        <v>284</v>
      </c>
      <c r="AA25" s="85" t="s">
        <v>276</v>
      </c>
      <c r="AB25" s="148"/>
      <c r="AC25" s="85" t="s">
        <v>276</v>
      </c>
      <c r="AD25" s="148"/>
      <c r="AE25" s="85" t="s">
        <v>538</v>
      </c>
      <c r="AF25" s="148" t="s">
        <v>284</v>
      </c>
      <c r="AG25" s="85" t="s">
        <v>276</v>
      </c>
      <c r="AH25" s="148"/>
      <c r="AI25" s="85" t="s">
        <v>276</v>
      </c>
      <c r="AJ25" s="148"/>
      <c r="AK25" s="85" t="s">
        <v>276</v>
      </c>
      <c r="AL25" s="148" t="s">
        <v>502</v>
      </c>
      <c r="AM25" s="85"/>
      <c r="AN25" s="148"/>
    </row>
    <row r="26" spans="1:40" ht="12.75" customHeight="1" x14ac:dyDescent="0.25">
      <c r="A26" s="2">
        <v>2</v>
      </c>
      <c r="B26" s="85">
        <v>16</v>
      </c>
      <c r="C26" s="85" t="s">
        <v>82</v>
      </c>
      <c r="D26" s="148" t="s">
        <v>492</v>
      </c>
      <c r="E26" s="85"/>
      <c r="F26" s="148"/>
      <c r="G26" s="85" t="s">
        <v>278</v>
      </c>
      <c r="H26" s="148" t="s">
        <v>285</v>
      </c>
      <c r="I26" s="85" t="s">
        <v>278</v>
      </c>
      <c r="J26" s="148" t="s">
        <v>492</v>
      </c>
      <c r="K26" s="85" t="s">
        <v>276</v>
      </c>
      <c r="L26" s="148" t="s">
        <v>467</v>
      </c>
      <c r="M26" s="85" t="s">
        <v>277</v>
      </c>
      <c r="N26" s="148" t="s">
        <v>467</v>
      </c>
      <c r="O26" s="85"/>
      <c r="P26" s="148"/>
      <c r="Q26" s="85" t="s">
        <v>276</v>
      </c>
      <c r="R26" s="148"/>
      <c r="S26" s="85" t="s">
        <v>277</v>
      </c>
      <c r="T26" s="148" t="s">
        <v>492</v>
      </c>
      <c r="U26" s="85" t="s">
        <v>277</v>
      </c>
      <c r="V26" s="148"/>
      <c r="W26" s="85" t="s">
        <v>82</v>
      </c>
      <c r="X26" s="148"/>
      <c r="Y26" s="85" t="s">
        <v>278</v>
      </c>
      <c r="Z26" s="154"/>
      <c r="AA26" s="85" t="s">
        <v>277</v>
      </c>
      <c r="AB26" s="148"/>
      <c r="AC26" s="85" t="s">
        <v>277</v>
      </c>
      <c r="AD26" s="148"/>
      <c r="AE26" s="85" t="s">
        <v>277</v>
      </c>
      <c r="AF26" s="148"/>
      <c r="AG26" s="85" t="s">
        <v>277</v>
      </c>
      <c r="AH26" s="148"/>
      <c r="AI26" s="85" t="s">
        <v>277</v>
      </c>
      <c r="AJ26" s="148"/>
      <c r="AK26" s="85" t="s">
        <v>538</v>
      </c>
      <c r="AL26" s="148" t="s">
        <v>502</v>
      </c>
      <c r="AM26" s="85"/>
      <c r="AN26" s="148"/>
    </row>
    <row r="27" spans="1:40" ht="12.75" customHeight="1" x14ac:dyDescent="0.25">
      <c r="A27" s="2">
        <v>6</v>
      </c>
      <c r="B27" s="232">
        <v>17</v>
      </c>
      <c r="C27" s="232" t="s">
        <v>82</v>
      </c>
      <c r="D27" s="147" t="s">
        <v>492</v>
      </c>
      <c r="E27" s="232"/>
      <c r="F27" s="147"/>
      <c r="G27" s="232" t="s">
        <v>278</v>
      </c>
      <c r="H27" s="147" t="s">
        <v>543</v>
      </c>
      <c r="I27" s="232" t="s">
        <v>278</v>
      </c>
      <c r="J27" s="147" t="s">
        <v>492</v>
      </c>
      <c r="K27" s="232" t="s">
        <v>276</v>
      </c>
      <c r="L27" s="147" t="s">
        <v>467</v>
      </c>
      <c r="M27" s="232" t="s">
        <v>277</v>
      </c>
      <c r="N27" s="147" t="s">
        <v>22</v>
      </c>
      <c r="O27" s="232"/>
      <c r="P27" s="147"/>
      <c r="Q27" s="232" t="s">
        <v>276</v>
      </c>
      <c r="R27" s="147"/>
      <c r="S27" s="232" t="s">
        <v>277</v>
      </c>
      <c r="T27" s="147" t="s">
        <v>492</v>
      </c>
      <c r="U27" s="232" t="s">
        <v>277</v>
      </c>
      <c r="V27" s="147"/>
      <c r="W27" s="232" t="s">
        <v>82</v>
      </c>
      <c r="X27" s="147" t="s">
        <v>286</v>
      </c>
      <c r="Y27" s="232" t="s">
        <v>278</v>
      </c>
      <c r="Z27" s="149"/>
      <c r="AA27" s="232" t="s">
        <v>277</v>
      </c>
      <c r="AB27" s="147" t="s">
        <v>89</v>
      </c>
      <c r="AC27" s="232" t="s">
        <v>277</v>
      </c>
      <c r="AD27" s="147"/>
      <c r="AE27" s="232" t="s">
        <v>277</v>
      </c>
      <c r="AF27" s="147"/>
      <c r="AG27" s="232" t="s">
        <v>277</v>
      </c>
      <c r="AH27" s="147"/>
      <c r="AI27" s="232" t="s">
        <v>277</v>
      </c>
      <c r="AJ27" s="147" t="s">
        <v>506</v>
      </c>
      <c r="AK27" s="232" t="s">
        <v>277</v>
      </c>
      <c r="AL27" s="147" t="s">
        <v>502</v>
      </c>
      <c r="AM27" s="232"/>
      <c r="AN27" s="147"/>
    </row>
    <row r="28" spans="1:40" ht="12.75" customHeight="1" x14ac:dyDescent="0.2">
      <c r="A28" s="1"/>
      <c r="B28" s="19">
        <v>18</v>
      </c>
      <c r="C28" s="19" t="s">
        <v>82</v>
      </c>
      <c r="D28" s="149" t="s">
        <v>492</v>
      </c>
      <c r="E28" s="19"/>
      <c r="F28" s="149"/>
      <c r="G28" s="19" t="s">
        <v>278</v>
      </c>
      <c r="H28" s="149"/>
      <c r="I28" s="19" t="s">
        <v>278</v>
      </c>
      <c r="J28" s="149" t="s">
        <v>492</v>
      </c>
      <c r="K28" s="19" t="s">
        <v>276</v>
      </c>
      <c r="L28" s="149" t="s">
        <v>467</v>
      </c>
      <c r="M28" s="19" t="s">
        <v>277</v>
      </c>
      <c r="N28" s="149" t="s">
        <v>492</v>
      </c>
      <c r="O28" s="19"/>
      <c r="P28" s="149"/>
      <c r="Q28" s="19" t="s">
        <v>276</v>
      </c>
      <c r="R28" s="149"/>
      <c r="S28" s="19" t="s">
        <v>277</v>
      </c>
      <c r="T28" s="149" t="s">
        <v>492</v>
      </c>
      <c r="U28" s="19" t="s">
        <v>277</v>
      </c>
      <c r="V28" s="149"/>
      <c r="W28" s="19" t="s">
        <v>82</v>
      </c>
      <c r="X28" s="149" t="s">
        <v>85</v>
      </c>
      <c r="Y28" s="19" t="s">
        <v>278</v>
      </c>
      <c r="Z28" s="149"/>
      <c r="AA28" s="19" t="s">
        <v>277</v>
      </c>
      <c r="AB28" s="149"/>
      <c r="AC28" s="19" t="s">
        <v>277</v>
      </c>
      <c r="AD28" s="149"/>
      <c r="AE28" s="19" t="s">
        <v>277</v>
      </c>
      <c r="AF28" s="149"/>
      <c r="AG28" s="19" t="s">
        <v>277</v>
      </c>
      <c r="AH28" s="149"/>
      <c r="AI28" s="19" t="s">
        <v>277</v>
      </c>
      <c r="AJ28" s="149" t="s">
        <v>506</v>
      </c>
      <c r="AK28" s="19" t="s">
        <v>277</v>
      </c>
      <c r="AL28" s="149"/>
      <c r="AM28" s="19"/>
      <c r="AN28" s="149"/>
    </row>
    <row r="29" spans="1:40" ht="12.75" customHeight="1" x14ac:dyDescent="0.25">
      <c r="A29" s="1"/>
      <c r="B29" s="233">
        <v>19</v>
      </c>
      <c r="C29" s="233" t="s">
        <v>278</v>
      </c>
      <c r="D29" s="148"/>
      <c r="E29" s="233"/>
      <c r="F29" s="148"/>
      <c r="G29" s="233" t="s">
        <v>276</v>
      </c>
      <c r="H29" s="148" t="s">
        <v>467</v>
      </c>
      <c r="I29" s="233" t="s">
        <v>83</v>
      </c>
      <c r="J29" s="148" t="s">
        <v>492</v>
      </c>
      <c r="K29" s="233" t="s">
        <v>277</v>
      </c>
      <c r="L29" s="148"/>
      <c r="M29" s="233" t="s">
        <v>82</v>
      </c>
      <c r="N29" s="148" t="s">
        <v>492</v>
      </c>
      <c r="O29" s="233"/>
      <c r="P29" s="148"/>
      <c r="Q29" s="233" t="s">
        <v>277</v>
      </c>
      <c r="R29" s="148"/>
      <c r="S29" s="233" t="s">
        <v>82</v>
      </c>
      <c r="T29" s="148" t="s">
        <v>492</v>
      </c>
      <c r="U29" s="233" t="s">
        <v>82</v>
      </c>
      <c r="V29" s="148"/>
      <c r="W29" s="233" t="s">
        <v>278</v>
      </c>
      <c r="X29" s="148"/>
      <c r="Y29" s="233" t="s">
        <v>83</v>
      </c>
      <c r="Z29" s="154"/>
      <c r="AA29" s="233" t="s">
        <v>82</v>
      </c>
      <c r="AB29" s="148" t="s">
        <v>276</v>
      </c>
      <c r="AC29" s="233" t="s">
        <v>82</v>
      </c>
      <c r="AD29" s="148"/>
      <c r="AE29" s="233" t="s">
        <v>82</v>
      </c>
      <c r="AF29" s="148" t="s">
        <v>499</v>
      </c>
      <c r="AG29" s="233" t="s">
        <v>82</v>
      </c>
      <c r="AH29" s="148"/>
      <c r="AI29" s="233" t="s">
        <v>82</v>
      </c>
      <c r="AJ29" s="148" t="s">
        <v>506</v>
      </c>
      <c r="AK29" s="233" t="s">
        <v>82</v>
      </c>
      <c r="AL29" s="148" t="s">
        <v>502</v>
      </c>
      <c r="AM29" s="233"/>
      <c r="AN29" s="148"/>
    </row>
    <row r="30" spans="1:40" ht="12.75" customHeight="1" x14ac:dyDescent="0.25">
      <c r="A30" s="1"/>
      <c r="B30" s="85">
        <v>20</v>
      </c>
      <c r="C30" s="85" t="s">
        <v>278</v>
      </c>
      <c r="D30" s="148"/>
      <c r="E30" s="85"/>
      <c r="F30" s="148"/>
      <c r="G30" s="85" t="s">
        <v>276</v>
      </c>
      <c r="H30" s="148" t="s">
        <v>467</v>
      </c>
      <c r="I30" s="85" t="s">
        <v>83</v>
      </c>
      <c r="J30" s="148" t="s">
        <v>492</v>
      </c>
      <c r="K30" s="85" t="s">
        <v>277</v>
      </c>
      <c r="L30" s="148" t="s">
        <v>502</v>
      </c>
      <c r="M30" s="85" t="s">
        <v>82</v>
      </c>
      <c r="N30" s="148" t="s">
        <v>492</v>
      </c>
      <c r="O30" s="85"/>
      <c r="P30" s="148"/>
      <c r="Q30" s="85" t="s">
        <v>277</v>
      </c>
      <c r="R30" s="148" t="s">
        <v>484</v>
      </c>
      <c r="S30" s="85" t="s">
        <v>82</v>
      </c>
      <c r="T30" s="148" t="s">
        <v>492</v>
      </c>
      <c r="U30" s="85" t="s">
        <v>82</v>
      </c>
      <c r="V30" s="148" t="s">
        <v>498</v>
      </c>
      <c r="W30" s="85" t="s">
        <v>278</v>
      </c>
      <c r="X30" s="148"/>
      <c r="Y30" s="85" t="s">
        <v>83</v>
      </c>
      <c r="Z30" s="154" t="s">
        <v>276</v>
      </c>
      <c r="AA30" s="85" t="s">
        <v>82</v>
      </c>
      <c r="AB30" s="148" t="s">
        <v>276</v>
      </c>
      <c r="AC30" s="85" t="s">
        <v>82</v>
      </c>
      <c r="AD30" s="148"/>
      <c r="AE30" s="85" t="s">
        <v>82</v>
      </c>
      <c r="AF30" s="148" t="s">
        <v>499</v>
      </c>
      <c r="AG30" s="85" t="s">
        <v>82</v>
      </c>
      <c r="AH30" s="148"/>
      <c r="AI30" s="85" t="s">
        <v>82</v>
      </c>
      <c r="AJ30" s="148" t="s">
        <v>85</v>
      </c>
      <c r="AK30" s="85" t="s">
        <v>82</v>
      </c>
      <c r="AL30" s="148" t="s">
        <v>502</v>
      </c>
      <c r="AM30" s="85"/>
      <c r="AN30" s="148"/>
    </row>
    <row r="31" spans="1:40" ht="12.75" customHeight="1" x14ac:dyDescent="0.25">
      <c r="A31" s="1"/>
      <c r="B31" s="85">
        <v>21</v>
      </c>
      <c r="C31" s="85" t="s">
        <v>276</v>
      </c>
      <c r="D31" s="148" t="s">
        <v>467</v>
      </c>
      <c r="E31" s="85"/>
      <c r="F31" s="148"/>
      <c r="G31" s="85" t="s">
        <v>298</v>
      </c>
      <c r="H31" s="148" t="s">
        <v>84</v>
      </c>
      <c r="I31" s="85" t="s">
        <v>83</v>
      </c>
      <c r="J31" s="148" t="s">
        <v>492</v>
      </c>
      <c r="K31" s="85" t="s">
        <v>82</v>
      </c>
      <c r="L31" s="148" t="s">
        <v>495</v>
      </c>
      <c r="M31" s="85" t="s">
        <v>82</v>
      </c>
      <c r="N31" s="148" t="s">
        <v>492</v>
      </c>
      <c r="O31" s="85"/>
      <c r="P31" s="148"/>
      <c r="Q31" s="85" t="s">
        <v>82</v>
      </c>
      <c r="R31" s="148"/>
      <c r="S31" s="85" t="s">
        <v>278</v>
      </c>
      <c r="T31" s="148" t="s">
        <v>492</v>
      </c>
      <c r="U31" s="85" t="s">
        <v>278</v>
      </c>
      <c r="V31" s="148"/>
      <c r="W31" s="85" t="s">
        <v>276</v>
      </c>
      <c r="X31" s="148"/>
      <c r="Y31" s="85" t="s">
        <v>83</v>
      </c>
      <c r="Z31" s="154" t="s">
        <v>277</v>
      </c>
      <c r="AA31" s="85" t="s">
        <v>278</v>
      </c>
      <c r="AB31" s="148"/>
      <c r="AC31" s="85" t="s">
        <v>278</v>
      </c>
      <c r="AD31" s="148"/>
      <c r="AE31" s="85" t="s">
        <v>278</v>
      </c>
      <c r="AF31" s="148"/>
      <c r="AG31" s="85" t="s">
        <v>278</v>
      </c>
      <c r="AH31" s="148"/>
      <c r="AI31" s="85" t="s">
        <v>277</v>
      </c>
      <c r="AJ31" s="148" t="s">
        <v>500</v>
      </c>
      <c r="AK31" s="85" t="s">
        <v>278</v>
      </c>
      <c r="AL31" s="148"/>
      <c r="AM31" s="85"/>
      <c r="AN31" s="148"/>
    </row>
    <row r="32" spans="1:40" ht="12.75" customHeight="1" x14ac:dyDescent="0.25">
      <c r="A32" s="1"/>
      <c r="B32" s="85">
        <v>22</v>
      </c>
      <c r="C32" s="85" t="s">
        <v>277</v>
      </c>
      <c r="D32" s="148" t="s">
        <v>467</v>
      </c>
      <c r="E32" s="85"/>
      <c r="F32" s="148"/>
      <c r="G32" s="85" t="s">
        <v>298</v>
      </c>
      <c r="H32" s="148" t="s">
        <v>552</v>
      </c>
      <c r="I32" s="85" t="s">
        <v>278</v>
      </c>
      <c r="J32" s="148" t="s">
        <v>492</v>
      </c>
      <c r="K32" s="85" t="s">
        <v>276</v>
      </c>
      <c r="L32" s="148" t="s">
        <v>467</v>
      </c>
      <c r="M32" s="85" t="s">
        <v>278</v>
      </c>
      <c r="N32" s="148" t="s">
        <v>492</v>
      </c>
      <c r="O32" s="85"/>
      <c r="P32" s="148"/>
      <c r="Q32" s="85" t="s">
        <v>82</v>
      </c>
      <c r="R32" s="148"/>
      <c r="S32" s="85" t="s">
        <v>278</v>
      </c>
      <c r="T32" s="148" t="s">
        <v>492</v>
      </c>
      <c r="U32" s="85" t="s">
        <v>278</v>
      </c>
      <c r="V32" s="148"/>
      <c r="W32" s="85" t="s">
        <v>276</v>
      </c>
      <c r="X32" s="148"/>
      <c r="Y32" s="85" t="s">
        <v>278</v>
      </c>
      <c r="Z32" s="154"/>
      <c r="AA32" s="85" t="s">
        <v>278</v>
      </c>
      <c r="AB32" s="148"/>
      <c r="AC32" s="85" t="s">
        <v>278</v>
      </c>
      <c r="AD32" s="148"/>
      <c r="AE32" s="85" t="s">
        <v>278</v>
      </c>
      <c r="AF32" s="148"/>
      <c r="AG32" s="85" t="s">
        <v>278</v>
      </c>
      <c r="AH32" s="148"/>
      <c r="AI32" s="85" t="s">
        <v>278</v>
      </c>
      <c r="AJ32" s="148"/>
      <c r="AK32" s="85" t="s">
        <v>278</v>
      </c>
      <c r="AL32" s="148"/>
      <c r="AM32" s="85"/>
      <c r="AN32" s="148"/>
    </row>
    <row r="33" spans="1:40" ht="12.75" customHeight="1" x14ac:dyDescent="0.25">
      <c r="A33" s="1"/>
      <c r="B33" s="85">
        <v>23</v>
      </c>
      <c r="C33" s="85" t="s">
        <v>277</v>
      </c>
      <c r="D33" s="148" t="s">
        <v>85</v>
      </c>
      <c r="E33" s="85"/>
      <c r="F33" s="148"/>
      <c r="G33" s="85" t="s">
        <v>298</v>
      </c>
      <c r="H33" s="148" t="s">
        <v>84</v>
      </c>
      <c r="I33" s="85" t="s">
        <v>278</v>
      </c>
      <c r="J33" s="148" t="s">
        <v>492</v>
      </c>
      <c r="K33" s="85" t="s">
        <v>278</v>
      </c>
      <c r="L33" s="148"/>
      <c r="M33" s="85" t="s">
        <v>276</v>
      </c>
      <c r="N33" s="148" t="s">
        <v>492</v>
      </c>
      <c r="O33" s="85"/>
      <c r="P33" s="148"/>
      <c r="Q33" s="85" t="s">
        <v>278</v>
      </c>
      <c r="R33" s="148"/>
      <c r="S33" s="85" t="s">
        <v>276</v>
      </c>
      <c r="T33" s="148" t="s">
        <v>492</v>
      </c>
      <c r="U33" s="85" t="s">
        <v>276</v>
      </c>
      <c r="V33" s="148"/>
      <c r="W33" s="85" t="s">
        <v>277</v>
      </c>
      <c r="X33" s="148" t="s">
        <v>86</v>
      </c>
      <c r="Y33" s="85" t="s">
        <v>278</v>
      </c>
      <c r="Z33" s="154"/>
      <c r="AA33" s="85" t="s">
        <v>276</v>
      </c>
      <c r="AB33" s="148"/>
      <c r="AC33" s="85" t="s">
        <v>276</v>
      </c>
      <c r="AD33" s="148" t="s">
        <v>522</v>
      </c>
      <c r="AE33" s="85" t="s">
        <v>276</v>
      </c>
      <c r="AF33" s="148"/>
      <c r="AG33" s="85" t="s">
        <v>276</v>
      </c>
      <c r="AH33" s="148"/>
      <c r="AI33" s="85" t="s">
        <v>276</v>
      </c>
      <c r="AJ33" s="148" t="s">
        <v>506</v>
      </c>
      <c r="AK33" s="85" t="s">
        <v>276</v>
      </c>
      <c r="AL33" s="148" t="s">
        <v>502</v>
      </c>
      <c r="AM33" s="85"/>
      <c r="AN33" s="148"/>
    </row>
    <row r="34" spans="1:40" ht="12.75" customHeight="1" x14ac:dyDescent="0.2">
      <c r="A34" s="1"/>
      <c r="B34" s="19">
        <v>24</v>
      </c>
      <c r="C34" s="19" t="s">
        <v>277</v>
      </c>
      <c r="D34" s="149" t="s">
        <v>85</v>
      </c>
      <c r="E34" s="19"/>
      <c r="F34" s="149"/>
      <c r="G34" s="19" t="s">
        <v>278</v>
      </c>
      <c r="H34" s="149"/>
      <c r="I34" s="19" t="s">
        <v>278</v>
      </c>
      <c r="J34" s="149" t="s">
        <v>492</v>
      </c>
      <c r="K34" s="19" t="s">
        <v>278</v>
      </c>
      <c r="L34" s="149" t="s">
        <v>288</v>
      </c>
      <c r="M34" s="19" t="s">
        <v>276</v>
      </c>
      <c r="N34" s="149" t="s">
        <v>492</v>
      </c>
      <c r="O34" s="19"/>
      <c r="P34" s="149"/>
      <c r="Q34" s="19" t="s">
        <v>278</v>
      </c>
      <c r="R34" s="149"/>
      <c r="S34" s="19" t="s">
        <v>276</v>
      </c>
      <c r="T34" s="149" t="s">
        <v>492</v>
      </c>
      <c r="U34" s="19" t="s">
        <v>276</v>
      </c>
      <c r="V34" s="149"/>
      <c r="W34" s="19" t="s">
        <v>277</v>
      </c>
      <c r="X34" s="149"/>
      <c r="Y34" s="19" t="s">
        <v>278</v>
      </c>
      <c r="Z34" s="149"/>
      <c r="AA34" s="19" t="s">
        <v>276</v>
      </c>
      <c r="AB34" s="149"/>
      <c r="AC34" s="19" t="s">
        <v>276</v>
      </c>
      <c r="AD34" s="149" t="s">
        <v>522</v>
      </c>
      <c r="AE34" s="19" t="s">
        <v>276</v>
      </c>
      <c r="AF34" s="149"/>
      <c r="AG34" s="19" t="s">
        <v>276</v>
      </c>
      <c r="AH34" s="149"/>
      <c r="AI34" s="19" t="s">
        <v>276</v>
      </c>
      <c r="AJ34" s="149" t="s">
        <v>288</v>
      </c>
      <c r="AK34" s="19" t="s">
        <v>276</v>
      </c>
      <c r="AL34" s="149" t="s">
        <v>502</v>
      </c>
      <c r="AM34" s="19"/>
      <c r="AN34" s="149"/>
    </row>
    <row r="35" spans="1:40" ht="12.75" customHeight="1" x14ac:dyDescent="0.2">
      <c r="A35" s="1"/>
      <c r="B35" s="19">
        <v>25</v>
      </c>
      <c r="C35" s="19" t="s">
        <v>277</v>
      </c>
      <c r="D35" s="149" t="s">
        <v>85</v>
      </c>
      <c r="E35" s="19"/>
      <c r="F35" s="149"/>
      <c r="G35" s="19" t="s">
        <v>278</v>
      </c>
      <c r="H35" s="149"/>
      <c r="I35" s="19" t="s">
        <v>278</v>
      </c>
      <c r="J35" s="149" t="s">
        <v>492</v>
      </c>
      <c r="K35" s="19" t="s">
        <v>278</v>
      </c>
      <c r="L35" s="149"/>
      <c r="M35" s="19" t="s">
        <v>277</v>
      </c>
      <c r="N35" s="149" t="s">
        <v>492</v>
      </c>
      <c r="O35" s="19"/>
      <c r="P35" s="149"/>
      <c r="Q35" s="19" t="s">
        <v>278</v>
      </c>
      <c r="R35" s="149"/>
      <c r="S35" s="19" t="s">
        <v>276</v>
      </c>
      <c r="T35" s="149" t="s">
        <v>492</v>
      </c>
      <c r="U35" s="19" t="s">
        <v>276</v>
      </c>
      <c r="V35" s="149"/>
      <c r="W35" s="19" t="s">
        <v>277</v>
      </c>
      <c r="X35" s="149" t="s">
        <v>85</v>
      </c>
      <c r="Y35" s="19" t="s">
        <v>278</v>
      </c>
      <c r="Z35" s="149"/>
      <c r="AA35" s="19" t="s">
        <v>276</v>
      </c>
      <c r="AB35" s="149"/>
      <c r="AC35" s="19" t="s">
        <v>276</v>
      </c>
      <c r="AD35" s="149" t="s">
        <v>522</v>
      </c>
      <c r="AE35" s="19" t="s">
        <v>276</v>
      </c>
      <c r="AF35" s="149"/>
      <c r="AG35" s="19" t="s">
        <v>553</v>
      </c>
      <c r="AH35" s="149" t="s">
        <v>284</v>
      </c>
      <c r="AI35" s="19" t="s">
        <v>276</v>
      </c>
      <c r="AJ35" s="149" t="s">
        <v>88</v>
      </c>
      <c r="AK35" s="19" t="s">
        <v>276</v>
      </c>
      <c r="AL35" s="149" t="s">
        <v>502</v>
      </c>
      <c r="AM35" s="19"/>
      <c r="AN35" s="149"/>
    </row>
    <row r="36" spans="1:40" ht="12.75" customHeight="1" x14ac:dyDescent="0.25">
      <c r="A36" s="1"/>
      <c r="B36" s="233">
        <v>26</v>
      </c>
      <c r="C36" s="233" t="s">
        <v>82</v>
      </c>
      <c r="D36" s="148" t="s">
        <v>467</v>
      </c>
      <c r="E36" s="233"/>
      <c r="F36" s="148"/>
      <c r="G36" s="233" t="s">
        <v>276</v>
      </c>
      <c r="H36" s="148" t="s">
        <v>466</v>
      </c>
      <c r="I36" s="233" t="s">
        <v>83</v>
      </c>
      <c r="J36" s="148" t="s">
        <v>492</v>
      </c>
      <c r="K36" s="233" t="s">
        <v>298</v>
      </c>
      <c r="L36" s="148" t="s">
        <v>84</v>
      </c>
      <c r="M36" s="233" t="s">
        <v>277</v>
      </c>
      <c r="N36" s="148" t="s">
        <v>492</v>
      </c>
      <c r="O36" s="233"/>
      <c r="P36" s="148"/>
      <c r="Q36" s="233" t="s">
        <v>282</v>
      </c>
      <c r="R36" s="148" t="s">
        <v>84</v>
      </c>
      <c r="S36" s="233" t="s">
        <v>277</v>
      </c>
      <c r="T36" s="148" t="s">
        <v>492</v>
      </c>
      <c r="U36" s="233" t="s">
        <v>277</v>
      </c>
      <c r="V36" s="148" t="s">
        <v>498</v>
      </c>
      <c r="W36" s="233" t="s">
        <v>82</v>
      </c>
      <c r="X36" s="148" t="s">
        <v>492</v>
      </c>
      <c r="Y36" s="233" t="s">
        <v>540</v>
      </c>
      <c r="Z36" s="148" t="s">
        <v>284</v>
      </c>
      <c r="AA36" s="233" t="s">
        <v>277</v>
      </c>
      <c r="AB36" s="148" t="s">
        <v>276</v>
      </c>
      <c r="AC36" s="233" t="s">
        <v>277</v>
      </c>
      <c r="AD36" s="148"/>
      <c r="AE36" s="233" t="s">
        <v>277</v>
      </c>
      <c r="AF36" s="148" t="s">
        <v>502</v>
      </c>
      <c r="AG36" s="233" t="s">
        <v>277</v>
      </c>
      <c r="AH36" s="148"/>
      <c r="AI36" s="233" t="s">
        <v>500</v>
      </c>
      <c r="AJ36" s="148" t="s">
        <v>295</v>
      </c>
      <c r="AK36" s="233" t="s">
        <v>277</v>
      </c>
      <c r="AL36" s="148" t="s">
        <v>84</v>
      </c>
      <c r="AM36" s="233"/>
      <c r="AN36" s="148"/>
    </row>
    <row r="37" spans="1:40" ht="12.75" customHeight="1" x14ac:dyDescent="0.25">
      <c r="A37" s="1"/>
      <c r="B37" s="85">
        <v>27</v>
      </c>
      <c r="C37" s="85" t="s">
        <v>82</v>
      </c>
      <c r="D37" s="148" t="s">
        <v>283</v>
      </c>
      <c r="E37" s="85"/>
      <c r="F37" s="148"/>
      <c r="G37" s="85" t="s">
        <v>276</v>
      </c>
      <c r="H37" s="148" t="s">
        <v>89</v>
      </c>
      <c r="I37" s="85" t="s">
        <v>83</v>
      </c>
      <c r="J37" s="148" t="s">
        <v>492</v>
      </c>
      <c r="K37" s="85" t="s">
        <v>298</v>
      </c>
      <c r="L37" s="148" t="s">
        <v>84</v>
      </c>
      <c r="M37" s="85" t="s">
        <v>277</v>
      </c>
      <c r="N37" s="148" t="s">
        <v>492</v>
      </c>
      <c r="O37" s="85"/>
      <c r="P37" s="148"/>
      <c r="Q37" s="85" t="s">
        <v>282</v>
      </c>
      <c r="R37" s="148" t="s">
        <v>84</v>
      </c>
      <c r="S37" s="85" t="s">
        <v>277</v>
      </c>
      <c r="T37" s="148" t="s">
        <v>468</v>
      </c>
      <c r="U37" s="85" t="s">
        <v>277</v>
      </c>
      <c r="V37" s="148" t="s">
        <v>498</v>
      </c>
      <c r="W37" s="85" t="s">
        <v>82</v>
      </c>
      <c r="X37" s="148" t="s">
        <v>554</v>
      </c>
      <c r="Y37" s="85" t="s">
        <v>276</v>
      </c>
      <c r="Z37" s="148" t="s">
        <v>466</v>
      </c>
      <c r="AA37" s="85" t="s">
        <v>277</v>
      </c>
      <c r="AB37" s="148" t="s">
        <v>276</v>
      </c>
      <c r="AC37" s="85" t="s">
        <v>277</v>
      </c>
      <c r="AD37" s="148"/>
      <c r="AE37" s="85" t="s">
        <v>277</v>
      </c>
      <c r="AF37" s="148" t="s">
        <v>502</v>
      </c>
      <c r="AG37" s="85" t="s">
        <v>277</v>
      </c>
      <c r="AH37" s="148"/>
      <c r="AI37" s="85" t="s">
        <v>277</v>
      </c>
      <c r="AJ37" s="148" t="s">
        <v>500</v>
      </c>
      <c r="AK37" s="85" t="s">
        <v>277</v>
      </c>
      <c r="AL37" s="148" t="s">
        <v>84</v>
      </c>
      <c r="AM37" s="85"/>
      <c r="AN37" s="148"/>
    </row>
    <row r="38" spans="1:40" ht="12.75" customHeight="1" x14ac:dyDescent="0.25">
      <c r="A38" s="1"/>
      <c r="B38" s="85">
        <v>28</v>
      </c>
      <c r="C38" s="85" t="s">
        <v>278</v>
      </c>
      <c r="D38" s="148"/>
      <c r="E38" s="85"/>
      <c r="F38" s="148"/>
      <c r="G38" s="85" t="s">
        <v>277</v>
      </c>
      <c r="H38" s="148" t="s">
        <v>89</v>
      </c>
      <c r="I38" s="85" t="s">
        <v>83</v>
      </c>
      <c r="J38" s="148" t="s">
        <v>492</v>
      </c>
      <c r="K38" s="85" t="s">
        <v>298</v>
      </c>
      <c r="L38" s="148" t="s">
        <v>86</v>
      </c>
      <c r="M38" s="85" t="s">
        <v>82</v>
      </c>
      <c r="N38" s="148" t="s">
        <v>492</v>
      </c>
      <c r="O38" s="85"/>
      <c r="P38" s="148"/>
      <c r="Q38" s="85" t="s">
        <v>282</v>
      </c>
      <c r="R38" s="148" t="s">
        <v>84</v>
      </c>
      <c r="S38" s="85" t="s">
        <v>82</v>
      </c>
      <c r="T38" s="148" t="s">
        <v>492</v>
      </c>
      <c r="U38" s="85" t="s">
        <v>82</v>
      </c>
      <c r="V38" s="148" t="s">
        <v>498</v>
      </c>
      <c r="W38" s="85" t="s">
        <v>278</v>
      </c>
      <c r="X38" s="148" t="s">
        <v>277</v>
      </c>
      <c r="Y38" s="85" t="s">
        <v>277</v>
      </c>
      <c r="Z38" s="148"/>
      <c r="AA38" s="85" t="s">
        <v>82</v>
      </c>
      <c r="AB38" s="148" t="s">
        <v>276</v>
      </c>
      <c r="AC38" s="85" t="s">
        <v>82</v>
      </c>
      <c r="AD38" s="148"/>
      <c r="AE38" s="85" t="s">
        <v>82</v>
      </c>
      <c r="AF38" s="148" t="s">
        <v>502</v>
      </c>
      <c r="AG38" s="85" t="s">
        <v>82</v>
      </c>
      <c r="AH38" s="148"/>
      <c r="AI38" s="85" t="s">
        <v>82</v>
      </c>
      <c r="AJ38" s="148" t="s">
        <v>555</v>
      </c>
      <c r="AK38" s="85" t="s">
        <v>82</v>
      </c>
      <c r="AL38" s="148" t="s">
        <v>84</v>
      </c>
      <c r="AM38" s="85"/>
      <c r="AN38" s="148"/>
    </row>
    <row r="39" spans="1:40" ht="12.75" customHeight="1" x14ac:dyDescent="0.25">
      <c r="A39" s="1"/>
      <c r="B39" s="85">
        <v>29</v>
      </c>
      <c r="C39" s="85" t="s">
        <v>278</v>
      </c>
      <c r="D39" s="148"/>
      <c r="E39" s="85"/>
      <c r="F39" s="148"/>
      <c r="G39" s="85" t="s">
        <v>277</v>
      </c>
      <c r="H39" s="148" t="s">
        <v>85</v>
      </c>
      <c r="I39" s="85" t="s">
        <v>83</v>
      </c>
      <c r="J39" s="148" t="s">
        <v>492</v>
      </c>
      <c r="K39" s="85" t="s">
        <v>278</v>
      </c>
      <c r="L39" s="148"/>
      <c r="M39" s="85" t="s">
        <v>82</v>
      </c>
      <c r="N39" s="148" t="s">
        <v>492</v>
      </c>
      <c r="O39" s="85"/>
      <c r="P39" s="148"/>
      <c r="Q39" s="85" t="s">
        <v>278</v>
      </c>
      <c r="R39" s="148"/>
      <c r="S39" s="85" t="s">
        <v>82</v>
      </c>
      <c r="T39" s="148" t="s">
        <v>492</v>
      </c>
      <c r="U39" s="85" t="s">
        <v>82</v>
      </c>
      <c r="V39" s="148" t="s">
        <v>492</v>
      </c>
      <c r="W39" s="85" t="s">
        <v>278</v>
      </c>
      <c r="X39" s="148"/>
      <c r="Y39" s="85" t="s">
        <v>277</v>
      </c>
      <c r="Z39" s="148" t="s">
        <v>545</v>
      </c>
      <c r="AA39" s="85" t="s">
        <v>82</v>
      </c>
      <c r="AB39" s="148" t="s">
        <v>276</v>
      </c>
      <c r="AC39" s="85" t="s">
        <v>82</v>
      </c>
      <c r="AD39" s="148"/>
      <c r="AE39" s="85" t="s">
        <v>82</v>
      </c>
      <c r="AF39" s="148" t="s">
        <v>466</v>
      </c>
      <c r="AG39" s="85" t="s">
        <v>82</v>
      </c>
      <c r="AH39" s="148"/>
      <c r="AI39" s="85" t="s">
        <v>82</v>
      </c>
      <c r="AJ39" s="148"/>
      <c r="AK39" s="85" t="s">
        <v>82</v>
      </c>
      <c r="AL39" s="148" t="s">
        <v>82</v>
      </c>
      <c r="AM39" s="85"/>
      <c r="AN39" s="148"/>
    </row>
    <row r="40" spans="1:40" ht="12.75" customHeight="1" x14ac:dyDescent="0.25">
      <c r="A40" s="1"/>
      <c r="B40" s="85">
        <v>30</v>
      </c>
      <c r="C40" s="85" t="s">
        <v>276</v>
      </c>
      <c r="D40" s="148" t="s">
        <v>492</v>
      </c>
      <c r="E40" s="85"/>
      <c r="F40" s="148"/>
      <c r="G40" s="85" t="s">
        <v>539</v>
      </c>
      <c r="H40" s="148" t="s">
        <v>467</v>
      </c>
      <c r="I40" s="85" t="s">
        <v>83</v>
      </c>
      <c r="J40" s="148" t="s">
        <v>492</v>
      </c>
      <c r="K40" s="85" t="s">
        <v>278</v>
      </c>
      <c r="L40" s="148"/>
      <c r="M40" s="85" t="s">
        <v>278</v>
      </c>
      <c r="N40" s="148" t="s">
        <v>492</v>
      </c>
      <c r="O40" s="85"/>
      <c r="P40" s="148"/>
      <c r="Q40" s="85" t="s">
        <v>278</v>
      </c>
      <c r="R40" s="148"/>
      <c r="S40" s="85" t="s">
        <v>278</v>
      </c>
      <c r="T40" s="148"/>
      <c r="U40" s="85" t="s">
        <v>278</v>
      </c>
      <c r="V40" s="148"/>
      <c r="W40" s="85" t="s">
        <v>276</v>
      </c>
      <c r="X40" s="148"/>
      <c r="Y40" s="85" t="s">
        <v>82</v>
      </c>
      <c r="Z40" s="148" t="s">
        <v>283</v>
      </c>
      <c r="AA40" s="85" t="s">
        <v>278</v>
      </c>
      <c r="AB40" s="148"/>
      <c r="AC40" s="85" t="s">
        <v>278</v>
      </c>
      <c r="AD40" s="148"/>
      <c r="AE40" s="85" t="s">
        <v>278</v>
      </c>
      <c r="AF40" s="148"/>
      <c r="AG40" s="85" t="s">
        <v>278</v>
      </c>
      <c r="AH40" s="148"/>
      <c r="AI40" s="85" t="s">
        <v>278</v>
      </c>
      <c r="AJ40" s="148"/>
      <c r="AK40" s="85" t="s">
        <v>278</v>
      </c>
      <c r="AL40" s="148"/>
      <c r="AM40" s="85"/>
      <c r="AN40" s="148"/>
    </row>
    <row r="41" spans="1:40" ht="12.75" customHeight="1" thickBot="1" x14ac:dyDescent="0.3">
      <c r="A41" s="1"/>
      <c r="B41" s="124">
        <v>31</v>
      </c>
      <c r="C41" s="124" t="s">
        <v>467</v>
      </c>
      <c r="D41" s="162" t="s">
        <v>559</v>
      </c>
      <c r="E41" s="124"/>
      <c r="F41" s="162"/>
      <c r="G41" s="124" t="s">
        <v>82</v>
      </c>
      <c r="H41" s="162" t="s">
        <v>560</v>
      </c>
      <c r="I41" s="124" t="s">
        <v>278</v>
      </c>
      <c r="J41" s="162" t="s">
        <v>492</v>
      </c>
      <c r="K41" s="124" t="s">
        <v>278</v>
      </c>
      <c r="L41" s="162"/>
      <c r="M41" s="124" t="s">
        <v>278</v>
      </c>
      <c r="N41" s="162" t="s">
        <v>492</v>
      </c>
      <c r="O41" s="124"/>
      <c r="P41" s="162"/>
      <c r="Q41" s="124" t="s">
        <v>278</v>
      </c>
      <c r="R41" s="162"/>
      <c r="S41" s="124" t="s">
        <v>278</v>
      </c>
      <c r="T41" s="162"/>
      <c r="U41" s="124" t="s">
        <v>278</v>
      </c>
      <c r="V41" s="162"/>
      <c r="W41" s="124" t="s">
        <v>276</v>
      </c>
      <c r="X41" s="162" t="s">
        <v>86</v>
      </c>
      <c r="Y41" s="124" t="s">
        <v>82</v>
      </c>
      <c r="Z41" s="254" t="s">
        <v>22</v>
      </c>
      <c r="AA41" s="124" t="s">
        <v>278</v>
      </c>
      <c r="AB41" s="162"/>
      <c r="AC41" s="124" t="s">
        <v>278</v>
      </c>
      <c r="AD41" s="162"/>
      <c r="AE41" s="124" t="s">
        <v>278</v>
      </c>
      <c r="AF41" s="162"/>
      <c r="AG41" s="124" t="s">
        <v>278</v>
      </c>
      <c r="AH41" s="162"/>
      <c r="AI41" s="124" t="s">
        <v>278</v>
      </c>
      <c r="AJ41" s="162"/>
      <c r="AK41" s="124" t="s">
        <v>278</v>
      </c>
      <c r="AL41" s="162"/>
      <c r="AM41" s="124"/>
      <c r="AN41" s="162"/>
    </row>
    <row r="42" spans="1:40" ht="12.75" customHeight="1" x14ac:dyDescent="0.25">
      <c r="A42" s="1"/>
      <c r="B42" s="19">
        <v>1</v>
      </c>
      <c r="C42" s="19" t="s">
        <v>276</v>
      </c>
      <c r="D42" s="149" t="s">
        <v>467</v>
      </c>
      <c r="E42" s="19"/>
      <c r="F42" s="149"/>
      <c r="G42" s="19" t="s">
        <v>82</v>
      </c>
      <c r="H42" s="149" t="s">
        <v>511</v>
      </c>
      <c r="I42" s="19" t="s">
        <v>278</v>
      </c>
      <c r="J42" s="149" t="s">
        <v>492</v>
      </c>
      <c r="K42" s="19" t="s">
        <v>278</v>
      </c>
      <c r="L42" s="149"/>
      <c r="M42" s="19" t="s">
        <v>278</v>
      </c>
      <c r="N42" s="149" t="s">
        <v>492</v>
      </c>
      <c r="O42" s="19"/>
      <c r="P42" s="149"/>
      <c r="Q42" s="19" t="s">
        <v>278</v>
      </c>
      <c r="R42" s="149"/>
      <c r="S42" s="19" t="s">
        <v>278</v>
      </c>
      <c r="T42" s="149"/>
      <c r="U42" s="19" t="s">
        <v>278</v>
      </c>
      <c r="V42" s="149"/>
      <c r="W42" s="19" t="s">
        <v>276</v>
      </c>
      <c r="X42" s="149" t="s">
        <v>86</v>
      </c>
      <c r="Y42" s="19" t="s">
        <v>82</v>
      </c>
      <c r="Z42" s="156" t="s">
        <v>22</v>
      </c>
      <c r="AA42" s="19" t="s">
        <v>278</v>
      </c>
      <c r="AB42" s="149"/>
      <c r="AC42" s="19" t="s">
        <v>278</v>
      </c>
      <c r="AD42" s="149"/>
      <c r="AE42" s="19" t="s">
        <v>278</v>
      </c>
      <c r="AF42" s="149"/>
      <c r="AG42" s="19" t="s">
        <v>278</v>
      </c>
      <c r="AH42" s="149"/>
      <c r="AI42" s="19" t="s">
        <v>278</v>
      </c>
      <c r="AJ42" s="149"/>
      <c r="AK42" s="19" t="s">
        <v>278</v>
      </c>
      <c r="AL42" s="149"/>
      <c r="AM42" s="19"/>
      <c r="AN42" s="149"/>
    </row>
    <row r="43" spans="1:40" ht="12.75" customHeight="1" x14ac:dyDescent="0.25">
      <c r="A43" s="1"/>
      <c r="B43" s="234">
        <v>2</v>
      </c>
      <c r="C43" s="234" t="s">
        <v>277</v>
      </c>
      <c r="D43" s="151" t="s">
        <v>466</v>
      </c>
      <c r="E43" s="234"/>
      <c r="F43" s="151"/>
      <c r="G43" s="234" t="s">
        <v>278</v>
      </c>
      <c r="H43" s="151" t="s">
        <v>284</v>
      </c>
      <c r="I43" s="234" t="s">
        <v>276</v>
      </c>
      <c r="J43" s="151" t="s">
        <v>492</v>
      </c>
      <c r="K43" s="234" t="s">
        <v>298</v>
      </c>
      <c r="L43" s="151" t="s">
        <v>86</v>
      </c>
      <c r="M43" s="234" t="s">
        <v>442</v>
      </c>
      <c r="N43" s="151" t="s">
        <v>90</v>
      </c>
      <c r="O43" s="234"/>
      <c r="P43" s="151"/>
      <c r="Q43" s="234" t="s">
        <v>276</v>
      </c>
      <c r="R43" s="151"/>
      <c r="S43" s="234" t="s">
        <v>282</v>
      </c>
      <c r="T43" s="151" t="s">
        <v>281</v>
      </c>
      <c r="U43" s="234" t="s">
        <v>282</v>
      </c>
      <c r="V43" s="151" t="s">
        <v>278</v>
      </c>
      <c r="W43" s="234" t="s">
        <v>277</v>
      </c>
      <c r="X43" s="151"/>
      <c r="Y43" s="234" t="s">
        <v>278</v>
      </c>
      <c r="Z43" s="151" t="s">
        <v>11</v>
      </c>
      <c r="AA43" s="234" t="s">
        <v>278</v>
      </c>
      <c r="AB43" s="151"/>
      <c r="AC43" s="234" t="s">
        <v>278</v>
      </c>
      <c r="AD43" s="151"/>
      <c r="AE43" s="234" t="s">
        <v>298</v>
      </c>
      <c r="AF43" s="151" t="s">
        <v>563</v>
      </c>
      <c r="AG43" s="234" t="s">
        <v>83</v>
      </c>
      <c r="AH43" s="151" t="s">
        <v>90</v>
      </c>
      <c r="AI43" s="234" t="s">
        <v>298</v>
      </c>
      <c r="AJ43" s="151" t="s">
        <v>16</v>
      </c>
      <c r="AK43" s="234" t="s">
        <v>278</v>
      </c>
      <c r="AL43" s="151"/>
      <c r="AM43" s="234"/>
      <c r="AN43" s="151"/>
    </row>
    <row r="44" spans="1:40" ht="12.75" customHeight="1" x14ac:dyDescent="0.25">
      <c r="A44" s="2" t="s">
        <v>84</v>
      </c>
      <c r="B44" s="84">
        <v>3</v>
      </c>
      <c r="C44" s="84" t="s">
        <v>277</v>
      </c>
      <c r="D44" s="151" t="s">
        <v>466</v>
      </c>
      <c r="E44" s="84"/>
      <c r="F44" s="151"/>
      <c r="G44" s="84" t="s">
        <v>278</v>
      </c>
      <c r="H44" s="151"/>
      <c r="I44" s="84" t="s">
        <v>276</v>
      </c>
      <c r="J44" s="151" t="s">
        <v>492</v>
      </c>
      <c r="K44" s="84" t="s">
        <v>298</v>
      </c>
      <c r="L44" s="151" t="s">
        <v>84</v>
      </c>
      <c r="M44" s="84" t="s">
        <v>442</v>
      </c>
      <c r="N44" s="151" t="s">
        <v>90</v>
      </c>
      <c r="O44" s="84"/>
      <c r="P44" s="151"/>
      <c r="Q44" s="84" t="s">
        <v>276</v>
      </c>
      <c r="R44" s="151" t="s">
        <v>84</v>
      </c>
      <c r="S44" s="84" t="s">
        <v>282</v>
      </c>
      <c r="T44" s="151" t="s">
        <v>281</v>
      </c>
      <c r="U44" s="84" t="s">
        <v>282</v>
      </c>
      <c r="V44" s="151" t="s">
        <v>298</v>
      </c>
      <c r="W44" s="84" t="s">
        <v>277</v>
      </c>
      <c r="X44" s="151" t="s">
        <v>84</v>
      </c>
      <c r="Y44" s="84" t="s">
        <v>278</v>
      </c>
      <c r="Z44" s="151" t="s">
        <v>11</v>
      </c>
      <c r="AA44" s="84" t="s">
        <v>278</v>
      </c>
      <c r="AB44" s="151"/>
      <c r="AC44" s="84" t="s">
        <v>278</v>
      </c>
      <c r="AD44" s="151"/>
      <c r="AE44" s="84" t="s">
        <v>298</v>
      </c>
      <c r="AF44" s="151" t="s">
        <v>564</v>
      </c>
      <c r="AG44" s="84" t="s">
        <v>83</v>
      </c>
      <c r="AH44" s="151" t="s">
        <v>90</v>
      </c>
      <c r="AI44" s="84" t="s">
        <v>298</v>
      </c>
      <c r="AJ44" s="151" t="s">
        <v>85</v>
      </c>
      <c r="AK44" s="84" t="s">
        <v>278</v>
      </c>
      <c r="AL44" s="151"/>
      <c r="AM44" s="84"/>
      <c r="AN44" s="151"/>
    </row>
    <row r="45" spans="1:40" ht="12.75" customHeight="1" x14ac:dyDescent="0.25">
      <c r="A45" s="2" t="s">
        <v>97</v>
      </c>
      <c r="B45" s="84">
        <v>4</v>
      </c>
      <c r="C45" s="84" t="s">
        <v>277</v>
      </c>
      <c r="D45" s="151" t="s">
        <v>466</v>
      </c>
      <c r="E45" s="84"/>
      <c r="F45" s="151"/>
      <c r="G45" s="84" t="s">
        <v>276</v>
      </c>
      <c r="H45" s="151" t="s">
        <v>86</v>
      </c>
      <c r="I45" s="84" t="s">
        <v>277</v>
      </c>
      <c r="J45" s="151" t="s">
        <v>492</v>
      </c>
      <c r="K45" s="84" t="s">
        <v>298</v>
      </c>
      <c r="L45" s="151" t="s">
        <v>86</v>
      </c>
      <c r="M45" s="84" t="s">
        <v>442</v>
      </c>
      <c r="N45" s="151" t="s">
        <v>90</v>
      </c>
      <c r="O45" s="84"/>
      <c r="P45" s="151"/>
      <c r="Q45" s="84" t="s">
        <v>277</v>
      </c>
      <c r="R45" s="151" t="s">
        <v>84</v>
      </c>
      <c r="S45" s="84" t="s">
        <v>282</v>
      </c>
      <c r="T45" s="151" t="s">
        <v>281</v>
      </c>
      <c r="U45" s="84" t="s">
        <v>298</v>
      </c>
      <c r="V45" s="151" t="s">
        <v>85</v>
      </c>
      <c r="W45" s="84" t="s">
        <v>82</v>
      </c>
      <c r="X45" s="151" t="s">
        <v>492</v>
      </c>
      <c r="Y45" s="84" t="s">
        <v>276</v>
      </c>
      <c r="Z45" s="155"/>
      <c r="AA45" s="84" t="s">
        <v>282</v>
      </c>
      <c r="AB45" s="151" t="s">
        <v>90</v>
      </c>
      <c r="AC45" s="84" t="s">
        <v>83</v>
      </c>
      <c r="AD45" s="151" t="s">
        <v>90</v>
      </c>
      <c r="AE45" s="84" t="s">
        <v>298</v>
      </c>
      <c r="AF45" s="151" t="s">
        <v>565</v>
      </c>
      <c r="AG45" s="84" t="s">
        <v>83</v>
      </c>
      <c r="AH45" s="151" t="s">
        <v>90</v>
      </c>
      <c r="AI45" s="84" t="s">
        <v>298</v>
      </c>
      <c r="AJ45" s="151" t="s">
        <v>85</v>
      </c>
      <c r="AK45" s="84" t="s">
        <v>83</v>
      </c>
      <c r="AL45" s="151" t="s">
        <v>88</v>
      </c>
      <c r="AM45" s="84"/>
      <c r="AN45" s="151"/>
    </row>
    <row r="46" spans="1:40" ht="12.75" customHeight="1" x14ac:dyDescent="0.25">
      <c r="A46" s="2" t="s">
        <v>95</v>
      </c>
      <c r="B46" s="84">
        <v>5</v>
      </c>
      <c r="C46" s="84" t="s">
        <v>569</v>
      </c>
      <c r="D46" s="151" t="s">
        <v>296</v>
      </c>
      <c r="E46" s="84"/>
      <c r="F46" s="151"/>
      <c r="G46" s="84" t="s">
        <v>276</v>
      </c>
      <c r="H46" s="151" t="s">
        <v>89</v>
      </c>
      <c r="I46" s="84" t="s">
        <v>277</v>
      </c>
      <c r="J46" s="151" t="s">
        <v>492</v>
      </c>
      <c r="K46" s="84" t="s">
        <v>298</v>
      </c>
      <c r="L46" s="151" t="s">
        <v>283</v>
      </c>
      <c r="M46" s="84" t="s">
        <v>278</v>
      </c>
      <c r="N46" s="151"/>
      <c r="O46" s="84"/>
      <c r="P46" s="151"/>
      <c r="Q46" s="84" t="s">
        <v>277</v>
      </c>
      <c r="R46" s="151"/>
      <c r="S46" s="84" t="s">
        <v>278</v>
      </c>
      <c r="T46" s="151"/>
      <c r="U46" s="84" t="s">
        <v>298</v>
      </c>
      <c r="V46" s="151" t="s">
        <v>85</v>
      </c>
      <c r="W46" s="84" t="s">
        <v>82</v>
      </c>
      <c r="X46" s="151" t="s">
        <v>492</v>
      </c>
      <c r="Y46" s="84" t="s">
        <v>276</v>
      </c>
      <c r="Z46" s="155"/>
      <c r="AA46" s="84" t="s">
        <v>282</v>
      </c>
      <c r="AB46" s="151" t="s">
        <v>90</v>
      </c>
      <c r="AC46" s="84" t="s">
        <v>83</v>
      </c>
      <c r="AD46" s="151" t="s">
        <v>90</v>
      </c>
      <c r="AE46" s="84" t="s">
        <v>278</v>
      </c>
      <c r="AF46" s="151"/>
      <c r="AG46" s="84" t="s">
        <v>278</v>
      </c>
      <c r="AH46" s="151"/>
      <c r="AI46" s="84" t="s">
        <v>278</v>
      </c>
      <c r="AJ46" s="151" t="s">
        <v>288</v>
      </c>
      <c r="AK46" s="84" t="s">
        <v>83</v>
      </c>
      <c r="AL46" s="151" t="s">
        <v>89</v>
      </c>
      <c r="AM46" s="84"/>
      <c r="AN46" s="151"/>
    </row>
    <row r="47" spans="1:40" ht="12.75" customHeight="1" x14ac:dyDescent="0.25">
      <c r="A47" s="2" t="s">
        <v>86</v>
      </c>
      <c r="B47" s="84">
        <v>6</v>
      </c>
      <c r="C47" s="84" t="s">
        <v>278</v>
      </c>
      <c r="D47" s="151"/>
      <c r="E47" s="84"/>
      <c r="F47" s="151"/>
      <c r="G47" s="84" t="s">
        <v>277</v>
      </c>
      <c r="H47" s="151" t="s">
        <v>89</v>
      </c>
      <c r="I47" s="84" t="s">
        <v>82</v>
      </c>
      <c r="J47" s="151" t="s">
        <v>492</v>
      </c>
      <c r="K47" s="84" t="s">
        <v>298</v>
      </c>
      <c r="L47" s="151"/>
      <c r="M47" s="84" t="s">
        <v>278</v>
      </c>
      <c r="N47" s="151"/>
      <c r="O47" s="84"/>
      <c r="P47" s="151"/>
      <c r="Q47" s="84" t="s">
        <v>82</v>
      </c>
      <c r="R47" s="151"/>
      <c r="S47" s="84" t="s">
        <v>278</v>
      </c>
      <c r="T47" s="151"/>
      <c r="U47" s="84" t="s">
        <v>278</v>
      </c>
      <c r="V47" s="151"/>
      <c r="W47" s="84" t="s">
        <v>278</v>
      </c>
      <c r="X47" s="151" t="s">
        <v>492</v>
      </c>
      <c r="Y47" s="84" t="s">
        <v>277</v>
      </c>
      <c r="Z47" s="155" t="s">
        <v>82</v>
      </c>
      <c r="AA47" s="84" t="s">
        <v>282</v>
      </c>
      <c r="AB47" s="151" t="s">
        <v>90</v>
      </c>
      <c r="AC47" s="84" t="s">
        <v>83</v>
      </c>
      <c r="AD47" s="151" t="s">
        <v>90</v>
      </c>
      <c r="AE47" s="84" t="s">
        <v>278</v>
      </c>
      <c r="AF47" s="151"/>
      <c r="AG47" s="84" t="s">
        <v>278</v>
      </c>
      <c r="AH47" s="151"/>
      <c r="AI47" s="84" t="s">
        <v>278</v>
      </c>
      <c r="AJ47" s="151"/>
      <c r="AK47" s="84" t="s">
        <v>83</v>
      </c>
      <c r="AL47" s="151" t="s">
        <v>85</v>
      </c>
      <c r="AM47" s="84"/>
      <c r="AN47" s="151"/>
    </row>
    <row r="48" spans="1:40" ht="12.75" customHeight="1" x14ac:dyDescent="0.2">
      <c r="A48" s="2" t="s">
        <v>96</v>
      </c>
      <c r="B48" s="19">
        <v>7</v>
      </c>
      <c r="C48" s="19" t="s">
        <v>278</v>
      </c>
      <c r="D48" s="149"/>
      <c r="E48" s="19"/>
      <c r="F48" s="149"/>
      <c r="G48" s="19" t="s">
        <v>277</v>
      </c>
      <c r="H48" s="149" t="s">
        <v>16</v>
      </c>
      <c r="I48" s="19" t="s">
        <v>82</v>
      </c>
      <c r="J48" s="149" t="s">
        <v>492</v>
      </c>
      <c r="K48" s="19" t="s">
        <v>278</v>
      </c>
      <c r="L48" s="149"/>
      <c r="M48" s="19" t="s">
        <v>278</v>
      </c>
      <c r="N48" s="149"/>
      <c r="O48" s="19"/>
      <c r="P48" s="149"/>
      <c r="Q48" s="19" t="s">
        <v>82</v>
      </c>
      <c r="R48" s="149"/>
      <c r="S48" s="19" t="s">
        <v>278</v>
      </c>
      <c r="T48" s="149"/>
      <c r="U48" s="19" t="s">
        <v>278</v>
      </c>
      <c r="V48" s="149"/>
      <c r="W48" s="19" t="s">
        <v>278</v>
      </c>
      <c r="X48" s="149" t="s">
        <v>492</v>
      </c>
      <c r="Y48" s="19" t="s">
        <v>277</v>
      </c>
      <c r="Z48" s="149" t="s">
        <v>295</v>
      </c>
      <c r="AA48" s="19" t="s">
        <v>278</v>
      </c>
      <c r="AB48" s="149"/>
      <c r="AC48" s="19" t="s">
        <v>278</v>
      </c>
      <c r="AD48" s="149"/>
      <c r="AE48" s="19" t="s">
        <v>278</v>
      </c>
      <c r="AF48" s="149"/>
      <c r="AG48" s="19" t="s">
        <v>278</v>
      </c>
      <c r="AH48" s="149"/>
      <c r="AI48" s="19" t="s">
        <v>278</v>
      </c>
      <c r="AJ48" s="149"/>
      <c r="AK48" s="19" t="s">
        <v>278</v>
      </c>
      <c r="AL48" s="149"/>
      <c r="AM48" s="19"/>
      <c r="AN48" s="149"/>
    </row>
    <row r="49" spans="1:40" ht="12.75" customHeight="1" x14ac:dyDescent="0.2">
      <c r="A49" s="2" t="s">
        <v>97</v>
      </c>
      <c r="B49" s="19">
        <v>8</v>
      </c>
      <c r="C49" s="19" t="s">
        <v>278</v>
      </c>
      <c r="D49" s="149"/>
      <c r="E49" s="19"/>
      <c r="F49" s="149"/>
      <c r="G49" s="19" t="s">
        <v>277</v>
      </c>
      <c r="H49" s="149" t="s">
        <v>568</v>
      </c>
      <c r="I49" s="19" t="s">
        <v>82</v>
      </c>
      <c r="J49" s="149" t="s">
        <v>492</v>
      </c>
      <c r="K49" s="19" t="s">
        <v>278</v>
      </c>
      <c r="L49" s="149"/>
      <c r="M49" s="19" t="s">
        <v>278</v>
      </c>
      <c r="N49" s="149"/>
      <c r="O49" s="19"/>
      <c r="P49" s="149"/>
      <c r="Q49" s="19" t="s">
        <v>82</v>
      </c>
      <c r="R49" s="149"/>
      <c r="S49" s="19" t="s">
        <v>278</v>
      </c>
      <c r="T49" s="149"/>
      <c r="U49" s="19" t="s">
        <v>278</v>
      </c>
      <c r="V49" s="149"/>
      <c r="W49" s="19" t="s">
        <v>278</v>
      </c>
      <c r="X49" s="149" t="s">
        <v>492</v>
      </c>
      <c r="Y49" s="19" t="s">
        <v>277</v>
      </c>
      <c r="Z49" s="149"/>
      <c r="AA49" s="19" t="s">
        <v>278</v>
      </c>
      <c r="AB49" s="149"/>
      <c r="AC49" s="19" t="s">
        <v>278</v>
      </c>
      <c r="AD49" s="149"/>
      <c r="AE49" s="19" t="s">
        <v>278</v>
      </c>
      <c r="AF49" s="149"/>
      <c r="AG49" s="19" t="s">
        <v>278</v>
      </c>
      <c r="AH49" s="149"/>
      <c r="AI49" s="19" t="s">
        <v>278</v>
      </c>
      <c r="AJ49" s="149"/>
      <c r="AK49" s="19" t="s">
        <v>278</v>
      </c>
      <c r="AL49" s="149"/>
      <c r="AM49" s="19"/>
      <c r="AN49" s="149"/>
    </row>
    <row r="50" spans="1:40" ht="12.75" customHeight="1" x14ac:dyDescent="0.25">
      <c r="A50" s="2" t="s">
        <v>86</v>
      </c>
      <c r="B50" s="234">
        <v>9</v>
      </c>
      <c r="C50" s="234" t="s">
        <v>529</v>
      </c>
      <c r="D50" s="151" t="s">
        <v>287</v>
      </c>
      <c r="E50" s="234"/>
      <c r="F50" s="151"/>
      <c r="G50" s="234" t="s">
        <v>82</v>
      </c>
      <c r="H50" s="151" t="s">
        <v>89</v>
      </c>
      <c r="I50" s="234" t="s">
        <v>278</v>
      </c>
      <c r="J50" s="151" t="s">
        <v>492</v>
      </c>
      <c r="K50" s="234" t="s">
        <v>276</v>
      </c>
      <c r="L50" s="151" t="s">
        <v>502</v>
      </c>
      <c r="M50" s="234" t="s">
        <v>442</v>
      </c>
      <c r="N50" s="151" t="s">
        <v>88</v>
      </c>
      <c r="O50" s="234"/>
      <c r="P50" s="151"/>
      <c r="Q50" s="234" t="s">
        <v>278</v>
      </c>
      <c r="R50" s="151"/>
      <c r="S50" s="234" t="s">
        <v>497</v>
      </c>
      <c r="T50" s="151" t="s">
        <v>286</v>
      </c>
      <c r="U50" s="234" t="s">
        <v>276</v>
      </c>
      <c r="V50" s="151"/>
      <c r="W50" s="234" t="s">
        <v>278</v>
      </c>
      <c r="X50" s="151" t="s">
        <v>492</v>
      </c>
      <c r="Y50" s="234" t="s">
        <v>276</v>
      </c>
      <c r="Z50" s="155"/>
      <c r="AA50" s="234" t="s">
        <v>276</v>
      </c>
      <c r="AB50" s="151"/>
      <c r="AC50" s="234" t="s">
        <v>276</v>
      </c>
      <c r="AD50" s="151"/>
      <c r="AE50" s="234" t="s">
        <v>276</v>
      </c>
      <c r="AF50" s="151"/>
      <c r="AG50" s="234" t="s">
        <v>276</v>
      </c>
      <c r="AH50" s="151"/>
      <c r="AI50" s="234" t="s">
        <v>276</v>
      </c>
      <c r="AJ50" s="151" t="s">
        <v>506</v>
      </c>
      <c r="AK50" s="234" t="s">
        <v>276</v>
      </c>
      <c r="AL50" s="151"/>
      <c r="AM50" s="234"/>
      <c r="AN50" s="151"/>
    </row>
    <row r="51" spans="1:40" ht="12.75" customHeight="1" x14ac:dyDescent="0.25">
      <c r="A51" s="1"/>
      <c r="B51" s="84">
        <v>10</v>
      </c>
      <c r="C51" s="84" t="s">
        <v>442</v>
      </c>
      <c r="D51" s="151" t="s">
        <v>492</v>
      </c>
      <c r="E51" s="84"/>
      <c r="F51" s="151"/>
      <c r="G51" s="84" t="s">
        <v>82</v>
      </c>
      <c r="H51" s="151" t="s">
        <v>511</v>
      </c>
      <c r="I51" s="84" t="s">
        <v>278</v>
      </c>
      <c r="J51" s="151" t="s">
        <v>492</v>
      </c>
      <c r="K51" s="84" t="s">
        <v>276</v>
      </c>
      <c r="L51" s="151" t="s">
        <v>467</v>
      </c>
      <c r="M51" s="84" t="s">
        <v>442</v>
      </c>
      <c r="N51" s="151" t="s">
        <v>492</v>
      </c>
      <c r="O51" s="84"/>
      <c r="P51" s="151"/>
      <c r="Q51" s="84" t="s">
        <v>278</v>
      </c>
      <c r="R51" s="151"/>
      <c r="S51" s="84" t="s">
        <v>276</v>
      </c>
      <c r="T51" s="151" t="s">
        <v>85</v>
      </c>
      <c r="U51" s="84" t="s">
        <v>276</v>
      </c>
      <c r="V51" s="151" t="s">
        <v>498</v>
      </c>
      <c r="W51" s="84" t="s">
        <v>278</v>
      </c>
      <c r="X51" s="151" t="s">
        <v>492</v>
      </c>
      <c r="Y51" s="84" t="s">
        <v>276</v>
      </c>
      <c r="Z51" s="155" t="s">
        <v>278</v>
      </c>
      <c r="AA51" s="84" t="s">
        <v>276</v>
      </c>
      <c r="AB51" s="151"/>
      <c r="AC51" s="84" t="s">
        <v>276</v>
      </c>
      <c r="AD51" s="151"/>
      <c r="AE51" s="84" t="s">
        <v>276</v>
      </c>
      <c r="AF51" s="151" t="s">
        <v>16</v>
      </c>
      <c r="AG51" s="84" t="s">
        <v>276</v>
      </c>
      <c r="AH51" s="151" t="s">
        <v>492</v>
      </c>
      <c r="AI51" s="84" t="s">
        <v>276</v>
      </c>
      <c r="AJ51" s="151" t="s">
        <v>500</v>
      </c>
      <c r="AK51" s="84" t="s">
        <v>276</v>
      </c>
      <c r="AL51" s="151"/>
      <c r="AM51" s="84"/>
      <c r="AN51" s="151"/>
    </row>
    <row r="52" spans="1:40" ht="12.75" customHeight="1" x14ac:dyDescent="0.25">
      <c r="A52" s="1"/>
      <c r="B52" s="84">
        <v>11</v>
      </c>
      <c r="C52" s="84" t="s">
        <v>572</v>
      </c>
      <c r="D52" s="151" t="s">
        <v>289</v>
      </c>
      <c r="E52" s="84"/>
      <c r="F52" s="151"/>
      <c r="G52" s="84" t="s">
        <v>278</v>
      </c>
      <c r="H52" s="151"/>
      <c r="I52" s="84" t="s">
        <v>276</v>
      </c>
      <c r="J52" s="151" t="s">
        <v>492</v>
      </c>
      <c r="K52" s="84" t="s">
        <v>277</v>
      </c>
      <c r="L52" s="151" t="s">
        <v>467</v>
      </c>
      <c r="M52" s="84" t="s">
        <v>442</v>
      </c>
      <c r="N52" s="151" t="s">
        <v>88</v>
      </c>
      <c r="O52" s="84"/>
      <c r="P52" s="151"/>
      <c r="Q52" s="84" t="s">
        <v>276</v>
      </c>
      <c r="R52" s="151" t="s">
        <v>86</v>
      </c>
      <c r="S52" s="84" t="s">
        <v>277</v>
      </c>
      <c r="T52" s="151" t="s">
        <v>286</v>
      </c>
      <c r="U52" s="84" t="s">
        <v>277</v>
      </c>
      <c r="V52" s="151"/>
      <c r="W52" s="84" t="s">
        <v>282</v>
      </c>
      <c r="X52" s="151" t="s">
        <v>492</v>
      </c>
      <c r="Y52" s="84" t="s">
        <v>277</v>
      </c>
      <c r="Z52" s="155"/>
      <c r="AA52" s="84" t="s">
        <v>277</v>
      </c>
      <c r="AB52" s="151"/>
      <c r="AC52" s="84" t="s">
        <v>277</v>
      </c>
      <c r="AD52" s="151"/>
      <c r="AE52" s="84" t="s">
        <v>277</v>
      </c>
      <c r="AF52" s="151"/>
      <c r="AG52" s="84" t="s">
        <v>277</v>
      </c>
      <c r="AH52" s="151"/>
      <c r="AI52" s="84" t="s">
        <v>277</v>
      </c>
      <c r="AJ52" s="151"/>
      <c r="AK52" s="84" t="s">
        <v>277</v>
      </c>
      <c r="AL52" s="151"/>
      <c r="AM52" s="84"/>
      <c r="AN52" s="151"/>
    </row>
    <row r="53" spans="1:40" ht="12.75" customHeight="1" x14ac:dyDescent="0.25">
      <c r="A53" s="1"/>
      <c r="B53" s="84">
        <v>12</v>
      </c>
      <c r="C53" s="84" t="s">
        <v>442</v>
      </c>
      <c r="D53" s="151" t="s">
        <v>62</v>
      </c>
      <c r="E53" s="84"/>
      <c r="F53" s="151"/>
      <c r="G53" s="84" t="s">
        <v>278</v>
      </c>
      <c r="H53" s="151" t="s">
        <v>285</v>
      </c>
      <c r="I53" s="84" t="s">
        <v>276</v>
      </c>
      <c r="J53" s="151" t="s">
        <v>492</v>
      </c>
      <c r="K53" s="84" t="s">
        <v>277</v>
      </c>
      <c r="L53" s="151" t="s">
        <v>91</v>
      </c>
      <c r="M53" s="84" t="s">
        <v>442</v>
      </c>
      <c r="N53" s="151" t="s">
        <v>88</v>
      </c>
      <c r="O53" s="84"/>
      <c r="P53" s="151"/>
      <c r="Q53" s="84" t="s">
        <v>276</v>
      </c>
      <c r="R53" s="151"/>
      <c r="S53" s="84" t="s">
        <v>277</v>
      </c>
      <c r="T53" s="151" t="s">
        <v>88</v>
      </c>
      <c r="U53" s="84" t="s">
        <v>277</v>
      </c>
      <c r="V53" s="151" t="s">
        <v>498</v>
      </c>
      <c r="W53" s="84" t="s">
        <v>282</v>
      </c>
      <c r="X53" s="151" t="s">
        <v>492</v>
      </c>
      <c r="Y53" s="84" t="s">
        <v>277</v>
      </c>
      <c r="Z53" s="155" t="s">
        <v>295</v>
      </c>
      <c r="AA53" s="84" t="s">
        <v>277</v>
      </c>
      <c r="AB53" s="151"/>
      <c r="AC53" s="84" t="s">
        <v>277</v>
      </c>
      <c r="AD53" s="151"/>
      <c r="AE53" s="84" t="s">
        <v>277</v>
      </c>
      <c r="AF53" s="151"/>
      <c r="AG53" s="84" t="s">
        <v>277</v>
      </c>
      <c r="AH53" s="151"/>
      <c r="AI53" s="84" t="s">
        <v>277</v>
      </c>
      <c r="AJ53" s="151" t="s">
        <v>492</v>
      </c>
      <c r="AK53" s="84" t="s">
        <v>277</v>
      </c>
      <c r="AL53" s="151"/>
      <c r="AM53" s="84"/>
      <c r="AN53" s="151"/>
    </row>
    <row r="54" spans="1:40" ht="12.75" customHeight="1" x14ac:dyDescent="0.25">
      <c r="A54" s="1"/>
      <c r="B54" s="84">
        <v>13</v>
      </c>
      <c r="C54" s="84" t="s">
        <v>278</v>
      </c>
      <c r="D54" s="151" t="s">
        <v>442</v>
      </c>
      <c r="E54" s="84"/>
      <c r="F54" s="151"/>
      <c r="G54" s="84" t="s">
        <v>276</v>
      </c>
      <c r="H54" s="151" t="s">
        <v>89</v>
      </c>
      <c r="I54" s="84" t="s">
        <v>277</v>
      </c>
      <c r="J54" s="151" t="s">
        <v>492</v>
      </c>
      <c r="K54" s="84" t="s">
        <v>82</v>
      </c>
      <c r="L54" s="151" t="s">
        <v>467</v>
      </c>
      <c r="M54" s="84" t="s">
        <v>442</v>
      </c>
      <c r="N54" s="151" t="s">
        <v>88</v>
      </c>
      <c r="O54" s="84"/>
      <c r="P54" s="151"/>
      <c r="Q54" s="84" t="s">
        <v>277</v>
      </c>
      <c r="R54" s="151"/>
      <c r="S54" s="84" t="s">
        <v>82</v>
      </c>
      <c r="T54" s="151" t="s">
        <v>468</v>
      </c>
      <c r="U54" s="84" t="s">
        <v>82</v>
      </c>
      <c r="V54" s="151" t="s">
        <v>498</v>
      </c>
      <c r="W54" s="84" t="s">
        <v>282</v>
      </c>
      <c r="X54" s="151" t="s">
        <v>492</v>
      </c>
      <c r="Y54" s="84" t="s">
        <v>82</v>
      </c>
      <c r="Z54" s="155"/>
      <c r="AA54" s="84" t="s">
        <v>82</v>
      </c>
      <c r="AB54" s="151"/>
      <c r="AC54" s="84" t="s">
        <v>82</v>
      </c>
      <c r="AD54" s="151"/>
      <c r="AE54" s="84" t="s">
        <v>82</v>
      </c>
      <c r="AF54" s="151"/>
      <c r="AG54" s="84" t="s">
        <v>82</v>
      </c>
      <c r="AH54" s="151"/>
      <c r="AI54" s="84" t="s">
        <v>82</v>
      </c>
      <c r="AJ54" s="151" t="s">
        <v>492</v>
      </c>
      <c r="AK54" s="84" t="s">
        <v>82</v>
      </c>
      <c r="AL54" s="151" t="s">
        <v>85</v>
      </c>
      <c r="AM54" s="84"/>
      <c r="AN54" s="151"/>
    </row>
    <row r="55" spans="1:40" ht="12.75" customHeight="1" x14ac:dyDescent="0.25">
      <c r="A55" s="2">
        <v>2</v>
      </c>
      <c r="B55" s="232">
        <v>14</v>
      </c>
      <c r="C55" s="232" t="s">
        <v>278</v>
      </c>
      <c r="D55" s="147"/>
      <c r="E55" s="232"/>
      <c r="F55" s="147"/>
      <c r="G55" s="232" t="s">
        <v>276</v>
      </c>
      <c r="H55" s="147"/>
      <c r="I55" s="232" t="s">
        <v>277</v>
      </c>
      <c r="J55" s="147" t="s">
        <v>492</v>
      </c>
      <c r="K55" s="232" t="s">
        <v>82</v>
      </c>
      <c r="L55" s="147" t="s">
        <v>467</v>
      </c>
      <c r="M55" s="232" t="s">
        <v>278</v>
      </c>
      <c r="N55" s="147"/>
      <c r="O55" s="232"/>
      <c r="P55" s="147"/>
      <c r="Q55" s="232" t="s">
        <v>277</v>
      </c>
      <c r="R55" s="147" t="s">
        <v>85</v>
      </c>
      <c r="S55" s="232" t="s">
        <v>82</v>
      </c>
      <c r="T55" s="147" t="s">
        <v>492</v>
      </c>
      <c r="U55" s="232" t="s">
        <v>82</v>
      </c>
      <c r="V55" s="147" t="s">
        <v>498</v>
      </c>
      <c r="W55" s="232" t="s">
        <v>278</v>
      </c>
      <c r="X55" s="147"/>
      <c r="Y55" s="232" t="s">
        <v>82</v>
      </c>
      <c r="Z55" s="149"/>
      <c r="AA55" s="232" t="s">
        <v>82</v>
      </c>
      <c r="AB55" s="147" t="s">
        <v>85</v>
      </c>
      <c r="AC55" s="232" t="s">
        <v>82</v>
      </c>
      <c r="AD55" s="147"/>
      <c r="AE55" s="232" t="s">
        <v>82</v>
      </c>
      <c r="AF55" s="147"/>
      <c r="AG55" s="232" t="s">
        <v>82</v>
      </c>
      <c r="AH55" s="147" t="s">
        <v>558</v>
      </c>
      <c r="AI55" s="232" t="s">
        <v>82</v>
      </c>
      <c r="AJ55" s="147" t="s">
        <v>492</v>
      </c>
      <c r="AK55" s="232" t="s">
        <v>82</v>
      </c>
      <c r="AL55" s="147" t="s">
        <v>558</v>
      </c>
      <c r="AM55" s="232"/>
      <c r="AN55" s="147"/>
    </row>
    <row r="56" spans="1:40" ht="12.75" customHeight="1" x14ac:dyDescent="0.2">
      <c r="A56" s="2">
        <v>0</v>
      </c>
      <c r="B56" s="19">
        <v>15</v>
      </c>
      <c r="C56" s="19" t="s">
        <v>278</v>
      </c>
      <c r="D56" s="149"/>
      <c r="E56" s="19"/>
      <c r="F56" s="149"/>
      <c r="G56" s="19" t="s">
        <v>467</v>
      </c>
      <c r="H56" s="149" t="s">
        <v>17</v>
      </c>
      <c r="I56" s="19" t="s">
        <v>277</v>
      </c>
      <c r="J56" s="149" t="s">
        <v>492</v>
      </c>
      <c r="K56" s="19" t="s">
        <v>82</v>
      </c>
      <c r="L56" s="149" t="s">
        <v>467</v>
      </c>
      <c r="M56" s="19" t="s">
        <v>278</v>
      </c>
      <c r="N56" s="149"/>
      <c r="O56" s="19"/>
      <c r="P56" s="149"/>
      <c r="Q56" s="19" t="s">
        <v>277</v>
      </c>
      <c r="R56" s="149"/>
      <c r="S56" s="19" t="s">
        <v>82</v>
      </c>
      <c r="T56" s="149"/>
      <c r="U56" s="19" t="s">
        <v>82</v>
      </c>
      <c r="V56" s="149"/>
      <c r="W56" s="19" t="s">
        <v>278</v>
      </c>
      <c r="X56" s="149"/>
      <c r="Y56" s="19" t="s">
        <v>82</v>
      </c>
      <c r="Z56" s="149"/>
      <c r="AA56" s="19" t="s">
        <v>82</v>
      </c>
      <c r="AB56" s="149" t="s">
        <v>22</v>
      </c>
      <c r="AC56" s="19" t="s">
        <v>82</v>
      </c>
      <c r="AD56" s="149"/>
      <c r="AE56" s="19" t="s">
        <v>82</v>
      </c>
      <c r="AF56" s="149"/>
      <c r="AG56" s="19" t="s">
        <v>82</v>
      </c>
      <c r="AH56" s="149"/>
      <c r="AI56" s="19" t="s">
        <v>82</v>
      </c>
      <c r="AJ56" s="149" t="s">
        <v>492</v>
      </c>
      <c r="AK56" s="19" t="s">
        <v>82</v>
      </c>
      <c r="AL56" s="149"/>
      <c r="AM56" s="19"/>
      <c r="AN56" s="149"/>
    </row>
    <row r="57" spans="1:40" ht="12.75" customHeight="1" x14ac:dyDescent="0.25">
      <c r="A57" s="2">
        <v>2</v>
      </c>
      <c r="B57" s="234">
        <v>16</v>
      </c>
      <c r="C57" s="234" t="s">
        <v>442</v>
      </c>
      <c r="D57" s="151" t="s">
        <v>278</v>
      </c>
      <c r="E57" s="234"/>
      <c r="F57" s="151"/>
      <c r="G57" s="234" t="s">
        <v>467</v>
      </c>
      <c r="H57" s="151" t="s">
        <v>539</v>
      </c>
      <c r="I57" s="234" t="s">
        <v>82</v>
      </c>
      <c r="J57" s="151" t="s">
        <v>492</v>
      </c>
      <c r="K57" s="234" t="s">
        <v>278</v>
      </c>
      <c r="L57" s="151" t="s">
        <v>284</v>
      </c>
      <c r="M57" s="234" t="s">
        <v>276</v>
      </c>
      <c r="N57" s="151" t="s">
        <v>502</v>
      </c>
      <c r="O57" s="234"/>
      <c r="P57" s="151"/>
      <c r="Q57" s="234" t="s">
        <v>558</v>
      </c>
      <c r="R57" s="151" t="s">
        <v>284</v>
      </c>
      <c r="S57" s="234" t="s">
        <v>278</v>
      </c>
      <c r="T57" s="151"/>
      <c r="U57" s="234" t="s">
        <v>278</v>
      </c>
      <c r="V57" s="151"/>
      <c r="W57" s="234" t="s">
        <v>276</v>
      </c>
      <c r="X57" s="151" t="s">
        <v>492</v>
      </c>
      <c r="Y57" s="234" t="s">
        <v>278</v>
      </c>
      <c r="Z57" s="155"/>
      <c r="AA57" s="234" t="s">
        <v>278</v>
      </c>
      <c r="AB57" s="151"/>
      <c r="AC57" s="234" t="s">
        <v>278</v>
      </c>
      <c r="AD57" s="151"/>
      <c r="AE57" s="234" t="s">
        <v>278</v>
      </c>
      <c r="AF57" s="151"/>
      <c r="AG57" s="234" t="s">
        <v>278</v>
      </c>
      <c r="AH57" s="151"/>
      <c r="AI57" s="234" t="s">
        <v>278</v>
      </c>
      <c r="AJ57" s="151"/>
      <c r="AK57" s="234" t="s">
        <v>278</v>
      </c>
      <c r="AL57" s="151"/>
      <c r="AM57" s="234"/>
      <c r="AN57" s="151"/>
    </row>
    <row r="58" spans="1:40" ht="12.75" customHeight="1" x14ac:dyDescent="0.25">
      <c r="A58" s="2">
        <v>6</v>
      </c>
      <c r="B58" s="84">
        <v>17</v>
      </c>
      <c r="C58" s="84" t="s">
        <v>442</v>
      </c>
      <c r="D58" s="151" t="s">
        <v>278</v>
      </c>
      <c r="E58" s="84"/>
      <c r="F58" s="151"/>
      <c r="G58" s="84" t="s">
        <v>467</v>
      </c>
      <c r="H58" s="151" t="s">
        <v>539</v>
      </c>
      <c r="I58" s="84" t="s">
        <v>82</v>
      </c>
      <c r="J58" s="151" t="s">
        <v>492</v>
      </c>
      <c r="K58" s="84" t="s">
        <v>278</v>
      </c>
      <c r="L58" s="151"/>
      <c r="M58" s="84" t="s">
        <v>276</v>
      </c>
      <c r="N58" s="151" t="s">
        <v>502</v>
      </c>
      <c r="O58" s="84"/>
      <c r="P58" s="151"/>
      <c r="Q58" s="84" t="s">
        <v>82</v>
      </c>
      <c r="R58" s="151"/>
      <c r="S58" s="84" t="s">
        <v>278</v>
      </c>
      <c r="T58" s="151"/>
      <c r="U58" s="84" t="s">
        <v>278</v>
      </c>
      <c r="V58" s="151"/>
      <c r="W58" s="84" t="s">
        <v>276</v>
      </c>
      <c r="X58" s="151" t="s">
        <v>492</v>
      </c>
      <c r="Y58" s="84" t="s">
        <v>278</v>
      </c>
      <c r="Z58" s="155" t="s">
        <v>484</v>
      </c>
      <c r="AA58" s="84" t="s">
        <v>278</v>
      </c>
      <c r="AB58" s="151"/>
      <c r="AC58" s="84" t="s">
        <v>278</v>
      </c>
      <c r="AD58" s="151"/>
      <c r="AE58" s="84" t="s">
        <v>278</v>
      </c>
      <c r="AF58" s="151"/>
      <c r="AG58" s="84" t="s">
        <v>278</v>
      </c>
      <c r="AH58" s="151"/>
      <c r="AI58" s="84" t="s">
        <v>278</v>
      </c>
      <c r="AJ58" s="151"/>
      <c r="AK58" s="84" t="s">
        <v>278</v>
      </c>
      <c r="AL58" s="151"/>
      <c r="AM58" s="84"/>
      <c r="AN58" s="151"/>
    </row>
    <row r="59" spans="1:40" ht="12.75" customHeight="1" x14ac:dyDescent="0.25">
      <c r="A59" s="1"/>
      <c r="B59" s="84">
        <v>18</v>
      </c>
      <c r="C59" s="84" t="s">
        <v>442</v>
      </c>
      <c r="D59" s="151" t="s">
        <v>85</v>
      </c>
      <c r="E59" s="84"/>
      <c r="F59" s="151"/>
      <c r="G59" s="84" t="s">
        <v>82</v>
      </c>
      <c r="H59" s="151" t="s">
        <v>467</v>
      </c>
      <c r="I59" s="84" t="s">
        <v>278</v>
      </c>
      <c r="J59" s="151" t="s">
        <v>492</v>
      </c>
      <c r="K59" s="84" t="s">
        <v>276</v>
      </c>
      <c r="L59" s="151" t="s">
        <v>495</v>
      </c>
      <c r="M59" s="84" t="s">
        <v>277</v>
      </c>
      <c r="N59" s="151" t="s">
        <v>467</v>
      </c>
      <c r="O59" s="84"/>
      <c r="P59" s="151"/>
      <c r="Q59" s="84" t="s">
        <v>278</v>
      </c>
      <c r="R59" s="151"/>
      <c r="S59" s="84" t="s">
        <v>276</v>
      </c>
      <c r="T59" s="151" t="s">
        <v>286</v>
      </c>
      <c r="U59" s="84" t="s">
        <v>276</v>
      </c>
      <c r="V59" s="151" t="s">
        <v>498</v>
      </c>
      <c r="W59" s="84" t="s">
        <v>277</v>
      </c>
      <c r="X59" s="151" t="s">
        <v>492</v>
      </c>
      <c r="Y59" s="84" t="s">
        <v>276</v>
      </c>
      <c r="Z59" s="155" t="s">
        <v>278</v>
      </c>
      <c r="AA59" s="84" t="s">
        <v>276</v>
      </c>
      <c r="AB59" s="151"/>
      <c r="AC59" s="84" t="s">
        <v>276</v>
      </c>
      <c r="AD59" s="151"/>
      <c r="AE59" s="84" t="s">
        <v>276</v>
      </c>
      <c r="AF59" s="151" t="s">
        <v>502</v>
      </c>
      <c r="AG59" s="84" t="s">
        <v>276</v>
      </c>
      <c r="AH59" s="151"/>
      <c r="AI59" s="84" t="s">
        <v>276</v>
      </c>
      <c r="AJ59" s="151"/>
      <c r="AK59" s="84" t="s">
        <v>276</v>
      </c>
      <c r="AL59" s="151"/>
      <c r="AM59" s="84"/>
      <c r="AN59" s="151"/>
    </row>
    <row r="60" spans="1:40" ht="12.75" customHeight="1" x14ac:dyDescent="0.25">
      <c r="A60" s="1"/>
      <c r="B60" s="84">
        <v>19</v>
      </c>
      <c r="C60" s="84" t="s">
        <v>442</v>
      </c>
      <c r="D60" s="151" t="s">
        <v>85</v>
      </c>
      <c r="E60" s="84"/>
      <c r="F60" s="151"/>
      <c r="G60" s="84" t="s">
        <v>82</v>
      </c>
      <c r="H60" s="151" t="s">
        <v>89</v>
      </c>
      <c r="I60" s="84" t="s">
        <v>278</v>
      </c>
      <c r="J60" s="151" t="s">
        <v>492</v>
      </c>
      <c r="K60" s="84" t="s">
        <v>276</v>
      </c>
      <c r="L60" s="151" t="s">
        <v>86</v>
      </c>
      <c r="M60" s="84" t="s">
        <v>277</v>
      </c>
      <c r="N60" s="151" t="s">
        <v>492</v>
      </c>
      <c r="O60" s="84"/>
      <c r="P60" s="151"/>
      <c r="Q60" s="84" t="s">
        <v>278</v>
      </c>
      <c r="R60" s="151"/>
      <c r="S60" s="84" t="s">
        <v>276</v>
      </c>
      <c r="T60" s="151" t="s">
        <v>277</v>
      </c>
      <c r="U60" s="84" t="s">
        <v>276</v>
      </c>
      <c r="V60" s="151"/>
      <c r="W60" s="84" t="s">
        <v>277</v>
      </c>
      <c r="X60" s="151" t="s">
        <v>492</v>
      </c>
      <c r="Y60" s="84" t="s">
        <v>276</v>
      </c>
      <c r="Z60" s="155"/>
      <c r="AA60" s="84" t="s">
        <v>276</v>
      </c>
      <c r="AB60" s="151"/>
      <c r="AC60" s="84" t="s">
        <v>276</v>
      </c>
      <c r="AD60" s="151"/>
      <c r="AE60" s="84" t="s">
        <v>276</v>
      </c>
      <c r="AF60" s="151"/>
      <c r="AG60" s="84" t="s">
        <v>276</v>
      </c>
      <c r="AH60" s="151"/>
      <c r="AI60" s="84" t="s">
        <v>276</v>
      </c>
      <c r="AJ60" s="151"/>
      <c r="AK60" s="84" t="s">
        <v>276</v>
      </c>
      <c r="AL60" s="151"/>
      <c r="AM60" s="84"/>
      <c r="AN60" s="151"/>
    </row>
    <row r="61" spans="1:40" ht="12.75" customHeight="1" x14ac:dyDescent="0.25">
      <c r="A61" s="1"/>
      <c r="B61" s="84">
        <v>20</v>
      </c>
      <c r="C61" s="84" t="s">
        <v>442</v>
      </c>
      <c r="D61" s="151" t="s">
        <v>85</v>
      </c>
      <c r="E61" s="84"/>
      <c r="F61" s="151"/>
      <c r="G61" s="84" t="s">
        <v>278</v>
      </c>
      <c r="H61" s="151"/>
      <c r="I61" s="84" t="s">
        <v>276</v>
      </c>
      <c r="J61" s="151" t="s">
        <v>492</v>
      </c>
      <c r="K61" s="84" t="s">
        <v>277</v>
      </c>
      <c r="L61" s="151" t="s">
        <v>467</v>
      </c>
      <c r="M61" s="84" t="s">
        <v>82</v>
      </c>
      <c r="N61" s="151" t="s">
        <v>492</v>
      </c>
      <c r="O61" s="84"/>
      <c r="P61" s="151"/>
      <c r="Q61" s="84" t="s">
        <v>276</v>
      </c>
      <c r="R61" s="151"/>
      <c r="S61" s="84" t="s">
        <v>277</v>
      </c>
      <c r="T61" s="151" t="s">
        <v>87</v>
      </c>
      <c r="U61" s="84" t="s">
        <v>277</v>
      </c>
      <c r="V61" s="151"/>
      <c r="W61" s="84" t="s">
        <v>82</v>
      </c>
      <c r="X61" s="151" t="s">
        <v>492</v>
      </c>
      <c r="Y61" s="84" t="s">
        <v>277</v>
      </c>
      <c r="Z61" s="155" t="s">
        <v>472</v>
      </c>
      <c r="AA61" s="84" t="s">
        <v>277</v>
      </c>
      <c r="AB61" s="151"/>
      <c r="AC61" s="84" t="s">
        <v>277</v>
      </c>
      <c r="AD61" s="151"/>
      <c r="AE61" s="84" t="s">
        <v>277</v>
      </c>
      <c r="AF61" s="151" t="s">
        <v>276</v>
      </c>
      <c r="AG61" s="84" t="s">
        <v>277</v>
      </c>
      <c r="AH61" s="151" t="s">
        <v>585</v>
      </c>
      <c r="AI61" s="84" t="s">
        <v>277</v>
      </c>
      <c r="AJ61" s="151"/>
      <c r="AK61" s="84" t="s">
        <v>277</v>
      </c>
      <c r="AL61" s="151" t="s">
        <v>502</v>
      </c>
      <c r="AM61" s="84"/>
      <c r="AN61" s="151"/>
    </row>
    <row r="62" spans="1:40" ht="12.75" customHeight="1" x14ac:dyDescent="0.25">
      <c r="A62" s="1"/>
      <c r="B62" s="232">
        <v>21</v>
      </c>
      <c r="C62" s="232" t="s">
        <v>278</v>
      </c>
      <c r="D62" s="147" t="s">
        <v>485</v>
      </c>
      <c r="E62" s="232"/>
      <c r="F62" s="147"/>
      <c r="G62" s="232" t="s">
        <v>278</v>
      </c>
      <c r="H62" s="147"/>
      <c r="I62" s="232" t="s">
        <v>276</v>
      </c>
      <c r="J62" s="147" t="s">
        <v>492</v>
      </c>
      <c r="K62" s="232" t="s">
        <v>277</v>
      </c>
      <c r="L62" s="147" t="s">
        <v>467</v>
      </c>
      <c r="M62" s="232" t="s">
        <v>82</v>
      </c>
      <c r="N62" s="147" t="s">
        <v>492</v>
      </c>
      <c r="O62" s="232"/>
      <c r="P62" s="147"/>
      <c r="Q62" s="232" t="s">
        <v>276</v>
      </c>
      <c r="R62" s="147"/>
      <c r="S62" s="232" t="s">
        <v>277</v>
      </c>
      <c r="T62" s="147"/>
      <c r="U62" s="232" t="s">
        <v>277</v>
      </c>
      <c r="V62" s="147"/>
      <c r="W62" s="232" t="s">
        <v>82</v>
      </c>
      <c r="X62" s="147" t="s">
        <v>492</v>
      </c>
      <c r="Y62" s="232" t="s">
        <v>277</v>
      </c>
      <c r="Z62" s="149"/>
      <c r="AA62" s="232" t="s">
        <v>277</v>
      </c>
      <c r="AB62" s="147"/>
      <c r="AC62" s="232" t="s">
        <v>277</v>
      </c>
      <c r="AD62" s="147"/>
      <c r="AE62" s="232" t="s">
        <v>277</v>
      </c>
      <c r="AF62" s="147"/>
      <c r="AG62" s="232" t="s">
        <v>277</v>
      </c>
      <c r="AH62" s="147" t="s">
        <v>85</v>
      </c>
      <c r="AI62" s="232" t="s">
        <v>277</v>
      </c>
      <c r="AJ62" s="147" t="s">
        <v>89</v>
      </c>
      <c r="AK62" s="232" t="s">
        <v>277</v>
      </c>
      <c r="AL62" s="147"/>
      <c r="AM62" s="232"/>
      <c r="AN62" s="147"/>
    </row>
    <row r="63" spans="1:40" ht="12.75" customHeight="1" x14ac:dyDescent="0.2">
      <c r="A63" s="1"/>
      <c r="B63" s="19">
        <v>22</v>
      </c>
      <c r="C63" s="19" t="s">
        <v>278</v>
      </c>
      <c r="D63" s="149" t="s">
        <v>278</v>
      </c>
      <c r="E63" s="19"/>
      <c r="F63" s="149"/>
      <c r="G63" s="19" t="s">
        <v>278</v>
      </c>
      <c r="H63" s="149"/>
      <c r="I63" s="19" t="s">
        <v>276</v>
      </c>
      <c r="J63" s="149" t="s">
        <v>492</v>
      </c>
      <c r="K63" s="19" t="s">
        <v>467</v>
      </c>
      <c r="L63" s="149" t="s">
        <v>82</v>
      </c>
      <c r="M63" s="19" t="s">
        <v>82</v>
      </c>
      <c r="N63" s="149" t="s">
        <v>492</v>
      </c>
      <c r="O63" s="19"/>
      <c r="P63" s="149"/>
      <c r="Q63" s="19" t="s">
        <v>276</v>
      </c>
      <c r="R63" s="149" t="s">
        <v>86</v>
      </c>
      <c r="S63" s="19" t="s">
        <v>277</v>
      </c>
      <c r="T63" s="149"/>
      <c r="U63" s="19" t="s">
        <v>277</v>
      </c>
      <c r="V63" s="149"/>
      <c r="W63" s="19" t="s">
        <v>82</v>
      </c>
      <c r="X63" s="149" t="s">
        <v>492</v>
      </c>
      <c r="Y63" s="19" t="s">
        <v>277</v>
      </c>
      <c r="Z63" s="149"/>
      <c r="AA63" s="19" t="s">
        <v>277</v>
      </c>
      <c r="AB63" s="149"/>
      <c r="AC63" s="19" t="s">
        <v>277</v>
      </c>
      <c r="AD63" s="149"/>
      <c r="AE63" s="19" t="s">
        <v>276</v>
      </c>
      <c r="AF63" s="149" t="s">
        <v>502</v>
      </c>
      <c r="AG63" s="19" t="s">
        <v>277</v>
      </c>
      <c r="AH63" s="149"/>
      <c r="AI63" s="19" t="s">
        <v>277</v>
      </c>
      <c r="AJ63" s="149"/>
      <c r="AK63" s="19" t="s">
        <v>277</v>
      </c>
      <c r="AL63" s="149"/>
      <c r="AM63" s="19"/>
      <c r="AN63" s="149"/>
    </row>
    <row r="64" spans="1:40" ht="12.75" customHeight="1" x14ac:dyDescent="0.25">
      <c r="A64" s="1"/>
      <c r="B64" s="235">
        <v>23</v>
      </c>
      <c r="C64" s="235" t="s">
        <v>276</v>
      </c>
      <c r="D64" s="242" t="s">
        <v>485</v>
      </c>
      <c r="E64" s="235"/>
      <c r="F64" s="242"/>
      <c r="G64" s="235" t="s">
        <v>298</v>
      </c>
      <c r="H64" s="242" t="s">
        <v>278</v>
      </c>
      <c r="I64" s="235" t="s">
        <v>277</v>
      </c>
      <c r="J64" s="242" t="s">
        <v>492</v>
      </c>
      <c r="K64" s="235" t="s">
        <v>82</v>
      </c>
      <c r="L64" s="242" t="s">
        <v>542</v>
      </c>
      <c r="M64" s="235" t="s">
        <v>278</v>
      </c>
      <c r="N64" s="242" t="s">
        <v>492</v>
      </c>
      <c r="O64" s="235"/>
      <c r="P64" s="242"/>
      <c r="Q64" s="235" t="s">
        <v>277</v>
      </c>
      <c r="R64" s="242" t="s">
        <v>86</v>
      </c>
      <c r="S64" s="235" t="s">
        <v>82</v>
      </c>
      <c r="T64" s="242" t="s">
        <v>468</v>
      </c>
      <c r="U64" s="235" t="s">
        <v>82</v>
      </c>
      <c r="V64" s="242" t="s">
        <v>521</v>
      </c>
      <c r="W64" s="235" t="s">
        <v>278</v>
      </c>
      <c r="X64" s="242" t="s">
        <v>492</v>
      </c>
      <c r="Y64" s="235" t="s">
        <v>82</v>
      </c>
      <c r="Z64" s="155"/>
      <c r="AA64" s="235" t="s">
        <v>276</v>
      </c>
      <c r="AB64" s="242" t="s">
        <v>574</v>
      </c>
      <c r="AC64" s="235" t="s">
        <v>82</v>
      </c>
      <c r="AD64" s="242"/>
      <c r="AE64" s="235" t="s">
        <v>277</v>
      </c>
      <c r="AF64" s="242" t="s">
        <v>502</v>
      </c>
      <c r="AG64" s="235" t="s">
        <v>82</v>
      </c>
      <c r="AH64" s="242"/>
      <c r="AI64" s="235" t="s">
        <v>82</v>
      </c>
      <c r="AJ64" s="242" t="s">
        <v>506</v>
      </c>
      <c r="AK64" s="235" t="s">
        <v>82</v>
      </c>
      <c r="AL64" s="242"/>
      <c r="AM64" s="235"/>
      <c r="AN64" s="242"/>
    </row>
    <row r="65" spans="1:40" ht="12.75" customHeight="1" x14ac:dyDescent="0.2">
      <c r="A65" s="1"/>
      <c r="B65" s="116">
        <v>24</v>
      </c>
      <c r="C65" s="116" t="s">
        <v>276</v>
      </c>
      <c r="D65" s="152" t="s">
        <v>485</v>
      </c>
      <c r="E65" s="116"/>
      <c r="F65" s="152"/>
      <c r="G65" s="116" t="s">
        <v>298</v>
      </c>
      <c r="H65" s="152" t="s">
        <v>278</v>
      </c>
      <c r="I65" s="116" t="s">
        <v>277</v>
      </c>
      <c r="J65" s="152" t="s">
        <v>492</v>
      </c>
      <c r="K65" s="116" t="s">
        <v>82</v>
      </c>
      <c r="L65" s="152" t="s">
        <v>87</v>
      </c>
      <c r="M65" s="116" t="s">
        <v>278</v>
      </c>
      <c r="N65" s="152" t="s">
        <v>492</v>
      </c>
      <c r="O65" s="116"/>
      <c r="P65" s="152"/>
      <c r="Q65" s="116" t="s">
        <v>277</v>
      </c>
      <c r="R65" s="152" t="s">
        <v>86</v>
      </c>
      <c r="S65" s="116" t="s">
        <v>539</v>
      </c>
      <c r="T65" s="152" t="s">
        <v>468</v>
      </c>
      <c r="U65" s="116" t="s">
        <v>82</v>
      </c>
      <c r="V65" s="152" t="s">
        <v>521</v>
      </c>
      <c r="W65" s="116" t="s">
        <v>278</v>
      </c>
      <c r="X65" s="152" t="s">
        <v>492</v>
      </c>
      <c r="Y65" s="116" t="s">
        <v>82</v>
      </c>
      <c r="Z65" s="155" t="s">
        <v>278</v>
      </c>
      <c r="AA65" s="116" t="s">
        <v>276</v>
      </c>
      <c r="AB65" s="152" t="s">
        <v>87</v>
      </c>
      <c r="AC65" s="116" t="s">
        <v>82</v>
      </c>
      <c r="AD65" s="152"/>
      <c r="AE65" s="116" t="s">
        <v>277</v>
      </c>
      <c r="AF65" s="152" t="s">
        <v>588</v>
      </c>
      <c r="AG65" s="116" t="s">
        <v>82</v>
      </c>
      <c r="AH65" s="152"/>
      <c r="AI65" s="116" t="s">
        <v>82</v>
      </c>
      <c r="AJ65" s="152" t="s">
        <v>506</v>
      </c>
      <c r="AK65" s="116" t="s">
        <v>82</v>
      </c>
      <c r="AL65" s="152" t="s">
        <v>502</v>
      </c>
      <c r="AM65" s="116"/>
      <c r="AN65" s="152"/>
    </row>
    <row r="66" spans="1:40" ht="12.75" customHeight="1" x14ac:dyDescent="0.25">
      <c r="A66" s="1"/>
      <c r="B66" s="84">
        <v>25</v>
      </c>
      <c r="C66" s="84" t="s">
        <v>277</v>
      </c>
      <c r="D66" s="151" t="s">
        <v>546</v>
      </c>
      <c r="E66" s="84"/>
      <c r="F66" s="151"/>
      <c r="G66" s="84" t="s">
        <v>298</v>
      </c>
      <c r="H66" s="151" t="s">
        <v>485</v>
      </c>
      <c r="I66" s="84" t="s">
        <v>82</v>
      </c>
      <c r="J66" s="151" t="s">
        <v>492</v>
      </c>
      <c r="K66" s="84" t="s">
        <v>278</v>
      </c>
      <c r="L66" s="151"/>
      <c r="M66" s="84" t="s">
        <v>276</v>
      </c>
      <c r="N66" s="151" t="s">
        <v>492</v>
      </c>
      <c r="O66" s="84"/>
      <c r="P66" s="151"/>
      <c r="Q66" s="84" t="s">
        <v>82</v>
      </c>
      <c r="R66" s="151" t="s">
        <v>86</v>
      </c>
      <c r="S66" s="84" t="s">
        <v>278</v>
      </c>
      <c r="T66" s="151"/>
      <c r="U66" s="84" t="s">
        <v>278</v>
      </c>
      <c r="V66" s="151" t="s">
        <v>590</v>
      </c>
      <c r="W66" s="84" t="s">
        <v>276</v>
      </c>
      <c r="X66" s="151" t="s">
        <v>492</v>
      </c>
      <c r="Y66" s="84" t="s">
        <v>278</v>
      </c>
      <c r="Z66" s="155"/>
      <c r="AA66" s="84" t="s">
        <v>278</v>
      </c>
      <c r="AB66" s="151"/>
      <c r="AC66" s="84" t="s">
        <v>278</v>
      </c>
      <c r="AD66" s="151"/>
      <c r="AE66" s="84" t="s">
        <v>278</v>
      </c>
      <c r="AF66" s="151"/>
      <c r="AG66" s="84" t="s">
        <v>278</v>
      </c>
      <c r="AH66" s="151"/>
      <c r="AI66" s="84" t="s">
        <v>278</v>
      </c>
      <c r="AJ66" s="151"/>
      <c r="AK66" s="84" t="s">
        <v>278</v>
      </c>
      <c r="AL66" s="151"/>
      <c r="AM66" s="84"/>
      <c r="AN66" s="151"/>
    </row>
    <row r="67" spans="1:40" ht="12.75" customHeight="1" x14ac:dyDescent="0.2">
      <c r="A67" s="1"/>
      <c r="B67" s="116">
        <v>26</v>
      </c>
      <c r="C67" s="116" t="s">
        <v>277</v>
      </c>
      <c r="D67" s="152" t="s">
        <v>84</v>
      </c>
      <c r="E67" s="116"/>
      <c r="F67" s="152"/>
      <c r="G67" s="116" t="s">
        <v>278</v>
      </c>
      <c r="H67" s="152" t="s">
        <v>484</v>
      </c>
      <c r="I67" s="116" t="s">
        <v>82</v>
      </c>
      <c r="J67" s="152" t="s">
        <v>492</v>
      </c>
      <c r="K67" s="116" t="s">
        <v>278</v>
      </c>
      <c r="L67" s="152"/>
      <c r="M67" s="116" t="s">
        <v>276</v>
      </c>
      <c r="N67" s="152" t="s">
        <v>492</v>
      </c>
      <c r="O67" s="116"/>
      <c r="P67" s="152"/>
      <c r="Q67" s="116" t="s">
        <v>82</v>
      </c>
      <c r="R67" s="152" t="s">
        <v>86</v>
      </c>
      <c r="S67" s="116" t="s">
        <v>278</v>
      </c>
      <c r="T67" s="152"/>
      <c r="U67" s="116" t="s">
        <v>278</v>
      </c>
      <c r="V67" s="152" t="s">
        <v>521</v>
      </c>
      <c r="W67" s="116" t="s">
        <v>276</v>
      </c>
      <c r="X67" s="152" t="s">
        <v>492</v>
      </c>
      <c r="Y67" s="116" t="s">
        <v>278</v>
      </c>
      <c r="Z67" s="155"/>
      <c r="AA67" s="116" t="s">
        <v>278</v>
      </c>
      <c r="AB67" s="152"/>
      <c r="AC67" s="116" t="s">
        <v>278</v>
      </c>
      <c r="AD67" s="152"/>
      <c r="AE67" s="116" t="s">
        <v>278</v>
      </c>
      <c r="AF67" s="152"/>
      <c r="AG67" s="116" t="s">
        <v>278</v>
      </c>
      <c r="AH67" s="152"/>
      <c r="AI67" s="116" t="s">
        <v>278</v>
      </c>
      <c r="AJ67" s="152"/>
      <c r="AK67" s="116" t="s">
        <v>278</v>
      </c>
      <c r="AL67" s="152"/>
      <c r="AM67" s="116"/>
      <c r="AN67" s="152"/>
    </row>
    <row r="68" spans="1:40" ht="12.75" customHeight="1" x14ac:dyDescent="0.25">
      <c r="A68" s="1"/>
      <c r="B68" s="84">
        <v>27</v>
      </c>
      <c r="C68" s="84" t="s">
        <v>82</v>
      </c>
      <c r="D68" s="151" t="s">
        <v>84</v>
      </c>
      <c r="E68" s="84"/>
      <c r="F68" s="151"/>
      <c r="G68" s="84" t="s">
        <v>278</v>
      </c>
      <c r="H68" s="151" t="s">
        <v>484</v>
      </c>
      <c r="I68" s="84" t="s">
        <v>278</v>
      </c>
      <c r="J68" s="151" t="s">
        <v>492</v>
      </c>
      <c r="K68" s="84" t="s">
        <v>276</v>
      </c>
      <c r="L68" s="151" t="s">
        <v>294</v>
      </c>
      <c r="M68" s="84" t="s">
        <v>277</v>
      </c>
      <c r="N68" s="151" t="s">
        <v>492</v>
      </c>
      <c r="O68" s="84"/>
      <c r="P68" s="151"/>
      <c r="Q68" s="84" t="s">
        <v>278</v>
      </c>
      <c r="R68" s="151"/>
      <c r="S68" s="84" t="s">
        <v>276</v>
      </c>
      <c r="T68" s="151" t="s">
        <v>286</v>
      </c>
      <c r="U68" s="84" t="s">
        <v>276</v>
      </c>
      <c r="V68" s="151"/>
      <c r="W68" s="84" t="s">
        <v>277</v>
      </c>
      <c r="X68" s="151" t="s">
        <v>492</v>
      </c>
      <c r="Y68" s="84" t="s">
        <v>276</v>
      </c>
      <c r="Z68" s="155"/>
      <c r="AA68" s="84" t="s">
        <v>276</v>
      </c>
      <c r="AB68" s="151"/>
      <c r="AC68" s="84" t="s">
        <v>276</v>
      </c>
      <c r="AD68" s="151"/>
      <c r="AE68" s="84" t="s">
        <v>276</v>
      </c>
      <c r="AF68" s="151"/>
      <c r="AG68" s="84" t="s">
        <v>276</v>
      </c>
      <c r="AH68" s="151"/>
      <c r="AI68" s="84" t="s">
        <v>276</v>
      </c>
      <c r="AJ68" s="151" t="s">
        <v>506</v>
      </c>
      <c r="AK68" s="84" t="s">
        <v>276</v>
      </c>
      <c r="AL68" s="151" t="s">
        <v>522</v>
      </c>
      <c r="AM68" s="84"/>
      <c r="AN68" s="151"/>
    </row>
    <row r="69" spans="1:40" ht="12.75" customHeight="1" thickBot="1" x14ac:dyDescent="0.3">
      <c r="A69" s="1"/>
      <c r="B69" s="236">
        <v>28</v>
      </c>
      <c r="C69" s="236" t="s">
        <v>82</v>
      </c>
      <c r="D69" s="243" t="s">
        <v>278</v>
      </c>
      <c r="E69" s="236"/>
      <c r="F69" s="243"/>
      <c r="G69" s="236" t="s">
        <v>278</v>
      </c>
      <c r="H69" s="243"/>
      <c r="I69" s="236" t="s">
        <v>278</v>
      </c>
      <c r="J69" s="243" t="s">
        <v>492</v>
      </c>
      <c r="K69" s="236" t="s">
        <v>276</v>
      </c>
      <c r="L69" s="243" t="s">
        <v>467</v>
      </c>
      <c r="M69" s="236" t="s">
        <v>277</v>
      </c>
      <c r="N69" s="243" t="s">
        <v>492</v>
      </c>
      <c r="O69" s="236"/>
      <c r="P69" s="243"/>
      <c r="Q69" s="236" t="s">
        <v>278</v>
      </c>
      <c r="R69" s="243"/>
      <c r="S69" s="236" t="s">
        <v>276</v>
      </c>
      <c r="T69" s="243"/>
      <c r="U69" s="236" t="s">
        <v>276</v>
      </c>
      <c r="V69" s="243" t="s">
        <v>18</v>
      </c>
      <c r="W69" s="236" t="s">
        <v>277</v>
      </c>
      <c r="X69" s="243" t="s">
        <v>492</v>
      </c>
      <c r="Y69" s="236" t="s">
        <v>276</v>
      </c>
      <c r="Z69" s="149"/>
      <c r="AA69" s="236" t="s">
        <v>276</v>
      </c>
      <c r="AB69" s="243"/>
      <c r="AC69" s="236" t="s">
        <v>276</v>
      </c>
      <c r="AD69" s="243" t="s">
        <v>288</v>
      </c>
      <c r="AE69" s="236" t="s">
        <v>276</v>
      </c>
      <c r="AF69" s="243"/>
      <c r="AG69" s="236" t="s">
        <v>276</v>
      </c>
      <c r="AH69" s="243"/>
      <c r="AI69" s="236" t="s">
        <v>276</v>
      </c>
      <c r="AJ69" s="243" t="s">
        <v>85</v>
      </c>
      <c r="AK69" s="236" t="s">
        <v>276</v>
      </c>
      <c r="AL69" s="243"/>
      <c r="AM69" s="236"/>
      <c r="AN69" s="243"/>
    </row>
    <row r="70" spans="1:40" ht="12.75" customHeight="1" x14ac:dyDescent="0.2">
      <c r="A70" s="1"/>
      <c r="B70" s="80">
        <v>1</v>
      </c>
      <c r="C70" s="80" t="s">
        <v>82</v>
      </c>
      <c r="D70" s="157" t="s">
        <v>278</v>
      </c>
      <c r="E70" s="80"/>
      <c r="F70" s="157"/>
      <c r="G70" s="80" t="s">
        <v>278</v>
      </c>
      <c r="H70" s="157"/>
      <c r="I70" s="80" t="s">
        <v>278</v>
      </c>
      <c r="J70" s="157" t="s">
        <v>492</v>
      </c>
      <c r="K70" s="80" t="s">
        <v>276</v>
      </c>
      <c r="L70" s="157" t="s">
        <v>506</v>
      </c>
      <c r="M70" s="80" t="s">
        <v>277</v>
      </c>
      <c r="N70" s="157" t="s">
        <v>492</v>
      </c>
      <c r="O70" s="80"/>
      <c r="P70" s="157"/>
      <c r="Q70" s="80" t="s">
        <v>278</v>
      </c>
      <c r="R70" s="157"/>
      <c r="S70" s="80" t="s">
        <v>277</v>
      </c>
      <c r="T70" s="157" t="s">
        <v>468</v>
      </c>
      <c r="U70" s="80" t="s">
        <v>276</v>
      </c>
      <c r="V70" s="157"/>
      <c r="W70" s="80" t="s">
        <v>277</v>
      </c>
      <c r="X70" s="157" t="s">
        <v>492</v>
      </c>
      <c r="Y70" s="80" t="s">
        <v>276</v>
      </c>
      <c r="Z70" s="149"/>
      <c r="AA70" s="80" t="s">
        <v>276</v>
      </c>
      <c r="AB70" s="157"/>
      <c r="AC70" s="80" t="s">
        <v>276</v>
      </c>
      <c r="AD70" s="157"/>
      <c r="AE70" s="80" t="s">
        <v>276</v>
      </c>
      <c r="AF70" s="157"/>
      <c r="AG70" s="80" t="s">
        <v>276</v>
      </c>
      <c r="AH70" s="157"/>
      <c r="AI70" s="80" t="s">
        <v>276</v>
      </c>
      <c r="AJ70" s="157" t="s">
        <v>88</v>
      </c>
      <c r="AK70" s="80" t="s">
        <v>276</v>
      </c>
      <c r="AL70" s="157"/>
      <c r="AM70" s="80"/>
      <c r="AN70" s="157"/>
    </row>
    <row r="71" spans="1:40" ht="12.75" customHeight="1" x14ac:dyDescent="0.2">
      <c r="A71" s="1"/>
      <c r="B71" s="237">
        <v>2</v>
      </c>
      <c r="C71" s="237" t="s">
        <v>278</v>
      </c>
      <c r="D71" s="244" t="s">
        <v>485</v>
      </c>
      <c r="E71" s="237"/>
      <c r="F71" s="244"/>
      <c r="G71" s="237" t="s">
        <v>298</v>
      </c>
      <c r="H71" s="244" t="s">
        <v>287</v>
      </c>
      <c r="I71" s="237" t="s">
        <v>83</v>
      </c>
      <c r="J71" s="244" t="s">
        <v>492</v>
      </c>
      <c r="K71" s="237" t="s">
        <v>277</v>
      </c>
      <c r="L71" s="244" t="s">
        <v>467</v>
      </c>
      <c r="M71" s="237" t="s">
        <v>82</v>
      </c>
      <c r="N71" s="244" t="s">
        <v>492</v>
      </c>
      <c r="O71" s="237"/>
      <c r="P71" s="244"/>
      <c r="Q71" s="237" t="s">
        <v>278</v>
      </c>
      <c r="R71" s="244"/>
      <c r="S71" s="237" t="s">
        <v>277</v>
      </c>
      <c r="T71" s="244" t="s">
        <v>492</v>
      </c>
      <c r="U71" s="237" t="s">
        <v>277</v>
      </c>
      <c r="V71" s="244"/>
      <c r="W71" s="237" t="s">
        <v>82</v>
      </c>
      <c r="X71" s="244" t="s">
        <v>492</v>
      </c>
      <c r="Y71" s="237" t="s">
        <v>277</v>
      </c>
      <c r="Z71" s="154"/>
      <c r="AA71" s="237" t="s">
        <v>277</v>
      </c>
      <c r="AB71" s="244" t="s">
        <v>283</v>
      </c>
      <c r="AC71" s="237" t="s">
        <v>277</v>
      </c>
      <c r="AD71" s="244" t="s">
        <v>288</v>
      </c>
      <c r="AE71" s="237" t="s">
        <v>277</v>
      </c>
      <c r="AF71" s="244"/>
      <c r="AG71" s="237" t="s">
        <v>277</v>
      </c>
      <c r="AH71" s="244"/>
      <c r="AI71" s="237" t="s">
        <v>277</v>
      </c>
      <c r="AJ71" s="244" t="s">
        <v>500</v>
      </c>
      <c r="AK71" s="237" t="s">
        <v>277</v>
      </c>
      <c r="AL71" s="244"/>
      <c r="AM71" s="237"/>
      <c r="AN71" s="244"/>
    </row>
    <row r="72" spans="1:40" ht="12.75" customHeight="1" x14ac:dyDescent="0.2">
      <c r="A72" s="2" t="s">
        <v>98</v>
      </c>
      <c r="B72" s="37">
        <v>3</v>
      </c>
      <c r="C72" s="37" t="s">
        <v>278</v>
      </c>
      <c r="D72" s="154" t="s">
        <v>485</v>
      </c>
      <c r="E72" s="37"/>
      <c r="F72" s="154"/>
      <c r="G72" s="37" t="s">
        <v>298</v>
      </c>
      <c r="H72" s="154" t="s">
        <v>287</v>
      </c>
      <c r="I72" s="37" t="s">
        <v>83</v>
      </c>
      <c r="J72" s="154" t="s">
        <v>492</v>
      </c>
      <c r="K72" s="37" t="s">
        <v>467</v>
      </c>
      <c r="L72" s="154" t="s">
        <v>295</v>
      </c>
      <c r="M72" s="37" t="s">
        <v>82</v>
      </c>
      <c r="N72" s="154" t="s">
        <v>492</v>
      </c>
      <c r="O72" s="37"/>
      <c r="P72" s="154"/>
      <c r="Q72" s="37" t="s">
        <v>278</v>
      </c>
      <c r="R72" s="154"/>
      <c r="S72" s="37" t="s">
        <v>277</v>
      </c>
      <c r="T72" s="154" t="s">
        <v>492</v>
      </c>
      <c r="U72" s="37" t="s">
        <v>277</v>
      </c>
      <c r="V72" s="154"/>
      <c r="W72" s="37" t="s">
        <v>82</v>
      </c>
      <c r="X72" s="154" t="s">
        <v>492</v>
      </c>
      <c r="Y72" s="37" t="s">
        <v>277</v>
      </c>
      <c r="Z72" s="154"/>
      <c r="AA72" s="37" t="s">
        <v>277</v>
      </c>
      <c r="AB72" s="154" t="s">
        <v>85</v>
      </c>
      <c r="AC72" s="37" t="s">
        <v>277</v>
      </c>
      <c r="AD72" s="154"/>
      <c r="AE72" s="37" t="s">
        <v>277</v>
      </c>
      <c r="AF72" s="154"/>
      <c r="AG72" s="37" t="s">
        <v>277</v>
      </c>
      <c r="AH72" s="154"/>
      <c r="AI72" s="37" t="s">
        <v>277</v>
      </c>
      <c r="AJ72" s="154" t="s">
        <v>500</v>
      </c>
      <c r="AK72" s="37" t="s">
        <v>277</v>
      </c>
      <c r="AL72" s="154"/>
      <c r="AM72" s="37"/>
      <c r="AN72" s="154"/>
    </row>
    <row r="73" spans="1:40" ht="12.75" customHeight="1" x14ac:dyDescent="0.2">
      <c r="A73" s="2" t="s">
        <v>94</v>
      </c>
      <c r="B73" s="37">
        <v>4</v>
      </c>
      <c r="C73" s="37" t="s">
        <v>276</v>
      </c>
      <c r="D73" s="154" t="s">
        <v>485</v>
      </c>
      <c r="E73" s="37"/>
      <c r="F73" s="154"/>
      <c r="G73" s="37" t="s">
        <v>298</v>
      </c>
      <c r="H73" s="154" t="s">
        <v>288</v>
      </c>
      <c r="I73" s="37" t="s">
        <v>83</v>
      </c>
      <c r="J73" s="154" t="s">
        <v>492</v>
      </c>
      <c r="K73" s="37" t="s">
        <v>82</v>
      </c>
      <c r="L73" s="154" t="s">
        <v>279</v>
      </c>
      <c r="M73" s="37" t="s">
        <v>278</v>
      </c>
      <c r="N73" s="154" t="s">
        <v>492</v>
      </c>
      <c r="O73" s="37"/>
      <c r="P73" s="154"/>
      <c r="Q73" s="37" t="s">
        <v>83</v>
      </c>
      <c r="R73" s="154" t="s">
        <v>88</v>
      </c>
      <c r="S73" s="37" t="s">
        <v>82</v>
      </c>
      <c r="T73" s="154" t="s">
        <v>492</v>
      </c>
      <c r="U73" s="37" t="s">
        <v>82</v>
      </c>
      <c r="V73" s="154" t="s">
        <v>521</v>
      </c>
      <c r="W73" s="37" t="s">
        <v>278</v>
      </c>
      <c r="X73" s="154" t="s">
        <v>492</v>
      </c>
      <c r="Y73" s="37" t="s">
        <v>82</v>
      </c>
      <c r="Z73" s="154"/>
      <c r="AA73" s="37" t="s">
        <v>82</v>
      </c>
      <c r="AB73" s="154" t="s">
        <v>276</v>
      </c>
      <c r="AC73" s="37" t="s">
        <v>82</v>
      </c>
      <c r="AD73" s="154"/>
      <c r="AE73" s="37" t="s">
        <v>276</v>
      </c>
      <c r="AF73" s="154" t="s">
        <v>498</v>
      </c>
      <c r="AG73" s="37" t="s">
        <v>82</v>
      </c>
      <c r="AH73" s="154"/>
      <c r="AI73" s="37" t="s">
        <v>82</v>
      </c>
      <c r="AJ73" s="154" t="s">
        <v>500</v>
      </c>
      <c r="AK73" s="37" t="s">
        <v>82</v>
      </c>
      <c r="AL73" s="154"/>
      <c r="AM73" s="37"/>
      <c r="AN73" s="154"/>
    </row>
    <row r="74" spans="1:40" ht="12.75" customHeight="1" x14ac:dyDescent="0.2">
      <c r="A74" s="2" t="s">
        <v>86</v>
      </c>
      <c r="B74" s="37">
        <v>5</v>
      </c>
      <c r="C74" s="37" t="s">
        <v>276</v>
      </c>
      <c r="D74" s="154" t="s">
        <v>485</v>
      </c>
      <c r="E74" s="37"/>
      <c r="F74" s="154"/>
      <c r="G74" s="37" t="s">
        <v>298</v>
      </c>
      <c r="H74" s="154" t="s">
        <v>485</v>
      </c>
      <c r="I74" s="37" t="s">
        <v>278</v>
      </c>
      <c r="J74" s="154" t="s">
        <v>492</v>
      </c>
      <c r="K74" s="37" t="s">
        <v>82</v>
      </c>
      <c r="L74" s="154" t="s">
        <v>466</v>
      </c>
      <c r="M74" s="37" t="s">
        <v>278</v>
      </c>
      <c r="N74" s="154"/>
      <c r="O74" s="37"/>
      <c r="P74" s="154"/>
      <c r="Q74" s="37" t="s">
        <v>83</v>
      </c>
      <c r="R74" s="154" t="s">
        <v>85</v>
      </c>
      <c r="S74" s="37" t="s">
        <v>82</v>
      </c>
      <c r="T74" s="154" t="s">
        <v>492</v>
      </c>
      <c r="U74" s="37" t="s">
        <v>82</v>
      </c>
      <c r="V74" s="154" t="s">
        <v>521</v>
      </c>
      <c r="W74" s="37" t="s">
        <v>278</v>
      </c>
      <c r="X74" s="154" t="s">
        <v>492</v>
      </c>
      <c r="Y74" s="37" t="s">
        <v>82</v>
      </c>
      <c r="Z74" s="154"/>
      <c r="AA74" s="37" t="s">
        <v>82</v>
      </c>
      <c r="AB74" s="154" t="s">
        <v>276</v>
      </c>
      <c r="AC74" s="37" t="s">
        <v>82</v>
      </c>
      <c r="AD74" s="154"/>
      <c r="AE74" s="37" t="s">
        <v>276</v>
      </c>
      <c r="AF74" s="154" t="s">
        <v>498</v>
      </c>
      <c r="AG74" s="37" t="s">
        <v>82</v>
      </c>
      <c r="AH74" s="154" t="s">
        <v>85</v>
      </c>
      <c r="AI74" s="37" t="s">
        <v>82</v>
      </c>
      <c r="AJ74" s="154" t="s">
        <v>500</v>
      </c>
      <c r="AK74" s="37" t="s">
        <v>82</v>
      </c>
      <c r="AL74" s="154"/>
      <c r="AM74" s="37"/>
      <c r="AN74" s="154"/>
    </row>
    <row r="75" spans="1:40" ht="12.75" customHeight="1" x14ac:dyDescent="0.25">
      <c r="A75" s="2" t="s">
        <v>99</v>
      </c>
      <c r="B75" s="85">
        <v>6</v>
      </c>
      <c r="C75" s="85" t="s">
        <v>277</v>
      </c>
      <c r="D75" s="148" t="s">
        <v>288</v>
      </c>
      <c r="E75" s="85"/>
      <c r="F75" s="148"/>
      <c r="G75" s="85" t="s">
        <v>298</v>
      </c>
      <c r="H75" s="148" t="s">
        <v>289</v>
      </c>
      <c r="I75" s="85" t="s">
        <v>278</v>
      </c>
      <c r="J75" s="148" t="s">
        <v>492</v>
      </c>
      <c r="K75" s="85" t="s">
        <v>278</v>
      </c>
      <c r="L75" s="148"/>
      <c r="M75" s="85" t="s">
        <v>277</v>
      </c>
      <c r="N75" s="148" t="s">
        <v>467</v>
      </c>
      <c r="O75" s="85"/>
      <c r="P75" s="148"/>
      <c r="Q75" s="85" t="s">
        <v>83</v>
      </c>
      <c r="R75" s="148" t="s">
        <v>85</v>
      </c>
      <c r="S75" s="85" t="s">
        <v>278</v>
      </c>
      <c r="T75" s="148" t="s">
        <v>492</v>
      </c>
      <c r="U75" s="85" t="s">
        <v>278</v>
      </c>
      <c r="V75" s="148"/>
      <c r="W75" s="85" t="s">
        <v>276</v>
      </c>
      <c r="X75" s="148" t="s">
        <v>492</v>
      </c>
      <c r="Y75" s="85" t="s">
        <v>278</v>
      </c>
      <c r="Z75" s="154"/>
      <c r="AA75" s="85" t="s">
        <v>278</v>
      </c>
      <c r="AB75" s="148"/>
      <c r="AC75" s="85" t="s">
        <v>278</v>
      </c>
      <c r="AD75" s="148"/>
      <c r="AE75" s="85" t="s">
        <v>278</v>
      </c>
      <c r="AF75" s="148"/>
      <c r="AG75" s="85" t="s">
        <v>278</v>
      </c>
      <c r="AH75" s="148"/>
      <c r="AI75" s="85" t="s">
        <v>278</v>
      </c>
      <c r="AJ75" s="148"/>
      <c r="AK75" s="85" t="s">
        <v>278</v>
      </c>
      <c r="AL75" s="148"/>
      <c r="AM75" s="85"/>
      <c r="AN75" s="148"/>
    </row>
    <row r="76" spans="1:40" ht="12.75" customHeight="1" x14ac:dyDescent="0.25">
      <c r="A76" s="1"/>
      <c r="B76" s="232">
        <v>7</v>
      </c>
      <c r="C76" s="232" t="s">
        <v>277</v>
      </c>
      <c r="D76" s="147"/>
      <c r="E76" s="232"/>
      <c r="F76" s="147"/>
      <c r="G76" s="232" t="s">
        <v>278</v>
      </c>
      <c r="H76" s="147" t="s">
        <v>296</v>
      </c>
      <c r="I76" s="232" t="s">
        <v>278</v>
      </c>
      <c r="J76" s="147" t="s">
        <v>492</v>
      </c>
      <c r="K76" s="232" t="s">
        <v>278</v>
      </c>
      <c r="L76" s="147"/>
      <c r="M76" s="232" t="s">
        <v>467</v>
      </c>
      <c r="N76" s="147" t="s">
        <v>295</v>
      </c>
      <c r="O76" s="232"/>
      <c r="P76" s="147"/>
      <c r="Q76" s="232" t="s">
        <v>278</v>
      </c>
      <c r="R76" s="147"/>
      <c r="S76" s="232" t="s">
        <v>278</v>
      </c>
      <c r="T76" s="147"/>
      <c r="U76" s="232" t="s">
        <v>278</v>
      </c>
      <c r="V76" s="147"/>
      <c r="W76" s="232" t="s">
        <v>276</v>
      </c>
      <c r="X76" s="147" t="s">
        <v>492</v>
      </c>
      <c r="Y76" s="232" t="s">
        <v>278</v>
      </c>
      <c r="Z76" s="149"/>
      <c r="AA76" s="232" t="s">
        <v>278</v>
      </c>
      <c r="AB76" s="147"/>
      <c r="AC76" s="232" t="s">
        <v>278</v>
      </c>
      <c r="AD76" s="147"/>
      <c r="AE76" s="232" t="s">
        <v>278</v>
      </c>
      <c r="AF76" s="147"/>
      <c r="AG76" s="232" t="s">
        <v>278</v>
      </c>
      <c r="AH76" s="147"/>
      <c r="AI76" s="232" t="s">
        <v>278</v>
      </c>
      <c r="AJ76" s="147"/>
      <c r="AK76" s="232" t="s">
        <v>278</v>
      </c>
      <c r="AL76" s="147"/>
      <c r="AM76" s="232"/>
      <c r="AN76" s="147"/>
    </row>
    <row r="77" spans="1:40" ht="12.75" customHeight="1" x14ac:dyDescent="0.2">
      <c r="A77" s="1"/>
      <c r="B77" s="19">
        <v>8</v>
      </c>
      <c r="C77" s="19" t="s">
        <v>277</v>
      </c>
      <c r="D77" s="149"/>
      <c r="E77" s="19"/>
      <c r="F77" s="149"/>
      <c r="G77" s="19" t="s">
        <v>278</v>
      </c>
      <c r="H77" s="149" t="s">
        <v>284</v>
      </c>
      <c r="I77" s="19" t="s">
        <v>278</v>
      </c>
      <c r="J77" s="149" t="s">
        <v>492</v>
      </c>
      <c r="K77" s="19" t="s">
        <v>278</v>
      </c>
      <c r="L77" s="149"/>
      <c r="M77" s="19" t="s">
        <v>277</v>
      </c>
      <c r="N77" s="149" t="s">
        <v>467</v>
      </c>
      <c r="O77" s="19"/>
      <c r="P77" s="149"/>
      <c r="Q77" s="19" t="s">
        <v>278</v>
      </c>
      <c r="R77" s="149"/>
      <c r="S77" s="19" t="s">
        <v>278</v>
      </c>
      <c r="T77" s="149"/>
      <c r="U77" s="19" t="s">
        <v>278</v>
      </c>
      <c r="V77" s="149"/>
      <c r="W77" s="19" t="s">
        <v>276</v>
      </c>
      <c r="X77" s="149" t="s">
        <v>492</v>
      </c>
      <c r="Y77" s="19" t="s">
        <v>278</v>
      </c>
      <c r="Z77" s="149"/>
      <c r="AA77" s="19" t="s">
        <v>278</v>
      </c>
      <c r="AB77" s="149"/>
      <c r="AC77" s="19" t="s">
        <v>278</v>
      </c>
      <c r="AD77" s="149"/>
      <c r="AE77" s="19" t="s">
        <v>278</v>
      </c>
      <c r="AF77" s="149"/>
      <c r="AG77" s="19" t="s">
        <v>278</v>
      </c>
      <c r="AH77" s="149"/>
      <c r="AI77" s="19" t="s">
        <v>278</v>
      </c>
      <c r="AJ77" s="149"/>
      <c r="AK77" s="19" t="s">
        <v>278</v>
      </c>
      <c r="AL77" s="149"/>
      <c r="AM77" s="19"/>
      <c r="AN77" s="149"/>
    </row>
    <row r="78" spans="1:40" ht="12.75" customHeight="1" x14ac:dyDescent="0.25">
      <c r="A78" s="2">
        <v>2</v>
      </c>
      <c r="B78" s="233">
        <v>9</v>
      </c>
      <c r="C78" s="233" t="s">
        <v>82</v>
      </c>
      <c r="D78" s="148" t="s">
        <v>485</v>
      </c>
      <c r="E78" s="233"/>
      <c r="F78" s="148"/>
      <c r="G78" s="233" t="s">
        <v>276</v>
      </c>
      <c r="H78" s="148" t="s">
        <v>467</v>
      </c>
      <c r="I78" s="233" t="s">
        <v>83</v>
      </c>
      <c r="J78" s="148" t="s">
        <v>492</v>
      </c>
      <c r="K78" s="233" t="s">
        <v>608</v>
      </c>
      <c r="L78" s="148"/>
      <c r="M78" s="233" t="s">
        <v>277</v>
      </c>
      <c r="N78" s="148" t="s">
        <v>602</v>
      </c>
      <c r="O78" s="233"/>
      <c r="P78" s="148"/>
      <c r="Q78" s="233" t="s">
        <v>276</v>
      </c>
      <c r="R78" s="148"/>
      <c r="S78" s="233" t="s">
        <v>278</v>
      </c>
      <c r="T78" s="148"/>
      <c r="U78" s="233" t="s">
        <v>278</v>
      </c>
      <c r="V78" s="148"/>
      <c r="W78" s="233" t="s">
        <v>277</v>
      </c>
      <c r="X78" s="148" t="s">
        <v>492</v>
      </c>
      <c r="Y78" s="233" t="s">
        <v>276</v>
      </c>
      <c r="Z78" s="148" t="s">
        <v>468</v>
      </c>
      <c r="AA78" s="233" t="s">
        <v>282</v>
      </c>
      <c r="AB78" s="148" t="s">
        <v>90</v>
      </c>
      <c r="AC78" s="233" t="s">
        <v>83</v>
      </c>
      <c r="AD78" s="148" t="s">
        <v>90</v>
      </c>
      <c r="AE78" s="233" t="s">
        <v>278</v>
      </c>
      <c r="AF78" s="148"/>
      <c r="AG78" s="233" t="s">
        <v>278</v>
      </c>
      <c r="AH78" s="148"/>
      <c r="AI78" s="233" t="s">
        <v>278</v>
      </c>
      <c r="AJ78" s="148"/>
      <c r="AK78" s="233" t="s">
        <v>83</v>
      </c>
      <c r="AL78" s="148" t="s">
        <v>85</v>
      </c>
      <c r="AM78" s="233"/>
      <c r="AN78" s="148"/>
    </row>
    <row r="79" spans="1:40" ht="12.75" customHeight="1" x14ac:dyDescent="0.25">
      <c r="A79" s="2">
        <v>0</v>
      </c>
      <c r="B79" s="85">
        <v>10</v>
      </c>
      <c r="C79" s="85" t="s">
        <v>82</v>
      </c>
      <c r="D79" s="148" t="s">
        <v>485</v>
      </c>
      <c r="E79" s="85"/>
      <c r="F79" s="148"/>
      <c r="G79" s="85" t="s">
        <v>276</v>
      </c>
      <c r="H79" s="148" t="s">
        <v>467</v>
      </c>
      <c r="I79" s="85" t="s">
        <v>83</v>
      </c>
      <c r="J79" s="148" t="s">
        <v>492</v>
      </c>
      <c r="K79" s="85" t="s">
        <v>298</v>
      </c>
      <c r="L79" s="148" t="s">
        <v>287</v>
      </c>
      <c r="M79" s="85" t="s">
        <v>277</v>
      </c>
      <c r="N79" s="148" t="s">
        <v>602</v>
      </c>
      <c r="O79" s="85"/>
      <c r="P79" s="148"/>
      <c r="Q79" s="85" t="s">
        <v>276</v>
      </c>
      <c r="R79" s="148" t="s">
        <v>84</v>
      </c>
      <c r="S79" s="85" t="s">
        <v>278</v>
      </c>
      <c r="T79" s="148"/>
      <c r="U79" s="85" t="s">
        <v>278</v>
      </c>
      <c r="V79" s="148"/>
      <c r="W79" s="85" t="s">
        <v>277</v>
      </c>
      <c r="X79" s="148" t="s">
        <v>492</v>
      </c>
      <c r="Y79" s="85" t="s">
        <v>595</v>
      </c>
      <c r="Z79" s="148" t="s">
        <v>283</v>
      </c>
      <c r="AA79" s="85" t="s">
        <v>282</v>
      </c>
      <c r="AB79" s="148" t="s">
        <v>90</v>
      </c>
      <c r="AC79" s="85" t="s">
        <v>83</v>
      </c>
      <c r="AD79" s="148" t="s">
        <v>90</v>
      </c>
      <c r="AE79" s="85" t="s">
        <v>278</v>
      </c>
      <c r="AF79" s="148"/>
      <c r="AG79" s="85" t="s">
        <v>278</v>
      </c>
      <c r="AH79" s="148"/>
      <c r="AI79" s="85" t="s">
        <v>278</v>
      </c>
      <c r="AJ79" s="148"/>
      <c r="AK79" s="85" t="s">
        <v>83</v>
      </c>
      <c r="AL79" s="148" t="s">
        <v>85</v>
      </c>
      <c r="AM79" s="85"/>
      <c r="AN79" s="148"/>
    </row>
    <row r="80" spans="1:40" ht="12.75" customHeight="1" x14ac:dyDescent="0.25">
      <c r="A80" s="2">
        <v>2</v>
      </c>
      <c r="B80" s="85">
        <v>11</v>
      </c>
      <c r="C80" s="85" t="s">
        <v>278</v>
      </c>
      <c r="D80" s="148" t="s">
        <v>612</v>
      </c>
      <c r="E80" s="85"/>
      <c r="F80" s="148"/>
      <c r="G80" s="85" t="s">
        <v>277</v>
      </c>
      <c r="H80" s="148" t="s">
        <v>467</v>
      </c>
      <c r="I80" s="85" t="s">
        <v>83</v>
      </c>
      <c r="J80" s="148" t="s">
        <v>492</v>
      </c>
      <c r="K80" s="85" t="s">
        <v>600</v>
      </c>
      <c r="L80" s="148" t="s">
        <v>467</v>
      </c>
      <c r="M80" s="85" t="s">
        <v>82</v>
      </c>
      <c r="N80" s="148" t="s">
        <v>492</v>
      </c>
      <c r="O80" s="85"/>
      <c r="P80" s="148"/>
      <c r="Q80" s="85" t="s">
        <v>277</v>
      </c>
      <c r="R80" s="148" t="s">
        <v>276</v>
      </c>
      <c r="S80" s="85" t="s">
        <v>282</v>
      </c>
      <c r="T80" s="148" t="s">
        <v>281</v>
      </c>
      <c r="U80" s="85" t="s">
        <v>282</v>
      </c>
      <c r="V80" s="148" t="s">
        <v>85</v>
      </c>
      <c r="W80" s="85" t="s">
        <v>82</v>
      </c>
      <c r="X80" s="148" t="s">
        <v>492</v>
      </c>
      <c r="Y80" s="85" t="s">
        <v>83</v>
      </c>
      <c r="Z80" s="148"/>
      <c r="AA80" s="85" t="s">
        <v>282</v>
      </c>
      <c r="AB80" s="148" t="s">
        <v>85</v>
      </c>
      <c r="AC80" s="85" t="s">
        <v>83</v>
      </c>
      <c r="AD80" s="148" t="s">
        <v>85</v>
      </c>
      <c r="AE80" s="85" t="s">
        <v>298</v>
      </c>
      <c r="AF80" s="148"/>
      <c r="AG80" s="85" t="s">
        <v>83</v>
      </c>
      <c r="AH80" s="148" t="s">
        <v>90</v>
      </c>
      <c r="AI80" s="85" t="s">
        <v>298</v>
      </c>
      <c r="AJ80" s="148" t="s">
        <v>85</v>
      </c>
      <c r="AK80" s="85" t="s">
        <v>83</v>
      </c>
      <c r="AL80" s="148" t="s">
        <v>85</v>
      </c>
      <c r="AM80" s="85"/>
      <c r="AN80" s="148"/>
    </row>
    <row r="81" spans="1:40" ht="12.75" customHeight="1" x14ac:dyDescent="0.25">
      <c r="A81" s="2">
        <v>6</v>
      </c>
      <c r="B81" s="85">
        <v>12</v>
      </c>
      <c r="C81" s="85" t="s">
        <v>278</v>
      </c>
      <c r="D81" s="148" t="s">
        <v>485</v>
      </c>
      <c r="E81" s="85"/>
      <c r="F81" s="148"/>
      <c r="G81" s="85" t="s">
        <v>277</v>
      </c>
      <c r="H81" s="148" t="s">
        <v>467</v>
      </c>
      <c r="I81" s="85" t="s">
        <v>83</v>
      </c>
      <c r="J81" s="148" t="s">
        <v>492</v>
      </c>
      <c r="K81" s="85" t="s">
        <v>278</v>
      </c>
      <c r="L81" s="148"/>
      <c r="M81" s="85" t="s">
        <v>82</v>
      </c>
      <c r="N81" s="148" t="s">
        <v>492</v>
      </c>
      <c r="O81" s="85"/>
      <c r="P81" s="148"/>
      <c r="Q81" s="85" t="s">
        <v>277</v>
      </c>
      <c r="R81" s="148"/>
      <c r="S81" s="85" t="s">
        <v>282</v>
      </c>
      <c r="T81" s="148" t="s">
        <v>281</v>
      </c>
      <c r="U81" s="85" t="s">
        <v>282</v>
      </c>
      <c r="V81" s="148" t="s">
        <v>85</v>
      </c>
      <c r="W81" s="85" t="s">
        <v>82</v>
      </c>
      <c r="X81" s="148" t="s">
        <v>492</v>
      </c>
      <c r="Y81" s="85" t="s">
        <v>278</v>
      </c>
      <c r="Z81" s="148"/>
      <c r="AA81" s="85" t="s">
        <v>278</v>
      </c>
      <c r="AB81" s="148"/>
      <c r="AC81" s="85" t="s">
        <v>278</v>
      </c>
      <c r="AD81" s="148"/>
      <c r="AE81" s="85" t="s">
        <v>298</v>
      </c>
      <c r="AF81" s="148" t="s">
        <v>485</v>
      </c>
      <c r="AG81" s="85" t="s">
        <v>83</v>
      </c>
      <c r="AH81" s="148" t="s">
        <v>90</v>
      </c>
      <c r="AI81" s="85" t="s">
        <v>298</v>
      </c>
      <c r="AJ81" s="148" t="s">
        <v>85</v>
      </c>
      <c r="AK81" s="85" t="s">
        <v>278</v>
      </c>
      <c r="AL81" s="148"/>
      <c r="AM81" s="85"/>
      <c r="AN81" s="148"/>
    </row>
    <row r="82" spans="1:40" ht="12.75" customHeight="1" x14ac:dyDescent="0.25">
      <c r="A82" s="1"/>
      <c r="B82" s="85">
        <v>13</v>
      </c>
      <c r="C82" s="85" t="s">
        <v>276</v>
      </c>
      <c r="D82" s="148" t="s">
        <v>485</v>
      </c>
      <c r="E82" s="85"/>
      <c r="F82" s="148"/>
      <c r="G82" s="85" t="s">
        <v>540</v>
      </c>
      <c r="H82" s="148" t="s">
        <v>288</v>
      </c>
      <c r="I82" s="85" t="s">
        <v>83</v>
      </c>
      <c r="J82" s="148" t="s">
        <v>492</v>
      </c>
      <c r="K82" s="85" t="s">
        <v>278</v>
      </c>
      <c r="L82" s="148"/>
      <c r="M82" s="85" t="s">
        <v>278</v>
      </c>
      <c r="N82" s="148"/>
      <c r="O82" s="85"/>
      <c r="P82" s="148"/>
      <c r="Q82" s="85" t="s">
        <v>82</v>
      </c>
      <c r="R82" s="148" t="s">
        <v>87</v>
      </c>
      <c r="S82" s="85" t="s">
        <v>282</v>
      </c>
      <c r="T82" s="148" t="s">
        <v>87</v>
      </c>
      <c r="U82" s="85" t="s">
        <v>282</v>
      </c>
      <c r="V82" s="148" t="s">
        <v>87</v>
      </c>
      <c r="W82" s="85" t="s">
        <v>278</v>
      </c>
      <c r="X82" s="148" t="s">
        <v>492</v>
      </c>
      <c r="Y82" s="85" t="s">
        <v>278</v>
      </c>
      <c r="Z82" s="148"/>
      <c r="AA82" s="85" t="s">
        <v>278</v>
      </c>
      <c r="AB82" s="148"/>
      <c r="AC82" s="85" t="s">
        <v>278</v>
      </c>
      <c r="AD82" s="148"/>
      <c r="AE82" s="85" t="s">
        <v>282</v>
      </c>
      <c r="AF82" s="148" t="s">
        <v>485</v>
      </c>
      <c r="AG82" s="85" t="s">
        <v>83</v>
      </c>
      <c r="AH82" s="148" t="s">
        <v>85</v>
      </c>
      <c r="AI82" s="85" t="s">
        <v>298</v>
      </c>
      <c r="AJ82" s="148" t="s">
        <v>85</v>
      </c>
      <c r="AK82" s="85" t="s">
        <v>278</v>
      </c>
      <c r="AL82" s="148"/>
      <c r="AM82" s="85"/>
      <c r="AN82" s="148"/>
    </row>
    <row r="83" spans="1:40" ht="12.75" customHeight="1" x14ac:dyDescent="0.25">
      <c r="A83" s="1"/>
      <c r="B83" s="232">
        <v>14</v>
      </c>
      <c r="C83" s="232" t="s">
        <v>276</v>
      </c>
      <c r="D83" s="147" t="s">
        <v>283</v>
      </c>
      <c r="E83" s="232"/>
      <c r="F83" s="147"/>
      <c r="G83" s="232" t="s">
        <v>276</v>
      </c>
      <c r="H83" s="147" t="s">
        <v>467</v>
      </c>
      <c r="I83" s="232" t="s">
        <v>278</v>
      </c>
      <c r="J83" s="147" t="s">
        <v>492</v>
      </c>
      <c r="K83" s="232" t="s">
        <v>278</v>
      </c>
      <c r="L83" s="147" t="s">
        <v>284</v>
      </c>
      <c r="M83" s="232" t="s">
        <v>278</v>
      </c>
      <c r="N83" s="147"/>
      <c r="O83" s="232"/>
      <c r="P83" s="147"/>
      <c r="Q83" s="232" t="s">
        <v>82</v>
      </c>
      <c r="R83" s="147" t="s">
        <v>85</v>
      </c>
      <c r="S83" s="232" t="s">
        <v>278</v>
      </c>
      <c r="T83" s="147"/>
      <c r="U83" s="232" t="s">
        <v>278</v>
      </c>
      <c r="V83" s="147"/>
      <c r="W83" s="232" t="s">
        <v>278</v>
      </c>
      <c r="X83" s="147" t="s">
        <v>492</v>
      </c>
      <c r="Y83" s="232" t="s">
        <v>278</v>
      </c>
      <c r="Z83" s="147"/>
      <c r="AA83" s="232" t="s">
        <v>278</v>
      </c>
      <c r="AB83" s="147"/>
      <c r="AC83" s="232" t="s">
        <v>278</v>
      </c>
      <c r="AD83" s="147"/>
      <c r="AE83" s="232" t="s">
        <v>278</v>
      </c>
      <c r="AF83" s="147"/>
      <c r="AG83" s="232" t="s">
        <v>278</v>
      </c>
      <c r="AH83" s="147"/>
      <c r="AI83" s="232" t="s">
        <v>278</v>
      </c>
      <c r="AJ83" s="147"/>
      <c r="AK83" s="232" t="s">
        <v>278</v>
      </c>
      <c r="AL83" s="147"/>
      <c r="AM83" s="232"/>
      <c r="AN83" s="147"/>
    </row>
    <row r="84" spans="1:40" ht="12.75" customHeight="1" x14ac:dyDescent="0.25">
      <c r="A84" s="1"/>
      <c r="B84" s="19">
        <v>15</v>
      </c>
      <c r="C84" s="19" t="s">
        <v>276</v>
      </c>
      <c r="D84" s="149" t="s">
        <v>287</v>
      </c>
      <c r="E84" s="19"/>
      <c r="F84" s="149"/>
      <c r="G84" s="19" t="s">
        <v>82</v>
      </c>
      <c r="H84" s="149" t="s">
        <v>277</v>
      </c>
      <c r="I84" s="19" t="s">
        <v>278</v>
      </c>
      <c r="J84" s="149" t="s">
        <v>492</v>
      </c>
      <c r="K84" s="19" t="s">
        <v>278</v>
      </c>
      <c r="L84" s="149"/>
      <c r="M84" s="19" t="s">
        <v>278</v>
      </c>
      <c r="N84" s="149"/>
      <c r="O84" s="19"/>
      <c r="P84" s="149"/>
      <c r="Q84" s="19" t="s">
        <v>82</v>
      </c>
      <c r="R84" s="149"/>
      <c r="S84" s="19" t="s">
        <v>278</v>
      </c>
      <c r="T84" s="149"/>
      <c r="U84" s="19" t="s">
        <v>278</v>
      </c>
      <c r="V84" s="149"/>
      <c r="W84" s="19" t="s">
        <v>278</v>
      </c>
      <c r="X84" s="149" t="s">
        <v>492</v>
      </c>
      <c r="Y84" s="19" t="s">
        <v>278</v>
      </c>
      <c r="Z84" s="147"/>
      <c r="AA84" s="19" t="s">
        <v>278</v>
      </c>
      <c r="AB84" s="149"/>
      <c r="AC84" s="19" t="s">
        <v>278</v>
      </c>
      <c r="AD84" s="149"/>
      <c r="AE84" s="19" t="s">
        <v>278</v>
      </c>
      <c r="AF84" s="149"/>
      <c r="AG84" s="19" t="s">
        <v>278</v>
      </c>
      <c r="AH84" s="149"/>
      <c r="AI84" s="19" t="s">
        <v>278</v>
      </c>
      <c r="AJ84" s="149"/>
      <c r="AK84" s="19" t="s">
        <v>278</v>
      </c>
      <c r="AL84" s="149"/>
      <c r="AM84" s="19"/>
      <c r="AN84" s="149"/>
    </row>
    <row r="85" spans="1:40" ht="12.75" customHeight="1" x14ac:dyDescent="0.25">
      <c r="A85" s="288" t="s">
        <v>482</v>
      </c>
      <c r="B85" s="233">
        <v>16</v>
      </c>
      <c r="C85" s="233" t="s">
        <v>277</v>
      </c>
      <c r="D85" s="148" t="s">
        <v>486</v>
      </c>
      <c r="E85" s="233"/>
      <c r="F85" s="148"/>
      <c r="G85" s="233" t="s">
        <v>278</v>
      </c>
      <c r="H85" s="148" t="s">
        <v>540</v>
      </c>
      <c r="I85" s="233" t="s">
        <v>276</v>
      </c>
      <c r="J85" s="148" t="s">
        <v>492</v>
      </c>
      <c r="K85" s="233" t="s">
        <v>606</v>
      </c>
      <c r="L85" s="148" t="s">
        <v>601</v>
      </c>
      <c r="M85" s="233" t="s">
        <v>442</v>
      </c>
      <c r="N85" s="148" t="s">
        <v>90</v>
      </c>
      <c r="O85" s="233"/>
      <c r="P85" s="148"/>
      <c r="Q85" s="233" t="s">
        <v>278</v>
      </c>
      <c r="R85" s="148"/>
      <c r="S85" s="233" t="s">
        <v>276</v>
      </c>
      <c r="T85" s="148" t="s">
        <v>492</v>
      </c>
      <c r="U85" s="233" t="s">
        <v>587</v>
      </c>
      <c r="V85" s="148" t="s">
        <v>498</v>
      </c>
      <c r="W85" s="233" t="s">
        <v>282</v>
      </c>
      <c r="X85" s="148" t="s">
        <v>492</v>
      </c>
      <c r="Y85" s="233" t="s">
        <v>276</v>
      </c>
      <c r="Z85" s="154" t="s">
        <v>296</v>
      </c>
      <c r="AA85" s="233" t="s">
        <v>276</v>
      </c>
      <c r="AB85" s="148" t="s">
        <v>587</v>
      </c>
      <c r="AC85" s="233" t="s">
        <v>276</v>
      </c>
      <c r="AD85" s="148" t="s">
        <v>492</v>
      </c>
      <c r="AE85" s="233" t="s">
        <v>276</v>
      </c>
      <c r="AF85" s="148" t="s">
        <v>587</v>
      </c>
      <c r="AG85" s="233" t="s">
        <v>276</v>
      </c>
      <c r="AH85" s="148" t="s">
        <v>587</v>
      </c>
      <c r="AI85" s="233" t="s">
        <v>540</v>
      </c>
      <c r="AJ85" s="148" t="s">
        <v>587</v>
      </c>
      <c r="AK85" s="233" t="s">
        <v>540</v>
      </c>
      <c r="AL85" s="148" t="s">
        <v>587</v>
      </c>
      <c r="AM85" s="233"/>
      <c r="AN85" s="148"/>
    </row>
    <row r="86" spans="1:40" ht="12.75" customHeight="1" x14ac:dyDescent="0.25">
      <c r="A86" s="288"/>
      <c r="B86" s="85">
        <v>17</v>
      </c>
      <c r="C86" s="85" t="s">
        <v>277</v>
      </c>
      <c r="D86" s="148" t="s">
        <v>486</v>
      </c>
      <c r="E86" s="85"/>
      <c r="F86" s="148"/>
      <c r="G86" s="85" t="s">
        <v>278</v>
      </c>
      <c r="H86" s="148" t="s">
        <v>628</v>
      </c>
      <c r="I86" s="85" t="s">
        <v>276</v>
      </c>
      <c r="J86" s="148" t="s">
        <v>492</v>
      </c>
      <c r="K86" s="85" t="s">
        <v>276</v>
      </c>
      <c r="L86" s="148" t="s">
        <v>467</v>
      </c>
      <c r="M86" s="85" t="s">
        <v>442</v>
      </c>
      <c r="N86" s="148" t="s">
        <v>90</v>
      </c>
      <c r="O86" s="85"/>
      <c r="P86" s="148"/>
      <c r="Q86" s="85" t="s">
        <v>278</v>
      </c>
      <c r="R86" s="148"/>
      <c r="S86" s="85" t="s">
        <v>276</v>
      </c>
      <c r="T86" s="148" t="s">
        <v>492</v>
      </c>
      <c r="U86" s="85" t="s">
        <v>276</v>
      </c>
      <c r="V86" s="148"/>
      <c r="W86" s="85" t="s">
        <v>282</v>
      </c>
      <c r="X86" s="148" t="s">
        <v>492</v>
      </c>
      <c r="Y86" s="85" t="s">
        <v>276</v>
      </c>
      <c r="Z86" s="154"/>
      <c r="AA86" s="85" t="s">
        <v>276</v>
      </c>
      <c r="AB86" s="148"/>
      <c r="AC86" s="85" t="s">
        <v>276</v>
      </c>
      <c r="AD86" s="148"/>
      <c r="AE86" s="85" t="s">
        <v>276</v>
      </c>
      <c r="AF86" s="148"/>
      <c r="AG86" s="85" t="s">
        <v>276</v>
      </c>
      <c r="AH86" s="148"/>
      <c r="AI86" s="85" t="s">
        <v>276</v>
      </c>
      <c r="AJ86" s="148"/>
      <c r="AK86" s="85" t="s">
        <v>276</v>
      </c>
      <c r="AL86" s="148" t="s">
        <v>523</v>
      </c>
      <c r="AM86" s="85"/>
      <c r="AN86" s="148"/>
    </row>
    <row r="87" spans="1:40" ht="12.75" customHeight="1" x14ac:dyDescent="0.25">
      <c r="A87" s="288"/>
      <c r="B87" s="85">
        <v>18</v>
      </c>
      <c r="C87" s="85" t="s">
        <v>82</v>
      </c>
      <c r="D87" s="148" t="s">
        <v>486</v>
      </c>
      <c r="E87" s="85"/>
      <c r="F87" s="148"/>
      <c r="G87" s="85" t="s">
        <v>276</v>
      </c>
      <c r="H87" s="148" t="s">
        <v>485</v>
      </c>
      <c r="I87" s="85" t="s">
        <v>277</v>
      </c>
      <c r="J87" s="148" t="s">
        <v>492</v>
      </c>
      <c r="K87" s="85" t="s">
        <v>276</v>
      </c>
      <c r="L87" s="148" t="s">
        <v>467</v>
      </c>
      <c r="M87" s="85" t="s">
        <v>442</v>
      </c>
      <c r="N87" s="148" t="s">
        <v>90</v>
      </c>
      <c r="O87" s="85"/>
      <c r="P87" s="148"/>
      <c r="Q87" s="85" t="s">
        <v>276</v>
      </c>
      <c r="R87" s="148"/>
      <c r="S87" s="85" t="s">
        <v>277</v>
      </c>
      <c r="T87" s="148" t="s">
        <v>492</v>
      </c>
      <c r="U87" s="85" t="s">
        <v>277</v>
      </c>
      <c r="V87" s="148" t="s">
        <v>498</v>
      </c>
      <c r="W87" s="85" t="s">
        <v>282</v>
      </c>
      <c r="X87" s="148" t="s">
        <v>492</v>
      </c>
      <c r="Y87" s="85" t="s">
        <v>277</v>
      </c>
      <c r="Z87" s="154"/>
      <c r="AA87" s="85" t="s">
        <v>277</v>
      </c>
      <c r="AB87" s="148"/>
      <c r="AC87" s="85" t="s">
        <v>277</v>
      </c>
      <c r="AD87" s="148"/>
      <c r="AE87" s="85" t="s">
        <v>277</v>
      </c>
      <c r="AF87" s="148"/>
      <c r="AG87" s="85" t="s">
        <v>277</v>
      </c>
      <c r="AH87" s="148"/>
      <c r="AI87" s="85" t="s">
        <v>277</v>
      </c>
      <c r="AJ87" s="148"/>
      <c r="AK87" s="85" t="s">
        <v>277</v>
      </c>
      <c r="AL87" s="148"/>
      <c r="AM87" s="85"/>
      <c r="AN87" s="148"/>
    </row>
    <row r="88" spans="1:40" ht="12.75" customHeight="1" x14ac:dyDescent="0.25">
      <c r="A88" s="288"/>
      <c r="B88" s="85">
        <v>19</v>
      </c>
      <c r="C88" s="85" t="s">
        <v>82</v>
      </c>
      <c r="D88" s="148" t="s">
        <v>486</v>
      </c>
      <c r="E88" s="85"/>
      <c r="F88" s="148"/>
      <c r="G88" s="85" t="s">
        <v>276</v>
      </c>
      <c r="H88" s="148" t="s">
        <v>85</v>
      </c>
      <c r="I88" s="85" t="s">
        <v>277</v>
      </c>
      <c r="J88" s="148" t="s">
        <v>492</v>
      </c>
      <c r="K88" s="85" t="s">
        <v>276</v>
      </c>
      <c r="L88" s="148" t="s">
        <v>467</v>
      </c>
      <c r="M88" s="85" t="s">
        <v>278</v>
      </c>
      <c r="N88" s="148"/>
      <c r="O88" s="85"/>
      <c r="P88" s="148"/>
      <c r="Q88" s="85" t="s">
        <v>276</v>
      </c>
      <c r="R88" s="148"/>
      <c r="S88" s="85" t="s">
        <v>277</v>
      </c>
      <c r="T88" s="148" t="s">
        <v>492</v>
      </c>
      <c r="U88" s="85" t="s">
        <v>277</v>
      </c>
      <c r="V88" s="148" t="s">
        <v>284</v>
      </c>
      <c r="W88" s="85" t="s">
        <v>278</v>
      </c>
      <c r="X88" s="148" t="s">
        <v>492</v>
      </c>
      <c r="Y88" s="85" t="s">
        <v>277</v>
      </c>
      <c r="Z88" s="154" t="s">
        <v>492</v>
      </c>
      <c r="AA88" s="85" t="s">
        <v>277</v>
      </c>
      <c r="AB88" s="148" t="s">
        <v>283</v>
      </c>
      <c r="AC88" s="85" t="s">
        <v>277</v>
      </c>
      <c r="AD88" s="148"/>
      <c r="AE88" s="85" t="s">
        <v>619</v>
      </c>
      <c r="AF88" s="148" t="s">
        <v>284</v>
      </c>
      <c r="AG88" s="85" t="s">
        <v>277</v>
      </c>
      <c r="AH88" s="148"/>
      <c r="AI88" s="85" t="s">
        <v>277</v>
      </c>
      <c r="AJ88" s="148"/>
      <c r="AK88" s="85" t="s">
        <v>277</v>
      </c>
      <c r="AL88" s="148"/>
      <c r="AM88" s="85"/>
      <c r="AN88" s="148"/>
    </row>
    <row r="89" spans="1:40" ht="12.75" customHeight="1" x14ac:dyDescent="0.2">
      <c r="A89" s="288"/>
      <c r="B89" s="37">
        <v>20</v>
      </c>
      <c r="C89" s="37" t="s">
        <v>278</v>
      </c>
      <c r="D89" s="154" t="s">
        <v>486</v>
      </c>
      <c r="E89" s="37"/>
      <c r="F89" s="154"/>
      <c r="G89" s="37" t="s">
        <v>467</v>
      </c>
      <c r="H89" s="154" t="s">
        <v>286</v>
      </c>
      <c r="I89" s="37" t="s">
        <v>82</v>
      </c>
      <c r="J89" s="154" t="s">
        <v>492</v>
      </c>
      <c r="K89" s="37" t="s">
        <v>540</v>
      </c>
      <c r="L89" s="154" t="s">
        <v>467</v>
      </c>
      <c r="M89" s="37" t="s">
        <v>278</v>
      </c>
      <c r="N89" s="154"/>
      <c r="O89" s="37"/>
      <c r="P89" s="154"/>
      <c r="Q89" s="37" t="s">
        <v>540</v>
      </c>
      <c r="R89" s="154" t="s">
        <v>284</v>
      </c>
      <c r="S89" s="37" t="s">
        <v>82</v>
      </c>
      <c r="T89" s="154" t="s">
        <v>492</v>
      </c>
      <c r="U89" s="37" t="s">
        <v>277</v>
      </c>
      <c r="V89" s="154" t="s">
        <v>498</v>
      </c>
      <c r="W89" s="37" t="s">
        <v>278</v>
      </c>
      <c r="X89" s="154" t="s">
        <v>492</v>
      </c>
      <c r="Y89" s="37" t="s">
        <v>82</v>
      </c>
      <c r="Z89" s="154" t="s">
        <v>83</v>
      </c>
      <c r="AA89" s="37" t="s">
        <v>82</v>
      </c>
      <c r="AB89" s="154"/>
      <c r="AC89" s="37" t="s">
        <v>82</v>
      </c>
      <c r="AD89" s="154"/>
      <c r="AE89" s="37" t="s">
        <v>539</v>
      </c>
      <c r="AF89" s="154" t="s">
        <v>284</v>
      </c>
      <c r="AG89" s="37" t="s">
        <v>82</v>
      </c>
      <c r="AH89" s="154"/>
      <c r="AI89" s="37" t="s">
        <v>82</v>
      </c>
      <c r="AJ89" s="154" t="s">
        <v>539</v>
      </c>
      <c r="AK89" s="37" t="s">
        <v>82</v>
      </c>
      <c r="AL89" s="154"/>
      <c r="AM89" s="37"/>
      <c r="AN89" s="154"/>
    </row>
    <row r="90" spans="1:40" ht="12.75" customHeight="1" x14ac:dyDescent="0.25">
      <c r="A90" s="288"/>
      <c r="B90" s="232">
        <v>21</v>
      </c>
      <c r="C90" s="232" t="s">
        <v>278</v>
      </c>
      <c r="D90" s="147" t="s">
        <v>486</v>
      </c>
      <c r="E90" s="232"/>
      <c r="F90" s="147"/>
      <c r="G90" s="232" t="s">
        <v>277</v>
      </c>
      <c r="H90" s="147" t="s">
        <v>581</v>
      </c>
      <c r="I90" s="232" t="s">
        <v>82</v>
      </c>
      <c r="J90" s="147" t="s">
        <v>492</v>
      </c>
      <c r="K90" s="232" t="s">
        <v>278</v>
      </c>
      <c r="L90" s="147" t="s">
        <v>538</v>
      </c>
      <c r="M90" s="232" t="s">
        <v>278</v>
      </c>
      <c r="N90" s="147"/>
      <c r="O90" s="232"/>
      <c r="P90" s="147"/>
      <c r="Q90" s="232" t="s">
        <v>277</v>
      </c>
      <c r="R90" s="147"/>
      <c r="S90" s="232" t="s">
        <v>82</v>
      </c>
      <c r="T90" s="147" t="s">
        <v>492</v>
      </c>
      <c r="U90" s="232" t="s">
        <v>82</v>
      </c>
      <c r="V90" s="147"/>
      <c r="W90" s="232" t="s">
        <v>278</v>
      </c>
      <c r="X90" s="147" t="s">
        <v>492</v>
      </c>
      <c r="Y90" s="232" t="s">
        <v>82</v>
      </c>
      <c r="Z90" s="149" t="s">
        <v>83</v>
      </c>
      <c r="AA90" s="232" t="s">
        <v>82</v>
      </c>
      <c r="AB90" s="147"/>
      <c r="AC90" s="232" t="s">
        <v>82</v>
      </c>
      <c r="AD90" s="147"/>
      <c r="AE90" s="232" t="s">
        <v>82</v>
      </c>
      <c r="AF90" s="147" t="s">
        <v>20</v>
      </c>
      <c r="AG90" s="232" t="s">
        <v>82</v>
      </c>
      <c r="AH90" s="147"/>
      <c r="AI90" s="232" t="s">
        <v>82</v>
      </c>
      <c r="AJ90" s="147"/>
      <c r="AK90" s="232" t="s">
        <v>82</v>
      </c>
      <c r="AL90" s="147"/>
      <c r="AM90" s="232"/>
      <c r="AN90" s="147"/>
    </row>
    <row r="91" spans="1:40" ht="12.75" customHeight="1" x14ac:dyDescent="0.2">
      <c r="A91" s="288"/>
      <c r="B91" s="19">
        <v>22</v>
      </c>
      <c r="C91" s="19" t="s">
        <v>278</v>
      </c>
      <c r="D91" s="149"/>
      <c r="E91" s="19"/>
      <c r="F91" s="149"/>
      <c r="G91" s="19" t="s">
        <v>277</v>
      </c>
      <c r="H91" s="149" t="s">
        <v>581</v>
      </c>
      <c r="I91" s="19" t="s">
        <v>82</v>
      </c>
      <c r="J91" s="149" t="s">
        <v>492</v>
      </c>
      <c r="K91" s="19" t="s">
        <v>278</v>
      </c>
      <c r="L91" s="149" t="s">
        <v>276</v>
      </c>
      <c r="M91" s="19" t="s">
        <v>278</v>
      </c>
      <c r="N91" s="149"/>
      <c r="O91" s="19"/>
      <c r="P91" s="149"/>
      <c r="Q91" s="19" t="s">
        <v>277</v>
      </c>
      <c r="R91" s="149"/>
      <c r="S91" s="19" t="s">
        <v>82</v>
      </c>
      <c r="T91" s="149" t="s">
        <v>492</v>
      </c>
      <c r="U91" s="19" t="s">
        <v>82</v>
      </c>
      <c r="V91" s="149"/>
      <c r="W91" s="19" t="s">
        <v>278</v>
      </c>
      <c r="X91" s="149" t="s">
        <v>492</v>
      </c>
      <c r="Y91" s="19" t="s">
        <v>82</v>
      </c>
      <c r="Z91" s="149" t="s">
        <v>83</v>
      </c>
      <c r="AA91" s="19" t="s">
        <v>82</v>
      </c>
      <c r="AB91" s="149"/>
      <c r="AC91" s="19" t="s">
        <v>82</v>
      </c>
      <c r="AD91" s="149"/>
      <c r="AE91" s="19" t="s">
        <v>82</v>
      </c>
      <c r="AF91" s="149" t="s">
        <v>22</v>
      </c>
      <c r="AG91" s="19" t="s">
        <v>82</v>
      </c>
      <c r="AH91" s="149"/>
      <c r="AI91" s="19" t="s">
        <v>82</v>
      </c>
      <c r="AJ91" s="149"/>
      <c r="AK91" s="19" t="s">
        <v>82</v>
      </c>
      <c r="AL91" s="149"/>
      <c r="AM91" s="19"/>
      <c r="AN91" s="149"/>
    </row>
    <row r="92" spans="1:40" ht="12.75" customHeight="1" x14ac:dyDescent="0.25">
      <c r="A92" s="288"/>
      <c r="B92" s="233">
        <v>23</v>
      </c>
      <c r="C92" s="233" t="s">
        <v>442</v>
      </c>
      <c r="D92" s="148" t="s">
        <v>486</v>
      </c>
      <c r="E92" s="233"/>
      <c r="F92" s="148"/>
      <c r="G92" s="233" t="s">
        <v>606</v>
      </c>
      <c r="H92" s="148" t="s">
        <v>295</v>
      </c>
      <c r="I92" s="233" t="s">
        <v>278</v>
      </c>
      <c r="J92" s="148" t="s">
        <v>492</v>
      </c>
      <c r="K92" s="233" t="s">
        <v>276</v>
      </c>
      <c r="L92" s="148" t="s">
        <v>467</v>
      </c>
      <c r="M92" s="233" t="s">
        <v>442</v>
      </c>
      <c r="N92" s="148" t="s">
        <v>492</v>
      </c>
      <c r="O92" s="233"/>
      <c r="P92" s="148"/>
      <c r="Q92" s="233" t="s">
        <v>82</v>
      </c>
      <c r="R92" s="148"/>
      <c r="S92" s="233" t="s">
        <v>278</v>
      </c>
      <c r="T92" s="148"/>
      <c r="U92" s="233" t="s">
        <v>278</v>
      </c>
      <c r="V92" s="148"/>
      <c r="W92" s="233" t="s">
        <v>276</v>
      </c>
      <c r="X92" s="148" t="s">
        <v>492</v>
      </c>
      <c r="Y92" s="233" t="s">
        <v>278</v>
      </c>
      <c r="Z92" s="154"/>
      <c r="AA92" s="233" t="s">
        <v>278</v>
      </c>
      <c r="AB92" s="148"/>
      <c r="AC92" s="233" t="s">
        <v>278</v>
      </c>
      <c r="AD92" s="148"/>
      <c r="AE92" s="233" t="s">
        <v>278</v>
      </c>
      <c r="AF92" s="148"/>
      <c r="AG92" s="233" t="s">
        <v>278</v>
      </c>
      <c r="AH92" s="148"/>
      <c r="AI92" s="233" t="s">
        <v>278</v>
      </c>
      <c r="AJ92" s="148"/>
      <c r="AK92" s="233" t="s">
        <v>278</v>
      </c>
      <c r="AL92" s="148"/>
      <c r="AM92" s="233"/>
      <c r="AN92" s="148"/>
    </row>
    <row r="93" spans="1:40" ht="12.75" customHeight="1" x14ac:dyDescent="0.25">
      <c r="A93" s="1"/>
      <c r="B93" s="85">
        <v>24</v>
      </c>
      <c r="C93" s="85" t="s">
        <v>442</v>
      </c>
      <c r="D93" s="148" t="s">
        <v>486</v>
      </c>
      <c r="E93" s="85"/>
      <c r="F93" s="148"/>
      <c r="G93" s="85" t="s">
        <v>82</v>
      </c>
      <c r="H93" s="148" t="s">
        <v>295</v>
      </c>
      <c r="I93" s="85" t="s">
        <v>278</v>
      </c>
      <c r="J93" s="148" t="s">
        <v>492</v>
      </c>
      <c r="K93" s="85" t="s">
        <v>276</v>
      </c>
      <c r="L93" s="148" t="s">
        <v>467</v>
      </c>
      <c r="M93" s="85" t="s">
        <v>442</v>
      </c>
      <c r="N93" s="148" t="s">
        <v>492</v>
      </c>
      <c r="O93" s="85"/>
      <c r="P93" s="148"/>
      <c r="Q93" s="85" t="s">
        <v>82</v>
      </c>
      <c r="R93" s="148"/>
      <c r="S93" s="85" t="s">
        <v>278</v>
      </c>
      <c r="T93" s="148"/>
      <c r="U93" s="85" t="s">
        <v>278</v>
      </c>
      <c r="V93" s="148"/>
      <c r="W93" s="85" t="s">
        <v>276</v>
      </c>
      <c r="X93" s="148" t="s">
        <v>492</v>
      </c>
      <c r="Y93" s="85" t="s">
        <v>278</v>
      </c>
      <c r="Z93" s="154"/>
      <c r="AA93" s="85" t="s">
        <v>278</v>
      </c>
      <c r="AB93" s="148"/>
      <c r="AC93" s="85" t="s">
        <v>278</v>
      </c>
      <c r="AD93" s="148"/>
      <c r="AE93" s="85" t="s">
        <v>278</v>
      </c>
      <c r="AF93" s="148"/>
      <c r="AG93" s="85" t="s">
        <v>278</v>
      </c>
      <c r="AH93" s="148"/>
      <c r="AI93" s="85" t="s">
        <v>278</v>
      </c>
      <c r="AJ93" s="148"/>
      <c r="AK93" s="85" t="s">
        <v>278</v>
      </c>
      <c r="AL93" s="148"/>
      <c r="AM93" s="85"/>
      <c r="AN93" s="148"/>
    </row>
    <row r="94" spans="1:40" ht="12.75" customHeight="1" x14ac:dyDescent="0.25">
      <c r="A94" s="1"/>
      <c r="B94" s="85">
        <v>25</v>
      </c>
      <c r="C94" s="85" t="s">
        <v>442</v>
      </c>
      <c r="D94" s="148" t="s">
        <v>629</v>
      </c>
      <c r="E94" s="85"/>
      <c r="F94" s="148"/>
      <c r="G94" s="85" t="s">
        <v>606</v>
      </c>
      <c r="H94" s="148" t="s">
        <v>295</v>
      </c>
      <c r="I94" s="85" t="s">
        <v>276</v>
      </c>
      <c r="J94" s="148" t="s">
        <v>492</v>
      </c>
      <c r="K94" s="85" t="s">
        <v>277</v>
      </c>
      <c r="L94" s="148" t="s">
        <v>467</v>
      </c>
      <c r="M94" s="85" t="s">
        <v>442</v>
      </c>
      <c r="N94" s="148" t="s">
        <v>492</v>
      </c>
      <c r="O94" s="85"/>
      <c r="P94" s="148"/>
      <c r="Q94" s="85" t="s">
        <v>278</v>
      </c>
      <c r="R94" s="148"/>
      <c r="S94" s="85" t="s">
        <v>276</v>
      </c>
      <c r="T94" s="148" t="s">
        <v>85</v>
      </c>
      <c r="U94" s="85" t="s">
        <v>276</v>
      </c>
      <c r="V94" s="148"/>
      <c r="W94" s="85" t="s">
        <v>277</v>
      </c>
      <c r="X94" s="148" t="s">
        <v>492</v>
      </c>
      <c r="Y94" s="85" t="s">
        <v>276</v>
      </c>
      <c r="Z94" s="154"/>
      <c r="AA94" s="85" t="s">
        <v>276</v>
      </c>
      <c r="AB94" s="148"/>
      <c r="AC94" s="85" t="s">
        <v>276</v>
      </c>
      <c r="AD94" s="148"/>
      <c r="AE94" s="85" t="s">
        <v>276</v>
      </c>
      <c r="AF94" s="148" t="s">
        <v>492</v>
      </c>
      <c r="AG94" s="85" t="s">
        <v>276</v>
      </c>
      <c r="AH94" s="148"/>
      <c r="AI94" s="85" t="s">
        <v>276</v>
      </c>
      <c r="AJ94" s="148"/>
      <c r="AK94" s="85" t="s">
        <v>276</v>
      </c>
      <c r="AL94" s="148"/>
      <c r="AM94" s="85"/>
      <c r="AN94" s="148"/>
    </row>
    <row r="95" spans="1:40" ht="12.75" customHeight="1" x14ac:dyDescent="0.25">
      <c r="A95" s="1"/>
      <c r="B95" s="85">
        <v>26</v>
      </c>
      <c r="C95" s="85" t="s">
        <v>486</v>
      </c>
      <c r="D95" s="148" t="s">
        <v>11</v>
      </c>
      <c r="E95" s="85"/>
      <c r="F95" s="148"/>
      <c r="G95" s="85" t="s">
        <v>485</v>
      </c>
      <c r="H95" s="148" t="s">
        <v>11</v>
      </c>
      <c r="I95" s="85" t="s">
        <v>276</v>
      </c>
      <c r="J95" s="148" t="s">
        <v>492</v>
      </c>
      <c r="K95" s="85" t="s">
        <v>277</v>
      </c>
      <c r="L95" s="148" t="s">
        <v>467</v>
      </c>
      <c r="M95" s="85" t="s">
        <v>276</v>
      </c>
      <c r="N95" s="148" t="s">
        <v>467</v>
      </c>
      <c r="O95" s="85"/>
      <c r="P95" s="148"/>
      <c r="Q95" s="85" t="s">
        <v>278</v>
      </c>
      <c r="R95" s="148"/>
      <c r="S95" s="85" t="s">
        <v>276</v>
      </c>
      <c r="T95" s="148" t="s">
        <v>288</v>
      </c>
      <c r="U95" s="85" t="s">
        <v>276</v>
      </c>
      <c r="V95" s="148"/>
      <c r="W95" s="85" t="s">
        <v>277</v>
      </c>
      <c r="X95" s="148" t="s">
        <v>492</v>
      </c>
      <c r="Y95" s="85" t="s">
        <v>276</v>
      </c>
      <c r="Z95" s="154"/>
      <c r="AA95" s="85" t="s">
        <v>276</v>
      </c>
      <c r="AB95" s="148"/>
      <c r="AC95" s="85" t="s">
        <v>276</v>
      </c>
      <c r="AD95" s="148"/>
      <c r="AE95" s="85" t="s">
        <v>276</v>
      </c>
      <c r="AF95" s="148"/>
      <c r="AG95" s="85" t="s">
        <v>276</v>
      </c>
      <c r="AH95" s="148"/>
      <c r="AI95" s="85" t="s">
        <v>276</v>
      </c>
      <c r="AJ95" s="148"/>
      <c r="AK95" s="85" t="s">
        <v>276</v>
      </c>
      <c r="AL95" s="148"/>
      <c r="AM95" s="85"/>
      <c r="AN95" s="148"/>
    </row>
    <row r="96" spans="1:40" ht="12.75" customHeight="1" x14ac:dyDescent="0.2">
      <c r="A96" s="1"/>
      <c r="B96" s="37">
        <v>27</v>
      </c>
      <c r="C96" s="37" t="s">
        <v>278</v>
      </c>
      <c r="D96" s="154" t="s">
        <v>486</v>
      </c>
      <c r="E96" s="37"/>
      <c r="F96" s="154"/>
      <c r="G96" s="37" t="s">
        <v>276</v>
      </c>
      <c r="H96" s="154" t="s">
        <v>85</v>
      </c>
      <c r="I96" s="37" t="s">
        <v>277</v>
      </c>
      <c r="J96" s="154" t="s">
        <v>492</v>
      </c>
      <c r="K96" s="37" t="s">
        <v>82</v>
      </c>
      <c r="L96" s="154" t="s">
        <v>467</v>
      </c>
      <c r="M96" s="37" t="s">
        <v>277</v>
      </c>
      <c r="N96" s="154" t="s">
        <v>467</v>
      </c>
      <c r="O96" s="37"/>
      <c r="P96" s="154"/>
      <c r="Q96" s="37" t="s">
        <v>276</v>
      </c>
      <c r="R96" s="154"/>
      <c r="S96" s="37" t="s">
        <v>277</v>
      </c>
      <c r="T96" s="154"/>
      <c r="U96" s="37" t="s">
        <v>277</v>
      </c>
      <c r="V96" s="154"/>
      <c r="W96" s="37" t="s">
        <v>82</v>
      </c>
      <c r="X96" s="154" t="s">
        <v>492</v>
      </c>
      <c r="Y96" s="37" t="s">
        <v>277</v>
      </c>
      <c r="Z96" s="154"/>
      <c r="AA96" s="37" t="s">
        <v>277</v>
      </c>
      <c r="AB96" s="154"/>
      <c r="AC96" s="37" t="s">
        <v>277</v>
      </c>
      <c r="AD96" s="154"/>
      <c r="AE96" s="37" t="s">
        <v>277</v>
      </c>
      <c r="AF96" s="154" t="s">
        <v>493</v>
      </c>
      <c r="AG96" s="37" t="s">
        <v>277</v>
      </c>
      <c r="AH96" s="154"/>
      <c r="AI96" s="37" t="s">
        <v>277</v>
      </c>
      <c r="AJ96" s="154" t="s">
        <v>276</v>
      </c>
      <c r="AK96" s="37" t="s">
        <v>277</v>
      </c>
      <c r="AL96" s="154"/>
      <c r="AM96" s="37"/>
      <c r="AN96" s="154"/>
    </row>
    <row r="97" spans="1:40" ht="12.75" customHeight="1" x14ac:dyDescent="0.25">
      <c r="A97" s="1"/>
      <c r="B97" s="86">
        <v>28</v>
      </c>
      <c r="C97" s="86" t="s">
        <v>278</v>
      </c>
      <c r="D97" s="147" t="s">
        <v>486</v>
      </c>
      <c r="E97" s="86"/>
      <c r="F97" s="147"/>
      <c r="G97" s="86" t="s">
        <v>276</v>
      </c>
      <c r="H97" s="147" t="s">
        <v>485</v>
      </c>
      <c r="I97" s="86" t="s">
        <v>277</v>
      </c>
      <c r="J97" s="147" t="s">
        <v>492</v>
      </c>
      <c r="K97" s="86" t="s">
        <v>580</v>
      </c>
      <c r="L97" s="147" t="s">
        <v>467</v>
      </c>
      <c r="M97" s="86" t="s">
        <v>278</v>
      </c>
      <c r="N97" s="147"/>
      <c r="O97" s="86"/>
      <c r="P97" s="147"/>
      <c r="Q97" s="86" t="s">
        <v>276</v>
      </c>
      <c r="R97" s="147"/>
      <c r="S97" s="86" t="s">
        <v>277</v>
      </c>
      <c r="T97" s="147"/>
      <c r="U97" s="86" t="s">
        <v>277</v>
      </c>
      <c r="V97" s="147"/>
      <c r="W97" s="86" t="s">
        <v>82</v>
      </c>
      <c r="X97" s="147" t="s">
        <v>492</v>
      </c>
      <c r="Y97" s="86" t="s">
        <v>277</v>
      </c>
      <c r="Z97" s="147"/>
      <c r="AA97" s="86" t="s">
        <v>277</v>
      </c>
      <c r="AB97" s="147" t="s">
        <v>90</v>
      </c>
      <c r="AC97" s="86" t="s">
        <v>277</v>
      </c>
      <c r="AD97" s="147" t="s">
        <v>286</v>
      </c>
      <c r="AE97" s="86" t="s">
        <v>277</v>
      </c>
      <c r="AF97" s="147" t="s">
        <v>493</v>
      </c>
      <c r="AG97" s="86" t="s">
        <v>277</v>
      </c>
      <c r="AH97" s="147" t="s">
        <v>276</v>
      </c>
      <c r="AI97" s="86" t="s">
        <v>277</v>
      </c>
      <c r="AJ97" s="147" t="s">
        <v>276</v>
      </c>
      <c r="AK97" s="86" t="s">
        <v>277</v>
      </c>
      <c r="AL97" s="147"/>
      <c r="AM97" s="86"/>
      <c r="AN97" s="147"/>
    </row>
    <row r="98" spans="1:40" ht="12.75" customHeight="1" x14ac:dyDescent="0.25">
      <c r="A98" s="1"/>
      <c r="B98" s="86">
        <v>29</v>
      </c>
      <c r="C98" s="86" t="s">
        <v>278</v>
      </c>
      <c r="D98" s="147" t="s">
        <v>285</v>
      </c>
      <c r="E98" s="86"/>
      <c r="F98" s="147"/>
      <c r="G98" s="86" t="s">
        <v>276</v>
      </c>
      <c r="H98" s="147" t="s">
        <v>17</v>
      </c>
      <c r="I98" s="86" t="s">
        <v>277</v>
      </c>
      <c r="J98" s="147" t="s">
        <v>492</v>
      </c>
      <c r="K98" s="86" t="s">
        <v>580</v>
      </c>
      <c r="L98" s="147" t="s">
        <v>467</v>
      </c>
      <c r="M98" s="86" t="s">
        <v>278</v>
      </c>
      <c r="N98" s="147"/>
      <c r="O98" s="86"/>
      <c r="P98" s="147"/>
      <c r="Q98" s="86" t="s">
        <v>276</v>
      </c>
      <c r="R98" s="147" t="s">
        <v>22</v>
      </c>
      <c r="S98" s="86" t="s">
        <v>277</v>
      </c>
      <c r="T98" s="147"/>
      <c r="U98" s="86" t="s">
        <v>277</v>
      </c>
      <c r="V98" s="147"/>
      <c r="W98" s="86" t="s">
        <v>82</v>
      </c>
      <c r="X98" s="147" t="s">
        <v>492</v>
      </c>
      <c r="Y98" s="86" t="s">
        <v>277</v>
      </c>
      <c r="Z98" s="147"/>
      <c r="AA98" s="86" t="s">
        <v>277</v>
      </c>
      <c r="AB98" s="147"/>
      <c r="AC98" s="86" t="s">
        <v>276</v>
      </c>
      <c r="AD98" s="147" t="s">
        <v>288</v>
      </c>
      <c r="AE98" s="86" t="s">
        <v>277</v>
      </c>
      <c r="AF98" s="147" t="s">
        <v>493</v>
      </c>
      <c r="AG98" s="86" t="s">
        <v>277</v>
      </c>
      <c r="AH98" s="147" t="s">
        <v>276</v>
      </c>
      <c r="AI98" s="86" t="s">
        <v>277</v>
      </c>
      <c r="AJ98" s="147" t="s">
        <v>630</v>
      </c>
      <c r="AK98" s="86" t="s">
        <v>277</v>
      </c>
      <c r="AL98" s="147"/>
      <c r="AM98" s="86"/>
      <c r="AN98" s="147"/>
    </row>
    <row r="99" spans="1:40" ht="12.75" customHeight="1" x14ac:dyDescent="0.25">
      <c r="A99" s="1"/>
      <c r="B99" s="85">
        <v>30</v>
      </c>
      <c r="C99" s="85" t="s">
        <v>442</v>
      </c>
      <c r="D99" s="148" t="s">
        <v>486</v>
      </c>
      <c r="E99" s="85"/>
      <c r="F99" s="148"/>
      <c r="G99" s="85" t="s">
        <v>277</v>
      </c>
      <c r="H99" s="148" t="s">
        <v>485</v>
      </c>
      <c r="I99" s="85" t="s">
        <v>82</v>
      </c>
      <c r="J99" s="148" t="s">
        <v>492</v>
      </c>
      <c r="K99" s="85" t="s">
        <v>278</v>
      </c>
      <c r="L99" s="148"/>
      <c r="M99" s="85" t="s">
        <v>277</v>
      </c>
      <c r="N99" s="148" t="s">
        <v>467</v>
      </c>
      <c r="O99" s="85"/>
      <c r="P99" s="148"/>
      <c r="Q99" s="85" t="s">
        <v>277</v>
      </c>
      <c r="R99" s="148" t="s">
        <v>84</v>
      </c>
      <c r="S99" s="85" t="s">
        <v>521</v>
      </c>
      <c r="T99" s="148" t="s">
        <v>286</v>
      </c>
      <c r="U99" s="85" t="s">
        <v>82</v>
      </c>
      <c r="V99" s="148"/>
      <c r="W99" s="85" t="s">
        <v>278</v>
      </c>
      <c r="X99" s="148" t="s">
        <v>492</v>
      </c>
      <c r="Y99" s="154" t="s">
        <v>82</v>
      </c>
      <c r="Z99" s="154" t="s">
        <v>277</v>
      </c>
      <c r="AA99" s="85" t="s">
        <v>82</v>
      </c>
      <c r="AB99" s="148" t="s">
        <v>276</v>
      </c>
      <c r="AC99" s="85" t="s">
        <v>82</v>
      </c>
      <c r="AD99" s="148" t="s">
        <v>276</v>
      </c>
      <c r="AE99" s="85" t="s">
        <v>82</v>
      </c>
      <c r="AF99" s="148" t="s">
        <v>488</v>
      </c>
      <c r="AG99" s="85" t="s">
        <v>82</v>
      </c>
      <c r="AH99" s="148" t="s">
        <v>276</v>
      </c>
      <c r="AI99" s="85" t="s">
        <v>277</v>
      </c>
      <c r="AJ99" s="148" t="s">
        <v>84</v>
      </c>
      <c r="AK99" s="85" t="s">
        <v>82</v>
      </c>
      <c r="AL99" s="148" t="s">
        <v>277</v>
      </c>
      <c r="AM99" s="85"/>
      <c r="AN99" s="148"/>
    </row>
    <row r="100" spans="1:40" ht="12.75" customHeight="1" thickBot="1" x14ac:dyDescent="0.3">
      <c r="A100" s="1"/>
      <c r="B100" s="110">
        <v>31</v>
      </c>
      <c r="C100" s="110" t="s">
        <v>442</v>
      </c>
      <c r="D100" s="150" t="s">
        <v>486</v>
      </c>
      <c r="E100" s="110"/>
      <c r="F100" s="150"/>
      <c r="G100" s="110" t="s">
        <v>277</v>
      </c>
      <c r="H100" s="150" t="s">
        <v>485</v>
      </c>
      <c r="I100" s="110" t="s">
        <v>82</v>
      </c>
      <c r="J100" s="150" t="s">
        <v>492</v>
      </c>
      <c r="K100" s="110" t="s">
        <v>278</v>
      </c>
      <c r="L100" s="150"/>
      <c r="M100" s="110" t="s">
        <v>277</v>
      </c>
      <c r="N100" s="150" t="s">
        <v>467</v>
      </c>
      <c r="O100" s="110"/>
      <c r="P100" s="150"/>
      <c r="Q100" s="110" t="s">
        <v>277</v>
      </c>
      <c r="R100" s="150" t="s">
        <v>84</v>
      </c>
      <c r="S100" s="110" t="s">
        <v>82</v>
      </c>
      <c r="T100" s="150" t="s">
        <v>633</v>
      </c>
      <c r="U100" s="110" t="s">
        <v>82</v>
      </c>
      <c r="V100" s="150"/>
      <c r="W100" s="110" t="s">
        <v>278</v>
      </c>
      <c r="X100" s="150" t="s">
        <v>492</v>
      </c>
      <c r="Y100" s="255" t="s">
        <v>82</v>
      </c>
      <c r="Z100" s="255" t="s">
        <v>277</v>
      </c>
      <c r="AA100" s="110" t="s">
        <v>82</v>
      </c>
      <c r="AB100" s="150" t="s">
        <v>276</v>
      </c>
      <c r="AC100" s="110" t="s">
        <v>82</v>
      </c>
      <c r="AD100" s="150" t="s">
        <v>276</v>
      </c>
      <c r="AE100" s="110" t="s">
        <v>82</v>
      </c>
      <c r="AF100" s="150" t="s">
        <v>488</v>
      </c>
      <c r="AG100" s="110" t="s">
        <v>82</v>
      </c>
      <c r="AH100" s="150" t="s">
        <v>276</v>
      </c>
      <c r="AI100" s="110" t="s">
        <v>277</v>
      </c>
      <c r="AJ100" s="150" t="s">
        <v>84</v>
      </c>
      <c r="AK100" s="110" t="s">
        <v>277</v>
      </c>
      <c r="AL100" s="150" t="s">
        <v>85</v>
      </c>
      <c r="AM100" s="110"/>
      <c r="AN100" s="150"/>
    </row>
    <row r="101" spans="1:40" ht="12.75" customHeight="1" x14ac:dyDescent="0.25">
      <c r="A101" s="1"/>
      <c r="B101" s="84">
        <v>1</v>
      </c>
      <c r="C101" s="84" t="s">
        <v>486</v>
      </c>
      <c r="D101" s="151" t="s">
        <v>285</v>
      </c>
      <c r="E101" s="84"/>
      <c r="F101" s="151"/>
      <c r="G101" s="84" t="s">
        <v>82</v>
      </c>
      <c r="H101" s="151" t="s">
        <v>284</v>
      </c>
      <c r="I101" s="84" t="s">
        <v>278</v>
      </c>
      <c r="J101" s="151" t="s">
        <v>492</v>
      </c>
      <c r="K101" s="84" t="s">
        <v>276</v>
      </c>
      <c r="L101" s="151" t="s">
        <v>630</v>
      </c>
      <c r="M101" s="84" t="s">
        <v>277</v>
      </c>
      <c r="N101" s="151" t="s">
        <v>467</v>
      </c>
      <c r="O101" s="84"/>
      <c r="P101" s="151"/>
      <c r="Q101" s="84" t="s">
        <v>82</v>
      </c>
      <c r="R101" s="151" t="s">
        <v>84</v>
      </c>
      <c r="S101" s="84" t="s">
        <v>278</v>
      </c>
      <c r="T101" s="151"/>
      <c r="U101" s="84" t="s">
        <v>278</v>
      </c>
      <c r="V101" s="151"/>
      <c r="W101" s="84" t="s">
        <v>276</v>
      </c>
      <c r="X101" s="151" t="s">
        <v>492</v>
      </c>
      <c r="Y101" s="84" t="s">
        <v>278</v>
      </c>
      <c r="Z101" s="151"/>
      <c r="AA101" s="84" t="s">
        <v>278</v>
      </c>
      <c r="AB101" s="151"/>
      <c r="AC101" s="84" t="s">
        <v>278</v>
      </c>
      <c r="AD101" s="151"/>
      <c r="AE101" s="84" t="s">
        <v>278</v>
      </c>
      <c r="AF101" s="151"/>
      <c r="AG101" s="84" t="s">
        <v>278</v>
      </c>
      <c r="AH101" s="151"/>
      <c r="AI101" s="84" t="s">
        <v>278</v>
      </c>
      <c r="AJ101" s="151" t="s">
        <v>84</v>
      </c>
      <c r="AK101" s="84" t="s">
        <v>278</v>
      </c>
      <c r="AL101" s="151"/>
      <c r="AM101" s="84"/>
      <c r="AN101" s="151"/>
    </row>
    <row r="102" spans="1:40" ht="12.75" customHeight="1" x14ac:dyDescent="0.25">
      <c r="A102" s="2" t="s">
        <v>94</v>
      </c>
      <c r="B102" s="84">
        <v>2</v>
      </c>
      <c r="C102" s="84" t="s">
        <v>486</v>
      </c>
      <c r="D102" s="151" t="s">
        <v>285</v>
      </c>
      <c r="E102" s="84"/>
      <c r="F102" s="151"/>
      <c r="G102" s="84" t="s">
        <v>82</v>
      </c>
      <c r="H102" s="151" t="s">
        <v>295</v>
      </c>
      <c r="I102" s="84" t="s">
        <v>278</v>
      </c>
      <c r="J102" s="151" t="s">
        <v>492</v>
      </c>
      <c r="K102" s="84" t="s">
        <v>276</v>
      </c>
      <c r="L102" s="151" t="s">
        <v>630</v>
      </c>
      <c r="M102" s="84" t="s">
        <v>277</v>
      </c>
      <c r="N102" s="151" t="s">
        <v>467</v>
      </c>
      <c r="O102" s="84"/>
      <c r="P102" s="151"/>
      <c r="Q102" s="84" t="s">
        <v>82</v>
      </c>
      <c r="R102" s="151" t="s">
        <v>84</v>
      </c>
      <c r="S102" s="84" t="s">
        <v>278</v>
      </c>
      <c r="T102" s="151"/>
      <c r="U102" s="84" t="s">
        <v>278</v>
      </c>
      <c r="V102" s="151"/>
      <c r="W102" s="84" t="s">
        <v>276</v>
      </c>
      <c r="X102" s="151" t="s">
        <v>492</v>
      </c>
      <c r="Y102" s="84" t="s">
        <v>278</v>
      </c>
      <c r="Z102" s="151"/>
      <c r="AA102" s="84" t="s">
        <v>278</v>
      </c>
      <c r="AB102" s="151"/>
      <c r="AC102" s="84" t="s">
        <v>278</v>
      </c>
      <c r="AD102" s="151"/>
      <c r="AE102" s="84" t="s">
        <v>278</v>
      </c>
      <c r="AF102" s="151"/>
      <c r="AG102" s="84" t="s">
        <v>278</v>
      </c>
      <c r="AH102" s="151"/>
      <c r="AI102" s="84" t="s">
        <v>278</v>
      </c>
      <c r="AJ102" s="151" t="s">
        <v>84</v>
      </c>
      <c r="AK102" s="84" t="s">
        <v>278</v>
      </c>
      <c r="AL102" s="151"/>
      <c r="AM102" s="84"/>
      <c r="AN102" s="151"/>
    </row>
    <row r="103" spans="1:40" ht="12.75" customHeight="1" x14ac:dyDescent="0.2">
      <c r="A103" s="2" t="s">
        <v>95</v>
      </c>
      <c r="B103" s="40">
        <v>3</v>
      </c>
      <c r="C103" s="40" t="s">
        <v>442</v>
      </c>
      <c r="D103" s="155" t="s">
        <v>486</v>
      </c>
      <c r="E103" s="40"/>
      <c r="F103" s="155"/>
      <c r="G103" s="40" t="s">
        <v>485</v>
      </c>
      <c r="H103" s="155" t="s">
        <v>12</v>
      </c>
      <c r="I103" s="40" t="s">
        <v>276</v>
      </c>
      <c r="J103" s="155" t="s">
        <v>492</v>
      </c>
      <c r="K103" s="40" t="s">
        <v>277</v>
      </c>
      <c r="L103" s="155" t="s">
        <v>467</v>
      </c>
      <c r="M103" s="40" t="s">
        <v>82</v>
      </c>
      <c r="N103" s="155" t="s">
        <v>487</v>
      </c>
      <c r="O103" s="40"/>
      <c r="P103" s="155"/>
      <c r="Q103" s="40" t="s">
        <v>278</v>
      </c>
      <c r="R103" s="155"/>
      <c r="S103" s="40" t="s">
        <v>276</v>
      </c>
      <c r="T103" s="155" t="s">
        <v>85</v>
      </c>
      <c r="U103" s="40" t="s">
        <v>276</v>
      </c>
      <c r="V103" s="155"/>
      <c r="W103" s="40" t="s">
        <v>277</v>
      </c>
      <c r="X103" s="155" t="s">
        <v>492</v>
      </c>
      <c r="Y103" s="40" t="s">
        <v>276</v>
      </c>
      <c r="Z103" s="155"/>
      <c r="AA103" s="40" t="s">
        <v>276</v>
      </c>
      <c r="AB103" s="155"/>
      <c r="AC103" s="40" t="s">
        <v>276</v>
      </c>
      <c r="AD103" s="155" t="s">
        <v>279</v>
      </c>
      <c r="AE103" s="40" t="s">
        <v>276</v>
      </c>
      <c r="AF103" s="155"/>
      <c r="AG103" s="40" t="s">
        <v>276</v>
      </c>
      <c r="AH103" s="155"/>
      <c r="AI103" s="40" t="s">
        <v>276</v>
      </c>
      <c r="AJ103" s="155" t="s">
        <v>278</v>
      </c>
      <c r="AK103" s="40" t="s">
        <v>276</v>
      </c>
      <c r="AL103" s="155" t="s">
        <v>85</v>
      </c>
      <c r="AM103" s="40"/>
      <c r="AN103" s="155"/>
    </row>
    <row r="104" spans="1:40" ht="12.75" customHeight="1" x14ac:dyDescent="0.25">
      <c r="A104" s="2" t="s">
        <v>86</v>
      </c>
      <c r="B104" s="86">
        <v>4</v>
      </c>
      <c r="C104" s="86" t="s">
        <v>278</v>
      </c>
      <c r="D104" s="147"/>
      <c r="E104" s="86"/>
      <c r="F104" s="147"/>
      <c r="G104" s="86"/>
      <c r="H104" s="147" t="s">
        <v>485</v>
      </c>
      <c r="I104" s="86" t="s">
        <v>276</v>
      </c>
      <c r="J104" s="147" t="s">
        <v>492</v>
      </c>
      <c r="K104" s="86" t="s">
        <v>467</v>
      </c>
      <c r="L104" s="147" t="s">
        <v>296</v>
      </c>
      <c r="M104" s="86" t="s">
        <v>82</v>
      </c>
      <c r="N104" s="147" t="s">
        <v>10</v>
      </c>
      <c r="O104" s="86"/>
      <c r="P104" s="147"/>
      <c r="Q104" s="86" t="s">
        <v>278</v>
      </c>
      <c r="R104" s="147"/>
      <c r="S104" s="86" t="s">
        <v>276</v>
      </c>
      <c r="T104" s="147" t="s">
        <v>85</v>
      </c>
      <c r="U104" s="86" t="s">
        <v>276</v>
      </c>
      <c r="V104" s="147"/>
      <c r="W104" s="86" t="s">
        <v>277</v>
      </c>
      <c r="X104" s="147" t="s">
        <v>492</v>
      </c>
      <c r="Y104" s="86" t="s">
        <v>276</v>
      </c>
      <c r="Z104" s="147"/>
      <c r="AA104" s="86" t="s">
        <v>276</v>
      </c>
      <c r="AB104" s="147"/>
      <c r="AC104" s="86" t="s">
        <v>276</v>
      </c>
      <c r="AD104" s="147"/>
      <c r="AE104" s="86" t="s">
        <v>276</v>
      </c>
      <c r="AF104" s="147"/>
      <c r="AG104" s="86" t="s">
        <v>276</v>
      </c>
      <c r="AH104" s="147" t="s">
        <v>492</v>
      </c>
      <c r="AI104" s="86" t="s">
        <v>276</v>
      </c>
      <c r="AJ104" s="147" t="s">
        <v>278</v>
      </c>
      <c r="AK104" s="86" t="s">
        <v>276</v>
      </c>
      <c r="AL104" s="147"/>
      <c r="AM104" s="86"/>
      <c r="AN104" s="147"/>
    </row>
    <row r="105" spans="1:40" ht="12.75" customHeight="1" x14ac:dyDescent="0.2">
      <c r="A105" s="2" t="s">
        <v>96</v>
      </c>
      <c r="B105" s="19">
        <v>5</v>
      </c>
      <c r="C105" s="19" t="s">
        <v>278</v>
      </c>
      <c r="D105" s="149" t="s">
        <v>278</v>
      </c>
      <c r="E105" s="19"/>
      <c r="F105" s="149"/>
      <c r="G105" s="19"/>
      <c r="H105" s="149" t="s">
        <v>485</v>
      </c>
      <c r="I105" s="19" t="s">
        <v>276</v>
      </c>
      <c r="J105" s="149" t="s">
        <v>492</v>
      </c>
      <c r="K105" s="19" t="s">
        <v>277</v>
      </c>
      <c r="L105" s="149" t="s">
        <v>467</v>
      </c>
      <c r="M105" s="19" t="s">
        <v>82</v>
      </c>
      <c r="N105" s="149" t="s">
        <v>487</v>
      </c>
      <c r="O105" s="19"/>
      <c r="P105" s="149"/>
      <c r="Q105" s="19" t="s">
        <v>278</v>
      </c>
      <c r="R105" s="149"/>
      <c r="S105" s="19" t="s">
        <v>276</v>
      </c>
      <c r="T105" s="149"/>
      <c r="U105" s="19" t="s">
        <v>276</v>
      </c>
      <c r="V105" s="149" t="s">
        <v>492</v>
      </c>
      <c r="W105" s="19" t="s">
        <v>277</v>
      </c>
      <c r="X105" s="149" t="s">
        <v>492</v>
      </c>
      <c r="Y105" s="19" t="s">
        <v>276</v>
      </c>
      <c r="Z105" s="149"/>
      <c r="AA105" s="19" t="s">
        <v>276</v>
      </c>
      <c r="AB105" s="149"/>
      <c r="AC105" s="19" t="s">
        <v>276</v>
      </c>
      <c r="AD105" s="149"/>
      <c r="AE105" s="19" t="s">
        <v>276</v>
      </c>
      <c r="AF105" s="149"/>
      <c r="AG105" s="19" t="s">
        <v>276</v>
      </c>
      <c r="AH105" s="149" t="s">
        <v>492</v>
      </c>
      <c r="AI105" s="19" t="s">
        <v>276</v>
      </c>
      <c r="AJ105" s="149"/>
      <c r="AK105" s="19" t="s">
        <v>276</v>
      </c>
      <c r="AL105" s="149"/>
      <c r="AM105" s="19"/>
      <c r="AN105" s="149"/>
    </row>
    <row r="106" spans="1:40" ht="12.75" customHeight="1" x14ac:dyDescent="0.2">
      <c r="A106" s="2" t="s">
        <v>100</v>
      </c>
      <c r="B106" s="19">
        <v>6</v>
      </c>
      <c r="C106" s="19" t="s">
        <v>276</v>
      </c>
      <c r="D106" s="149" t="s">
        <v>16</v>
      </c>
      <c r="E106" s="19"/>
      <c r="F106" s="149"/>
      <c r="G106" s="19" t="s">
        <v>298</v>
      </c>
      <c r="H106" s="149" t="s">
        <v>22</v>
      </c>
      <c r="I106" s="19" t="s">
        <v>277</v>
      </c>
      <c r="J106" s="149" t="s">
        <v>492</v>
      </c>
      <c r="K106" s="19" t="s">
        <v>580</v>
      </c>
      <c r="L106" s="149" t="s">
        <v>467</v>
      </c>
      <c r="M106" s="19" t="s">
        <v>278</v>
      </c>
      <c r="N106" s="149"/>
      <c r="O106" s="19"/>
      <c r="P106" s="149"/>
      <c r="Q106" s="19" t="s">
        <v>83</v>
      </c>
      <c r="R106" s="149"/>
      <c r="S106" s="19" t="s">
        <v>277</v>
      </c>
      <c r="T106" s="149" t="s">
        <v>286</v>
      </c>
      <c r="U106" s="19" t="s">
        <v>277</v>
      </c>
      <c r="V106" s="149"/>
      <c r="W106" s="19" t="s">
        <v>82</v>
      </c>
      <c r="X106" s="149" t="s">
        <v>492</v>
      </c>
      <c r="Y106" s="19" t="s">
        <v>277</v>
      </c>
      <c r="Z106" s="149" t="s">
        <v>276</v>
      </c>
      <c r="AA106" s="19" t="s">
        <v>277</v>
      </c>
      <c r="AB106" s="149"/>
      <c r="AC106" s="19" t="s">
        <v>277</v>
      </c>
      <c r="AD106" s="149"/>
      <c r="AE106" s="19" t="s">
        <v>277</v>
      </c>
      <c r="AF106" s="149" t="s">
        <v>493</v>
      </c>
      <c r="AG106" s="19" t="s">
        <v>276</v>
      </c>
      <c r="AH106" s="149" t="s">
        <v>492</v>
      </c>
      <c r="AI106" s="19" t="s">
        <v>277</v>
      </c>
      <c r="AJ106" s="149" t="s">
        <v>276</v>
      </c>
      <c r="AK106" s="19" t="s">
        <v>277</v>
      </c>
      <c r="AL106" s="149"/>
      <c r="AM106" s="19"/>
      <c r="AN106" s="149"/>
    </row>
    <row r="107" spans="1:40" ht="12.75" customHeight="1" x14ac:dyDescent="0.25">
      <c r="A107" s="1"/>
      <c r="B107" s="84">
        <v>7</v>
      </c>
      <c r="C107" s="84" t="s">
        <v>276</v>
      </c>
      <c r="D107" s="151" t="s">
        <v>486</v>
      </c>
      <c r="E107" s="84"/>
      <c r="F107" s="151"/>
      <c r="G107" s="84" t="s">
        <v>298</v>
      </c>
      <c r="H107" s="151" t="s">
        <v>492</v>
      </c>
      <c r="I107" s="84" t="s">
        <v>277</v>
      </c>
      <c r="J107" s="151" t="s">
        <v>492</v>
      </c>
      <c r="K107" s="84" t="s">
        <v>580</v>
      </c>
      <c r="L107" s="151" t="s">
        <v>467</v>
      </c>
      <c r="M107" s="84" t="s">
        <v>278</v>
      </c>
      <c r="N107" s="151"/>
      <c r="O107" s="84"/>
      <c r="P107" s="151"/>
      <c r="Q107" s="84" t="s">
        <v>83</v>
      </c>
      <c r="R107" s="151" t="s">
        <v>85</v>
      </c>
      <c r="S107" s="84" t="s">
        <v>521</v>
      </c>
      <c r="T107" s="151" t="s">
        <v>286</v>
      </c>
      <c r="U107" s="84" t="s">
        <v>277</v>
      </c>
      <c r="V107" s="151"/>
      <c r="W107" s="84" t="s">
        <v>82</v>
      </c>
      <c r="X107" s="151" t="s">
        <v>492</v>
      </c>
      <c r="Y107" s="84" t="s">
        <v>277</v>
      </c>
      <c r="Z107" s="151" t="s">
        <v>276</v>
      </c>
      <c r="AA107" s="84" t="s">
        <v>277</v>
      </c>
      <c r="AB107" s="151" t="s">
        <v>87</v>
      </c>
      <c r="AC107" s="84" t="s">
        <v>277</v>
      </c>
      <c r="AD107" s="151" t="s">
        <v>288</v>
      </c>
      <c r="AE107" s="84" t="s">
        <v>277</v>
      </c>
      <c r="AF107" s="151" t="s">
        <v>493</v>
      </c>
      <c r="AG107" s="84" t="s">
        <v>276</v>
      </c>
      <c r="AH107" s="151" t="s">
        <v>492</v>
      </c>
      <c r="AI107" s="84" t="s">
        <v>277</v>
      </c>
      <c r="AJ107" s="151" t="s">
        <v>276</v>
      </c>
      <c r="AK107" s="84" t="s">
        <v>277</v>
      </c>
      <c r="AL107" s="151"/>
      <c r="AM107" s="84"/>
      <c r="AN107" s="151"/>
    </row>
    <row r="108" spans="1:40" ht="12.75" customHeight="1" x14ac:dyDescent="0.25">
      <c r="A108" s="1"/>
      <c r="B108" s="84">
        <v>8</v>
      </c>
      <c r="C108" s="84" t="s">
        <v>486</v>
      </c>
      <c r="D108" s="151" t="s">
        <v>552</v>
      </c>
      <c r="E108" s="84"/>
      <c r="F108" s="151"/>
      <c r="G108" s="84" t="s">
        <v>298</v>
      </c>
      <c r="H108" s="151" t="s">
        <v>492</v>
      </c>
      <c r="I108" s="84" t="s">
        <v>82</v>
      </c>
      <c r="J108" s="151" t="s">
        <v>492</v>
      </c>
      <c r="K108" s="84" t="s">
        <v>278</v>
      </c>
      <c r="L108" s="151"/>
      <c r="M108" s="84" t="s">
        <v>277</v>
      </c>
      <c r="N108" s="151" t="s">
        <v>467</v>
      </c>
      <c r="O108" s="84"/>
      <c r="P108" s="151"/>
      <c r="Q108" s="84" t="s">
        <v>83</v>
      </c>
      <c r="R108" s="151" t="s">
        <v>85</v>
      </c>
      <c r="S108" s="84" t="s">
        <v>82</v>
      </c>
      <c r="T108" s="151" t="s">
        <v>637</v>
      </c>
      <c r="U108" s="84" t="s">
        <v>82</v>
      </c>
      <c r="V108" s="151"/>
      <c r="W108" s="84" t="s">
        <v>278</v>
      </c>
      <c r="X108" s="151" t="s">
        <v>492</v>
      </c>
      <c r="Y108" s="84" t="s">
        <v>82</v>
      </c>
      <c r="Z108" s="151" t="s">
        <v>276</v>
      </c>
      <c r="AA108" s="84" t="s">
        <v>276</v>
      </c>
      <c r="AB108" s="151" t="s">
        <v>492</v>
      </c>
      <c r="AC108" s="84" t="s">
        <v>82</v>
      </c>
      <c r="AD108" s="151" t="s">
        <v>276</v>
      </c>
      <c r="AE108" s="84" t="s">
        <v>82</v>
      </c>
      <c r="AF108" s="151" t="s">
        <v>488</v>
      </c>
      <c r="AG108" s="84" t="s">
        <v>82</v>
      </c>
      <c r="AH108" s="151" t="s">
        <v>276</v>
      </c>
      <c r="AI108" s="84" t="s">
        <v>82</v>
      </c>
      <c r="AJ108" s="151" t="s">
        <v>276</v>
      </c>
      <c r="AK108" s="84" t="s">
        <v>277</v>
      </c>
      <c r="AL108" s="151" t="s">
        <v>283</v>
      </c>
      <c r="AM108" s="84"/>
      <c r="AN108" s="151"/>
    </row>
    <row r="109" spans="1:40" ht="12.75" customHeight="1" x14ac:dyDescent="0.25">
      <c r="A109" s="1"/>
      <c r="B109" s="84">
        <v>9</v>
      </c>
      <c r="C109" s="84" t="s">
        <v>486</v>
      </c>
      <c r="D109" s="151" t="s">
        <v>285</v>
      </c>
      <c r="E109" s="84"/>
      <c r="F109" s="151"/>
      <c r="G109" s="84" t="s">
        <v>485</v>
      </c>
      <c r="H109" s="151" t="s">
        <v>11</v>
      </c>
      <c r="I109" s="84" t="s">
        <v>82</v>
      </c>
      <c r="J109" s="151" t="s">
        <v>492</v>
      </c>
      <c r="K109" s="84" t="s">
        <v>278</v>
      </c>
      <c r="L109" s="151"/>
      <c r="M109" s="84" t="s">
        <v>277</v>
      </c>
      <c r="N109" s="151" t="s">
        <v>467</v>
      </c>
      <c r="O109" s="84"/>
      <c r="P109" s="151"/>
      <c r="Q109" s="84" t="s">
        <v>278</v>
      </c>
      <c r="R109" s="151"/>
      <c r="S109" s="84" t="s">
        <v>637</v>
      </c>
      <c r="T109" s="151" t="s">
        <v>286</v>
      </c>
      <c r="U109" s="84" t="s">
        <v>82</v>
      </c>
      <c r="V109" s="151"/>
      <c r="W109" s="84" t="s">
        <v>278</v>
      </c>
      <c r="X109" s="151" t="s">
        <v>492</v>
      </c>
      <c r="Y109" s="84" t="s">
        <v>82</v>
      </c>
      <c r="Z109" s="151" t="s">
        <v>88</v>
      </c>
      <c r="AA109" s="84" t="s">
        <v>276</v>
      </c>
      <c r="AB109" s="151" t="s">
        <v>492</v>
      </c>
      <c r="AC109" s="84" t="s">
        <v>82</v>
      </c>
      <c r="AD109" s="151" t="s">
        <v>276</v>
      </c>
      <c r="AE109" s="84" t="s">
        <v>82</v>
      </c>
      <c r="AF109" s="151" t="s">
        <v>488</v>
      </c>
      <c r="AG109" s="84" t="s">
        <v>82</v>
      </c>
      <c r="AH109" s="151" t="s">
        <v>276</v>
      </c>
      <c r="AI109" s="84" t="s">
        <v>82</v>
      </c>
      <c r="AJ109" s="151" t="s">
        <v>277</v>
      </c>
      <c r="AK109" s="84" t="s">
        <v>277</v>
      </c>
      <c r="AL109" s="151" t="s">
        <v>283</v>
      </c>
      <c r="AM109" s="84"/>
      <c r="AN109" s="151"/>
    </row>
    <row r="110" spans="1:40" ht="12.75" customHeight="1" x14ac:dyDescent="0.25">
      <c r="A110" s="288" t="s">
        <v>483</v>
      </c>
      <c r="B110" s="84">
        <v>10</v>
      </c>
      <c r="C110" s="84" t="s">
        <v>486</v>
      </c>
      <c r="D110" s="151" t="s">
        <v>285</v>
      </c>
      <c r="E110" s="84"/>
      <c r="F110" s="151"/>
      <c r="G110" s="84" t="s">
        <v>485</v>
      </c>
      <c r="H110" s="151" t="s">
        <v>11</v>
      </c>
      <c r="I110" s="84" t="s">
        <v>278</v>
      </c>
      <c r="J110" s="151" t="s">
        <v>492</v>
      </c>
      <c r="K110" s="84" t="s">
        <v>276</v>
      </c>
      <c r="L110" s="151" t="s">
        <v>467</v>
      </c>
      <c r="M110" s="84" t="s">
        <v>277</v>
      </c>
      <c r="N110" s="151" t="s">
        <v>467</v>
      </c>
      <c r="O110" s="84"/>
      <c r="P110" s="151"/>
      <c r="Q110" s="84" t="s">
        <v>278</v>
      </c>
      <c r="R110" s="151"/>
      <c r="S110" s="84" t="s">
        <v>278</v>
      </c>
      <c r="T110" s="151"/>
      <c r="U110" s="84" t="s">
        <v>278</v>
      </c>
      <c r="V110" s="151"/>
      <c r="W110" s="84" t="s">
        <v>276</v>
      </c>
      <c r="X110" s="151" t="s">
        <v>492</v>
      </c>
      <c r="Y110" s="84" t="s">
        <v>278</v>
      </c>
      <c r="Z110" s="151"/>
      <c r="AA110" s="84" t="s">
        <v>278</v>
      </c>
      <c r="AB110" s="151"/>
      <c r="AC110" s="84" t="s">
        <v>278</v>
      </c>
      <c r="AD110" s="151"/>
      <c r="AE110" s="84" t="s">
        <v>619</v>
      </c>
      <c r="AF110" s="151" t="s">
        <v>284</v>
      </c>
      <c r="AG110" s="84" t="s">
        <v>278</v>
      </c>
      <c r="AH110" s="151"/>
      <c r="AI110" s="84" t="s">
        <v>278</v>
      </c>
      <c r="AJ110" s="151"/>
      <c r="AK110" s="84" t="s">
        <v>278</v>
      </c>
      <c r="AL110" s="151"/>
      <c r="AM110" s="84"/>
      <c r="AN110" s="151"/>
    </row>
    <row r="111" spans="1:40" ht="12.75" customHeight="1" x14ac:dyDescent="0.25">
      <c r="A111" s="288"/>
      <c r="B111" s="86">
        <v>11</v>
      </c>
      <c r="C111" s="86" t="s">
        <v>82</v>
      </c>
      <c r="D111" s="147" t="s">
        <v>17</v>
      </c>
      <c r="E111" s="86"/>
      <c r="F111" s="147"/>
      <c r="G111" s="86" t="s">
        <v>278</v>
      </c>
      <c r="H111" s="147" t="s">
        <v>485</v>
      </c>
      <c r="I111" s="86" t="s">
        <v>278</v>
      </c>
      <c r="J111" s="147" t="s">
        <v>492</v>
      </c>
      <c r="K111" s="86" t="s">
        <v>276</v>
      </c>
      <c r="L111" s="147" t="s">
        <v>467</v>
      </c>
      <c r="M111" s="86" t="s">
        <v>277</v>
      </c>
      <c r="N111" s="147" t="s">
        <v>500</v>
      </c>
      <c r="O111" s="86"/>
      <c r="P111" s="147"/>
      <c r="Q111" s="86" t="s">
        <v>278</v>
      </c>
      <c r="R111" s="147" t="s">
        <v>538</v>
      </c>
      <c r="S111" s="86" t="s">
        <v>278</v>
      </c>
      <c r="T111" s="147"/>
      <c r="U111" s="86" t="s">
        <v>82</v>
      </c>
      <c r="V111" s="147" t="s">
        <v>11</v>
      </c>
      <c r="W111" s="86" t="s">
        <v>276</v>
      </c>
      <c r="X111" s="147" t="s">
        <v>492</v>
      </c>
      <c r="Y111" s="86" t="s">
        <v>278</v>
      </c>
      <c r="Z111" s="147"/>
      <c r="AA111" s="86" t="s">
        <v>278</v>
      </c>
      <c r="AB111" s="147"/>
      <c r="AC111" s="86" t="s">
        <v>278</v>
      </c>
      <c r="AD111" s="147"/>
      <c r="AE111" s="86" t="s">
        <v>278</v>
      </c>
      <c r="AF111" s="147"/>
      <c r="AG111" s="86" t="s">
        <v>278</v>
      </c>
      <c r="AH111" s="147"/>
      <c r="AI111" s="86" t="s">
        <v>278</v>
      </c>
      <c r="AJ111" s="147"/>
      <c r="AK111" s="86" t="s">
        <v>278</v>
      </c>
      <c r="AL111" s="147" t="s">
        <v>82</v>
      </c>
      <c r="AM111" s="86"/>
      <c r="AN111" s="147"/>
    </row>
    <row r="112" spans="1:40" ht="12.75" customHeight="1" x14ac:dyDescent="0.2">
      <c r="A112" s="288"/>
      <c r="B112" s="19">
        <v>12</v>
      </c>
      <c r="C112" s="19" t="s">
        <v>82</v>
      </c>
      <c r="D112" s="149" t="s">
        <v>22</v>
      </c>
      <c r="E112" s="19"/>
      <c r="F112" s="149"/>
      <c r="G112" s="19" t="s">
        <v>278</v>
      </c>
      <c r="H112" s="149" t="s">
        <v>485</v>
      </c>
      <c r="I112" s="19" t="s">
        <v>278</v>
      </c>
      <c r="J112" s="149" t="s">
        <v>492</v>
      </c>
      <c r="K112" s="19" t="s">
        <v>276</v>
      </c>
      <c r="L112" s="149" t="s">
        <v>467</v>
      </c>
      <c r="M112" s="19" t="s">
        <v>277</v>
      </c>
      <c r="N112" s="149" t="s">
        <v>500</v>
      </c>
      <c r="O112" s="19"/>
      <c r="P112" s="149"/>
      <c r="Q112" s="19" t="s">
        <v>278</v>
      </c>
      <c r="R112" s="149" t="s">
        <v>538</v>
      </c>
      <c r="S112" s="19" t="s">
        <v>278</v>
      </c>
      <c r="T112" s="149"/>
      <c r="U112" s="19" t="s">
        <v>82</v>
      </c>
      <c r="V112" s="149" t="s">
        <v>11</v>
      </c>
      <c r="W112" s="19" t="s">
        <v>276</v>
      </c>
      <c r="X112" s="149" t="s">
        <v>492</v>
      </c>
      <c r="Y112" s="19" t="s">
        <v>278</v>
      </c>
      <c r="Z112" s="149"/>
      <c r="AA112" s="19" t="s">
        <v>278</v>
      </c>
      <c r="AB112" s="149"/>
      <c r="AC112" s="19" t="s">
        <v>278</v>
      </c>
      <c r="AD112" s="149"/>
      <c r="AE112" s="19" t="s">
        <v>278</v>
      </c>
      <c r="AF112" s="149"/>
      <c r="AG112" s="19" t="s">
        <v>278</v>
      </c>
      <c r="AH112" s="149"/>
      <c r="AI112" s="19" t="s">
        <v>278</v>
      </c>
      <c r="AJ112" s="149" t="s">
        <v>298</v>
      </c>
      <c r="AK112" s="19" t="s">
        <v>278</v>
      </c>
      <c r="AL112" s="149" t="s">
        <v>82</v>
      </c>
      <c r="AM112" s="19"/>
      <c r="AN112" s="149"/>
    </row>
    <row r="113" spans="1:40" ht="12.75" customHeight="1" x14ac:dyDescent="0.25">
      <c r="A113" s="288"/>
      <c r="B113" s="84">
        <v>13</v>
      </c>
      <c r="C113" s="84" t="s">
        <v>486</v>
      </c>
      <c r="D113" s="151" t="s">
        <v>11</v>
      </c>
      <c r="E113" s="84"/>
      <c r="F113" s="151"/>
      <c r="G113" s="84" t="s">
        <v>298</v>
      </c>
      <c r="H113" s="151" t="s">
        <v>85</v>
      </c>
      <c r="I113" s="84" t="s">
        <v>83</v>
      </c>
      <c r="J113" s="151" t="s">
        <v>492</v>
      </c>
      <c r="K113" s="84" t="s">
        <v>467</v>
      </c>
      <c r="L113" s="151" t="s">
        <v>296</v>
      </c>
      <c r="M113" s="84" t="s">
        <v>539</v>
      </c>
      <c r="N113" s="151" t="s">
        <v>467</v>
      </c>
      <c r="O113" s="84"/>
      <c r="P113" s="151"/>
      <c r="Q113" s="84" t="s">
        <v>276</v>
      </c>
      <c r="R113" s="151"/>
      <c r="S113" s="84" t="s">
        <v>282</v>
      </c>
      <c r="T113" s="151" t="s">
        <v>281</v>
      </c>
      <c r="U113" s="84" t="s">
        <v>282</v>
      </c>
      <c r="V113" s="151" t="s">
        <v>82</v>
      </c>
      <c r="W113" s="84" t="s">
        <v>277</v>
      </c>
      <c r="X113" s="151" t="s">
        <v>492</v>
      </c>
      <c r="Y113" s="84" t="s">
        <v>278</v>
      </c>
      <c r="Z113" s="151"/>
      <c r="AA113" s="84" t="s">
        <v>278</v>
      </c>
      <c r="AB113" s="151" t="s">
        <v>282</v>
      </c>
      <c r="AC113" s="84" t="s">
        <v>278</v>
      </c>
      <c r="AD113" s="151"/>
      <c r="AE113" s="84" t="s">
        <v>298</v>
      </c>
      <c r="AF113" s="151" t="s">
        <v>282</v>
      </c>
      <c r="AG113" s="84" t="s">
        <v>83</v>
      </c>
      <c r="AH113" s="151" t="s">
        <v>90</v>
      </c>
      <c r="AI113" s="84" t="s">
        <v>298</v>
      </c>
      <c r="AJ113" s="151" t="s">
        <v>277</v>
      </c>
      <c r="AK113" s="84" t="s">
        <v>278</v>
      </c>
      <c r="AL113" s="151"/>
      <c r="AM113" s="84"/>
      <c r="AN113" s="151"/>
    </row>
    <row r="114" spans="1:40" ht="12.75" customHeight="1" x14ac:dyDescent="0.25">
      <c r="A114" s="288"/>
      <c r="B114" s="84">
        <v>14</v>
      </c>
      <c r="C114" s="84" t="s">
        <v>486</v>
      </c>
      <c r="D114" s="151" t="s">
        <v>11</v>
      </c>
      <c r="E114" s="84"/>
      <c r="F114" s="151"/>
      <c r="G114" s="84" t="s">
        <v>485</v>
      </c>
      <c r="H114" s="151" t="s">
        <v>295</v>
      </c>
      <c r="I114" s="84" t="s">
        <v>83</v>
      </c>
      <c r="J114" s="151" t="s">
        <v>492</v>
      </c>
      <c r="K114" s="84" t="s">
        <v>540</v>
      </c>
      <c r="L114" s="151" t="s">
        <v>467</v>
      </c>
      <c r="M114" s="84" t="s">
        <v>539</v>
      </c>
      <c r="N114" s="151" t="s">
        <v>467</v>
      </c>
      <c r="O114" s="84"/>
      <c r="P114" s="151"/>
      <c r="Q114" s="84" t="s">
        <v>276</v>
      </c>
      <c r="R114" s="151" t="s">
        <v>492</v>
      </c>
      <c r="S114" s="84" t="s">
        <v>282</v>
      </c>
      <c r="T114" s="151" t="s">
        <v>281</v>
      </c>
      <c r="U114" s="84" t="s">
        <v>282</v>
      </c>
      <c r="V114" s="151" t="s">
        <v>82</v>
      </c>
      <c r="W114" s="84" t="s">
        <v>277</v>
      </c>
      <c r="X114" s="151" t="s">
        <v>492</v>
      </c>
      <c r="Y114" s="84" t="s">
        <v>278</v>
      </c>
      <c r="Z114" s="151"/>
      <c r="AA114" s="84" t="s">
        <v>278</v>
      </c>
      <c r="AB114" s="151"/>
      <c r="AC114" s="84" t="s">
        <v>278</v>
      </c>
      <c r="AD114" s="151"/>
      <c r="AE114" s="84" t="s">
        <v>298</v>
      </c>
      <c r="AF114" s="151"/>
      <c r="AG114" s="84" t="s">
        <v>83</v>
      </c>
      <c r="AH114" s="151" t="s">
        <v>90</v>
      </c>
      <c r="AI114" s="84" t="s">
        <v>298</v>
      </c>
      <c r="AJ114" s="151" t="s">
        <v>277</v>
      </c>
      <c r="AK114" s="84" t="s">
        <v>278</v>
      </c>
      <c r="AL114" s="151" t="s">
        <v>277</v>
      </c>
      <c r="AM114" s="84"/>
      <c r="AN114" s="151"/>
    </row>
    <row r="115" spans="1:40" ht="12.75" customHeight="1" x14ac:dyDescent="0.25">
      <c r="A115" s="288"/>
      <c r="B115" s="84">
        <v>15</v>
      </c>
      <c r="C115" s="84" t="s">
        <v>276</v>
      </c>
      <c r="D115" s="151" t="s">
        <v>486</v>
      </c>
      <c r="E115" s="84"/>
      <c r="F115" s="151"/>
      <c r="G115" s="84" t="s">
        <v>298</v>
      </c>
      <c r="H115" s="151" t="s">
        <v>485</v>
      </c>
      <c r="I115" s="84" t="s">
        <v>83</v>
      </c>
      <c r="J115" s="151" t="s">
        <v>492</v>
      </c>
      <c r="K115" s="84" t="s">
        <v>276</v>
      </c>
      <c r="L115" s="151" t="s">
        <v>467</v>
      </c>
      <c r="M115" s="84" t="s">
        <v>278</v>
      </c>
      <c r="N115" s="151" t="s">
        <v>284</v>
      </c>
      <c r="O115" s="84"/>
      <c r="P115" s="151"/>
      <c r="Q115" s="84" t="s">
        <v>277</v>
      </c>
      <c r="R115" s="151" t="s">
        <v>492</v>
      </c>
      <c r="S115" s="84" t="s">
        <v>282</v>
      </c>
      <c r="T115" s="151" t="s">
        <v>281</v>
      </c>
      <c r="U115" s="84" t="s">
        <v>282</v>
      </c>
      <c r="V115" s="151" t="s">
        <v>82</v>
      </c>
      <c r="W115" s="84" t="s">
        <v>82</v>
      </c>
      <c r="X115" s="151" t="s">
        <v>492</v>
      </c>
      <c r="Y115" s="84" t="s">
        <v>298</v>
      </c>
      <c r="Z115" s="151"/>
      <c r="AA115" s="84" t="s">
        <v>282</v>
      </c>
      <c r="AB115" s="151" t="s">
        <v>90</v>
      </c>
      <c r="AC115" s="84" t="s">
        <v>83</v>
      </c>
      <c r="AD115" s="151" t="s">
        <v>90</v>
      </c>
      <c r="AE115" s="84" t="s">
        <v>505</v>
      </c>
      <c r="AF115" s="151" t="s">
        <v>10</v>
      </c>
      <c r="AG115" s="84" t="s">
        <v>83</v>
      </c>
      <c r="AH115" s="151" t="s">
        <v>90</v>
      </c>
      <c r="AI115" s="84" t="s">
        <v>298</v>
      </c>
      <c r="AJ115" s="151" t="s">
        <v>276</v>
      </c>
      <c r="AK115" s="84" t="s">
        <v>83</v>
      </c>
      <c r="AL115" s="151" t="s">
        <v>277</v>
      </c>
      <c r="AM115" s="84"/>
      <c r="AN115" s="151"/>
    </row>
    <row r="116" spans="1:40" ht="12.75" customHeight="1" x14ac:dyDescent="0.25">
      <c r="A116" s="288"/>
      <c r="B116" s="84">
        <v>16</v>
      </c>
      <c r="C116" s="84" t="s">
        <v>486</v>
      </c>
      <c r="D116" s="151" t="s">
        <v>574</v>
      </c>
      <c r="E116" s="84"/>
      <c r="F116" s="151"/>
      <c r="G116" s="84" t="s">
        <v>298</v>
      </c>
      <c r="H116" s="151" t="s">
        <v>485</v>
      </c>
      <c r="I116" s="84" t="s">
        <v>278</v>
      </c>
      <c r="J116" s="151" t="s">
        <v>492</v>
      </c>
      <c r="K116" s="84" t="s">
        <v>276</v>
      </c>
      <c r="L116" s="151" t="s">
        <v>467</v>
      </c>
      <c r="M116" s="84" t="s">
        <v>278</v>
      </c>
      <c r="N116" s="151" t="s">
        <v>284</v>
      </c>
      <c r="O116" s="84"/>
      <c r="P116" s="151"/>
      <c r="Q116" s="84" t="s">
        <v>277</v>
      </c>
      <c r="R116" s="151" t="s">
        <v>492</v>
      </c>
      <c r="S116" s="84" t="s">
        <v>278</v>
      </c>
      <c r="T116" s="151"/>
      <c r="U116" s="84" t="s">
        <v>277</v>
      </c>
      <c r="V116" s="151" t="s">
        <v>11</v>
      </c>
      <c r="W116" s="84" t="s">
        <v>82</v>
      </c>
      <c r="X116" s="151" t="s">
        <v>492</v>
      </c>
      <c r="Y116" s="84" t="s">
        <v>298</v>
      </c>
      <c r="Z116" s="151" t="s">
        <v>574</v>
      </c>
      <c r="AA116" s="84" t="s">
        <v>282</v>
      </c>
      <c r="AB116" s="151" t="s">
        <v>278</v>
      </c>
      <c r="AC116" s="84" t="s">
        <v>83</v>
      </c>
      <c r="AD116" s="151" t="s">
        <v>90</v>
      </c>
      <c r="AE116" s="84" t="s">
        <v>278</v>
      </c>
      <c r="AF116" s="151"/>
      <c r="AG116" s="84" t="s">
        <v>278</v>
      </c>
      <c r="AH116" s="151"/>
      <c r="AI116" s="84" t="s">
        <v>278</v>
      </c>
      <c r="AJ116" s="151" t="s">
        <v>540</v>
      </c>
      <c r="AK116" s="84" t="s">
        <v>83</v>
      </c>
      <c r="AL116" s="151" t="s">
        <v>82</v>
      </c>
      <c r="AM116" s="84"/>
      <c r="AN116" s="151"/>
    </row>
    <row r="117" spans="1:40" ht="12.75" customHeight="1" x14ac:dyDescent="0.2">
      <c r="A117" s="288"/>
      <c r="B117" s="40">
        <v>17</v>
      </c>
      <c r="C117" s="40" t="s">
        <v>486</v>
      </c>
      <c r="D117" s="155" t="s">
        <v>576</v>
      </c>
      <c r="E117" s="40"/>
      <c r="F117" s="155"/>
      <c r="G117" s="40" t="s">
        <v>298</v>
      </c>
      <c r="H117" s="155" t="s">
        <v>296</v>
      </c>
      <c r="I117" s="40" t="s">
        <v>278</v>
      </c>
      <c r="J117" s="155" t="s">
        <v>492</v>
      </c>
      <c r="K117" s="40" t="s">
        <v>278</v>
      </c>
      <c r="L117" s="155" t="s">
        <v>284</v>
      </c>
      <c r="M117" s="40" t="s">
        <v>276</v>
      </c>
      <c r="N117" s="155" t="s">
        <v>467</v>
      </c>
      <c r="O117" s="40"/>
      <c r="P117" s="155"/>
      <c r="Q117" s="40" t="s">
        <v>82</v>
      </c>
      <c r="R117" s="155" t="s">
        <v>492</v>
      </c>
      <c r="S117" s="40" t="s">
        <v>278</v>
      </c>
      <c r="T117" s="155"/>
      <c r="U117" s="40" t="s">
        <v>277</v>
      </c>
      <c r="V117" s="155" t="s">
        <v>11</v>
      </c>
      <c r="W117" s="40" t="s">
        <v>278</v>
      </c>
      <c r="X117" s="155" t="s">
        <v>492</v>
      </c>
      <c r="Y117" s="40" t="s">
        <v>83</v>
      </c>
      <c r="Z117" s="155" t="s">
        <v>276</v>
      </c>
      <c r="AA117" s="40" t="s">
        <v>282</v>
      </c>
      <c r="AB117" s="155" t="s">
        <v>90</v>
      </c>
      <c r="AC117" s="40" t="s">
        <v>83</v>
      </c>
      <c r="AD117" s="155" t="s">
        <v>90</v>
      </c>
      <c r="AE117" s="40" t="s">
        <v>278</v>
      </c>
      <c r="AF117" s="155"/>
      <c r="AG117" s="40" t="s">
        <v>278</v>
      </c>
      <c r="AH117" s="155"/>
      <c r="AI117" s="40" t="s">
        <v>278</v>
      </c>
      <c r="AJ117" s="155" t="s">
        <v>652</v>
      </c>
      <c r="AK117" s="40" t="s">
        <v>83</v>
      </c>
      <c r="AL117" s="155" t="s">
        <v>278</v>
      </c>
      <c r="AM117" s="40"/>
      <c r="AN117" s="155"/>
    </row>
    <row r="118" spans="1:40" ht="12.75" customHeight="1" x14ac:dyDescent="0.2">
      <c r="A118" s="288"/>
      <c r="B118" s="19">
        <v>18</v>
      </c>
      <c r="C118" s="19" t="s">
        <v>277</v>
      </c>
      <c r="D118" s="149" t="s">
        <v>85</v>
      </c>
      <c r="E118" s="19"/>
      <c r="F118" s="149"/>
      <c r="G118" s="19" t="s">
        <v>278</v>
      </c>
      <c r="H118" s="149" t="s">
        <v>285</v>
      </c>
      <c r="I118" s="19" t="s">
        <v>278</v>
      </c>
      <c r="J118" s="149" t="s">
        <v>492</v>
      </c>
      <c r="K118" s="19" t="s">
        <v>278</v>
      </c>
      <c r="L118" s="149"/>
      <c r="M118" s="19" t="s">
        <v>276</v>
      </c>
      <c r="N118" s="149" t="s">
        <v>500</v>
      </c>
      <c r="O118" s="19"/>
      <c r="P118" s="149"/>
      <c r="Q118" s="19" t="s">
        <v>82</v>
      </c>
      <c r="R118" s="149" t="s">
        <v>492</v>
      </c>
      <c r="S118" s="19" t="s">
        <v>278</v>
      </c>
      <c r="T118" s="149"/>
      <c r="U118" s="19" t="s">
        <v>278</v>
      </c>
      <c r="V118" s="149"/>
      <c r="W118" s="19" t="s">
        <v>278</v>
      </c>
      <c r="X118" s="149" t="s">
        <v>492</v>
      </c>
      <c r="Y118" s="19" t="s">
        <v>278</v>
      </c>
      <c r="Z118" s="149"/>
      <c r="AA118" s="19" t="s">
        <v>278</v>
      </c>
      <c r="AB118" s="149"/>
      <c r="AC118" s="19" t="s">
        <v>278</v>
      </c>
      <c r="AD118" s="149"/>
      <c r="AE118" s="19" t="s">
        <v>278</v>
      </c>
      <c r="AF118" s="149" t="s">
        <v>276</v>
      </c>
      <c r="AG118" s="19" t="s">
        <v>278</v>
      </c>
      <c r="AH118" s="149"/>
      <c r="AI118" s="19" t="s">
        <v>278</v>
      </c>
      <c r="AJ118" s="149"/>
      <c r="AK118" s="19" t="s">
        <v>278</v>
      </c>
      <c r="AL118" s="149"/>
      <c r="AM118" s="19"/>
      <c r="AN118" s="149"/>
    </row>
    <row r="119" spans="1:40" ht="12.75" customHeight="1" x14ac:dyDescent="0.2">
      <c r="A119" s="1"/>
      <c r="B119" s="19">
        <v>19</v>
      </c>
      <c r="C119" s="19" t="s">
        <v>277</v>
      </c>
      <c r="D119" s="149" t="s">
        <v>85</v>
      </c>
      <c r="E119" s="19"/>
      <c r="F119" s="149"/>
      <c r="G119" s="19" t="s">
        <v>278</v>
      </c>
      <c r="H119" s="149"/>
      <c r="I119" s="19" t="s">
        <v>278</v>
      </c>
      <c r="J119" s="149" t="s">
        <v>492</v>
      </c>
      <c r="K119" s="19" t="s">
        <v>278</v>
      </c>
      <c r="L119" s="149"/>
      <c r="M119" s="19" t="s">
        <v>276</v>
      </c>
      <c r="N119" s="149" t="s">
        <v>500</v>
      </c>
      <c r="O119" s="19"/>
      <c r="P119" s="149"/>
      <c r="Q119" s="19" t="s">
        <v>82</v>
      </c>
      <c r="R119" s="149" t="s">
        <v>278</v>
      </c>
      <c r="S119" s="19" t="s">
        <v>278</v>
      </c>
      <c r="T119" s="149"/>
      <c r="U119" s="19" t="s">
        <v>278</v>
      </c>
      <c r="V119" s="149"/>
      <c r="W119" s="19" t="s">
        <v>278</v>
      </c>
      <c r="X119" s="149" t="s">
        <v>492</v>
      </c>
      <c r="Y119" s="19" t="s">
        <v>278</v>
      </c>
      <c r="Z119" s="149"/>
      <c r="AA119" s="19" t="s">
        <v>278</v>
      </c>
      <c r="AB119" s="149"/>
      <c r="AC119" s="19" t="s">
        <v>278</v>
      </c>
      <c r="AD119" s="149"/>
      <c r="AE119" s="19" t="s">
        <v>278</v>
      </c>
      <c r="AF119" s="149"/>
      <c r="AG119" s="19" t="s">
        <v>278</v>
      </c>
      <c r="AH119" s="149"/>
      <c r="AI119" s="19" t="s">
        <v>278</v>
      </c>
      <c r="AJ119" s="149"/>
      <c r="AK119" s="19" t="s">
        <v>278</v>
      </c>
      <c r="AL119" s="149"/>
      <c r="AM119" s="19"/>
      <c r="AN119" s="149"/>
    </row>
    <row r="120" spans="1:40" ht="12.75" customHeight="1" x14ac:dyDescent="0.25">
      <c r="A120" s="1"/>
      <c r="B120" s="84">
        <v>20</v>
      </c>
      <c r="C120" s="84" t="s">
        <v>277</v>
      </c>
      <c r="D120" s="151" t="s">
        <v>466</v>
      </c>
      <c r="E120" s="84"/>
      <c r="F120" s="151"/>
      <c r="G120" s="84" t="s">
        <v>276</v>
      </c>
      <c r="H120" s="151" t="s">
        <v>85</v>
      </c>
      <c r="I120" s="84" t="s">
        <v>83</v>
      </c>
      <c r="J120" s="151" t="s">
        <v>492</v>
      </c>
      <c r="K120" s="84" t="s">
        <v>282</v>
      </c>
      <c r="L120" s="151" t="s">
        <v>467</v>
      </c>
      <c r="M120" s="84" t="s">
        <v>82</v>
      </c>
      <c r="N120" s="151" t="s">
        <v>467</v>
      </c>
      <c r="O120" s="84"/>
      <c r="P120" s="151"/>
      <c r="Q120" s="84" t="s">
        <v>521</v>
      </c>
      <c r="R120" s="151" t="s">
        <v>504</v>
      </c>
      <c r="S120" s="84" t="s">
        <v>276</v>
      </c>
      <c r="T120" s="151" t="s">
        <v>628</v>
      </c>
      <c r="U120" s="84" t="s">
        <v>538</v>
      </c>
      <c r="V120" s="151" t="s">
        <v>284</v>
      </c>
      <c r="W120" s="84" t="s">
        <v>278</v>
      </c>
      <c r="X120" s="151" t="s">
        <v>492</v>
      </c>
      <c r="Y120" s="84" t="s">
        <v>540</v>
      </c>
      <c r="Z120" s="151" t="s">
        <v>284</v>
      </c>
      <c r="AA120" s="84" t="s">
        <v>276</v>
      </c>
      <c r="AB120" s="151"/>
      <c r="AC120" s="84" t="s">
        <v>276</v>
      </c>
      <c r="AD120" s="151" t="s">
        <v>538</v>
      </c>
      <c r="AE120" s="84" t="s">
        <v>276</v>
      </c>
      <c r="AF120" s="151"/>
      <c r="AG120" s="84" t="s">
        <v>276</v>
      </c>
      <c r="AH120" s="151"/>
      <c r="AI120" s="84" t="s">
        <v>276</v>
      </c>
      <c r="AJ120" s="151"/>
      <c r="AK120" s="84" t="s">
        <v>276</v>
      </c>
      <c r="AL120" s="151"/>
      <c r="AM120" s="84"/>
      <c r="AN120" s="151"/>
    </row>
    <row r="121" spans="1:40" ht="12.75" customHeight="1" x14ac:dyDescent="0.25">
      <c r="A121" s="2">
        <v>2</v>
      </c>
      <c r="B121" s="84">
        <v>21</v>
      </c>
      <c r="C121" s="84" t="s">
        <v>277</v>
      </c>
      <c r="D121" s="151" t="s">
        <v>17</v>
      </c>
      <c r="E121" s="84"/>
      <c r="F121" s="151"/>
      <c r="G121" s="84" t="s">
        <v>276</v>
      </c>
      <c r="H121" s="151" t="s">
        <v>88</v>
      </c>
      <c r="I121" s="84" t="s">
        <v>83</v>
      </c>
      <c r="J121" s="151" t="s">
        <v>492</v>
      </c>
      <c r="K121" s="84" t="s">
        <v>282</v>
      </c>
      <c r="L121" s="151" t="s">
        <v>467</v>
      </c>
      <c r="M121" s="84" t="s">
        <v>82</v>
      </c>
      <c r="N121" s="151" t="s">
        <v>467</v>
      </c>
      <c r="O121" s="84"/>
      <c r="P121" s="151"/>
      <c r="Q121" s="84" t="s">
        <v>655</v>
      </c>
      <c r="R121" s="151" t="s">
        <v>504</v>
      </c>
      <c r="S121" s="84" t="s">
        <v>276</v>
      </c>
      <c r="T121" s="151" t="s">
        <v>531</v>
      </c>
      <c r="U121" s="84" t="s">
        <v>276</v>
      </c>
      <c r="V121" s="151" t="s">
        <v>283</v>
      </c>
      <c r="W121" s="84" t="s">
        <v>278</v>
      </c>
      <c r="X121" s="151" t="s">
        <v>492</v>
      </c>
      <c r="Y121" s="84" t="s">
        <v>276</v>
      </c>
      <c r="Z121" s="151"/>
      <c r="AA121" s="84" t="s">
        <v>276</v>
      </c>
      <c r="AB121" s="151"/>
      <c r="AC121" s="84" t="s">
        <v>276</v>
      </c>
      <c r="AD121" s="151" t="s">
        <v>277</v>
      </c>
      <c r="AE121" s="84" t="s">
        <v>276</v>
      </c>
      <c r="AF121" s="151"/>
      <c r="AG121" s="84" t="s">
        <v>276</v>
      </c>
      <c r="AH121" s="151"/>
      <c r="AI121" s="84" t="s">
        <v>276</v>
      </c>
      <c r="AJ121" s="151"/>
      <c r="AK121" s="84" t="s">
        <v>276</v>
      </c>
      <c r="AL121" s="151"/>
      <c r="AM121" s="84"/>
      <c r="AN121" s="151"/>
    </row>
    <row r="122" spans="1:40" ht="12.75" customHeight="1" x14ac:dyDescent="0.25">
      <c r="A122" s="2">
        <v>0</v>
      </c>
      <c r="B122" s="84">
        <v>22</v>
      </c>
      <c r="C122" s="84" t="s">
        <v>278</v>
      </c>
      <c r="D122" s="151"/>
      <c r="E122" s="84"/>
      <c r="F122" s="151"/>
      <c r="G122" s="84" t="s">
        <v>276</v>
      </c>
      <c r="H122" s="151" t="s">
        <v>467</v>
      </c>
      <c r="I122" s="84" t="s">
        <v>83</v>
      </c>
      <c r="J122" s="151" t="s">
        <v>492</v>
      </c>
      <c r="K122" s="84" t="s">
        <v>298</v>
      </c>
      <c r="L122" s="151" t="s">
        <v>278</v>
      </c>
      <c r="M122" s="84" t="s">
        <v>82</v>
      </c>
      <c r="N122" s="151" t="s">
        <v>467</v>
      </c>
      <c r="O122" s="84"/>
      <c r="P122" s="151"/>
      <c r="Q122" s="84" t="s">
        <v>276</v>
      </c>
      <c r="R122" s="151" t="s">
        <v>278</v>
      </c>
      <c r="S122" s="84" t="s">
        <v>277</v>
      </c>
      <c r="T122" s="151" t="s">
        <v>276</v>
      </c>
      <c r="U122" s="84" t="s">
        <v>277</v>
      </c>
      <c r="V122" s="151"/>
      <c r="W122" s="84" t="s">
        <v>282</v>
      </c>
      <c r="X122" s="151" t="s">
        <v>492</v>
      </c>
      <c r="Y122" s="84" t="s">
        <v>277</v>
      </c>
      <c r="Z122" s="151"/>
      <c r="AA122" s="84" t="s">
        <v>277</v>
      </c>
      <c r="AB122" s="151"/>
      <c r="AC122" s="84" t="s">
        <v>277</v>
      </c>
      <c r="AD122" s="151"/>
      <c r="AE122" s="84" t="s">
        <v>277</v>
      </c>
      <c r="AF122" s="151" t="s">
        <v>499</v>
      </c>
      <c r="AG122" s="84" t="s">
        <v>277</v>
      </c>
      <c r="AH122" s="151"/>
      <c r="AI122" s="84" t="s">
        <v>277</v>
      </c>
      <c r="AJ122" s="151"/>
      <c r="AK122" s="84" t="s">
        <v>277</v>
      </c>
      <c r="AL122" s="151"/>
      <c r="AM122" s="84"/>
      <c r="AN122" s="151"/>
    </row>
    <row r="123" spans="1:40" ht="12.75" customHeight="1" x14ac:dyDescent="0.25">
      <c r="A123" s="2">
        <v>2</v>
      </c>
      <c r="B123" s="84">
        <v>23</v>
      </c>
      <c r="C123" s="84" t="s">
        <v>278</v>
      </c>
      <c r="D123" s="151"/>
      <c r="E123" s="84"/>
      <c r="F123" s="151"/>
      <c r="G123" s="84" t="s">
        <v>276</v>
      </c>
      <c r="H123" s="151" t="s">
        <v>467</v>
      </c>
      <c r="I123" s="84" t="s">
        <v>83</v>
      </c>
      <c r="J123" s="151" t="s">
        <v>492</v>
      </c>
      <c r="K123" s="84" t="s">
        <v>278</v>
      </c>
      <c r="L123" s="151" t="s">
        <v>484</v>
      </c>
      <c r="M123" s="84" t="s">
        <v>82</v>
      </c>
      <c r="N123" s="151" t="s">
        <v>500</v>
      </c>
      <c r="O123" s="84"/>
      <c r="P123" s="151"/>
      <c r="Q123" s="84" t="s">
        <v>276</v>
      </c>
      <c r="R123" s="151"/>
      <c r="S123" s="84" t="s">
        <v>277</v>
      </c>
      <c r="T123" s="151" t="s">
        <v>293</v>
      </c>
      <c r="U123" s="84" t="s">
        <v>277</v>
      </c>
      <c r="V123" s="151"/>
      <c r="W123" s="84" t="s">
        <v>282</v>
      </c>
      <c r="X123" s="151" t="s">
        <v>492</v>
      </c>
      <c r="Y123" s="84" t="s">
        <v>277</v>
      </c>
      <c r="Z123" s="151" t="s">
        <v>283</v>
      </c>
      <c r="AA123" s="84" t="s">
        <v>277</v>
      </c>
      <c r="AB123" s="151"/>
      <c r="AC123" s="84" t="s">
        <v>277</v>
      </c>
      <c r="AD123" s="151"/>
      <c r="AE123" s="84" t="s">
        <v>277</v>
      </c>
      <c r="AF123" s="151" t="s">
        <v>492</v>
      </c>
      <c r="AG123" s="84" t="s">
        <v>277</v>
      </c>
      <c r="AH123" s="151"/>
      <c r="AI123" s="84" t="s">
        <v>277</v>
      </c>
      <c r="AJ123" s="151"/>
      <c r="AK123" s="84" t="s">
        <v>277</v>
      </c>
      <c r="AL123" s="151" t="s">
        <v>502</v>
      </c>
      <c r="AM123" s="84"/>
      <c r="AN123" s="151"/>
    </row>
    <row r="124" spans="1:40" ht="12.75" customHeight="1" x14ac:dyDescent="0.25">
      <c r="A124" s="2">
        <v>6</v>
      </c>
      <c r="B124" s="84">
        <v>24</v>
      </c>
      <c r="C124" s="84" t="s">
        <v>276</v>
      </c>
      <c r="D124" s="151" t="s">
        <v>467</v>
      </c>
      <c r="E124" s="84"/>
      <c r="F124" s="151"/>
      <c r="G124" s="84" t="s">
        <v>82</v>
      </c>
      <c r="H124" s="151" t="s">
        <v>276</v>
      </c>
      <c r="I124" s="84" t="s">
        <v>83</v>
      </c>
      <c r="J124" s="151" t="s">
        <v>492</v>
      </c>
      <c r="K124" s="84" t="s">
        <v>83</v>
      </c>
      <c r="L124" s="151" t="s">
        <v>502</v>
      </c>
      <c r="M124" s="84" t="s">
        <v>278</v>
      </c>
      <c r="N124" s="151"/>
      <c r="O124" s="84"/>
      <c r="P124" s="151"/>
      <c r="Q124" s="84" t="s">
        <v>277</v>
      </c>
      <c r="R124" s="151" t="s">
        <v>276</v>
      </c>
      <c r="S124" s="84" t="s">
        <v>82</v>
      </c>
      <c r="T124" s="151"/>
      <c r="U124" s="84" t="s">
        <v>82</v>
      </c>
      <c r="V124" s="151" t="s">
        <v>85</v>
      </c>
      <c r="W124" s="84" t="s">
        <v>282</v>
      </c>
      <c r="X124" s="151" t="s">
        <v>492</v>
      </c>
      <c r="Y124" s="84" t="s">
        <v>82</v>
      </c>
      <c r="Z124" s="151"/>
      <c r="AA124" s="84" t="s">
        <v>82</v>
      </c>
      <c r="AB124" s="151"/>
      <c r="AC124" s="84" t="s">
        <v>82</v>
      </c>
      <c r="AD124" s="151"/>
      <c r="AE124" s="84" t="s">
        <v>580</v>
      </c>
      <c r="AF124" s="151" t="s">
        <v>284</v>
      </c>
      <c r="AG124" s="84" t="s">
        <v>82</v>
      </c>
      <c r="AH124" s="151"/>
      <c r="AI124" s="84" t="s">
        <v>82</v>
      </c>
      <c r="AJ124" s="151" t="s">
        <v>630</v>
      </c>
      <c r="AK124" s="84" t="s">
        <v>82</v>
      </c>
      <c r="AL124" s="151"/>
      <c r="AM124" s="84"/>
      <c r="AN124" s="151"/>
    </row>
    <row r="125" spans="1:40" ht="12.75" customHeight="1" x14ac:dyDescent="0.2">
      <c r="A125" s="1"/>
      <c r="B125" s="19">
        <v>25</v>
      </c>
      <c r="C125" s="19" t="s">
        <v>276</v>
      </c>
      <c r="D125" s="149" t="s">
        <v>10</v>
      </c>
      <c r="E125" s="19"/>
      <c r="F125" s="149"/>
      <c r="G125" s="19" t="s">
        <v>82</v>
      </c>
      <c r="H125" s="149" t="s">
        <v>22</v>
      </c>
      <c r="I125" s="19" t="s">
        <v>278</v>
      </c>
      <c r="J125" s="149" t="s">
        <v>492</v>
      </c>
      <c r="K125" s="19" t="s">
        <v>278</v>
      </c>
      <c r="L125" s="149"/>
      <c r="M125" s="19" t="s">
        <v>278</v>
      </c>
      <c r="N125" s="149"/>
      <c r="O125" s="19"/>
      <c r="P125" s="149"/>
      <c r="Q125" s="19" t="s">
        <v>277</v>
      </c>
      <c r="R125" s="149"/>
      <c r="S125" s="19" t="s">
        <v>82</v>
      </c>
      <c r="T125" s="149"/>
      <c r="U125" s="19" t="s">
        <v>82</v>
      </c>
      <c r="V125" s="149" t="s">
        <v>22</v>
      </c>
      <c r="W125" s="19" t="s">
        <v>278</v>
      </c>
      <c r="X125" s="149" t="s">
        <v>492</v>
      </c>
      <c r="Y125" s="19" t="s">
        <v>82</v>
      </c>
      <c r="Z125" s="149"/>
      <c r="AA125" s="19" t="s">
        <v>82</v>
      </c>
      <c r="AB125" s="149"/>
      <c r="AC125" s="19" t="s">
        <v>82</v>
      </c>
      <c r="AD125" s="149"/>
      <c r="AE125" s="19" t="s">
        <v>82</v>
      </c>
      <c r="AF125" s="149"/>
      <c r="AG125" s="19" t="s">
        <v>82</v>
      </c>
      <c r="AH125" s="149"/>
      <c r="AI125" s="19" t="s">
        <v>82</v>
      </c>
      <c r="AJ125" s="149" t="s">
        <v>630</v>
      </c>
      <c r="AK125" s="19" t="s">
        <v>82</v>
      </c>
      <c r="AL125" s="149"/>
      <c r="AM125" s="19"/>
      <c r="AN125" s="149"/>
    </row>
    <row r="126" spans="1:40" ht="12.75" customHeight="1" x14ac:dyDescent="0.2">
      <c r="A126" s="1"/>
      <c r="B126" s="19">
        <v>26</v>
      </c>
      <c r="C126" s="19" t="s">
        <v>276</v>
      </c>
      <c r="D126" s="149"/>
      <c r="E126" s="19"/>
      <c r="F126" s="149"/>
      <c r="G126" s="19" t="s">
        <v>82</v>
      </c>
      <c r="H126" s="149" t="s">
        <v>22</v>
      </c>
      <c r="I126" s="19" t="s">
        <v>278</v>
      </c>
      <c r="J126" s="149" t="s">
        <v>492</v>
      </c>
      <c r="K126" s="19" t="s">
        <v>278</v>
      </c>
      <c r="L126" s="149"/>
      <c r="M126" s="19" t="s">
        <v>278</v>
      </c>
      <c r="N126" s="149"/>
      <c r="O126" s="19"/>
      <c r="P126" s="149"/>
      <c r="Q126" s="19" t="s">
        <v>277</v>
      </c>
      <c r="R126" s="149" t="s">
        <v>86</v>
      </c>
      <c r="S126" s="19" t="s">
        <v>82</v>
      </c>
      <c r="T126" s="149"/>
      <c r="U126" s="19" t="s">
        <v>82</v>
      </c>
      <c r="V126" s="149" t="s">
        <v>22</v>
      </c>
      <c r="W126" s="19" t="s">
        <v>278</v>
      </c>
      <c r="X126" s="149" t="s">
        <v>492</v>
      </c>
      <c r="Y126" s="19" t="s">
        <v>82</v>
      </c>
      <c r="Z126" s="149"/>
      <c r="AA126" s="19" t="s">
        <v>82</v>
      </c>
      <c r="AB126" s="149"/>
      <c r="AC126" s="19" t="s">
        <v>82</v>
      </c>
      <c r="AD126" s="149"/>
      <c r="AE126" s="19" t="s">
        <v>82</v>
      </c>
      <c r="AF126" s="149" t="s">
        <v>20</v>
      </c>
      <c r="AG126" s="19" t="s">
        <v>82</v>
      </c>
      <c r="AH126" s="149"/>
      <c r="AI126" s="19" t="s">
        <v>82</v>
      </c>
      <c r="AJ126" s="149" t="s">
        <v>630</v>
      </c>
      <c r="AK126" s="19" t="s">
        <v>82</v>
      </c>
      <c r="AL126" s="149"/>
      <c r="AM126" s="19"/>
      <c r="AN126" s="149"/>
    </row>
    <row r="127" spans="1:40" ht="12.75" customHeight="1" x14ac:dyDescent="0.25">
      <c r="A127" s="1"/>
      <c r="B127" s="84">
        <v>27</v>
      </c>
      <c r="C127" s="84" t="s">
        <v>277</v>
      </c>
      <c r="D127" s="151" t="s">
        <v>85</v>
      </c>
      <c r="E127" s="84"/>
      <c r="F127" s="151"/>
      <c r="G127" s="84" t="s">
        <v>278</v>
      </c>
      <c r="H127" s="151"/>
      <c r="I127" s="84" t="s">
        <v>276</v>
      </c>
      <c r="J127" s="151" t="s">
        <v>492</v>
      </c>
      <c r="K127" s="84" t="s">
        <v>298</v>
      </c>
      <c r="L127" s="151" t="s">
        <v>278</v>
      </c>
      <c r="M127" s="84" t="s">
        <v>442</v>
      </c>
      <c r="N127" s="151" t="s">
        <v>90</v>
      </c>
      <c r="O127" s="84"/>
      <c r="P127" s="151"/>
      <c r="Q127" s="84" t="s">
        <v>82</v>
      </c>
      <c r="R127" s="151"/>
      <c r="S127" s="84" t="s">
        <v>278</v>
      </c>
      <c r="T127" s="151"/>
      <c r="U127" s="84" t="s">
        <v>278</v>
      </c>
      <c r="V127" s="151"/>
      <c r="W127" s="84" t="s">
        <v>276</v>
      </c>
      <c r="X127" s="151" t="s">
        <v>492</v>
      </c>
      <c r="Y127" s="84" t="s">
        <v>278</v>
      </c>
      <c r="Z127" s="151"/>
      <c r="AA127" s="84" t="s">
        <v>278</v>
      </c>
      <c r="AB127" s="151"/>
      <c r="AC127" s="84" t="s">
        <v>278</v>
      </c>
      <c r="AD127" s="151"/>
      <c r="AE127" s="84" t="s">
        <v>278</v>
      </c>
      <c r="AF127" s="151"/>
      <c r="AG127" s="84" t="s">
        <v>278</v>
      </c>
      <c r="AH127" s="151"/>
      <c r="AI127" s="84" t="s">
        <v>278</v>
      </c>
      <c r="AJ127" s="151"/>
      <c r="AK127" s="84" t="s">
        <v>278</v>
      </c>
      <c r="AL127" s="151"/>
      <c r="AM127" s="84"/>
      <c r="AN127" s="151"/>
    </row>
    <row r="128" spans="1:40" ht="12.75" customHeight="1" x14ac:dyDescent="0.25">
      <c r="A128" s="1"/>
      <c r="B128" s="84">
        <v>28</v>
      </c>
      <c r="C128" s="84" t="s">
        <v>277</v>
      </c>
      <c r="D128" s="151" t="s">
        <v>85</v>
      </c>
      <c r="E128" s="84"/>
      <c r="F128" s="151"/>
      <c r="G128" s="84" t="s">
        <v>276</v>
      </c>
      <c r="H128" s="151" t="s">
        <v>284</v>
      </c>
      <c r="I128" s="84" t="s">
        <v>276</v>
      </c>
      <c r="J128" s="151" t="s">
        <v>492</v>
      </c>
      <c r="K128" s="84" t="s">
        <v>298</v>
      </c>
      <c r="L128" s="151" t="s">
        <v>282</v>
      </c>
      <c r="M128" s="84" t="s">
        <v>442</v>
      </c>
      <c r="N128" s="151" t="s">
        <v>90</v>
      </c>
      <c r="O128" s="84"/>
      <c r="P128" s="151"/>
      <c r="Q128" s="84" t="s">
        <v>82</v>
      </c>
      <c r="R128" s="151" t="s">
        <v>86</v>
      </c>
      <c r="S128" s="84" t="s">
        <v>278</v>
      </c>
      <c r="T128" s="151"/>
      <c r="U128" s="84" t="s">
        <v>278</v>
      </c>
      <c r="V128" s="151"/>
      <c r="W128" s="84" t="s">
        <v>276</v>
      </c>
      <c r="X128" s="151" t="s">
        <v>492</v>
      </c>
      <c r="Y128" s="84" t="s">
        <v>278</v>
      </c>
      <c r="Z128" s="151"/>
      <c r="AA128" s="84" t="s">
        <v>278</v>
      </c>
      <c r="AB128" s="151"/>
      <c r="AC128" s="84" t="s">
        <v>278</v>
      </c>
      <c r="AD128" s="151"/>
      <c r="AE128" s="84" t="s">
        <v>278</v>
      </c>
      <c r="AF128" s="151" t="s">
        <v>284</v>
      </c>
      <c r="AG128" s="84" t="s">
        <v>278</v>
      </c>
      <c r="AH128" s="151"/>
      <c r="AI128" s="84" t="s">
        <v>278</v>
      </c>
      <c r="AJ128" s="151"/>
      <c r="AK128" s="84" t="s">
        <v>278</v>
      </c>
      <c r="AL128" s="151"/>
      <c r="AM128" s="84"/>
      <c r="AN128" s="151"/>
    </row>
    <row r="129" spans="1:40" ht="12.75" customHeight="1" x14ac:dyDescent="0.25">
      <c r="A129" s="1"/>
      <c r="B129" s="84">
        <v>29</v>
      </c>
      <c r="C129" s="84" t="s">
        <v>467</v>
      </c>
      <c r="D129" s="151" t="s">
        <v>277</v>
      </c>
      <c r="E129" s="84"/>
      <c r="F129" s="151"/>
      <c r="G129" s="84" t="s">
        <v>276</v>
      </c>
      <c r="H129" s="151" t="s">
        <v>295</v>
      </c>
      <c r="I129" s="84" t="s">
        <v>277</v>
      </c>
      <c r="J129" s="151" t="s">
        <v>492</v>
      </c>
      <c r="K129" s="84" t="s">
        <v>298</v>
      </c>
      <c r="L129" s="151" t="s">
        <v>87</v>
      </c>
      <c r="M129" s="84" t="s">
        <v>442</v>
      </c>
      <c r="N129" s="151" t="s">
        <v>90</v>
      </c>
      <c r="O129" s="84"/>
      <c r="P129" s="151"/>
      <c r="Q129" s="84" t="s">
        <v>278</v>
      </c>
      <c r="R129" s="151"/>
      <c r="S129" s="84" t="s">
        <v>276</v>
      </c>
      <c r="T129" s="151" t="s">
        <v>468</v>
      </c>
      <c r="U129" s="84" t="s">
        <v>276</v>
      </c>
      <c r="V129" s="151" t="s">
        <v>498</v>
      </c>
      <c r="W129" s="84" t="s">
        <v>277</v>
      </c>
      <c r="X129" s="151" t="s">
        <v>492</v>
      </c>
      <c r="Y129" s="84" t="s">
        <v>276</v>
      </c>
      <c r="Z129" s="151"/>
      <c r="AA129" s="84" t="s">
        <v>276</v>
      </c>
      <c r="AB129" s="151"/>
      <c r="AC129" s="84" t="s">
        <v>276</v>
      </c>
      <c r="AD129" s="151"/>
      <c r="AE129" s="84" t="s">
        <v>276</v>
      </c>
      <c r="AF129" s="151" t="s">
        <v>499</v>
      </c>
      <c r="AG129" s="84" t="s">
        <v>540</v>
      </c>
      <c r="AH129" s="151" t="s">
        <v>284</v>
      </c>
      <c r="AI129" s="84" t="s">
        <v>276</v>
      </c>
      <c r="AJ129" s="151"/>
      <c r="AK129" s="84" t="s">
        <v>276</v>
      </c>
      <c r="AL129" s="151"/>
      <c r="AM129" s="84"/>
      <c r="AN129" s="151"/>
    </row>
    <row r="130" spans="1:40" ht="12.75" customHeight="1" thickBot="1" x14ac:dyDescent="0.3">
      <c r="A130" s="15"/>
      <c r="B130" s="88">
        <v>30</v>
      </c>
      <c r="C130" s="88" t="s">
        <v>467</v>
      </c>
      <c r="D130" s="153" t="s">
        <v>295</v>
      </c>
      <c r="E130" s="88"/>
      <c r="F130" s="153"/>
      <c r="G130" s="88" t="s">
        <v>276</v>
      </c>
      <c r="H130" s="153" t="s">
        <v>278</v>
      </c>
      <c r="I130" s="88" t="s">
        <v>277</v>
      </c>
      <c r="J130" s="153" t="s">
        <v>492</v>
      </c>
      <c r="K130" s="88" t="s">
        <v>298</v>
      </c>
      <c r="L130" s="153" t="s">
        <v>87</v>
      </c>
      <c r="M130" s="88" t="s">
        <v>278</v>
      </c>
      <c r="N130" s="153"/>
      <c r="O130" s="88"/>
      <c r="P130" s="153"/>
      <c r="Q130" s="88" t="s">
        <v>278</v>
      </c>
      <c r="R130" s="153"/>
      <c r="S130" s="88" t="s">
        <v>276</v>
      </c>
      <c r="T130" s="153" t="s">
        <v>279</v>
      </c>
      <c r="U130" s="88" t="s">
        <v>276</v>
      </c>
      <c r="V130" s="153" t="s">
        <v>431</v>
      </c>
      <c r="W130" s="88" t="s">
        <v>277</v>
      </c>
      <c r="X130" s="153" t="s">
        <v>492</v>
      </c>
      <c r="Y130" s="88" t="s">
        <v>608</v>
      </c>
      <c r="Z130" s="153" t="s">
        <v>285</v>
      </c>
      <c r="AA130" s="88" t="s">
        <v>276</v>
      </c>
      <c r="AB130" s="153" t="s">
        <v>85</v>
      </c>
      <c r="AC130" s="88" t="s">
        <v>276</v>
      </c>
      <c r="AD130" s="153"/>
      <c r="AE130" s="88" t="s">
        <v>276</v>
      </c>
      <c r="AF130" s="153"/>
      <c r="AG130" s="88" t="s">
        <v>276</v>
      </c>
      <c r="AH130" s="153"/>
      <c r="AI130" s="88" t="s">
        <v>506</v>
      </c>
      <c r="AJ130" s="153" t="s">
        <v>608</v>
      </c>
      <c r="AK130" s="88" t="s">
        <v>276</v>
      </c>
      <c r="AL130" s="153"/>
      <c r="AM130" s="88"/>
      <c r="AN130" s="153"/>
    </row>
    <row r="131" spans="1:40" ht="12.75" customHeight="1" x14ac:dyDescent="0.25">
      <c r="A131" s="15"/>
      <c r="B131" s="87">
        <v>1</v>
      </c>
      <c r="C131" s="87" t="s">
        <v>278</v>
      </c>
      <c r="D131" s="156"/>
      <c r="E131" s="87"/>
      <c r="F131" s="156"/>
      <c r="G131" s="87" t="s">
        <v>543</v>
      </c>
      <c r="H131" s="156" t="s">
        <v>467</v>
      </c>
      <c r="I131" s="87" t="s">
        <v>82</v>
      </c>
      <c r="J131" s="156" t="s">
        <v>492</v>
      </c>
      <c r="K131" s="87" t="s">
        <v>298</v>
      </c>
      <c r="L131" s="156" t="s">
        <v>22</v>
      </c>
      <c r="M131" s="87" t="s">
        <v>278</v>
      </c>
      <c r="N131" s="156"/>
      <c r="O131" s="87"/>
      <c r="P131" s="156"/>
      <c r="Q131" s="87" t="s">
        <v>276</v>
      </c>
      <c r="R131" s="156"/>
      <c r="S131" s="87" t="s">
        <v>277</v>
      </c>
      <c r="T131" s="156" t="s">
        <v>468</v>
      </c>
      <c r="U131" s="87" t="s">
        <v>277</v>
      </c>
      <c r="V131" s="156" t="s">
        <v>296</v>
      </c>
      <c r="W131" s="87" t="s">
        <v>82</v>
      </c>
      <c r="X131" s="156" t="s">
        <v>492</v>
      </c>
      <c r="Y131" s="87" t="s">
        <v>277</v>
      </c>
      <c r="Z131" s="156"/>
      <c r="AA131" s="87" t="s">
        <v>277</v>
      </c>
      <c r="AB131" s="156"/>
      <c r="AC131" s="87" t="s">
        <v>277</v>
      </c>
      <c r="AD131" s="156"/>
      <c r="AE131" s="87" t="s">
        <v>277</v>
      </c>
      <c r="AF131" s="156" t="s">
        <v>88</v>
      </c>
      <c r="AG131" s="87" t="s">
        <v>277</v>
      </c>
      <c r="AH131" s="156"/>
      <c r="AI131" s="87" t="s">
        <v>277</v>
      </c>
      <c r="AJ131" s="156" t="s">
        <v>630</v>
      </c>
      <c r="AK131" s="87" t="s">
        <v>277</v>
      </c>
      <c r="AL131" s="156"/>
      <c r="AM131" s="87"/>
      <c r="AN131" s="156"/>
    </row>
    <row r="132" spans="1:40" ht="12.75" customHeight="1" x14ac:dyDescent="0.25">
      <c r="A132" s="15"/>
      <c r="B132" s="86">
        <v>2</v>
      </c>
      <c r="C132" s="86" t="s">
        <v>278</v>
      </c>
      <c r="D132" s="147"/>
      <c r="E132" s="86"/>
      <c r="F132" s="147"/>
      <c r="G132" s="86" t="s">
        <v>277</v>
      </c>
      <c r="H132" s="147" t="s">
        <v>467</v>
      </c>
      <c r="I132" s="86" t="s">
        <v>82</v>
      </c>
      <c r="J132" s="147" t="s">
        <v>492</v>
      </c>
      <c r="K132" s="86" t="s">
        <v>278</v>
      </c>
      <c r="L132" s="147"/>
      <c r="M132" s="86" t="s">
        <v>278</v>
      </c>
      <c r="N132" s="147"/>
      <c r="O132" s="86"/>
      <c r="P132" s="147"/>
      <c r="Q132" s="86" t="s">
        <v>276</v>
      </c>
      <c r="R132" s="147"/>
      <c r="S132" s="86" t="s">
        <v>277</v>
      </c>
      <c r="T132" s="147" t="s">
        <v>294</v>
      </c>
      <c r="U132" s="86" t="s">
        <v>277</v>
      </c>
      <c r="V132" s="147" t="s">
        <v>498</v>
      </c>
      <c r="W132" s="86" t="s">
        <v>82</v>
      </c>
      <c r="X132" s="147" t="s">
        <v>492</v>
      </c>
      <c r="Y132" s="86" t="s">
        <v>277</v>
      </c>
      <c r="Z132" s="147"/>
      <c r="AA132" s="86" t="s">
        <v>277</v>
      </c>
      <c r="AB132" s="147"/>
      <c r="AC132" s="86" t="s">
        <v>277</v>
      </c>
      <c r="AD132" s="147"/>
      <c r="AE132" s="86" t="s">
        <v>277</v>
      </c>
      <c r="AF132" s="147"/>
      <c r="AG132" s="86" t="s">
        <v>277</v>
      </c>
      <c r="AH132" s="147" t="s">
        <v>85</v>
      </c>
      <c r="AI132" s="86" t="s">
        <v>277</v>
      </c>
      <c r="AJ132" s="147"/>
      <c r="AK132" s="86" t="s">
        <v>277</v>
      </c>
      <c r="AL132" s="147"/>
      <c r="AM132" s="86"/>
      <c r="AN132" s="147"/>
    </row>
    <row r="133" spans="1:40" ht="12.75" customHeight="1" x14ac:dyDescent="0.2">
      <c r="A133" s="15"/>
      <c r="B133" s="19">
        <v>3</v>
      </c>
      <c r="C133" s="19" t="s">
        <v>278</v>
      </c>
      <c r="D133" s="149"/>
      <c r="E133" s="19"/>
      <c r="F133" s="149"/>
      <c r="G133" s="19" t="s">
        <v>277</v>
      </c>
      <c r="H133" s="149" t="s">
        <v>467</v>
      </c>
      <c r="I133" s="19" t="s">
        <v>82</v>
      </c>
      <c r="J133" s="149" t="s">
        <v>492</v>
      </c>
      <c r="K133" s="19" t="s">
        <v>278</v>
      </c>
      <c r="L133" s="149"/>
      <c r="M133" s="19" t="s">
        <v>278</v>
      </c>
      <c r="N133" s="149"/>
      <c r="O133" s="19"/>
      <c r="P133" s="149"/>
      <c r="Q133" s="19" t="s">
        <v>276</v>
      </c>
      <c r="R133" s="149" t="s">
        <v>522</v>
      </c>
      <c r="S133" s="19" t="s">
        <v>277</v>
      </c>
      <c r="T133" s="149" t="s">
        <v>468</v>
      </c>
      <c r="U133" s="19" t="s">
        <v>277</v>
      </c>
      <c r="V133" s="149" t="s">
        <v>498</v>
      </c>
      <c r="W133" s="19" t="s">
        <v>82</v>
      </c>
      <c r="X133" s="149" t="s">
        <v>492</v>
      </c>
      <c r="Y133" s="19" t="s">
        <v>277</v>
      </c>
      <c r="Z133" s="149"/>
      <c r="AA133" s="19" t="s">
        <v>277</v>
      </c>
      <c r="AB133" s="149"/>
      <c r="AC133" s="19" t="s">
        <v>277</v>
      </c>
      <c r="AD133" s="149"/>
      <c r="AE133" s="19" t="s">
        <v>277</v>
      </c>
      <c r="AF133" s="149"/>
      <c r="AG133" s="19" t="s">
        <v>277</v>
      </c>
      <c r="AH133" s="149"/>
      <c r="AI133" s="19" t="s">
        <v>277</v>
      </c>
      <c r="AJ133" s="149" t="s">
        <v>88</v>
      </c>
      <c r="AK133" s="19" t="s">
        <v>277</v>
      </c>
      <c r="AL133" s="149"/>
      <c r="AM133" s="19"/>
      <c r="AN133" s="149"/>
    </row>
    <row r="134" spans="1:40" ht="12.75" customHeight="1" x14ac:dyDescent="0.25">
      <c r="A134" s="15"/>
      <c r="B134" s="85">
        <v>4</v>
      </c>
      <c r="C134" s="85" t="s">
        <v>442</v>
      </c>
      <c r="D134" s="148" t="s">
        <v>278</v>
      </c>
      <c r="E134" s="85"/>
      <c r="F134" s="148"/>
      <c r="G134" s="85" t="s">
        <v>277</v>
      </c>
      <c r="H134" s="148" t="s">
        <v>467</v>
      </c>
      <c r="I134" s="85" t="s">
        <v>278</v>
      </c>
      <c r="J134" s="148" t="s">
        <v>492</v>
      </c>
      <c r="K134" s="85" t="s">
        <v>276</v>
      </c>
      <c r="L134" s="148" t="s">
        <v>467</v>
      </c>
      <c r="M134" s="85" t="s">
        <v>442</v>
      </c>
      <c r="N134" s="148" t="s">
        <v>85</v>
      </c>
      <c r="O134" s="85"/>
      <c r="P134" s="148"/>
      <c r="Q134" s="85" t="s">
        <v>277</v>
      </c>
      <c r="R134" s="148"/>
      <c r="S134" s="85" t="s">
        <v>82</v>
      </c>
      <c r="T134" s="148" t="s">
        <v>468</v>
      </c>
      <c r="U134" s="85" t="s">
        <v>82</v>
      </c>
      <c r="V134" s="148" t="s">
        <v>498</v>
      </c>
      <c r="W134" s="85" t="s">
        <v>278</v>
      </c>
      <c r="X134" s="148" t="s">
        <v>492</v>
      </c>
      <c r="Y134" s="85" t="s">
        <v>277</v>
      </c>
      <c r="Z134" s="148" t="s">
        <v>296</v>
      </c>
      <c r="AA134" s="85" t="s">
        <v>82</v>
      </c>
      <c r="AB134" s="148" t="s">
        <v>276</v>
      </c>
      <c r="AC134" s="85" t="s">
        <v>82</v>
      </c>
      <c r="AD134" s="148" t="s">
        <v>539</v>
      </c>
      <c r="AE134" s="85" t="s">
        <v>82</v>
      </c>
      <c r="AF134" s="148" t="s">
        <v>502</v>
      </c>
      <c r="AG134" s="85" t="s">
        <v>82</v>
      </c>
      <c r="AH134" s="148"/>
      <c r="AI134" s="85" t="s">
        <v>82</v>
      </c>
      <c r="AJ134" s="148" t="s">
        <v>539</v>
      </c>
      <c r="AK134" s="85" t="s">
        <v>82</v>
      </c>
      <c r="AL134" s="148" t="s">
        <v>87</v>
      </c>
      <c r="AM134" s="85"/>
      <c r="AN134" s="148"/>
    </row>
    <row r="135" spans="1:40" ht="12.75" customHeight="1" x14ac:dyDescent="0.2">
      <c r="A135" s="15"/>
      <c r="B135" s="37">
        <v>5</v>
      </c>
      <c r="C135" s="37" t="s">
        <v>442</v>
      </c>
      <c r="D135" s="154" t="s">
        <v>278</v>
      </c>
      <c r="E135" s="37"/>
      <c r="F135" s="154"/>
      <c r="G135" s="37" t="s">
        <v>277</v>
      </c>
      <c r="H135" s="154" t="s">
        <v>467</v>
      </c>
      <c r="I135" s="37" t="s">
        <v>278</v>
      </c>
      <c r="J135" s="154" t="s">
        <v>492</v>
      </c>
      <c r="K135" s="37" t="s">
        <v>276</v>
      </c>
      <c r="L135" s="154" t="s">
        <v>467</v>
      </c>
      <c r="M135" s="37" t="s">
        <v>442</v>
      </c>
      <c r="N135" s="154" t="s">
        <v>85</v>
      </c>
      <c r="O135" s="37"/>
      <c r="P135" s="154"/>
      <c r="Q135" s="37" t="s">
        <v>277</v>
      </c>
      <c r="R135" s="154"/>
      <c r="S135" s="37" t="s">
        <v>82</v>
      </c>
      <c r="T135" s="154" t="s">
        <v>468</v>
      </c>
      <c r="U135" s="37" t="s">
        <v>82</v>
      </c>
      <c r="V135" s="154" t="s">
        <v>498</v>
      </c>
      <c r="W135" s="37" t="s">
        <v>278</v>
      </c>
      <c r="X135" s="154" t="s">
        <v>492</v>
      </c>
      <c r="Y135" s="37" t="s">
        <v>277</v>
      </c>
      <c r="Z135" s="154" t="s">
        <v>500</v>
      </c>
      <c r="AA135" s="37" t="s">
        <v>82</v>
      </c>
      <c r="AB135" s="154" t="s">
        <v>276</v>
      </c>
      <c r="AC135" s="37" t="s">
        <v>82</v>
      </c>
      <c r="AD135" s="154" t="s">
        <v>277</v>
      </c>
      <c r="AE135" s="37" t="s">
        <v>82</v>
      </c>
      <c r="AF135" s="154" t="s">
        <v>502</v>
      </c>
      <c r="AG135" s="37" t="s">
        <v>82</v>
      </c>
      <c r="AH135" s="154"/>
      <c r="AI135" s="37" t="s">
        <v>82</v>
      </c>
      <c r="AJ135" s="154"/>
      <c r="AK135" s="37" t="s">
        <v>82</v>
      </c>
      <c r="AL135" s="154" t="s">
        <v>89</v>
      </c>
      <c r="AM135" s="37"/>
      <c r="AN135" s="154"/>
    </row>
    <row r="136" spans="1:40" ht="12.75" customHeight="1" x14ac:dyDescent="0.2">
      <c r="A136" s="15"/>
      <c r="B136" s="37">
        <v>6</v>
      </c>
      <c r="C136" s="37" t="s">
        <v>276</v>
      </c>
      <c r="D136" s="154" t="s">
        <v>466</v>
      </c>
      <c r="E136" s="37"/>
      <c r="F136" s="154"/>
      <c r="G136" s="37" t="s">
        <v>278</v>
      </c>
      <c r="H136" s="154" t="s">
        <v>18</v>
      </c>
      <c r="I136" s="37" t="s">
        <v>276</v>
      </c>
      <c r="J136" s="154" t="s">
        <v>492</v>
      </c>
      <c r="K136" s="37" t="s">
        <v>277</v>
      </c>
      <c r="L136" s="154" t="s">
        <v>467</v>
      </c>
      <c r="M136" s="37" t="s">
        <v>442</v>
      </c>
      <c r="N136" s="154" t="s">
        <v>85</v>
      </c>
      <c r="O136" s="37"/>
      <c r="P136" s="154"/>
      <c r="Q136" s="37" t="s">
        <v>82</v>
      </c>
      <c r="R136" s="154"/>
      <c r="S136" s="37" t="s">
        <v>278</v>
      </c>
      <c r="T136" s="154"/>
      <c r="U136" s="37" t="s">
        <v>278</v>
      </c>
      <c r="V136" s="154"/>
      <c r="W136" s="37" t="s">
        <v>276</v>
      </c>
      <c r="X136" s="154" t="s">
        <v>492</v>
      </c>
      <c r="Y136" s="37" t="s">
        <v>278</v>
      </c>
      <c r="Z136" s="154"/>
      <c r="AA136" s="37" t="s">
        <v>278</v>
      </c>
      <c r="AB136" s="154"/>
      <c r="AC136" s="37" t="s">
        <v>278</v>
      </c>
      <c r="AD136" s="154"/>
      <c r="AE136" s="37" t="s">
        <v>278</v>
      </c>
      <c r="AF136" s="154"/>
      <c r="AG136" s="37" t="s">
        <v>278</v>
      </c>
      <c r="AH136" s="154"/>
      <c r="AI136" s="37" t="s">
        <v>278</v>
      </c>
      <c r="AJ136" s="154"/>
      <c r="AK136" s="37" t="s">
        <v>278</v>
      </c>
      <c r="AL136" s="154"/>
      <c r="AM136" s="37"/>
      <c r="AN136" s="154"/>
    </row>
    <row r="137" spans="1:40" ht="12.75" customHeight="1" x14ac:dyDescent="0.25">
      <c r="A137" s="16" t="s">
        <v>98</v>
      </c>
      <c r="B137" s="85">
        <v>7</v>
      </c>
      <c r="C137" s="85" t="s">
        <v>276</v>
      </c>
      <c r="D137" s="148" t="s">
        <v>466</v>
      </c>
      <c r="E137" s="85"/>
      <c r="F137" s="148"/>
      <c r="G137" s="85" t="s">
        <v>278</v>
      </c>
      <c r="H137" s="148"/>
      <c r="I137" s="85" t="s">
        <v>276</v>
      </c>
      <c r="J137" s="148" t="s">
        <v>492</v>
      </c>
      <c r="K137" s="85" t="s">
        <v>277</v>
      </c>
      <c r="L137" s="148" t="s">
        <v>467</v>
      </c>
      <c r="M137" s="85" t="s">
        <v>442</v>
      </c>
      <c r="N137" s="148" t="s">
        <v>85</v>
      </c>
      <c r="O137" s="85"/>
      <c r="P137" s="148"/>
      <c r="Q137" s="85" t="s">
        <v>82</v>
      </c>
      <c r="R137" s="148"/>
      <c r="S137" s="85" t="s">
        <v>278</v>
      </c>
      <c r="T137" s="148"/>
      <c r="U137" s="85" t="s">
        <v>278</v>
      </c>
      <c r="V137" s="148"/>
      <c r="W137" s="85" t="s">
        <v>276</v>
      </c>
      <c r="X137" s="148" t="s">
        <v>492</v>
      </c>
      <c r="Y137" s="85" t="s">
        <v>278</v>
      </c>
      <c r="Z137" s="148"/>
      <c r="AA137" s="85" t="s">
        <v>278</v>
      </c>
      <c r="AB137" s="148"/>
      <c r="AC137" s="85" t="s">
        <v>278</v>
      </c>
      <c r="AD137" s="148"/>
      <c r="AE137" s="85" t="s">
        <v>278</v>
      </c>
      <c r="AF137" s="148"/>
      <c r="AG137" s="85" t="s">
        <v>278</v>
      </c>
      <c r="AH137" s="148"/>
      <c r="AI137" s="85" t="s">
        <v>278</v>
      </c>
      <c r="AJ137" s="148"/>
      <c r="AK137" s="85" t="s">
        <v>278</v>
      </c>
      <c r="AL137" s="148"/>
      <c r="AM137" s="85"/>
      <c r="AN137" s="148"/>
    </row>
    <row r="138" spans="1:40" ht="12.75" customHeight="1" x14ac:dyDescent="0.2">
      <c r="A138" s="16" t="s">
        <v>94</v>
      </c>
      <c r="B138" s="37">
        <v>8</v>
      </c>
      <c r="C138" s="37" t="s">
        <v>276</v>
      </c>
      <c r="D138" s="154" t="s">
        <v>537</v>
      </c>
      <c r="E138" s="37"/>
      <c r="F138" s="154"/>
      <c r="G138" s="37" t="s">
        <v>276</v>
      </c>
      <c r="H138" s="154" t="s">
        <v>510</v>
      </c>
      <c r="I138" s="37" t="s">
        <v>277</v>
      </c>
      <c r="J138" s="154" t="s">
        <v>492</v>
      </c>
      <c r="K138" s="37" t="s">
        <v>82</v>
      </c>
      <c r="L138" s="154" t="s">
        <v>467</v>
      </c>
      <c r="M138" s="37" t="s">
        <v>442</v>
      </c>
      <c r="N138" s="154" t="s">
        <v>85</v>
      </c>
      <c r="O138" s="37"/>
      <c r="P138" s="154"/>
      <c r="Q138" s="37" t="s">
        <v>278</v>
      </c>
      <c r="R138" s="154"/>
      <c r="S138" s="37" t="s">
        <v>276</v>
      </c>
      <c r="T138" s="154" t="s">
        <v>492</v>
      </c>
      <c r="U138" s="37" t="s">
        <v>276</v>
      </c>
      <c r="V138" s="154" t="s">
        <v>498</v>
      </c>
      <c r="W138" s="37" t="s">
        <v>277</v>
      </c>
      <c r="X138" s="154" t="s">
        <v>492</v>
      </c>
      <c r="Y138" s="37" t="s">
        <v>276</v>
      </c>
      <c r="Z138" s="154"/>
      <c r="AA138" s="37" t="s">
        <v>276</v>
      </c>
      <c r="AB138" s="154"/>
      <c r="AC138" s="37" t="s">
        <v>276</v>
      </c>
      <c r="AD138" s="154" t="s">
        <v>630</v>
      </c>
      <c r="AE138" s="37" t="s">
        <v>276</v>
      </c>
      <c r="AF138" s="154" t="s">
        <v>86</v>
      </c>
      <c r="AG138" s="37" t="s">
        <v>276</v>
      </c>
      <c r="AH138" s="154"/>
      <c r="AI138" s="37" t="s">
        <v>276</v>
      </c>
      <c r="AJ138" s="154"/>
      <c r="AK138" s="37" t="s">
        <v>276</v>
      </c>
      <c r="AL138" s="154"/>
      <c r="AM138" s="37"/>
      <c r="AN138" s="154"/>
    </row>
    <row r="139" spans="1:40" ht="12.75" customHeight="1" x14ac:dyDescent="0.25">
      <c r="A139" s="16" t="s">
        <v>96</v>
      </c>
      <c r="B139" s="86">
        <v>9</v>
      </c>
      <c r="C139" s="86" t="s">
        <v>278</v>
      </c>
      <c r="D139" s="147"/>
      <c r="E139" s="86"/>
      <c r="F139" s="147"/>
      <c r="G139" s="86" t="s">
        <v>276</v>
      </c>
      <c r="H139" s="147"/>
      <c r="I139" s="86" t="s">
        <v>277</v>
      </c>
      <c r="J139" s="147" t="s">
        <v>492</v>
      </c>
      <c r="K139" s="86" t="s">
        <v>82</v>
      </c>
      <c r="L139" s="147" t="s">
        <v>467</v>
      </c>
      <c r="M139" s="86"/>
      <c r="N139" s="147"/>
      <c r="O139" s="86"/>
      <c r="P139" s="147"/>
      <c r="Q139" s="86" t="s">
        <v>278</v>
      </c>
      <c r="R139" s="147"/>
      <c r="S139" s="86" t="s">
        <v>276</v>
      </c>
      <c r="T139" s="147" t="s">
        <v>492</v>
      </c>
      <c r="U139" s="86" t="s">
        <v>276</v>
      </c>
      <c r="V139" s="147" t="s">
        <v>10</v>
      </c>
      <c r="W139" s="86" t="s">
        <v>277</v>
      </c>
      <c r="X139" s="147" t="s">
        <v>492</v>
      </c>
      <c r="Y139" s="86" t="s">
        <v>276</v>
      </c>
      <c r="Z139" s="147" t="s">
        <v>277</v>
      </c>
      <c r="AA139" s="86" t="s">
        <v>276</v>
      </c>
      <c r="AB139" s="147"/>
      <c r="AC139" s="86" t="s">
        <v>276</v>
      </c>
      <c r="AD139" s="147"/>
      <c r="AE139" s="86" t="s">
        <v>276</v>
      </c>
      <c r="AF139" s="147" t="s">
        <v>18</v>
      </c>
      <c r="AG139" s="86" t="s">
        <v>276</v>
      </c>
      <c r="AH139" s="147"/>
      <c r="AI139" s="86" t="s">
        <v>276</v>
      </c>
      <c r="AJ139" s="147"/>
      <c r="AK139" s="86" t="s">
        <v>276</v>
      </c>
      <c r="AL139" s="147"/>
      <c r="AM139" s="86"/>
      <c r="AN139" s="147"/>
    </row>
    <row r="140" spans="1:40" ht="12.75" customHeight="1" x14ac:dyDescent="0.2">
      <c r="A140" s="15"/>
      <c r="B140" s="19">
        <v>10</v>
      </c>
      <c r="C140" s="19" t="s">
        <v>277</v>
      </c>
      <c r="D140" s="149" t="s">
        <v>467</v>
      </c>
      <c r="E140" s="19"/>
      <c r="F140" s="149"/>
      <c r="G140" s="19" t="s">
        <v>276</v>
      </c>
      <c r="H140" s="149" t="s">
        <v>10</v>
      </c>
      <c r="I140" s="19" t="s">
        <v>277</v>
      </c>
      <c r="J140" s="149" t="s">
        <v>492</v>
      </c>
      <c r="K140" s="19" t="s">
        <v>82</v>
      </c>
      <c r="L140" s="149" t="s">
        <v>467</v>
      </c>
      <c r="M140" s="19"/>
      <c r="N140" s="149"/>
      <c r="O140" s="19"/>
      <c r="P140" s="149"/>
      <c r="Q140" s="19" t="s">
        <v>278</v>
      </c>
      <c r="R140" s="149"/>
      <c r="S140" s="19" t="s">
        <v>276</v>
      </c>
      <c r="T140" s="149" t="s">
        <v>492</v>
      </c>
      <c r="U140" s="19" t="s">
        <v>276</v>
      </c>
      <c r="V140" s="149"/>
      <c r="W140" s="19" t="s">
        <v>277</v>
      </c>
      <c r="X140" s="149" t="s">
        <v>492</v>
      </c>
      <c r="Y140" s="19" t="s">
        <v>276</v>
      </c>
      <c r="Z140" s="149" t="s">
        <v>277</v>
      </c>
      <c r="AA140" s="19" t="s">
        <v>276</v>
      </c>
      <c r="AB140" s="149"/>
      <c r="AC140" s="19" t="s">
        <v>276</v>
      </c>
      <c r="AD140" s="149"/>
      <c r="AE140" s="19" t="s">
        <v>276</v>
      </c>
      <c r="AF140" s="149"/>
      <c r="AG140" s="19" t="s">
        <v>276</v>
      </c>
      <c r="AH140" s="149"/>
      <c r="AI140" s="19" t="s">
        <v>276</v>
      </c>
      <c r="AJ140" s="149"/>
      <c r="AK140" s="19" t="s">
        <v>276</v>
      </c>
      <c r="AL140" s="149"/>
      <c r="AM140" s="19"/>
      <c r="AN140" s="149"/>
    </row>
    <row r="141" spans="1:40" ht="12.75" customHeight="1" x14ac:dyDescent="0.25">
      <c r="A141" s="15"/>
      <c r="B141" s="85">
        <v>11</v>
      </c>
      <c r="C141" s="85" t="s">
        <v>442</v>
      </c>
      <c r="D141" s="148" t="s">
        <v>89</v>
      </c>
      <c r="E141" s="85"/>
      <c r="F141" s="148"/>
      <c r="G141" s="85" t="s">
        <v>497</v>
      </c>
      <c r="H141" s="148" t="s">
        <v>288</v>
      </c>
      <c r="I141" s="85" t="s">
        <v>82</v>
      </c>
      <c r="J141" s="148" t="s">
        <v>492</v>
      </c>
      <c r="K141" s="85" t="s">
        <v>278</v>
      </c>
      <c r="L141" s="148"/>
      <c r="M141" s="85" t="s">
        <v>276</v>
      </c>
      <c r="N141" s="148" t="s">
        <v>88</v>
      </c>
      <c r="O141" s="85"/>
      <c r="P141" s="148"/>
      <c r="Q141" s="85" t="s">
        <v>278</v>
      </c>
      <c r="R141" s="148"/>
      <c r="S141" s="85" t="s">
        <v>277</v>
      </c>
      <c r="T141" s="148" t="s">
        <v>88</v>
      </c>
      <c r="U141" s="85" t="s">
        <v>277</v>
      </c>
      <c r="V141" s="148" t="s">
        <v>498</v>
      </c>
      <c r="W141" s="85" t="s">
        <v>82</v>
      </c>
      <c r="X141" s="148" t="s">
        <v>492</v>
      </c>
      <c r="Y141" s="85" t="s">
        <v>277</v>
      </c>
      <c r="Z141" s="148"/>
      <c r="AA141" s="85" t="s">
        <v>277</v>
      </c>
      <c r="AB141" s="148"/>
      <c r="AC141" s="85" t="s">
        <v>277</v>
      </c>
      <c r="AD141" s="148"/>
      <c r="AE141" s="85" t="s">
        <v>277</v>
      </c>
      <c r="AF141" s="148" t="s">
        <v>499</v>
      </c>
      <c r="AG141" s="85" t="s">
        <v>277</v>
      </c>
      <c r="AH141" s="148"/>
      <c r="AI141" s="85" t="s">
        <v>277</v>
      </c>
      <c r="AJ141" s="148" t="s">
        <v>522</v>
      </c>
      <c r="AK141" s="85" t="s">
        <v>277</v>
      </c>
      <c r="AL141" s="148"/>
      <c r="AM141" s="85"/>
      <c r="AN141" s="148"/>
    </row>
    <row r="142" spans="1:40" ht="12.75" customHeight="1" x14ac:dyDescent="0.2">
      <c r="A142" s="15"/>
      <c r="B142" s="37">
        <v>12</v>
      </c>
      <c r="C142" s="37" t="s">
        <v>442</v>
      </c>
      <c r="D142" s="154" t="s">
        <v>492</v>
      </c>
      <c r="E142" s="37"/>
      <c r="F142" s="154"/>
      <c r="G142" s="37" t="s">
        <v>276</v>
      </c>
      <c r="H142" s="154" t="s">
        <v>467</v>
      </c>
      <c r="I142" s="37" t="s">
        <v>82</v>
      </c>
      <c r="J142" s="154" t="s">
        <v>492</v>
      </c>
      <c r="K142" s="37" t="s">
        <v>278</v>
      </c>
      <c r="L142" s="154" t="s">
        <v>296</v>
      </c>
      <c r="M142" s="37" t="s">
        <v>276</v>
      </c>
      <c r="N142" s="154" t="s">
        <v>492</v>
      </c>
      <c r="O142" s="37"/>
      <c r="P142" s="154"/>
      <c r="Q142" s="37" t="s">
        <v>278</v>
      </c>
      <c r="R142" s="154"/>
      <c r="S142" s="37" t="s">
        <v>277</v>
      </c>
      <c r="T142" s="154" t="s">
        <v>468</v>
      </c>
      <c r="U142" s="37" t="s">
        <v>277</v>
      </c>
      <c r="V142" s="154" t="s">
        <v>499</v>
      </c>
      <c r="W142" s="37" t="s">
        <v>82</v>
      </c>
      <c r="X142" s="154" t="s">
        <v>492</v>
      </c>
      <c r="Y142" s="37" t="s">
        <v>277</v>
      </c>
      <c r="Z142" s="154"/>
      <c r="AA142" s="37" t="s">
        <v>277</v>
      </c>
      <c r="AB142" s="154" t="s">
        <v>492</v>
      </c>
      <c r="AC142" s="37" t="s">
        <v>277</v>
      </c>
      <c r="AD142" s="154"/>
      <c r="AE142" s="37" t="s">
        <v>277</v>
      </c>
      <c r="AF142" s="154"/>
      <c r="AG142" s="37" t="s">
        <v>277</v>
      </c>
      <c r="AH142" s="154"/>
      <c r="AI142" s="37" t="s">
        <v>277</v>
      </c>
      <c r="AJ142" s="154" t="s">
        <v>506</v>
      </c>
      <c r="AK142" s="37" t="s">
        <v>277</v>
      </c>
      <c r="AL142" s="154"/>
      <c r="AM142" s="37"/>
      <c r="AN142" s="154"/>
    </row>
    <row r="143" spans="1:40" ht="12.75" customHeight="1" x14ac:dyDescent="0.2">
      <c r="A143" s="15"/>
      <c r="B143" s="37">
        <v>13</v>
      </c>
      <c r="C143" s="37" t="s">
        <v>276</v>
      </c>
      <c r="D143" s="154" t="s">
        <v>466</v>
      </c>
      <c r="E143" s="37"/>
      <c r="F143" s="154"/>
      <c r="G143" s="37" t="s">
        <v>82</v>
      </c>
      <c r="H143" s="154" t="s">
        <v>467</v>
      </c>
      <c r="I143" s="37" t="s">
        <v>278</v>
      </c>
      <c r="J143" s="154" t="s">
        <v>492</v>
      </c>
      <c r="K143" s="37" t="s">
        <v>276</v>
      </c>
      <c r="L143" s="154" t="s">
        <v>87</v>
      </c>
      <c r="M143" s="37" t="s">
        <v>277</v>
      </c>
      <c r="N143" s="154" t="s">
        <v>467</v>
      </c>
      <c r="O143" s="37"/>
      <c r="P143" s="154"/>
      <c r="Q143" s="37" t="s">
        <v>83</v>
      </c>
      <c r="R143" s="154" t="s">
        <v>88</v>
      </c>
      <c r="S143" s="37" t="s">
        <v>82</v>
      </c>
      <c r="T143" s="154" t="s">
        <v>468</v>
      </c>
      <c r="U143" s="37" t="s">
        <v>82</v>
      </c>
      <c r="V143" s="154" t="s">
        <v>498</v>
      </c>
      <c r="W143" s="37" t="s">
        <v>278</v>
      </c>
      <c r="X143" s="154" t="s">
        <v>492</v>
      </c>
      <c r="Y143" s="37" t="s">
        <v>82</v>
      </c>
      <c r="Z143" s="154"/>
      <c r="AA143" s="37" t="s">
        <v>82</v>
      </c>
      <c r="AB143" s="154" t="s">
        <v>276</v>
      </c>
      <c r="AC143" s="37" t="s">
        <v>82</v>
      </c>
      <c r="AD143" s="154"/>
      <c r="AE143" s="37" t="s">
        <v>82</v>
      </c>
      <c r="AF143" s="154" t="s">
        <v>85</v>
      </c>
      <c r="AG143" s="37" t="s">
        <v>82</v>
      </c>
      <c r="AH143" s="154"/>
      <c r="AI143" s="37" t="s">
        <v>82</v>
      </c>
      <c r="AJ143" s="154" t="s">
        <v>85</v>
      </c>
      <c r="AK143" s="37" t="s">
        <v>82</v>
      </c>
      <c r="AL143" s="154"/>
      <c r="AM143" s="37"/>
      <c r="AN143" s="154"/>
    </row>
    <row r="144" spans="1:40" ht="12.75" customHeight="1" x14ac:dyDescent="0.2">
      <c r="A144" s="2">
        <v>2</v>
      </c>
      <c r="B144" s="238">
        <v>14</v>
      </c>
      <c r="C144" s="238" t="s">
        <v>442</v>
      </c>
      <c r="D144" s="245" t="s">
        <v>16</v>
      </c>
      <c r="E144" s="238"/>
      <c r="F144" s="245"/>
      <c r="G144" s="238" t="s">
        <v>82</v>
      </c>
      <c r="H144" s="245" t="s">
        <v>467</v>
      </c>
      <c r="I144" s="238" t="s">
        <v>278</v>
      </c>
      <c r="J144" s="245" t="s">
        <v>492</v>
      </c>
      <c r="K144" s="238" t="s">
        <v>276</v>
      </c>
      <c r="L144" s="245" t="s">
        <v>22</v>
      </c>
      <c r="M144" s="238" t="s">
        <v>277</v>
      </c>
      <c r="N144" s="245" t="s">
        <v>467</v>
      </c>
      <c r="O144" s="238"/>
      <c r="P144" s="245"/>
      <c r="Q144" s="238" t="s">
        <v>83</v>
      </c>
      <c r="R144" s="245" t="s">
        <v>298</v>
      </c>
      <c r="S144" s="238" t="s">
        <v>82</v>
      </c>
      <c r="T144" s="245" t="s">
        <v>468</v>
      </c>
      <c r="U144" s="238" t="s">
        <v>82</v>
      </c>
      <c r="V144" s="245" t="s">
        <v>498</v>
      </c>
      <c r="W144" s="238" t="s">
        <v>278</v>
      </c>
      <c r="X144" s="245" t="s">
        <v>492</v>
      </c>
      <c r="Y144" s="238" t="s">
        <v>82</v>
      </c>
      <c r="Z144" s="245" t="s">
        <v>22</v>
      </c>
      <c r="AA144" s="238" t="s">
        <v>276</v>
      </c>
      <c r="AB144" s="245" t="s">
        <v>287</v>
      </c>
      <c r="AC144" s="238" t="s">
        <v>82</v>
      </c>
      <c r="AD144" s="245"/>
      <c r="AE144" s="238" t="s">
        <v>82</v>
      </c>
      <c r="AF144" s="245" t="s">
        <v>85</v>
      </c>
      <c r="AG144" s="238" t="s">
        <v>82</v>
      </c>
      <c r="AH144" s="245"/>
      <c r="AI144" s="238" t="s">
        <v>82</v>
      </c>
      <c r="AJ144" s="245"/>
      <c r="AK144" s="238" t="s">
        <v>82</v>
      </c>
      <c r="AL144" s="245" t="s">
        <v>502</v>
      </c>
      <c r="AM144" s="238"/>
      <c r="AN144" s="245"/>
    </row>
    <row r="145" spans="1:40" ht="12.75" customHeight="1" x14ac:dyDescent="0.2">
      <c r="A145" s="2">
        <v>0</v>
      </c>
      <c r="B145" s="37">
        <v>15</v>
      </c>
      <c r="C145" s="37" t="s">
        <v>276</v>
      </c>
      <c r="D145" s="154" t="s">
        <v>467</v>
      </c>
      <c r="E145" s="37"/>
      <c r="F145" s="154"/>
      <c r="G145" s="37" t="s">
        <v>278</v>
      </c>
      <c r="H145" s="154"/>
      <c r="I145" s="37" t="s">
        <v>276</v>
      </c>
      <c r="J145" s="154" t="s">
        <v>492</v>
      </c>
      <c r="K145" s="37" t="s">
        <v>277</v>
      </c>
      <c r="L145" s="154" t="s">
        <v>467</v>
      </c>
      <c r="M145" s="37" t="s">
        <v>82</v>
      </c>
      <c r="N145" s="154" t="s">
        <v>467</v>
      </c>
      <c r="O145" s="37"/>
      <c r="P145" s="154"/>
      <c r="Q145" s="37" t="s">
        <v>83</v>
      </c>
      <c r="R145" s="154" t="s">
        <v>85</v>
      </c>
      <c r="S145" s="37" t="s">
        <v>278</v>
      </c>
      <c r="T145" s="154"/>
      <c r="U145" s="37" t="s">
        <v>278</v>
      </c>
      <c r="V145" s="154"/>
      <c r="W145" s="37" t="s">
        <v>276</v>
      </c>
      <c r="X145" s="154" t="s">
        <v>492</v>
      </c>
      <c r="Y145" s="37" t="s">
        <v>278</v>
      </c>
      <c r="Z145" s="154"/>
      <c r="AA145" s="37" t="s">
        <v>278</v>
      </c>
      <c r="AB145" s="154"/>
      <c r="AC145" s="37" t="s">
        <v>278</v>
      </c>
      <c r="AD145" s="154"/>
      <c r="AE145" s="37" t="s">
        <v>278</v>
      </c>
      <c r="AF145" s="154"/>
      <c r="AG145" s="37" t="s">
        <v>278</v>
      </c>
      <c r="AH145" s="154"/>
      <c r="AI145" s="37" t="s">
        <v>278</v>
      </c>
      <c r="AJ145" s="154"/>
      <c r="AK145" s="37" t="s">
        <v>278</v>
      </c>
      <c r="AL145" s="154"/>
      <c r="AM145" s="37"/>
      <c r="AN145" s="154"/>
    </row>
    <row r="146" spans="1:40" ht="12.75" customHeight="1" x14ac:dyDescent="0.2">
      <c r="A146" s="2">
        <v>2</v>
      </c>
      <c r="B146" s="19">
        <v>16</v>
      </c>
      <c r="C146" s="19" t="s">
        <v>278</v>
      </c>
      <c r="D146" s="149" t="s">
        <v>537</v>
      </c>
      <c r="E146" s="19"/>
      <c r="F146" s="149"/>
      <c r="G146" s="19" t="s">
        <v>278</v>
      </c>
      <c r="H146" s="149"/>
      <c r="I146" s="19" t="s">
        <v>276</v>
      </c>
      <c r="J146" s="149" t="s">
        <v>492</v>
      </c>
      <c r="K146" s="19" t="s">
        <v>277</v>
      </c>
      <c r="L146" s="149" t="s">
        <v>467</v>
      </c>
      <c r="M146" s="19" t="s">
        <v>82</v>
      </c>
      <c r="N146" s="149" t="s">
        <v>500</v>
      </c>
      <c r="O146" s="19"/>
      <c r="P146" s="149"/>
      <c r="Q146" s="19" t="s">
        <v>278</v>
      </c>
      <c r="R146" s="149"/>
      <c r="S146" s="19" t="s">
        <v>278</v>
      </c>
      <c r="T146" s="149"/>
      <c r="U146" s="19" t="s">
        <v>278</v>
      </c>
      <c r="V146" s="149"/>
      <c r="W146" s="19" t="s">
        <v>276</v>
      </c>
      <c r="X146" s="149" t="s">
        <v>492</v>
      </c>
      <c r="Y146" s="19" t="s">
        <v>278</v>
      </c>
      <c r="Z146" s="149"/>
      <c r="AA146" s="19" t="s">
        <v>278</v>
      </c>
      <c r="AB146" s="149"/>
      <c r="AC146" s="19" t="s">
        <v>278</v>
      </c>
      <c r="AD146" s="149"/>
      <c r="AE146" s="19" t="s">
        <v>278</v>
      </c>
      <c r="AF146" s="149"/>
      <c r="AG146" s="19" t="s">
        <v>278</v>
      </c>
      <c r="AH146" s="149"/>
      <c r="AI146" s="19" t="s">
        <v>278</v>
      </c>
      <c r="AJ146" s="149"/>
      <c r="AK146" s="19" t="s">
        <v>278</v>
      </c>
      <c r="AL146" s="149"/>
      <c r="AM146" s="19"/>
      <c r="AN146" s="149"/>
    </row>
    <row r="147" spans="1:40" ht="12.75" customHeight="1" x14ac:dyDescent="0.2">
      <c r="A147" s="2">
        <v>6</v>
      </c>
      <c r="B147" s="19">
        <v>17</v>
      </c>
      <c r="C147" s="19" t="s">
        <v>278</v>
      </c>
      <c r="D147" s="149"/>
      <c r="E147" s="19"/>
      <c r="F147" s="149"/>
      <c r="G147" s="19" t="s">
        <v>278</v>
      </c>
      <c r="H147" s="149"/>
      <c r="I147" s="19" t="s">
        <v>276</v>
      </c>
      <c r="J147" s="149" t="s">
        <v>492</v>
      </c>
      <c r="K147" s="19" t="s">
        <v>277</v>
      </c>
      <c r="L147" s="149" t="s">
        <v>467</v>
      </c>
      <c r="M147" s="19" t="s">
        <v>82</v>
      </c>
      <c r="N147" s="149" t="s">
        <v>466</v>
      </c>
      <c r="O147" s="19"/>
      <c r="P147" s="149"/>
      <c r="Q147" s="19" t="s">
        <v>278</v>
      </c>
      <c r="R147" s="149"/>
      <c r="S147" s="19" t="s">
        <v>278</v>
      </c>
      <c r="T147" s="149"/>
      <c r="U147" s="19" t="s">
        <v>278</v>
      </c>
      <c r="V147" s="149"/>
      <c r="W147" s="19" t="s">
        <v>276</v>
      </c>
      <c r="X147" s="149" t="s">
        <v>492</v>
      </c>
      <c r="Y147" s="19" t="s">
        <v>278</v>
      </c>
      <c r="Z147" s="149"/>
      <c r="AA147" s="19" t="s">
        <v>278</v>
      </c>
      <c r="AB147" s="149"/>
      <c r="AC147" s="19" t="s">
        <v>278</v>
      </c>
      <c r="AD147" s="149"/>
      <c r="AE147" s="19" t="s">
        <v>278</v>
      </c>
      <c r="AF147" s="149"/>
      <c r="AG147" s="19" t="s">
        <v>278</v>
      </c>
      <c r="AH147" s="149"/>
      <c r="AI147" s="19" t="s">
        <v>278</v>
      </c>
      <c r="AJ147" s="149"/>
      <c r="AK147" s="19" t="s">
        <v>278</v>
      </c>
      <c r="AL147" s="149"/>
      <c r="AM147" s="19"/>
      <c r="AN147" s="149"/>
    </row>
    <row r="148" spans="1:40" ht="12.75" customHeight="1" x14ac:dyDescent="0.25">
      <c r="A148" s="15"/>
      <c r="B148" s="85">
        <v>18</v>
      </c>
      <c r="C148" s="85" t="s">
        <v>298</v>
      </c>
      <c r="D148" s="148" t="s">
        <v>492</v>
      </c>
      <c r="E148" s="85"/>
      <c r="F148" s="148"/>
      <c r="G148" s="85" t="s">
        <v>298</v>
      </c>
      <c r="H148" s="148" t="s">
        <v>84</v>
      </c>
      <c r="I148" s="85" t="s">
        <v>277</v>
      </c>
      <c r="J148" s="148" t="s">
        <v>492</v>
      </c>
      <c r="K148" s="85" t="s">
        <v>540</v>
      </c>
      <c r="L148" s="148" t="s">
        <v>467</v>
      </c>
      <c r="M148" s="85" t="s">
        <v>278</v>
      </c>
      <c r="N148" s="148"/>
      <c r="O148" s="85"/>
      <c r="P148" s="148"/>
      <c r="Q148" s="85" t="s">
        <v>276</v>
      </c>
      <c r="R148" s="148" t="s">
        <v>85</v>
      </c>
      <c r="S148" s="85" t="s">
        <v>278</v>
      </c>
      <c r="T148" s="148"/>
      <c r="U148" s="85" t="s">
        <v>278</v>
      </c>
      <c r="V148" s="148"/>
      <c r="W148" s="85" t="s">
        <v>277</v>
      </c>
      <c r="X148" s="148" t="s">
        <v>492</v>
      </c>
      <c r="Y148" s="85" t="s">
        <v>83</v>
      </c>
      <c r="Z148" s="148" t="s">
        <v>85</v>
      </c>
      <c r="AA148" s="85" t="s">
        <v>282</v>
      </c>
      <c r="AB148" s="148" t="s">
        <v>90</v>
      </c>
      <c r="AC148" s="85" t="s">
        <v>83</v>
      </c>
      <c r="AD148" s="148" t="s">
        <v>90</v>
      </c>
      <c r="AE148" s="85" t="s">
        <v>278</v>
      </c>
      <c r="AF148" s="148" t="s">
        <v>298</v>
      </c>
      <c r="AG148" s="85" t="s">
        <v>278</v>
      </c>
      <c r="AH148" s="148"/>
      <c r="AI148" s="85" t="s">
        <v>278</v>
      </c>
      <c r="AJ148" s="148"/>
      <c r="AK148" s="85" t="s">
        <v>83</v>
      </c>
      <c r="AL148" s="148" t="s">
        <v>85</v>
      </c>
      <c r="AM148" s="85"/>
      <c r="AN148" s="148"/>
    </row>
    <row r="149" spans="1:40" ht="12.75" customHeight="1" x14ac:dyDescent="0.25">
      <c r="A149" s="115"/>
      <c r="B149" s="85">
        <v>19</v>
      </c>
      <c r="C149" s="85" t="s">
        <v>276</v>
      </c>
      <c r="D149" s="148" t="s">
        <v>492</v>
      </c>
      <c r="E149" s="85"/>
      <c r="F149" s="148"/>
      <c r="G149" s="85" t="s">
        <v>298</v>
      </c>
      <c r="H149" s="148" t="s">
        <v>84</v>
      </c>
      <c r="I149" s="85" t="s">
        <v>277</v>
      </c>
      <c r="J149" s="148" t="s">
        <v>492</v>
      </c>
      <c r="K149" s="85" t="s">
        <v>276</v>
      </c>
      <c r="L149" s="148" t="s">
        <v>467</v>
      </c>
      <c r="M149" s="85" t="s">
        <v>278</v>
      </c>
      <c r="N149" s="148"/>
      <c r="O149" s="85"/>
      <c r="P149" s="148"/>
      <c r="Q149" s="85" t="s">
        <v>276</v>
      </c>
      <c r="R149" s="148"/>
      <c r="S149" s="85" t="s">
        <v>278</v>
      </c>
      <c r="T149" s="148"/>
      <c r="U149" s="85" t="s">
        <v>278</v>
      </c>
      <c r="V149" s="148"/>
      <c r="W149" s="85" t="s">
        <v>277</v>
      </c>
      <c r="X149" s="148" t="s">
        <v>492</v>
      </c>
      <c r="Y149" s="85" t="s">
        <v>83</v>
      </c>
      <c r="Z149" s="148" t="s">
        <v>85</v>
      </c>
      <c r="AA149" s="85" t="s">
        <v>282</v>
      </c>
      <c r="AB149" s="148" t="s">
        <v>90</v>
      </c>
      <c r="AC149" s="85" t="s">
        <v>83</v>
      </c>
      <c r="AD149" s="148" t="s">
        <v>90</v>
      </c>
      <c r="AE149" s="85" t="s">
        <v>277</v>
      </c>
      <c r="AF149" s="148" t="s">
        <v>11</v>
      </c>
      <c r="AG149" s="85" t="s">
        <v>278</v>
      </c>
      <c r="AH149" s="148"/>
      <c r="AI149" s="85" t="s">
        <v>278</v>
      </c>
      <c r="AJ149" s="148"/>
      <c r="AK149" s="85" t="s">
        <v>83</v>
      </c>
      <c r="AL149" s="148" t="s">
        <v>85</v>
      </c>
      <c r="AM149" s="85"/>
      <c r="AN149" s="148"/>
    </row>
    <row r="150" spans="1:40" ht="12.75" customHeight="1" x14ac:dyDescent="0.25">
      <c r="A150" s="115"/>
      <c r="B150" s="85">
        <v>20</v>
      </c>
      <c r="C150" s="85" t="s">
        <v>277</v>
      </c>
      <c r="D150" s="148" t="s">
        <v>492</v>
      </c>
      <c r="E150" s="85"/>
      <c r="F150" s="148"/>
      <c r="G150" s="85" t="s">
        <v>86</v>
      </c>
      <c r="H150" s="148" t="s">
        <v>288</v>
      </c>
      <c r="I150" s="85" t="s">
        <v>82</v>
      </c>
      <c r="J150" s="148" t="s">
        <v>492</v>
      </c>
      <c r="K150" s="85" t="s">
        <v>644</v>
      </c>
      <c r="L150" s="148" t="s">
        <v>12</v>
      </c>
      <c r="M150" s="85" t="s">
        <v>276</v>
      </c>
      <c r="N150" s="148" t="s">
        <v>84</v>
      </c>
      <c r="O150" s="85"/>
      <c r="P150" s="148"/>
      <c r="Q150" s="85" t="s">
        <v>277</v>
      </c>
      <c r="R150" s="148"/>
      <c r="S150" s="85" t="s">
        <v>282</v>
      </c>
      <c r="T150" s="148" t="s">
        <v>281</v>
      </c>
      <c r="U150" s="85" t="s">
        <v>282</v>
      </c>
      <c r="V150" s="148" t="s">
        <v>499</v>
      </c>
      <c r="W150" s="85" t="s">
        <v>82</v>
      </c>
      <c r="X150" s="148" t="s">
        <v>492</v>
      </c>
      <c r="Y150" s="85" t="s">
        <v>83</v>
      </c>
      <c r="Z150" s="148" t="s">
        <v>85</v>
      </c>
      <c r="AA150" s="85" t="s">
        <v>282</v>
      </c>
      <c r="AB150" s="148" t="s">
        <v>88</v>
      </c>
      <c r="AC150" s="85" t="s">
        <v>83</v>
      </c>
      <c r="AD150" s="148" t="s">
        <v>85</v>
      </c>
      <c r="AE150" s="85" t="s">
        <v>655</v>
      </c>
      <c r="AF150" s="148" t="s">
        <v>645</v>
      </c>
      <c r="AG150" s="85" t="s">
        <v>83</v>
      </c>
      <c r="AH150" s="148" t="s">
        <v>90</v>
      </c>
      <c r="AI150" s="85" t="s">
        <v>298</v>
      </c>
      <c r="AJ150" s="148" t="s">
        <v>286</v>
      </c>
      <c r="AK150" s="85" t="s">
        <v>83</v>
      </c>
      <c r="AL150" s="148" t="s">
        <v>85</v>
      </c>
      <c r="AM150" s="85"/>
      <c r="AN150" s="148"/>
    </row>
    <row r="151" spans="1:40" ht="12.75" customHeight="1" x14ac:dyDescent="0.25">
      <c r="A151" s="115"/>
      <c r="B151" s="85">
        <v>21</v>
      </c>
      <c r="C151" s="85" t="s">
        <v>277</v>
      </c>
      <c r="D151" s="148" t="s">
        <v>492</v>
      </c>
      <c r="E151" s="85"/>
      <c r="F151" s="148"/>
      <c r="G151" s="85" t="s">
        <v>278</v>
      </c>
      <c r="H151" s="148" t="s">
        <v>84</v>
      </c>
      <c r="I151" s="85" t="s">
        <v>82</v>
      </c>
      <c r="J151" s="148" t="s">
        <v>492</v>
      </c>
      <c r="K151" s="85" t="s">
        <v>278</v>
      </c>
      <c r="L151" s="148" t="s">
        <v>284</v>
      </c>
      <c r="M151" s="85" t="s">
        <v>276</v>
      </c>
      <c r="N151" s="148" t="s">
        <v>609</v>
      </c>
      <c r="O151" s="85"/>
      <c r="P151" s="148"/>
      <c r="Q151" s="85" t="s">
        <v>521</v>
      </c>
      <c r="R151" s="148" t="s">
        <v>504</v>
      </c>
      <c r="S151" s="85" t="s">
        <v>282</v>
      </c>
      <c r="T151" s="148" t="s">
        <v>281</v>
      </c>
      <c r="U151" s="85" t="s">
        <v>282</v>
      </c>
      <c r="V151" s="148" t="s">
        <v>87</v>
      </c>
      <c r="W151" s="85" t="s">
        <v>82</v>
      </c>
      <c r="X151" s="148" t="s">
        <v>492</v>
      </c>
      <c r="Y151" s="85" t="s">
        <v>278</v>
      </c>
      <c r="Z151" s="148"/>
      <c r="AA151" s="85" t="s">
        <v>278</v>
      </c>
      <c r="AB151" s="148"/>
      <c r="AC151" s="85" t="s">
        <v>278</v>
      </c>
      <c r="AD151" s="148"/>
      <c r="AE151" s="85" t="s">
        <v>298</v>
      </c>
      <c r="AF151" s="148" t="s">
        <v>84</v>
      </c>
      <c r="AG151" s="85" t="s">
        <v>83</v>
      </c>
      <c r="AH151" s="148" t="s">
        <v>90</v>
      </c>
      <c r="AI151" s="85" t="s">
        <v>298</v>
      </c>
      <c r="AJ151" s="148" t="s">
        <v>84</v>
      </c>
      <c r="AK151" s="85" t="s">
        <v>278</v>
      </c>
      <c r="AL151" s="148" t="s">
        <v>667</v>
      </c>
      <c r="AM151" s="85"/>
      <c r="AN151" s="148"/>
    </row>
    <row r="152" spans="1:40" ht="12.75" customHeight="1" x14ac:dyDescent="0.2">
      <c r="A152" s="115"/>
      <c r="B152" s="37">
        <v>22</v>
      </c>
      <c r="C152" s="37" t="s">
        <v>82</v>
      </c>
      <c r="D152" s="154" t="s">
        <v>492</v>
      </c>
      <c r="E152" s="37"/>
      <c r="F152" s="154"/>
      <c r="G152" s="37" t="s">
        <v>278</v>
      </c>
      <c r="H152" s="154"/>
      <c r="I152" s="37" t="s">
        <v>278</v>
      </c>
      <c r="J152" s="154" t="s">
        <v>492</v>
      </c>
      <c r="K152" s="37" t="s">
        <v>276</v>
      </c>
      <c r="L152" s="154" t="s">
        <v>467</v>
      </c>
      <c r="M152" s="37" t="s">
        <v>277</v>
      </c>
      <c r="N152" s="154"/>
      <c r="O152" s="37"/>
      <c r="P152" s="154"/>
      <c r="Q152" s="37" t="s">
        <v>82</v>
      </c>
      <c r="R152" s="154" t="s">
        <v>86</v>
      </c>
      <c r="S152" s="37" t="s">
        <v>282</v>
      </c>
      <c r="T152" s="154" t="s">
        <v>85</v>
      </c>
      <c r="U152" s="37" t="s">
        <v>282</v>
      </c>
      <c r="V152" s="154" t="s">
        <v>88</v>
      </c>
      <c r="W152" s="37" t="s">
        <v>278</v>
      </c>
      <c r="X152" s="154" t="s">
        <v>492</v>
      </c>
      <c r="Y152" s="37" t="s">
        <v>278</v>
      </c>
      <c r="Z152" s="154"/>
      <c r="AA152" s="37" t="s">
        <v>278</v>
      </c>
      <c r="AB152" s="154"/>
      <c r="AC152" s="37" t="s">
        <v>278</v>
      </c>
      <c r="AD152" s="154"/>
      <c r="AE152" s="37" t="s">
        <v>298</v>
      </c>
      <c r="AF152" s="154" t="s">
        <v>278</v>
      </c>
      <c r="AG152" s="37" t="s">
        <v>83</v>
      </c>
      <c r="AH152" s="154" t="s">
        <v>90</v>
      </c>
      <c r="AI152" s="37" t="s">
        <v>298</v>
      </c>
      <c r="AJ152" s="154" t="s">
        <v>85</v>
      </c>
      <c r="AK152" s="37" t="s">
        <v>278</v>
      </c>
      <c r="AL152" s="154"/>
      <c r="AM152" s="37"/>
      <c r="AN152" s="154"/>
    </row>
    <row r="153" spans="1:40" ht="12.75" customHeight="1" x14ac:dyDescent="0.25">
      <c r="A153" s="115"/>
      <c r="B153" s="86">
        <v>23</v>
      </c>
      <c r="C153" s="86" t="s">
        <v>82</v>
      </c>
      <c r="D153" s="147" t="s">
        <v>492</v>
      </c>
      <c r="E153" s="86"/>
      <c r="F153" s="147"/>
      <c r="G153" s="86"/>
      <c r="H153" s="147"/>
      <c r="I153" s="86"/>
      <c r="J153" s="147" t="s">
        <v>492</v>
      </c>
      <c r="K153" s="86" t="s">
        <v>276</v>
      </c>
      <c r="L153" s="147" t="s">
        <v>467</v>
      </c>
      <c r="M153" s="86" t="s">
        <v>82</v>
      </c>
      <c r="N153" s="147" t="s">
        <v>467</v>
      </c>
      <c r="O153" s="86"/>
      <c r="P153" s="147"/>
      <c r="Q153" s="86" t="s">
        <v>82</v>
      </c>
      <c r="R153" s="147"/>
      <c r="S153" s="86" t="s">
        <v>278</v>
      </c>
      <c r="T153" s="147"/>
      <c r="U153" s="86" t="s">
        <v>278</v>
      </c>
      <c r="V153" s="147"/>
      <c r="W153" s="86" t="s">
        <v>278</v>
      </c>
      <c r="X153" s="147" t="s">
        <v>492</v>
      </c>
      <c r="Y153" s="86" t="s">
        <v>278</v>
      </c>
      <c r="Z153" s="147"/>
      <c r="AA153" s="86" t="s">
        <v>278</v>
      </c>
      <c r="AB153" s="147"/>
      <c r="AC153" s="86" t="s">
        <v>278</v>
      </c>
      <c r="AD153" s="147"/>
      <c r="AE153" s="86" t="s">
        <v>278</v>
      </c>
      <c r="AF153" s="147" t="s">
        <v>285</v>
      </c>
      <c r="AG153" s="86" t="s">
        <v>278</v>
      </c>
      <c r="AH153" s="147"/>
      <c r="AI153" s="86" t="s">
        <v>278</v>
      </c>
      <c r="AJ153" s="147"/>
      <c r="AK153" s="86" t="s">
        <v>278</v>
      </c>
      <c r="AL153" s="147"/>
      <c r="AM153" s="86"/>
      <c r="AN153" s="147"/>
    </row>
    <row r="154" spans="1:40" ht="12.75" customHeight="1" x14ac:dyDescent="0.2">
      <c r="A154" s="115"/>
      <c r="B154" s="19">
        <v>24</v>
      </c>
      <c r="C154" s="19" t="s">
        <v>277</v>
      </c>
      <c r="D154" s="149" t="s">
        <v>492</v>
      </c>
      <c r="E154" s="19"/>
      <c r="F154" s="149"/>
      <c r="G154" s="19"/>
      <c r="H154" s="149"/>
      <c r="I154" s="19"/>
      <c r="J154" s="149" t="s">
        <v>492</v>
      </c>
      <c r="K154" s="19" t="s">
        <v>276</v>
      </c>
      <c r="L154" s="149" t="s">
        <v>467</v>
      </c>
      <c r="M154" s="19" t="s">
        <v>82</v>
      </c>
      <c r="N154" s="149" t="s">
        <v>467</v>
      </c>
      <c r="O154" s="19"/>
      <c r="P154" s="149"/>
      <c r="Q154" s="19" t="s">
        <v>82</v>
      </c>
      <c r="R154" s="149"/>
      <c r="S154" s="19" t="s">
        <v>278</v>
      </c>
      <c r="T154" s="149"/>
      <c r="U154" s="19" t="s">
        <v>278</v>
      </c>
      <c r="V154" s="149"/>
      <c r="W154" s="19" t="s">
        <v>278</v>
      </c>
      <c r="X154" s="149" t="s">
        <v>492</v>
      </c>
      <c r="Y154" s="19" t="s">
        <v>278</v>
      </c>
      <c r="Z154" s="149"/>
      <c r="AA154" s="19" t="s">
        <v>278</v>
      </c>
      <c r="AB154" s="149"/>
      <c r="AC154" s="19" t="s">
        <v>278</v>
      </c>
      <c r="AD154" s="149"/>
      <c r="AE154" s="19" t="s">
        <v>278</v>
      </c>
      <c r="AF154" s="149"/>
      <c r="AG154" s="19" t="s">
        <v>278</v>
      </c>
      <c r="AH154" s="149"/>
      <c r="AI154" s="19" t="s">
        <v>278</v>
      </c>
      <c r="AJ154" s="149"/>
      <c r="AK154" s="19" t="s">
        <v>278</v>
      </c>
      <c r="AL154" s="149"/>
      <c r="AM154" s="19"/>
      <c r="AN154" s="149"/>
    </row>
    <row r="155" spans="1:40" ht="12.75" customHeight="1" x14ac:dyDescent="0.2">
      <c r="A155" s="115"/>
      <c r="B155" s="19">
        <v>25</v>
      </c>
      <c r="C155" s="19" t="s">
        <v>278</v>
      </c>
      <c r="D155" s="149"/>
      <c r="E155" s="19"/>
      <c r="F155" s="149"/>
      <c r="G155" s="19" t="s">
        <v>276</v>
      </c>
      <c r="H155" s="149" t="s">
        <v>467</v>
      </c>
      <c r="I155" s="19" t="s">
        <v>83</v>
      </c>
      <c r="J155" s="149" t="s">
        <v>492</v>
      </c>
      <c r="K155" s="19" t="s">
        <v>277</v>
      </c>
      <c r="L155" s="149" t="s">
        <v>467</v>
      </c>
      <c r="M155" s="19" t="s">
        <v>82</v>
      </c>
      <c r="N155" s="149"/>
      <c r="O155" s="19"/>
      <c r="P155" s="149"/>
      <c r="Q155" s="19" t="s">
        <v>278</v>
      </c>
      <c r="R155" s="149"/>
      <c r="S155" s="19" t="s">
        <v>276</v>
      </c>
      <c r="T155" s="149" t="s">
        <v>293</v>
      </c>
      <c r="U155" s="19" t="s">
        <v>276</v>
      </c>
      <c r="V155" s="149" t="s">
        <v>86</v>
      </c>
      <c r="W155" s="19" t="s">
        <v>282</v>
      </c>
      <c r="X155" s="149" t="s">
        <v>492</v>
      </c>
      <c r="Y155" s="19" t="s">
        <v>276</v>
      </c>
      <c r="Z155" s="149"/>
      <c r="AA155" s="19" t="s">
        <v>276</v>
      </c>
      <c r="AB155" s="149"/>
      <c r="AC155" s="19" t="s">
        <v>276</v>
      </c>
      <c r="AD155" s="149"/>
      <c r="AE155" s="19" t="s">
        <v>276</v>
      </c>
      <c r="AF155" s="149" t="s">
        <v>18</v>
      </c>
      <c r="AG155" s="19" t="s">
        <v>276</v>
      </c>
      <c r="AH155" s="149"/>
      <c r="AI155" s="19" t="s">
        <v>276</v>
      </c>
      <c r="AJ155" s="149"/>
      <c r="AK155" s="19" t="s">
        <v>276</v>
      </c>
      <c r="AL155" s="149"/>
      <c r="AM155" s="19"/>
      <c r="AN155" s="149"/>
    </row>
    <row r="156" spans="1:40" ht="12.75" customHeight="1" x14ac:dyDescent="0.2">
      <c r="A156" s="115"/>
      <c r="B156" s="37">
        <v>26</v>
      </c>
      <c r="C156" s="37" t="s">
        <v>276</v>
      </c>
      <c r="D156" s="154" t="s">
        <v>467</v>
      </c>
      <c r="E156" s="37"/>
      <c r="F156" s="154"/>
      <c r="G156" s="37" t="s">
        <v>298</v>
      </c>
      <c r="H156" s="154" t="s">
        <v>289</v>
      </c>
      <c r="I156" s="37" t="s">
        <v>83</v>
      </c>
      <c r="J156" s="154" t="s">
        <v>492</v>
      </c>
      <c r="K156" s="37" t="s">
        <v>668</v>
      </c>
      <c r="L156" s="154" t="s">
        <v>283</v>
      </c>
      <c r="M156" s="37" t="s">
        <v>82</v>
      </c>
      <c r="N156" s="154" t="s">
        <v>466</v>
      </c>
      <c r="O156" s="37"/>
      <c r="P156" s="154"/>
      <c r="Q156" s="37" t="s">
        <v>278</v>
      </c>
      <c r="R156" s="154"/>
      <c r="S156" s="37" t="s">
        <v>276</v>
      </c>
      <c r="T156" s="154" t="s">
        <v>88</v>
      </c>
      <c r="U156" s="37" t="s">
        <v>276</v>
      </c>
      <c r="V156" s="154" t="s">
        <v>286</v>
      </c>
      <c r="W156" s="37" t="s">
        <v>282</v>
      </c>
      <c r="X156" s="154" t="s">
        <v>492</v>
      </c>
      <c r="Y156" s="37" t="s">
        <v>276</v>
      </c>
      <c r="Z156" s="154"/>
      <c r="AA156" s="37" t="s">
        <v>276</v>
      </c>
      <c r="AB156" s="154" t="s">
        <v>283</v>
      </c>
      <c r="AC156" s="37" t="s">
        <v>276</v>
      </c>
      <c r="AD156" s="154"/>
      <c r="AE156" s="37" t="s">
        <v>276</v>
      </c>
      <c r="AF156" s="154"/>
      <c r="AG156" s="37" t="s">
        <v>276</v>
      </c>
      <c r="AH156" s="154"/>
      <c r="AI156" s="37" t="s">
        <v>276</v>
      </c>
      <c r="AJ156" s="154"/>
      <c r="AK156" s="37" t="s">
        <v>276</v>
      </c>
      <c r="AL156" s="154" t="s">
        <v>87</v>
      </c>
      <c r="AM156" s="37"/>
      <c r="AN156" s="154"/>
    </row>
    <row r="157" spans="1:40" ht="12.75" customHeight="1" x14ac:dyDescent="0.2">
      <c r="A157" s="18"/>
      <c r="B157" s="37">
        <v>27</v>
      </c>
      <c r="C157" s="37" t="s">
        <v>276</v>
      </c>
      <c r="D157" s="154" t="s">
        <v>467</v>
      </c>
      <c r="E157" s="37"/>
      <c r="F157" s="154"/>
      <c r="G157" s="37" t="s">
        <v>298</v>
      </c>
      <c r="H157" s="154" t="s">
        <v>287</v>
      </c>
      <c r="I157" s="37" t="s">
        <v>83</v>
      </c>
      <c r="J157" s="154" t="s">
        <v>492</v>
      </c>
      <c r="K157" s="37" t="s">
        <v>82</v>
      </c>
      <c r="L157" s="154" t="s">
        <v>467</v>
      </c>
      <c r="M157" s="37" t="s">
        <v>278</v>
      </c>
      <c r="N157" s="154"/>
      <c r="O157" s="37"/>
      <c r="P157" s="154"/>
      <c r="Q157" s="37" t="s">
        <v>276</v>
      </c>
      <c r="R157" s="154" t="s">
        <v>524</v>
      </c>
      <c r="S157" s="37" t="s">
        <v>277</v>
      </c>
      <c r="T157" s="154" t="s">
        <v>86</v>
      </c>
      <c r="U157" s="37" t="s">
        <v>277</v>
      </c>
      <c r="V157" s="154" t="s">
        <v>86</v>
      </c>
      <c r="W157" s="37" t="s">
        <v>282</v>
      </c>
      <c r="X157" s="154" t="s">
        <v>492</v>
      </c>
      <c r="Y157" s="37" t="s">
        <v>277</v>
      </c>
      <c r="Z157" s="154" t="s">
        <v>84</v>
      </c>
      <c r="AA157" s="37" t="s">
        <v>277</v>
      </c>
      <c r="AB157" s="154" t="s">
        <v>84</v>
      </c>
      <c r="AC157" s="37" t="s">
        <v>277</v>
      </c>
      <c r="AD157" s="154" t="s">
        <v>84</v>
      </c>
      <c r="AE157" s="37" t="s">
        <v>277</v>
      </c>
      <c r="AF157" s="154" t="s">
        <v>288</v>
      </c>
      <c r="AG157" s="37" t="s">
        <v>277</v>
      </c>
      <c r="AH157" s="154" t="s">
        <v>84</v>
      </c>
      <c r="AI157" s="37" t="s">
        <v>277</v>
      </c>
      <c r="AJ157" s="154"/>
      <c r="AK157" s="37" t="s">
        <v>277</v>
      </c>
      <c r="AL157" s="154" t="s">
        <v>84</v>
      </c>
      <c r="AM157" s="37"/>
      <c r="AN157" s="154"/>
    </row>
    <row r="158" spans="1:40" ht="12.75" customHeight="1" x14ac:dyDescent="0.25">
      <c r="A158" s="18"/>
      <c r="B158" s="85">
        <v>28</v>
      </c>
      <c r="C158" s="85" t="s">
        <v>276</v>
      </c>
      <c r="D158" s="148" t="s">
        <v>467</v>
      </c>
      <c r="E158" s="85"/>
      <c r="F158" s="148"/>
      <c r="G158" s="85" t="s">
        <v>298</v>
      </c>
      <c r="H158" s="148" t="s">
        <v>278</v>
      </c>
      <c r="I158" s="85" t="s">
        <v>278</v>
      </c>
      <c r="J158" s="148" t="s">
        <v>492</v>
      </c>
      <c r="K158" s="85" t="s">
        <v>82</v>
      </c>
      <c r="L158" s="148" t="s">
        <v>467</v>
      </c>
      <c r="M158" s="85" t="s">
        <v>278</v>
      </c>
      <c r="N158" s="148"/>
      <c r="O158" s="85"/>
      <c r="P158" s="148"/>
      <c r="Q158" s="85" t="s">
        <v>276</v>
      </c>
      <c r="R158" s="148"/>
      <c r="S158" s="85" t="s">
        <v>277</v>
      </c>
      <c r="T158" s="148" t="s">
        <v>468</v>
      </c>
      <c r="U158" s="85" t="s">
        <v>277</v>
      </c>
      <c r="V158" s="148" t="s">
        <v>85</v>
      </c>
      <c r="W158" s="85" t="s">
        <v>278</v>
      </c>
      <c r="X158" s="148" t="s">
        <v>492</v>
      </c>
      <c r="Y158" s="85" t="s">
        <v>277</v>
      </c>
      <c r="Z158" s="148"/>
      <c r="AA158" s="85" t="s">
        <v>277</v>
      </c>
      <c r="AB158" s="148"/>
      <c r="AC158" s="85" t="s">
        <v>277</v>
      </c>
      <c r="AD158" s="148"/>
      <c r="AE158" s="85" t="s">
        <v>277</v>
      </c>
      <c r="AF158" s="148" t="s">
        <v>498</v>
      </c>
      <c r="AG158" s="85" t="s">
        <v>277</v>
      </c>
      <c r="AH158" s="148" t="s">
        <v>85</v>
      </c>
      <c r="AI158" s="85" t="s">
        <v>82</v>
      </c>
      <c r="AJ158" s="148" t="s">
        <v>500</v>
      </c>
      <c r="AK158" s="85" t="s">
        <v>277</v>
      </c>
      <c r="AL158" s="148"/>
      <c r="AM158" s="85"/>
      <c r="AN158" s="148"/>
    </row>
    <row r="159" spans="1:40" ht="12.75" customHeight="1" x14ac:dyDescent="0.25">
      <c r="A159" s="18"/>
      <c r="B159" s="85">
        <v>29</v>
      </c>
      <c r="C159" s="85" t="s">
        <v>277</v>
      </c>
      <c r="D159" s="148" t="s">
        <v>85</v>
      </c>
      <c r="E159" s="85"/>
      <c r="F159" s="148"/>
      <c r="G159" s="85" t="s">
        <v>84</v>
      </c>
      <c r="H159" s="148" t="s">
        <v>289</v>
      </c>
      <c r="I159" s="85" t="s">
        <v>278</v>
      </c>
      <c r="J159" s="148" t="s">
        <v>492</v>
      </c>
      <c r="K159" s="85" t="s">
        <v>278</v>
      </c>
      <c r="L159" s="148"/>
      <c r="M159" s="85" t="s">
        <v>276</v>
      </c>
      <c r="N159" s="148" t="s">
        <v>500</v>
      </c>
      <c r="O159" s="85"/>
      <c r="P159" s="148"/>
      <c r="Q159" s="85" t="s">
        <v>277</v>
      </c>
      <c r="R159" s="148" t="s">
        <v>87</v>
      </c>
      <c r="S159" s="85" t="s">
        <v>82</v>
      </c>
      <c r="T159" s="148" t="s">
        <v>468</v>
      </c>
      <c r="U159" s="85" t="s">
        <v>82</v>
      </c>
      <c r="V159" s="148" t="s">
        <v>498</v>
      </c>
      <c r="W159" s="85" t="s">
        <v>278</v>
      </c>
      <c r="X159" s="148" t="s">
        <v>492</v>
      </c>
      <c r="Y159" s="85" t="s">
        <v>82</v>
      </c>
      <c r="Z159" s="148" t="s">
        <v>85</v>
      </c>
      <c r="AA159" s="85" t="s">
        <v>82</v>
      </c>
      <c r="AB159" s="148"/>
      <c r="AC159" s="85" t="s">
        <v>82</v>
      </c>
      <c r="AD159" s="148"/>
      <c r="AE159" s="85" t="s">
        <v>82</v>
      </c>
      <c r="AF159" s="148"/>
      <c r="AG159" s="85" t="s">
        <v>82</v>
      </c>
      <c r="AH159" s="148"/>
      <c r="AI159" s="85" t="s">
        <v>82</v>
      </c>
      <c r="AJ159" s="148" t="s">
        <v>85</v>
      </c>
      <c r="AK159" s="85" t="s">
        <v>82</v>
      </c>
      <c r="AL159" s="148"/>
      <c r="AM159" s="85"/>
      <c r="AN159" s="148"/>
    </row>
    <row r="160" spans="1:40" ht="12.75" customHeight="1" x14ac:dyDescent="0.25">
      <c r="A160" s="18"/>
      <c r="B160" s="86">
        <v>30</v>
      </c>
      <c r="C160" s="86" t="s">
        <v>277</v>
      </c>
      <c r="D160" s="147" t="s">
        <v>85</v>
      </c>
      <c r="E160" s="86"/>
      <c r="F160" s="147"/>
      <c r="G160" s="86" t="s">
        <v>278</v>
      </c>
      <c r="H160" s="147"/>
      <c r="I160" s="86" t="s">
        <v>278</v>
      </c>
      <c r="J160" s="147" t="s">
        <v>492</v>
      </c>
      <c r="K160" s="86" t="s">
        <v>278</v>
      </c>
      <c r="L160" s="147"/>
      <c r="M160" s="86" t="s">
        <v>276</v>
      </c>
      <c r="N160" s="147" t="s">
        <v>500</v>
      </c>
      <c r="O160" s="86"/>
      <c r="P160" s="147"/>
      <c r="Q160" s="86" t="s">
        <v>277</v>
      </c>
      <c r="R160" s="147"/>
      <c r="S160" s="86" t="s">
        <v>82</v>
      </c>
      <c r="T160" s="147" t="s">
        <v>279</v>
      </c>
      <c r="U160" s="86" t="s">
        <v>82</v>
      </c>
      <c r="V160" s="147"/>
      <c r="W160" s="86" t="s">
        <v>278</v>
      </c>
      <c r="X160" s="147" t="s">
        <v>492</v>
      </c>
      <c r="Y160" s="86" t="s">
        <v>82</v>
      </c>
      <c r="Z160" s="147" t="s">
        <v>85</v>
      </c>
      <c r="AA160" s="86" t="s">
        <v>82</v>
      </c>
      <c r="AB160" s="147"/>
      <c r="AC160" s="86" t="s">
        <v>82</v>
      </c>
      <c r="AD160" s="147"/>
      <c r="AE160" s="86" t="s">
        <v>82</v>
      </c>
      <c r="AF160" s="147"/>
      <c r="AG160" s="86" t="s">
        <v>82</v>
      </c>
      <c r="AH160" s="147" t="s">
        <v>85</v>
      </c>
      <c r="AI160" s="86" t="s">
        <v>82</v>
      </c>
      <c r="AJ160" s="147"/>
      <c r="AK160" s="86" t="s">
        <v>82</v>
      </c>
      <c r="AL160" s="147"/>
      <c r="AM160" s="86"/>
      <c r="AN160" s="147"/>
    </row>
    <row r="161" spans="1:40" ht="12.75" customHeight="1" thickBot="1" x14ac:dyDescent="0.25">
      <c r="A161" s="18"/>
      <c r="B161" s="124">
        <v>31</v>
      </c>
      <c r="C161" s="124" t="s">
        <v>277</v>
      </c>
      <c r="D161" s="162" t="s">
        <v>22</v>
      </c>
      <c r="E161" s="124"/>
      <c r="F161" s="162"/>
      <c r="G161" s="124" t="s">
        <v>278</v>
      </c>
      <c r="H161" s="162"/>
      <c r="I161" s="124" t="s">
        <v>278</v>
      </c>
      <c r="J161" s="162" t="s">
        <v>492</v>
      </c>
      <c r="K161" s="124" t="s">
        <v>278</v>
      </c>
      <c r="L161" s="162"/>
      <c r="M161" s="124" t="s">
        <v>276</v>
      </c>
      <c r="N161" s="162" t="s">
        <v>502</v>
      </c>
      <c r="O161" s="124"/>
      <c r="P161" s="162"/>
      <c r="Q161" s="124" t="s">
        <v>277</v>
      </c>
      <c r="R161" s="162"/>
      <c r="S161" s="124" t="s">
        <v>82</v>
      </c>
      <c r="T161" s="162" t="s">
        <v>277</v>
      </c>
      <c r="U161" s="124" t="s">
        <v>82</v>
      </c>
      <c r="V161" s="162" t="s">
        <v>498</v>
      </c>
      <c r="W161" s="124" t="s">
        <v>278</v>
      </c>
      <c r="X161" s="162" t="s">
        <v>492</v>
      </c>
      <c r="Y161" s="124" t="s">
        <v>82</v>
      </c>
      <c r="Z161" s="162" t="s">
        <v>22</v>
      </c>
      <c r="AA161" s="124" t="s">
        <v>82</v>
      </c>
      <c r="AB161" s="162"/>
      <c r="AC161" s="124" t="s">
        <v>82</v>
      </c>
      <c r="AD161" s="162"/>
      <c r="AE161" s="124" t="s">
        <v>82</v>
      </c>
      <c r="AF161" s="162" t="s">
        <v>278</v>
      </c>
      <c r="AG161" s="124" t="s">
        <v>82</v>
      </c>
      <c r="AH161" s="162"/>
      <c r="AI161" s="124" t="s">
        <v>82</v>
      </c>
      <c r="AJ161" s="162"/>
      <c r="AK161" s="124" t="s">
        <v>82</v>
      </c>
      <c r="AL161" s="162" t="s">
        <v>502</v>
      </c>
      <c r="AM161" s="124"/>
      <c r="AN161" s="162"/>
    </row>
    <row r="162" spans="1:40" ht="12.75" customHeight="1" x14ac:dyDescent="0.25">
      <c r="A162" s="18"/>
      <c r="B162" s="84">
        <v>1</v>
      </c>
      <c r="C162" s="84" t="s">
        <v>82</v>
      </c>
      <c r="D162" s="151" t="s">
        <v>89</v>
      </c>
      <c r="E162" s="84"/>
      <c r="F162" s="151"/>
      <c r="G162" s="84" t="s">
        <v>276</v>
      </c>
      <c r="H162" s="151" t="s">
        <v>84</v>
      </c>
      <c r="I162" s="84" t="s">
        <v>83</v>
      </c>
      <c r="J162" s="151" t="s">
        <v>492</v>
      </c>
      <c r="K162" s="84" t="s">
        <v>298</v>
      </c>
      <c r="L162" s="151" t="s">
        <v>88</v>
      </c>
      <c r="M162" s="84" t="s">
        <v>277</v>
      </c>
      <c r="N162" s="151" t="s">
        <v>500</v>
      </c>
      <c r="O162" s="84"/>
      <c r="P162" s="151"/>
      <c r="Q162" s="84" t="s">
        <v>82</v>
      </c>
      <c r="R162" s="151"/>
      <c r="S162" s="84" t="s">
        <v>278</v>
      </c>
      <c r="T162" s="151"/>
      <c r="U162" s="84" t="s">
        <v>278</v>
      </c>
      <c r="V162" s="151"/>
      <c r="W162" s="84" t="s">
        <v>276</v>
      </c>
      <c r="X162" s="151" t="s">
        <v>492</v>
      </c>
      <c r="Y162" s="84" t="s">
        <v>278</v>
      </c>
      <c r="Z162" s="151"/>
      <c r="AA162" s="84" t="s">
        <v>278</v>
      </c>
      <c r="AB162" s="151"/>
      <c r="AC162" s="84" t="s">
        <v>278</v>
      </c>
      <c r="AD162" s="151"/>
      <c r="AE162" s="84" t="s">
        <v>278</v>
      </c>
      <c r="AF162" s="151"/>
      <c r="AG162" s="84" t="s">
        <v>278</v>
      </c>
      <c r="AH162" s="151"/>
      <c r="AI162" s="84" t="s">
        <v>278</v>
      </c>
      <c r="AJ162" s="151"/>
      <c r="AK162" s="84" t="s">
        <v>278</v>
      </c>
      <c r="AL162" s="151"/>
      <c r="AM162" s="84"/>
      <c r="AN162" s="151"/>
    </row>
    <row r="163" spans="1:40" ht="12.75" customHeight="1" x14ac:dyDescent="0.2">
      <c r="A163" s="15"/>
      <c r="B163" s="40">
        <v>2</v>
      </c>
      <c r="C163" s="40" t="s">
        <v>277</v>
      </c>
      <c r="D163" s="155" t="s">
        <v>61</v>
      </c>
      <c r="E163" s="40"/>
      <c r="F163" s="155"/>
      <c r="G163" s="40" t="s">
        <v>484</v>
      </c>
      <c r="H163" s="155" t="s">
        <v>287</v>
      </c>
      <c r="I163" s="40" t="s">
        <v>83</v>
      </c>
      <c r="J163" s="155" t="s">
        <v>492</v>
      </c>
      <c r="K163" s="40" t="s">
        <v>298</v>
      </c>
      <c r="L163" s="155" t="s">
        <v>279</v>
      </c>
      <c r="M163" s="40" t="s">
        <v>277</v>
      </c>
      <c r="N163" s="155" t="s">
        <v>466</v>
      </c>
      <c r="O163" s="40"/>
      <c r="P163" s="155"/>
      <c r="Q163" s="40" t="s">
        <v>82</v>
      </c>
      <c r="R163" s="155"/>
      <c r="S163" s="40" t="s">
        <v>278</v>
      </c>
      <c r="T163" s="155"/>
      <c r="U163" s="40" t="s">
        <v>278</v>
      </c>
      <c r="V163" s="155"/>
      <c r="W163" s="40" t="s">
        <v>276</v>
      </c>
      <c r="X163" s="155" t="s">
        <v>492</v>
      </c>
      <c r="Y163" s="40" t="s">
        <v>278</v>
      </c>
      <c r="Z163" s="155"/>
      <c r="AA163" s="40" t="s">
        <v>278</v>
      </c>
      <c r="AB163" s="155"/>
      <c r="AC163" s="40" t="s">
        <v>278</v>
      </c>
      <c r="AD163" s="155"/>
      <c r="AE163" s="40" t="s">
        <v>278</v>
      </c>
      <c r="AF163" s="155" t="s">
        <v>484</v>
      </c>
      <c r="AG163" s="40" t="s">
        <v>278</v>
      </c>
      <c r="AH163" s="155"/>
      <c r="AI163" s="40" t="s">
        <v>278</v>
      </c>
      <c r="AJ163" s="155" t="s">
        <v>277</v>
      </c>
      <c r="AK163" s="40" t="s">
        <v>278</v>
      </c>
      <c r="AL163" s="155"/>
      <c r="AM163" s="40"/>
      <c r="AN163" s="155"/>
    </row>
    <row r="164" spans="1:40" ht="12.75" customHeight="1" x14ac:dyDescent="0.2">
      <c r="A164" s="18"/>
      <c r="B164" s="40">
        <v>3</v>
      </c>
      <c r="C164" s="40" t="s">
        <v>278</v>
      </c>
      <c r="D164" s="155"/>
      <c r="E164" s="40"/>
      <c r="F164" s="155"/>
      <c r="G164" s="40" t="s">
        <v>277</v>
      </c>
      <c r="H164" s="155" t="s">
        <v>467</v>
      </c>
      <c r="I164" s="40" t="s">
        <v>83</v>
      </c>
      <c r="J164" s="155" t="s">
        <v>492</v>
      </c>
      <c r="K164" s="40" t="s">
        <v>298</v>
      </c>
      <c r="L164" s="155" t="s">
        <v>89</v>
      </c>
      <c r="M164" s="40" t="s">
        <v>82</v>
      </c>
      <c r="N164" s="155" t="s">
        <v>466</v>
      </c>
      <c r="O164" s="40"/>
      <c r="P164" s="155"/>
      <c r="Q164" s="40" t="s">
        <v>278</v>
      </c>
      <c r="R164" s="155"/>
      <c r="S164" s="40" t="s">
        <v>276</v>
      </c>
      <c r="T164" s="155" t="s">
        <v>277</v>
      </c>
      <c r="U164" s="40" t="s">
        <v>276</v>
      </c>
      <c r="V164" s="155" t="s">
        <v>82</v>
      </c>
      <c r="W164" s="40" t="s">
        <v>277</v>
      </c>
      <c r="X164" s="155" t="s">
        <v>492</v>
      </c>
      <c r="Y164" s="40" t="s">
        <v>276</v>
      </c>
      <c r="Z164" s="155"/>
      <c r="AA164" s="40" t="s">
        <v>276</v>
      </c>
      <c r="AB164" s="155"/>
      <c r="AC164" s="40" t="s">
        <v>276</v>
      </c>
      <c r="AD164" s="155"/>
      <c r="AE164" s="40" t="s">
        <v>276</v>
      </c>
      <c r="AF164" s="155"/>
      <c r="AG164" s="40" t="s">
        <v>276</v>
      </c>
      <c r="AH164" s="155"/>
      <c r="AI164" s="40" t="s">
        <v>276</v>
      </c>
      <c r="AJ164" s="155"/>
      <c r="AK164" s="40" t="s">
        <v>276</v>
      </c>
      <c r="AL164" s="155"/>
      <c r="AM164" s="40"/>
      <c r="AN164" s="155"/>
    </row>
    <row r="165" spans="1:40" ht="12.75" customHeight="1" x14ac:dyDescent="0.2">
      <c r="A165" s="18"/>
      <c r="B165" s="40">
        <v>4</v>
      </c>
      <c r="C165" s="40" t="s">
        <v>278</v>
      </c>
      <c r="D165" s="155"/>
      <c r="E165" s="40"/>
      <c r="F165" s="155"/>
      <c r="G165" s="40" t="s">
        <v>277</v>
      </c>
      <c r="H165" s="155" t="s">
        <v>84</v>
      </c>
      <c r="I165" s="40" t="s">
        <v>83</v>
      </c>
      <c r="J165" s="155" t="s">
        <v>492</v>
      </c>
      <c r="K165" s="40" t="s">
        <v>278</v>
      </c>
      <c r="L165" s="155"/>
      <c r="M165" s="40" t="s">
        <v>82</v>
      </c>
      <c r="N165" s="155" t="s">
        <v>466</v>
      </c>
      <c r="O165" s="40"/>
      <c r="P165" s="155"/>
      <c r="Q165" s="40" t="s">
        <v>278</v>
      </c>
      <c r="R165" s="155"/>
      <c r="S165" s="40" t="s">
        <v>276</v>
      </c>
      <c r="T165" s="155" t="s">
        <v>277</v>
      </c>
      <c r="U165" s="40" t="s">
        <v>276</v>
      </c>
      <c r="V165" s="155" t="s">
        <v>82</v>
      </c>
      <c r="W165" s="40" t="s">
        <v>277</v>
      </c>
      <c r="X165" s="155" t="s">
        <v>492</v>
      </c>
      <c r="Y165" s="40" t="s">
        <v>276</v>
      </c>
      <c r="Z165" s="155"/>
      <c r="AA165" s="40" t="s">
        <v>276</v>
      </c>
      <c r="AB165" s="155"/>
      <c r="AC165" s="40" t="s">
        <v>276</v>
      </c>
      <c r="AD165" s="155"/>
      <c r="AE165" s="40" t="s">
        <v>276</v>
      </c>
      <c r="AF165" s="155"/>
      <c r="AG165" s="40" t="s">
        <v>276</v>
      </c>
      <c r="AH165" s="155"/>
      <c r="AI165" s="40" t="s">
        <v>276</v>
      </c>
      <c r="AJ165" s="155"/>
      <c r="AK165" s="40" t="s">
        <v>276</v>
      </c>
      <c r="AL165" s="155"/>
      <c r="AM165" s="40"/>
      <c r="AN165" s="155"/>
    </row>
    <row r="166" spans="1:40" ht="12.75" customHeight="1" x14ac:dyDescent="0.2">
      <c r="A166" s="18"/>
      <c r="B166" s="40">
        <v>5</v>
      </c>
      <c r="C166" s="40" t="s">
        <v>276</v>
      </c>
      <c r="D166" s="155" t="s">
        <v>467</v>
      </c>
      <c r="E166" s="40"/>
      <c r="F166" s="155"/>
      <c r="G166" s="40" t="s">
        <v>82</v>
      </c>
      <c r="H166" s="155" t="s">
        <v>498</v>
      </c>
      <c r="I166" s="40" t="s">
        <v>83</v>
      </c>
      <c r="J166" s="155" t="s">
        <v>492</v>
      </c>
      <c r="K166" s="40" t="s">
        <v>278</v>
      </c>
      <c r="L166" s="155"/>
      <c r="M166" s="40" t="s">
        <v>278</v>
      </c>
      <c r="N166" s="155"/>
      <c r="O166" s="40"/>
      <c r="P166" s="155"/>
      <c r="Q166" s="40" t="s">
        <v>276</v>
      </c>
      <c r="R166" s="155"/>
      <c r="S166" s="40" t="s">
        <v>277</v>
      </c>
      <c r="T166" s="155" t="s">
        <v>468</v>
      </c>
      <c r="U166" s="40" t="s">
        <v>277</v>
      </c>
      <c r="V166" s="155" t="s">
        <v>498</v>
      </c>
      <c r="W166" s="40" t="s">
        <v>82</v>
      </c>
      <c r="X166" s="155" t="s">
        <v>492</v>
      </c>
      <c r="Y166" s="40" t="s">
        <v>277</v>
      </c>
      <c r="Z166" s="155"/>
      <c r="AA166" s="40" t="s">
        <v>277</v>
      </c>
      <c r="AB166" s="155"/>
      <c r="AC166" s="40" t="s">
        <v>277</v>
      </c>
      <c r="AD166" s="155" t="s">
        <v>295</v>
      </c>
      <c r="AE166" s="40" t="s">
        <v>277</v>
      </c>
      <c r="AF166" s="155" t="s">
        <v>630</v>
      </c>
      <c r="AG166" s="40" t="s">
        <v>277</v>
      </c>
      <c r="AH166" s="155"/>
      <c r="AI166" s="40" t="s">
        <v>277</v>
      </c>
      <c r="AJ166" s="155"/>
      <c r="AK166" s="40" t="s">
        <v>277</v>
      </c>
      <c r="AL166" s="155"/>
      <c r="AM166" s="40"/>
      <c r="AN166" s="155"/>
    </row>
    <row r="167" spans="1:40" ht="12.75" customHeight="1" x14ac:dyDescent="0.25">
      <c r="A167" s="18"/>
      <c r="B167" s="87">
        <v>6</v>
      </c>
      <c r="C167" s="87" t="s">
        <v>276</v>
      </c>
      <c r="D167" s="156" t="s">
        <v>537</v>
      </c>
      <c r="E167" s="87"/>
      <c r="F167" s="156"/>
      <c r="G167" s="87" t="s">
        <v>82</v>
      </c>
      <c r="H167" s="156"/>
      <c r="I167" s="87" t="s">
        <v>278</v>
      </c>
      <c r="J167" s="156" t="s">
        <v>492</v>
      </c>
      <c r="K167" s="87" t="s">
        <v>278</v>
      </c>
      <c r="L167" s="156"/>
      <c r="M167" s="87" t="s">
        <v>278</v>
      </c>
      <c r="N167" s="156"/>
      <c r="O167" s="87"/>
      <c r="P167" s="156"/>
      <c r="Q167" s="87" t="s">
        <v>276</v>
      </c>
      <c r="R167" s="156"/>
      <c r="S167" s="87" t="s">
        <v>277</v>
      </c>
      <c r="T167" s="156"/>
      <c r="U167" s="87" t="s">
        <v>277</v>
      </c>
      <c r="V167" s="156"/>
      <c r="W167" s="87" t="s">
        <v>82</v>
      </c>
      <c r="X167" s="156" t="s">
        <v>492</v>
      </c>
      <c r="Y167" s="87" t="s">
        <v>277</v>
      </c>
      <c r="Z167" s="156"/>
      <c r="AA167" s="87" t="s">
        <v>277</v>
      </c>
      <c r="AB167" s="156"/>
      <c r="AC167" s="87" t="s">
        <v>277</v>
      </c>
      <c r="AD167" s="156"/>
      <c r="AE167" s="87" t="s">
        <v>277</v>
      </c>
      <c r="AF167" s="156" t="s">
        <v>22</v>
      </c>
      <c r="AG167" s="87" t="s">
        <v>277</v>
      </c>
      <c r="AH167" s="156" t="s">
        <v>295</v>
      </c>
      <c r="AI167" s="87" t="s">
        <v>277</v>
      </c>
      <c r="AJ167" s="156"/>
      <c r="AK167" s="87" t="s">
        <v>277</v>
      </c>
      <c r="AL167" s="156"/>
      <c r="AM167" s="87"/>
      <c r="AN167" s="156"/>
    </row>
    <row r="168" spans="1:40" ht="12.75" customHeight="1" x14ac:dyDescent="0.2">
      <c r="A168" s="26" t="s">
        <v>93</v>
      </c>
      <c r="B168" s="80">
        <v>7</v>
      </c>
      <c r="C168" s="80" t="s">
        <v>276</v>
      </c>
      <c r="D168" s="157"/>
      <c r="E168" s="80"/>
      <c r="F168" s="157"/>
      <c r="G168" s="80" t="s">
        <v>82</v>
      </c>
      <c r="H168" s="157" t="s">
        <v>467</v>
      </c>
      <c r="I168" s="80" t="s">
        <v>278</v>
      </c>
      <c r="J168" s="157" t="s">
        <v>492</v>
      </c>
      <c r="K168" s="80" t="s">
        <v>278</v>
      </c>
      <c r="L168" s="157"/>
      <c r="M168" s="80" t="s">
        <v>278</v>
      </c>
      <c r="N168" s="157"/>
      <c r="O168" s="80"/>
      <c r="P168" s="157"/>
      <c r="Q168" s="80" t="s">
        <v>276</v>
      </c>
      <c r="R168" s="157"/>
      <c r="S168" s="80" t="s">
        <v>277</v>
      </c>
      <c r="T168" s="157"/>
      <c r="U168" s="80" t="s">
        <v>277</v>
      </c>
      <c r="V168" s="157" t="s">
        <v>22</v>
      </c>
      <c r="W168" s="80" t="s">
        <v>82</v>
      </c>
      <c r="X168" s="157" t="s">
        <v>492</v>
      </c>
      <c r="Y168" s="80" t="s">
        <v>277</v>
      </c>
      <c r="Z168" s="157"/>
      <c r="AA168" s="80" t="s">
        <v>277</v>
      </c>
      <c r="AB168" s="157" t="s">
        <v>276</v>
      </c>
      <c r="AC168" s="80" t="s">
        <v>277</v>
      </c>
      <c r="AD168" s="157"/>
      <c r="AE168" s="80" t="s">
        <v>277</v>
      </c>
      <c r="AF168" s="157"/>
      <c r="AG168" s="80" t="s">
        <v>277</v>
      </c>
      <c r="AH168" s="157"/>
      <c r="AI168" s="80" t="s">
        <v>277</v>
      </c>
      <c r="AJ168" s="157" t="s">
        <v>89</v>
      </c>
      <c r="AK168" s="80" t="s">
        <v>277</v>
      </c>
      <c r="AL168" s="157"/>
      <c r="AM168" s="80"/>
      <c r="AN168" s="157"/>
    </row>
    <row r="169" spans="1:40" ht="12.75" customHeight="1" x14ac:dyDescent="0.25">
      <c r="A169" s="26" t="s">
        <v>101</v>
      </c>
      <c r="B169" s="234">
        <v>8</v>
      </c>
      <c r="C169" s="234" t="s">
        <v>277</v>
      </c>
      <c r="D169" s="151" t="s">
        <v>467</v>
      </c>
      <c r="E169" s="234"/>
      <c r="F169" s="151"/>
      <c r="G169" s="234" t="s">
        <v>278</v>
      </c>
      <c r="H169" s="151"/>
      <c r="I169" s="234" t="s">
        <v>276</v>
      </c>
      <c r="J169" s="151" t="s">
        <v>492</v>
      </c>
      <c r="K169" s="234" t="s">
        <v>298</v>
      </c>
      <c r="L169" s="151" t="s">
        <v>88</v>
      </c>
      <c r="M169" s="234" t="s">
        <v>442</v>
      </c>
      <c r="N169" s="151" t="s">
        <v>90</v>
      </c>
      <c r="O169" s="234"/>
      <c r="P169" s="151"/>
      <c r="Q169" s="234" t="s">
        <v>277</v>
      </c>
      <c r="R169" s="151"/>
      <c r="S169" s="234" t="s">
        <v>82</v>
      </c>
      <c r="T169" s="151" t="s">
        <v>85</v>
      </c>
      <c r="U169" s="234" t="s">
        <v>82</v>
      </c>
      <c r="V169" s="151" t="s">
        <v>492</v>
      </c>
      <c r="W169" s="234" t="s">
        <v>278</v>
      </c>
      <c r="X169" s="151" t="s">
        <v>492</v>
      </c>
      <c r="Y169" s="234" t="s">
        <v>82</v>
      </c>
      <c r="Z169" s="151"/>
      <c r="AA169" s="234" t="s">
        <v>82</v>
      </c>
      <c r="AB169" s="151" t="s">
        <v>276</v>
      </c>
      <c r="AC169" s="234" t="s">
        <v>82</v>
      </c>
      <c r="AD169" s="151"/>
      <c r="AE169" s="234" t="s">
        <v>82</v>
      </c>
      <c r="AF169" s="151"/>
      <c r="AG169" s="234" t="s">
        <v>82</v>
      </c>
      <c r="AH169" s="151"/>
      <c r="AI169" s="234" t="s">
        <v>82</v>
      </c>
      <c r="AJ169" s="151"/>
      <c r="AK169" s="234" t="s">
        <v>82</v>
      </c>
      <c r="AL169" s="151" t="s">
        <v>87</v>
      </c>
      <c r="AM169" s="234"/>
      <c r="AN169" s="151"/>
    </row>
    <row r="170" spans="1:40" ht="12.75" customHeight="1" x14ac:dyDescent="0.25">
      <c r="A170" s="26" t="s">
        <v>96</v>
      </c>
      <c r="B170" s="234">
        <v>9</v>
      </c>
      <c r="C170" s="234" t="s">
        <v>277</v>
      </c>
      <c r="D170" s="151" t="s">
        <v>467</v>
      </c>
      <c r="E170" s="234"/>
      <c r="F170" s="151"/>
      <c r="G170" s="234" t="s">
        <v>278</v>
      </c>
      <c r="H170" s="151"/>
      <c r="I170" s="234" t="s">
        <v>276</v>
      </c>
      <c r="J170" s="151" t="s">
        <v>492</v>
      </c>
      <c r="K170" s="234" t="s">
        <v>298</v>
      </c>
      <c r="L170" s="151" t="s">
        <v>88</v>
      </c>
      <c r="M170" s="234" t="s">
        <v>442</v>
      </c>
      <c r="N170" s="151" t="s">
        <v>90</v>
      </c>
      <c r="O170" s="234"/>
      <c r="P170" s="151"/>
      <c r="Q170" s="234" t="s">
        <v>277</v>
      </c>
      <c r="R170" s="151" t="s">
        <v>504</v>
      </c>
      <c r="S170" s="234" t="s">
        <v>82</v>
      </c>
      <c r="T170" s="151" t="s">
        <v>468</v>
      </c>
      <c r="U170" s="234" t="s">
        <v>82</v>
      </c>
      <c r="V170" s="151" t="s">
        <v>498</v>
      </c>
      <c r="W170" s="234" t="s">
        <v>278</v>
      </c>
      <c r="X170" s="151" t="s">
        <v>492</v>
      </c>
      <c r="Y170" s="234" t="s">
        <v>82</v>
      </c>
      <c r="Z170" s="151"/>
      <c r="AA170" s="234" t="s">
        <v>82</v>
      </c>
      <c r="AB170" s="151" t="s">
        <v>276</v>
      </c>
      <c r="AC170" s="234" t="s">
        <v>82</v>
      </c>
      <c r="AD170" s="151"/>
      <c r="AE170" s="234" t="s">
        <v>82</v>
      </c>
      <c r="AF170" s="151"/>
      <c r="AG170" s="234" t="s">
        <v>82</v>
      </c>
      <c r="AH170" s="151"/>
      <c r="AI170" s="234" t="s">
        <v>82</v>
      </c>
      <c r="AJ170" s="151"/>
      <c r="AK170" s="234" t="s">
        <v>82</v>
      </c>
      <c r="AL170" s="151" t="s">
        <v>630</v>
      </c>
      <c r="AM170" s="234"/>
      <c r="AN170" s="151"/>
    </row>
    <row r="171" spans="1:40" ht="12.75" customHeight="1" x14ac:dyDescent="0.2">
      <c r="A171" s="26" t="s">
        <v>82</v>
      </c>
      <c r="B171" s="40">
        <v>10</v>
      </c>
      <c r="C171" s="40" t="s">
        <v>467</v>
      </c>
      <c r="D171" s="155" t="s">
        <v>531</v>
      </c>
      <c r="E171" s="40"/>
      <c r="F171" s="155"/>
      <c r="G171" s="40" t="s">
        <v>276</v>
      </c>
      <c r="H171" s="155" t="s">
        <v>287</v>
      </c>
      <c r="I171" s="40" t="s">
        <v>277</v>
      </c>
      <c r="J171" s="155" t="s">
        <v>492</v>
      </c>
      <c r="K171" s="40" t="s">
        <v>298</v>
      </c>
      <c r="L171" s="155" t="s">
        <v>88</v>
      </c>
      <c r="M171" s="40" t="s">
        <v>442</v>
      </c>
      <c r="N171" s="155" t="s">
        <v>90</v>
      </c>
      <c r="O171" s="40"/>
      <c r="P171" s="155"/>
      <c r="Q171" s="40" t="s">
        <v>82</v>
      </c>
      <c r="R171" s="155" t="s">
        <v>504</v>
      </c>
      <c r="S171" s="40" t="s">
        <v>278</v>
      </c>
      <c r="T171" s="155"/>
      <c r="U171" s="40" t="s">
        <v>278</v>
      </c>
      <c r="V171" s="155"/>
      <c r="W171" s="40" t="s">
        <v>276</v>
      </c>
      <c r="X171" s="155" t="s">
        <v>492</v>
      </c>
      <c r="Y171" s="40" t="s">
        <v>278</v>
      </c>
      <c r="Z171" s="155"/>
      <c r="AA171" s="40" t="s">
        <v>278</v>
      </c>
      <c r="AB171" s="155"/>
      <c r="AC171" s="40" t="s">
        <v>278</v>
      </c>
      <c r="AD171" s="155"/>
      <c r="AE171" s="40" t="s">
        <v>278</v>
      </c>
      <c r="AF171" s="155"/>
      <c r="AG171" s="40" t="s">
        <v>278</v>
      </c>
      <c r="AH171" s="155"/>
      <c r="AI171" s="40" t="s">
        <v>278</v>
      </c>
      <c r="AJ171" s="155"/>
      <c r="AK171" s="40" t="s">
        <v>278</v>
      </c>
      <c r="AL171" s="155"/>
      <c r="AM171" s="40"/>
      <c r="AN171" s="155"/>
    </row>
    <row r="172" spans="1:40" ht="12.75" customHeight="1" x14ac:dyDescent="0.25">
      <c r="A172" s="18"/>
      <c r="B172" s="84">
        <v>11</v>
      </c>
      <c r="C172" s="84" t="s">
        <v>538</v>
      </c>
      <c r="D172" s="151" t="s">
        <v>467</v>
      </c>
      <c r="E172" s="84"/>
      <c r="F172" s="151"/>
      <c r="G172" s="84" t="s">
        <v>276</v>
      </c>
      <c r="H172" s="151" t="s">
        <v>84</v>
      </c>
      <c r="I172" s="84" t="s">
        <v>277</v>
      </c>
      <c r="J172" s="151" t="s">
        <v>492</v>
      </c>
      <c r="K172" s="84" t="s">
        <v>298</v>
      </c>
      <c r="L172" s="151" t="s">
        <v>88</v>
      </c>
      <c r="M172" s="84" t="s">
        <v>278</v>
      </c>
      <c r="N172" s="151"/>
      <c r="O172" s="84"/>
      <c r="P172" s="151"/>
      <c r="Q172" s="84" t="s">
        <v>82</v>
      </c>
      <c r="R172" s="151" t="s">
        <v>504</v>
      </c>
      <c r="S172" s="84" t="s">
        <v>278</v>
      </c>
      <c r="T172" s="151"/>
      <c r="U172" s="84" t="s">
        <v>278</v>
      </c>
      <c r="V172" s="151"/>
      <c r="W172" s="84" t="s">
        <v>276</v>
      </c>
      <c r="X172" s="151" t="s">
        <v>492</v>
      </c>
      <c r="Y172" s="84" t="s">
        <v>278</v>
      </c>
      <c r="Z172" s="151"/>
      <c r="AA172" s="84" t="s">
        <v>278</v>
      </c>
      <c r="AB172" s="151"/>
      <c r="AC172" s="84" t="s">
        <v>278</v>
      </c>
      <c r="AD172" s="151"/>
      <c r="AE172" s="84" t="s">
        <v>278</v>
      </c>
      <c r="AF172" s="151"/>
      <c r="AG172" s="84" t="s">
        <v>278</v>
      </c>
      <c r="AH172" s="151"/>
      <c r="AI172" s="84" t="s">
        <v>278</v>
      </c>
      <c r="AJ172" s="151"/>
      <c r="AK172" s="84" t="s">
        <v>278</v>
      </c>
      <c r="AL172" s="151"/>
      <c r="AM172" s="84"/>
      <c r="AN172" s="151"/>
    </row>
    <row r="173" spans="1:40" ht="12.75" customHeight="1" x14ac:dyDescent="0.2">
      <c r="A173" s="18"/>
      <c r="B173" s="40">
        <v>12</v>
      </c>
      <c r="C173" s="40" t="s">
        <v>278</v>
      </c>
      <c r="D173" s="155" t="s">
        <v>284</v>
      </c>
      <c r="E173" s="40"/>
      <c r="F173" s="155"/>
      <c r="G173" s="40" t="s">
        <v>277</v>
      </c>
      <c r="H173" s="155" t="s">
        <v>467</v>
      </c>
      <c r="I173" s="40" t="s">
        <v>277</v>
      </c>
      <c r="J173" s="155" t="s">
        <v>492</v>
      </c>
      <c r="K173" s="40" t="s">
        <v>298</v>
      </c>
      <c r="L173" s="155" t="s">
        <v>88</v>
      </c>
      <c r="M173" s="40" t="s">
        <v>278</v>
      </c>
      <c r="N173" s="155"/>
      <c r="O173" s="40"/>
      <c r="P173" s="155"/>
      <c r="Q173" s="40" t="s">
        <v>278</v>
      </c>
      <c r="R173" s="155"/>
      <c r="S173" s="40" t="s">
        <v>276</v>
      </c>
      <c r="T173" s="155" t="s">
        <v>85</v>
      </c>
      <c r="U173" s="40" t="s">
        <v>276</v>
      </c>
      <c r="V173" s="155" t="s">
        <v>498</v>
      </c>
      <c r="W173" s="40" t="s">
        <v>277</v>
      </c>
      <c r="X173" s="155" t="s">
        <v>492</v>
      </c>
      <c r="Y173" s="40" t="s">
        <v>276</v>
      </c>
      <c r="Z173" s="155" t="s">
        <v>85</v>
      </c>
      <c r="AA173" s="40" t="s">
        <v>276</v>
      </c>
      <c r="AB173" s="155"/>
      <c r="AC173" s="40" t="s">
        <v>276</v>
      </c>
      <c r="AD173" s="155" t="s">
        <v>88</v>
      </c>
      <c r="AE173" s="40" t="s">
        <v>276</v>
      </c>
      <c r="AF173" s="155"/>
      <c r="AG173" s="40" t="s">
        <v>276</v>
      </c>
      <c r="AH173" s="155"/>
      <c r="AI173" s="40" t="s">
        <v>276</v>
      </c>
      <c r="AJ173" s="155"/>
      <c r="AK173" s="40" t="s">
        <v>276</v>
      </c>
      <c r="AL173" s="155" t="s">
        <v>502</v>
      </c>
      <c r="AM173" s="40"/>
      <c r="AN173" s="155"/>
    </row>
    <row r="174" spans="1:40" ht="12.75" customHeight="1" x14ac:dyDescent="0.25">
      <c r="A174" s="18"/>
      <c r="B174" s="239">
        <v>13</v>
      </c>
      <c r="C174" s="239" t="s">
        <v>278</v>
      </c>
      <c r="D174" s="156"/>
      <c r="E174" s="239"/>
      <c r="F174" s="156"/>
      <c r="G174" s="239" t="s">
        <v>277</v>
      </c>
      <c r="H174" s="156" t="s">
        <v>467</v>
      </c>
      <c r="I174" s="239" t="s">
        <v>82</v>
      </c>
      <c r="J174" s="156" t="s">
        <v>492</v>
      </c>
      <c r="K174" s="239" t="s">
        <v>278</v>
      </c>
      <c r="L174" s="156"/>
      <c r="M174" s="239" t="s">
        <v>278</v>
      </c>
      <c r="N174" s="156"/>
      <c r="O174" s="239"/>
      <c r="P174" s="156"/>
      <c r="Q174" s="239" t="s">
        <v>278</v>
      </c>
      <c r="R174" s="156"/>
      <c r="S174" s="239" t="s">
        <v>276</v>
      </c>
      <c r="T174" s="156" t="s">
        <v>85</v>
      </c>
      <c r="U174" s="239" t="s">
        <v>276</v>
      </c>
      <c r="V174" s="156"/>
      <c r="W174" s="239" t="s">
        <v>277</v>
      </c>
      <c r="X174" s="156" t="s">
        <v>492</v>
      </c>
      <c r="Y174" s="239" t="s">
        <v>276</v>
      </c>
      <c r="Z174" s="156" t="s">
        <v>85</v>
      </c>
      <c r="AA174" s="239" t="s">
        <v>276</v>
      </c>
      <c r="AB174" s="156"/>
      <c r="AC174" s="239" t="s">
        <v>276</v>
      </c>
      <c r="AD174" s="156"/>
      <c r="AE174" s="239" t="s">
        <v>276</v>
      </c>
      <c r="AF174" s="156" t="s">
        <v>85</v>
      </c>
      <c r="AG174" s="239" t="s">
        <v>276</v>
      </c>
      <c r="AH174" s="156"/>
      <c r="AI174" s="239" t="s">
        <v>276</v>
      </c>
      <c r="AJ174" s="156" t="s">
        <v>506</v>
      </c>
      <c r="AK174" s="239" t="s">
        <v>276</v>
      </c>
      <c r="AL174" s="156"/>
      <c r="AM174" s="239"/>
      <c r="AN174" s="156"/>
    </row>
    <row r="175" spans="1:40" ht="12.75" customHeight="1" x14ac:dyDescent="0.2">
      <c r="A175" s="18"/>
      <c r="B175" s="80">
        <v>14</v>
      </c>
      <c r="C175" s="80" t="s">
        <v>278</v>
      </c>
      <c r="D175" s="157"/>
      <c r="E175" s="80"/>
      <c r="F175" s="157"/>
      <c r="G175" s="80" t="s">
        <v>277</v>
      </c>
      <c r="H175" s="157" t="s">
        <v>467</v>
      </c>
      <c r="I175" s="80" t="s">
        <v>82</v>
      </c>
      <c r="J175" s="157" t="s">
        <v>492</v>
      </c>
      <c r="K175" s="80" t="s">
        <v>278</v>
      </c>
      <c r="L175" s="157"/>
      <c r="M175" s="80" t="s">
        <v>278</v>
      </c>
      <c r="N175" s="157"/>
      <c r="O175" s="80"/>
      <c r="P175" s="157"/>
      <c r="Q175" s="80" t="s">
        <v>278</v>
      </c>
      <c r="R175" s="157"/>
      <c r="S175" s="80" t="s">
        <v>276</v>
      </c>
      <c r="T175" s="157" t="s">
        <v>87</v>
      </c>
      <c r="U175" s="80" t="s">
        <v>276</v>
      </c>
      <c r="V175" s="157"/>
      <c r="W175" s="80" t="s">
        <v>277</v>
      </c>
      <c r="X175" s="157" t="s">
        <v>492</v>
      </c>
      <c r="Y175" s="80" t="s">
        <v>276</v>
      </c>
      <c r="Z175" s="157" t="s">
        <v>22</v>
      </c>
      <c r="AA175" s="80" t="s">
        <v>276</v>
      </c>
      <c r="AB175" s="157"/>
      <c r="AC175" s="80" t="s">
        <v>276</v>
      </c>
      <c r="AD175" s="157"/>
      <c r="AE175" s="80" t="s">
        <v>276</v>
      </c>
      <c r="AF175" s="157" t="s">
        <v>85</v>
      </c>
      <c r="AG175" s="80" t="s">
        <v>276</v>
      </c>
      <c r="AH175" s="157"/>
      <c r="AI175" s="80" t="s">
        <v>276</v>
      </c>
      <c r="AJ175" s="157" t="s">
        <v>506</v>
      </c>
      <c r="AK175" s="80" t="s">
        <v>276</v>
      </c>
      <c r="AL175" s="157"/>
      <c r="AM175" s="80"/>
      <c r="AN175" s="157"/>
    </row>
    <row r="176" spans="1:40" ht="12.75" customHeight="1" x14ac:dyDescent="0.25">
      <c r="A176" s="26">
        <v>2</v>
      </c>
      <c r="B176" s="234">
        <v>15</v>
      </c>
      <c r="C176" s="234" t="s">
        <v>442</v>
      </c>
      <c r="D176" s="151" t="s">
        <v>278</v>
      </c>
      <c r="E176" s="234"/>
      <c r="F176" s="151"/>
      <c r="G176" s="234" t="s">
        <v>277</v>
      </c>
      <c r="H176" s="151" t="s">
        <v>467</v>
      </c>
      <c r="I176" s="234" t="s">
        <v>278</v>
      </c>
      <c r="J176" s="151" t="s">
        <v>492</v>
      </c>
      <c r="K176" s="234" t="s">
        <v>276</v>
      </c>
      <c r="L176" s="151" t="s">
        <v>466</v>
      </c>
      <c r="M176" s="234" t="s">
        <v>442</v>
      </c>
      <c r="N176" s="151" t="s">
        <v>85</v>
      </c>
      <c r="O176" s="234"/>
      <c r="P176" s="151"/>
      <c r="Q176" s="234" t="s">
        <v>83</v>
      </c>
      <c r="R176" s="151" t="s">
        <v>88</v>
      </c>
      <c r="S176" s="234" t="s">
        <v>277</v>
      </c>
      <c r="T176" s="151" t="s">
        <v>87</v>
      </c>
      <c r="U176" s="234" t="s">
        <v>277</v>
      </c>
      <c r="V176" s="151"/>
      <c r="W176" s="234" t="s">
        <v>82</v>
      </c>
      <c r="X176" s="151" t="s">
        <v>492</v>
      </c>
      <c r="Y176" s="234" t="s">
        <v>277</v>
      </c>
      <c r="Z176" s="151"/>
      <c r="AA176" s="234" t="s">
        <v>277</v>
      </c>
      <c r="AB176" s="151"/>
      <c r="AC176" s="234" t="s">
        <v>277</v>
      </c>
      <c r="AD176" s="151"/>
      <c r="AE176" s="234" t="s">
        <v>277</v>
      </c>
      <c r="AF176" s="151" t="s">
        <v>85</v>
      </c>
      <c r="AG176" s="234" t="s">
        <v>277</v>
      </c>
      <c r="AH176" s="151"/>
      <c r="AI176" s="234" t="s">
        <v>277</v>
      </c>
      <c r="AJ176" s="151"/>
      <c r="AK176" s="234" t="s">
        <v>277</v>
      </c>
      <c r="AL176" s="151"/>
      <c r="AM176" s="234"/>
      <c r="AN176" s="151"/>
    </row>
    <row r="177" spans="1:40" ht="12.75" customHeight="1" x14ac:dyDescent="0.2">
      <c r="A177" s="26">
        <v>0</v>
      </c>
      <c r="B177" s="40">
        <v>16</v>
      </c>
      <c r="C177" s="40" t="s">
        <v>442</v>
      </c>
      <c r="D177" s="155" t="s">
        <v>492</v>
      </c>
      <c r="E177" s="40"/>
      <c r="F177" s="155"/>
      <c r="G177" s="40" t="s">
        <v>277</v>
      </c>
      <c r="H177" s="155" t="s">
        <v>467</v>
      </c>
      <c r="I177" s="40" t="s">
        <v>278</v>
      </c>
      <c r="J177" s="155" t="s">
        <v>492</v>
      </c>
      <c r="K177" s="40" t="s">
        <v>276</v>
      </c>
      <c r="L177" s="155" t="s">
        <v>466</v>
      </c>
      <c r="M177" s="40" t="s">
        <v>442</v>
      </c>
      <c r="N177" s="155" t="s">
        <v>85</v>
      </c>
      <c r="O177" s="40"/>
      <c r="P177" s="155"/>
      <c r="Q177" s="40" t="s">
        <v>83</v>
      </c>
      <c r="R177" s="155" t="s">
        <v>88</v>
      </c>
      <c r="S177" s="40" t="s">
        <v>277</v>
      </c>
      <c r="T177" s="155" t="s">
        <v>492</v>
      </c>
      <c r="U177" s="40" t="s">
        <v>277</v>
      </c>
      <c r="V177" s="155" t="s">
        <v>492</v>
      </c>
      <c r="W177" s="40" t="s">
        <v>82</v>
      </c>
      <c r="X177" s="155" t="s">
        <v>492</v>
      </c>
      <c r="Y177" s="40" t="s">
        <v>277</v>
      </c>
      <c r="Z177" s="155"/>
      <c r="AA177" s="40" t="s">
        <v>277</v>
      </c>
      <c r="AB177" s="155"/>
      <c r="AC177" s="40" t="s">
        <v>277</v>
      </c>
      <c r="AD177" s="155"/>
      <c r="AE177" s="40" t="s">
        <v>277</v>
      </c>
      <c r="AF177" s="155" t="s">
        <v>85</v>
      </c>
      <c r="AG177" s="40" t="s">
        <v>277</v>
      </c>
      <c r="AH177" s="155"/>
      <c r="AI177" s="40" t="s">
        <v>277</v>
      </c>
      <c r="AJ177" s="155" t="s">
        <v>506</v>
      </c>
      <c r="AK177" s="40" t="s">
        <v>277</v>
      </c>
      <c r="AL177" s="155"/>
      <c r="AM177" s="40"/>
      <c r="AN177" s="155"/>
    </row>
    <row r="178" spans="1:40" ht="12.75" customHeight="1" x14ac:dyDescent="0.2">
      <c r="A178" s="26">
        <v>2</v>
      </c>
      <c r="B178" s="40">
        <v>17</v>
      </c>
      <c r="C178" s="40" t="s">
        <v>442</v>
      </c>
      <c r="D178" s="155" t="s">
        <v>278</v>
      </c>
      <c r="E178" s="40"/>
      <c r="F178" s="155"/>
      <c r="G178" s="40" t="s">
        <v>278</v>
      </c>
      <c r="H178" s="155"/>
      <c r="I178" s="40" t="s">
        <v>276</v>
      </c>
      <c r="J178" s="155" t="s">
        <v>492</v>
      </c>
      <c r="K178" s="40" t="s">
        <v>277</v>
      </c>
      <c r="L178" s="155" t="s">
        <v>288</v>
      </c>
      <c r="M178" s="40" t="s">
        <v>442</v>
      </c>
      <c r="N178" s="155" t="s">
        <v>85</v>
      </c>
      <c r="O178" s="40"/>
      <c r="P178" s="155"/>
      <c r="Q178" s="40" t="s">
        <v>83</v>
      </c>
      <c r="R178" s="155" t="s">
        <v>85</v>
      </c>
      <c r="S178" s="40" t="s">
        <v>82</v>
      </c>
      <c r="T178" s="155" t="s">
        <v>88</v>
      </c>
      <c r="U178" s="40" t="s">
        <v>82</v>
      </c>
      <c r="V178" s="155" t="s">
        <v>498</v>
      </c>
      <c r="W178" s="40" t="s">
        <v>278</v>
      </c>
      <c r="X178" s="155" t="s">
        <v>492</v>
      </c>
      <c r="Y178" s="40" t="s">
        <v>277</v>
      </c>
      <c r="Z178" s="155" t="s">
        <v>466</v>
      </c>
      <c r="AA178" s="40" t="s">
        <v>82</v>
      </c>
      <c r="AB178" s="155"/>
      <c r="AC178" s="40" t="s">
        <v>82</v>
      </c>
      <c r="AD178" s="155" t="s">
        <v>276</v>
      </c>
      <c r="AE178" s="40" t="s">
        <v>82</v>
      </c>
      <c r="AF178" s="155" t="s">
        <v>85</v>
      </c>
      <c r="AG178" s="40" t="s">
        <v>82</v>
      </c>
      <c r="AH178" s="155"/>
      <c r="AI178" s="40" t="s">
        <v>82</v>
      </c>
      <c r="AJ178" s="155" t="s">
        <v>85</v>
      </c>
      <c r="AK178" s="40" t="s">
        <v>82</v>
      </c>
      <c r="AL178" s="155" t="s">
        <v>502</v>
      </c>
      <c r="AM178" s="40"/>
      <c r="AN178" s="155"/>
    </row>
    <row r="179" spans="1:40" ht="12.75" customHeight="1" x14ac:dyDescent="0.25">
      <c r="A179" s="28">
        <v>6</v>
      </c>
      <c r="B179" s="84">
        <v>18</v>
      </c>
      <c r="C179" s="84" t="s">
        <v>298</v>
      </c>
      <c r="D179" s="151" t="s">
        <v>666</v>
      </c>
      <c r="E179" s="84"/>
      <c r="F179" s="151"/>
      <c r="G179" s="84" t="s">
        <v>278</v>
      </c>
      <c r="H179" s="151"/>
      <c r="I179" s="84" t="s">
        <v>276</v>
      </c>
      <c r="J179" s="151" t="s">
        <v>492</v>
      </c>
      <c r="K179" s="84" t="s">
        <v>277</v>
      </c>
      <c r="L179" s="151" t="s">
        <v>467</v>
      </c>
      <c r="M179" s="84" t="s">
        <v>442</v>
      </c>
      <c r="N179" s="151" t="s">
        <v>85</v>
      </c>
      <c r="O179" s="84"/>
      <c r="P179" s="151"/>
      <c r="Q179" s="84" t="s">
        <v>278</v>
      </c>
      <c r="R179" s="151"/>
      <c r="S179" s="84" t="s">
        <v>82</v>
      </c>
      <c r="T179" s="151" t="s">
        <v>88</v>
      </c>
      <c r="U179" s="84" t="s">
        <v>82</v>
      </c>
      <c r="V179" s="151" t="s">
        <v>498</v>
      </c>
      <c r="W179" s="84" t="s">
        <v>278</v>
      </c>
      <c r="X179" s="151" t="s">
        <v>492</v>
      </c>
      <c r="Y179" s="84" t="s">
        <v>277</v>
      </c>
      <c r="Z179" s="151" t="s">
        <v>466</v>
      </c>
      <c r="AA179" s="84" t="s">
        <v>82</v>
      </c>
      <c r="AB179" s="151" t="s">
        <v>296</v>
      </c>
      <c r="AC179" s="84" t="s">
        <v>82</v>
      </c>
      <c r="AD179" s="151" t="s">
        <v>276</v>
      </c>
      <c r="AE179" s="84" t="s">
        <v>82</v>
      </c>
      <c r="AF179" s="151" t="s">
        <v>85</v>
      </c>
      <c r="AG179" s="84" t="s">
        <v>82</v>
      </c>
      <c r="AH179" s="151"/>
      <c r="AI179" s="84" t="s">
        <v>82</v>
      </c>
      <c r="AJ179" s="151" t="s">
        <v>85</v>
      </c>
      <c r="AK179" s="84" t="s">
        <v>82</v>
      </c>
      <c r="AL179" s="151" t="s">
        <v>502</v>
      </c>
      <c r="AM179" s="84"/>
      <c r="AN179" s="151"/>
    </row>
    <row r="180" spans="1:40" ht="12.75" customHeight="1" x14ac:dyDescent="0.2">
      <c r="A180" s="29"/>
      <c r="B180" s="40">
        <v>19</v>
      </c>
      <c r="C180" s="40" t="s">
        <v>298</v>
      </c>
      <c r="D180" s="155" t="s">
        <v>542</v>
      </c>
      <c r="E180" s="40"/>
      <c r="F180" s="155"/>
      <c r="G180" s="40" t="s">
        <v>276</v>
      </c>
      <c r="H180" s="155" t="s">
        <v>88</v>
      </c>
      <c r="I180" s="40" t="s">
        <v>277</v>
      </c>
      <c r="J180" s="155" t="s">
        <v>492</v>
      </c>
      <c r="K180" s="40" t="s">
        <v>82</v>
      </c>
      <c r="L180" s="155" t="s">
        <v>467</v>
      </c>
      <c r="M180" s="40" t="s">
        <v>442</v>
      </c>
      <c r="N180" s="155" t="s">
        <v>85</v>
      </c>
      <c r="O180" s="40"/>
      <c r="P180" s="155"/>
      <c r="Q180" s="40" t="s">
        <v>278</v>
      </c>
      <c r="R180" s="155"/>
      <c r="S180" s="40" t="s">
        <v>278</v>
      </c>
      <c r="T180" s="155"/>
      <c r="U180" s="40" t="s">
        <v>278</v>
      </c>
      <c r="V180" s="155"/>
      <c r="W180" s="40" t="s">
        <v>276</v>
      </c>
      <c r="X180" s="155" t="s">
        <v>492</v>
      </c>
      <c r="Y180" s="40" t="s">
        <v>278</v>
      </c>
      <c r="Z180" s="155"/>
      <c r="AA180" s="40" t="s">
        <v>278</v>
      </c>
      <c r="AB180" s="155"/>
      <c r="AC180" s="40" t="s">
        <v>278</v>
      </c>
      <c r="AD180" s="155"/>
      <c r="AE180" s="40" t="s">
        <v>278</v>
      </c>
      <c r="AF180" s="155"/>
      <c r="AG180" s="40" t="s">
        <v>278</v>
      </c>
      <c r="AH180" s="155"/>
      <c r="AI180" s="40" t="s">
        <v>278</v>
      </c>
      <c r="AJ180" s="155"/>
      <c r="AK180" s="40" t="s">
        <v>278</v>
      </c>
      <c r="AL180" s="155"/>
      <c r="AM180" s="40"/>
      <c r="AN180" s="155"/>
    </row>
    <row r="181" spans="1:40" ht="12.75" customHeight="1" x14ac:dyDescent="0.2">
      <c r="A181" s="15"/>
      <c r="B181" s="80">
        <v>20</v>
      </c>
      <c r="C181" s="80" t="s">
        <v>278</v>
      </c>
      <c r="D181" s="157"/>
      <c r="E181" s="80"/>
      <c r="F181" s="157"/>
      <c r="G181" s="80" t="s">
        <v>276</v>
      </c>
      <c r="H181" s="157"/>
      <c r="I181" s="80" t="s">
        <v>277</v>
      </c>
      <c r="J181" s="157" t="s">
        <v>492</v>
      </c>
      <c r="K181" s="80" t="s">
        <v>539</v>
      </c>
      <c r="L181" s="157" t="s">
        <v>467</v>
      </c>
      <c r="M181" s="80" t="s">
        <v>278</v>
      </c>
      <c r="N181" s="157"/>
      <c r="O181" s="80"/>
      <c r="P181" s="157"/>
      <c r="Q181" s="80" t="s">
        <v>278</v>
      </c>
      <c r="R181" s="157"/>
      <c r="S181" s="80" t="s">
        <v>278</v>
      </c>
      <c r="T181" s="157"/>
      <c r="U181" s="80" t="s">
        <v>278</v>
      </c>
      <c r="V181" s="157"/>
      <c r="W181" s="80" t="s">
        <v>276</v>
      </c>
      <c r="X181" s="157" t="s">
        <v>492</v>
      </c>
      <c r="Y181" s="80" t="s">
        <v>278</v>
      </c>
      <c r="Z181" s="157"/>
      <c r="AA181" s="80" t="s">
        <v>278</v>
      </c>
      <c r="AB181" s="157"/>
      <c r="AC181" s="80" t="s">
        <v>278</v>
      </c>
      <c r="AD181" s="157"/>
      <c r="AE181" s="80" t="s">
        <v>278</v>
      </c>
      <c r="AF181" s="157"/>
      <c r="AG181" s="80" t="s">
        <v>278</v>
      </c>
      <c r="AH181" s="157"/>
      <c r="AI181" s="80" t="s">
        <v>278</v>
      </c>
      <c r="AJ181" s="157"/>
      <c r="AK181" s="80" t="s">
        <v>278</v>
      </c>
      <c r="AL181" s="157"/>
      <c r="AM181" s="80"/>
      <c r="AN181" s="157"/>
    </row>
    <row r="182" spans="1:40" ht="12.75" customHeight="1" x14ac:dyDescent="0.2">
      <c r="A182" s="15"/>
      <c r="B182" s="80">
        <v>21</v>
      </c>
      <c r="C182" s="80" t="s">
        <v>278</v>
      </c>
      <c r="D182" s="157"/>
      <c r="E182" s="80"/>
      <c r="F182" s="157"/>
      <c r="G182" s="80" t="s">
        <v>277</v>
      </c>
      <c r="H182" s="157" t="s">
        <v>467</v>
      </c>
      <c r="I182" s="80" t="s">
        <v>277</v>
      </c>
      <c r="J182" s="157" t="s">
        <v>492</v>
      </c>
      <c r="K182" s="80" t="s">
        <v>82</v>
      </c>
      <c r="L182" s="157" t="s">
        <v>467</v>
      </c>
      <c r="M182" s="80" t="s">
        <v>278</v>
      </c>
      <c r="N182" s="157"/>
      <c r="O182" s="80"/>
      <c r="P182" s="157"/>
      <c r="Q182" s="80" t="s">
        <v>278</v>
      </c>
      <c r="R182" s="157"/>
      <c r="S182" s="80" t="s">
        <v>278</v>
      </c>
      <c r="T182" s="157"/>
      <c r="U182" s="80" t="s">
        <v>278</v>
      </c>
      <c r="V182" s="157"/>
      <c r="W182" s="80" t="s">
        <v>276</v>
      </c>
      <c r="X182" s="157" t="s">
        <v>492</v>
      </c>
      <c r="Y182" s="80" t="s">
        <v>278</v>
      </c>
      <c r="Z182" s="157"/>
      <c r="AA182" s="80" t="s">
        <v>278</v>
      </c>
      <c r="AB182" s="157"/>
      <c r="AC182" s="80" t="s">
        <v>278</v>
      </c>
      <c r="AD182" s="157"/>
      <c r="AE182" s="80" t="s">
        <v>278</v>
      </c>
      <c r="AF182" s="157"/>
      <c r="AG182" s="80" t="s">
        <v>278</v>
      </c>
      <c r="AH182" s="157"/>
      <c r="AI182" s="80" t="s">
        <v>278</v>
      </c>
      <c r="AJ182" s="157"/>
      <c r="AK182" s="80" t="s">
        <v>278</v>
      </c>
      <c r="AL182" s="157"/>
      <c r="AM182" s="80"/>
      <c r="AN182" s="157"/>
    </row>
    <row r="183" spans="1:40" ht="12.75" customHeight="1" x14ac:dyDescent="0.25">
      <c r="A183" s="15"/>
      <c r="B183" s="84">
        <v>22</v>
      </c>
      <c r="C183" s="84" t="s">
        <v>442</v>
      </c>
      <c r="D183" s="151"/>
      <c r="E183" s="84"/>
      <c r="F183" s="151"/>
      <c r="G183" s="84" t="s">
        <v>277</v>
      </c>
      <c r="H183" s="151" t="s">
        <v>467</v>
      </c>
      <c r="I183" s="84" t="s">
        <v>82</v>
      </c>
      <c r="J183" s="151" t="s">
        <v>492</v>
      </c>
      <c r="K183" s="84" t="s">
        <v>278</v>
      </c>
      <c r="L183" s="151" t="s">
        <v>284</v>
      </c>
      <c r="M183" s="84" t="s">
        <v>276</v>
      </c>
      <c r="N183" s="151" t="s">
        <v>88</v>
      </c>
      <c r="O183" s="84"/>
      <c r="P183" s="151"/>
      <c r="Q183" s="84" t="s">
        <v>276</v>
      </c>
      <c r="R183" s="151"/>
      <c r="S183" s="84" t="s">
        <v>282</v>
      </c>
      <c r="T183" s="151" t="s">
        <v>281</v>
      </c>
      <c r="U183" s="84" t="s">
        <v>282</v>
      </c>
      <c r="V183" s="151" t="s">
        <v>85</v>
      </c>
      <c r="W183" s="84" t="s">
        <v>277</v>
      </c>
      <c r="X183" s="151" t="s">
        <v>492</v>
      </c>
      <c r="Y183" s="84" t="s">
        <v>278</v>
      </c>
      <c r="Z183" s="151"/>
      <c r="AA183" s="84" t="s">
        <v>278</v>
      </c>
      <c r="AB183" s="151"/>
      <c r="AC183" s="84" t="s">
        <v>278</v>
      </c>
      <c r="AD183" s="151"/>
      <c r="AE183" s="84" t="s">
        <v>298</v>
      </c>
      <c r="AF183" s="151" t="s">
        <v>85</v>
      </c>
      <c r="AG183" s="84" t="s">
        <v>83</v>
      </c>
      <c r="AH183" s="151" t="s">
        <v>90</v>
      </c>
      <c r="AI183" s="84" t="s">
        <v>298</v>
      </c>
      <c r="AJ183" s="151" t="s">
        <v>85</v>
      </c>
      <c r="AK183" s="84" t="s">
        <v>278</v>
      </c>
      <c r="AL183" s="151"/>
      <c r="AM183" s="84"/>
      <c r="AN183" s="151"/>
    </row>
    <row r="184" spans="1:40" ht="12.75" customHeight="1" x14ac:dyDescent="0.2">
      <c r="A184" s="15"/>
      <c r="B184" s="40">
        <v>23</v>
      </c>
      <c r="C184" s="40" t="s">
        <v>442</v>
      </c>
      <c r="D184" s="155"/>
      <c r="E184" s="40"/>
      <c r="F184" s="155"/>
      <c r="G184" s="40" t="s">
        <v>277</v>
      </c>
      <c r="H184" s="155" t="s">
        <v>467</v>
      </c>
      <c r="I184" s="40" t="s">
        <v>82</v>
      </c>
      <c r="J184" s="155" t="s">
        <v>492</v>
      </c>
      <c r="K184" s="40" t="s">
        <v>278</v>
      </c>
      <c r="L184" s="155" t="s">
        <v>283</v>
      </c>
      <c r="M184" s="40" t="s">
        <v>276</v>
      </c>
      <c r="N184" s="155" t="s">
        <v>88</v>
      </c>
      <c r="O184" s="40"/>
      <c r="P184" s="155"/>
      <c r="Q184" s="40" t="s">
        <v>276</v>
      </c>
      <c r="R184" s="155"/>
      <c r="S184" s="40" t="s">
        <v>282</v>
      </c>
      <c r="T184" s="155" t="s">
        <v>281</v>
      </c>
      <c r="U184" s="40" t="s">
        <v>282</v>
      </c>
      <c r="V184" s="155" t="s">
        <v>87</v>
      </c>
      <c r="W184" s="40" t="s">
        <v>277</v>
      </c>
      <c r="X184" s="155" t="s">
        <v>492</v>
      </c>
      <c r="Y184" s="40" t="s">
        <v>278</v>
      </c>
      <c r="Z184" s="155"/>
      <c r="AA184" s="40" t="s">
        <v>278</v>
      </c>
      <c r="AB184" s="155"/>
      <c r="AC184" s="40" t="s">
        <v>278</v>
      </c>
      <c r="AD184" s="155"/>
      <c r="AE184" s="40" t="s">
        <v>298</v>
      </c>
      <c r="AF184" s="155" t="s">
        <v>85</v>
      </c>
      <c r="AG184" s="40" t="s">
        <v>83</v>
      </c>
      <c r="AH184" s="155" t="s">
        <v>90</v>
      </c>
      <c r="AI184" s="40" t="s">
        <v>298</v>
      </c>
      <c r="AJ184" s="155" t="s">
        <v>85</v>
      </c>
      <c r="AK184" s="40" t="s">
        <v>278</v>
      </c>
      <c r="AL184" s="155"/>
      <c r="AM184" s="40"/>
      <c r="AN184" s="155"/>
    </row>
    <row r="185" spans="1:40" ht="12.75" customHeight="1" x14ac:dyDescent="0.2">
      <c r="A185" s="15"/>
      <c r="B185" s="40">
        <v>24</v>
      </c>
      <c r="C185" s="40" t="s">
        <v>442</v>
      </c>
      <c r="D185" s="155" t="s">
        <v>84</v>
      </c>
      <c r="E185" s="40"/>
      <c r="F185" s="155"/>
      <c r="G185" s="40" t="s">
        <v>82</v>
      </c>
      <c r="H185" s="155" t="s">
        <v>286</v>
      </c>
      <c r="I185" s="40" t="s">
        <v>278</v>
      </c>
      <c r="J185" s="155" t="s">
        <v>492</v>
      </c>
      <c r="K185" s="40" t="s">
        <v>276</v>
      </c>
      <c r="L185" s="155" t="s">
        <v>467</v>
      </c>
      <c r="M185" s="40" t="s">
        <v>277</v>
      </c>
      <c r="N185" s="155" t="s">
        <v>466</v>
      </c>
      <c r="O185" s="40"/>
      <c r="P185" s="155"/>
      <c r="Q185" s="40" t="s">
        <v>277</v>
      </c>
      <c r="R185" s="155" t="s">
        <v>630</v>
      </c>
      <c r="S185" s="40" t="s">
        <v>282</v>
      </c>
      <c r="T185" s="155" t="s">
        <v>281</v>
      </c>
      <c r="U185" s="40" t="s">
        <v>282</v>
      </c>
      <c r="V185" s="155" t="s">
        <v>88</v>
      </c>
      <c r="W185" s="40" t="s">
        <v>82</v>
      </c>
      <c r="X185" s="155" t="s">
        <v>492</v>
      </c>
      <c r="Y185" s="40" t="s">
        <v>83</v>
      </c>
      <c r="Z185" s="155" t="s">
        <v>88</v>
      </c>
      <c r="AA185" s="40" t="s">
        <v>282</v>
      </c>
      <c r="AB185" s="155" t="s">
        <v>90</v>
      </c>
      <c r="AC185" s="40" t="s">
        <v>83</v>
      </c>
      <c r="AD185" s="155" t="s">
        <v>90</v>
      </c>
      <c r="AE185" s="40" t="s">
        <v>298</v>
      </c>
      <c r="AF185" s="155" t="s">
        <v>85</v>
      </c>
      <c r="AG185" s="40" t="s">
        <v>83</v>
      </c>
      <c r="AH185" s="155" t="s">
        <v>90</v>
      </c>
      <c r="AI185" s="40" t="s">
        <v>298</v>
      </c>
      <c r="AJ185" s="155" t="s">
        <v>85</v>
      </c>
      <c r="AK185" s="40" t="s">
        <v>83</v>
      </c>
      <c r="AL185" s="155" t="s">
        <v>85</v>
      </c>
      <c r="AM185" s="40"/>
      <c r="AN185" s="155"/>
    </row>
    <row r="186" spans="1:40" ht="12.75" customHeight="1" x14ac:dyDescent="0.25">
      <c r="A186" s="15"/>
      <c r="B186" s="84">
        <v>25</v>
      </c>
      <c r="C186" s="84" t="s">
        <v>442</v>
      </c>
      <c r="D186" s="151" t="s">
        <v>84</v>
      </c>
      <c r="E186" s="84"/>
      <c r="F186" s="151"/>
      <c r="G186" s="84" t="s">
        <v>82</v>
      </c>
      <c r="H186" s="151" t="s">
        <v>492</v>
      </c>
      <c r="I186" s="84" t="s">
        <v>278</v>
      </c>
      <c r="J186" s="151" t="s">
        <v>492</v>
      </c>
      <c r="K186" s="84" t="s">
        <v>276</v>
      </c>
      <c r="L186" s="151" t="s">
        <v>467</v>
      </c>
      <c r="M186" s="84" t="s">
        <v>466</v>
      </c>
      <c r="N186" s="151" t="s">
        <v>295</v>
      </c>
      <c r="O186" s="84"/>
      <c r="P186" s="151"/>
      <c r="Q186" s="84" t="s">
        <v>277</v>
      </c>
      <c r="R186" s="151"/>
      <c r="S186" s="84" t="s">
        <v>278</v>
      </c>
      <c r="T186" s="151"/>
      <c r="U186" s="84" t="s">
        <v>278</v>
      </c>
      <c r="V186" s="151"/>
      <c r="W186" s="84" t="s">
        <v>82</v>
      </c>
      <c r="X186" s="151" t="s">
        <v>492</v>
      </c>
      <c r="Y186" s="84" t="s">
        <v>83</v>
      </c>
      <c r="Z186" s="151" t="s">
        <v>88</v>
      </c>
      <c r="AA186" s="84" t="s">
        <v>282</v>
      </c>
      <c r="AB186" s="151" t="s">
        <v>90</v>
      </c>
      <c r="AC186" s="84" t="s">
        <v>83</v>
      </c>
      <c r="AD186" s="151" t="s">
        <v>90</v>
      </c>
      <c r="AE186" s="84" t="s">
        <v>278</v>
      </c>
      <c r="AF186" s="151"/>
      <c r="AG186" s="84" t="s">
        <v>278</v>
      </c>
      <c r="AH186" s="151"/>
      <c r="AI186" s="84" t="s">
        <v>278</v>
      </c>
      <c r="AJ186" s="151"/>
      <c r="AK186" s="84" t="s">
        <v>83</v>
      </c>
      <c r="AL186" s="151" t="s">
        <v>492</v>
      </c>
      <c r="AM186" s="84"/>
      <c r="AN186" s="151"/>
    </row>
    <row r="187" spans="1:40" ht="12.75" customHeight="1" x14ac:dyDescent="0.2">
      <c r="A187" s="15"/>
      <c r="B187" s="40">
        <v>26</v>
      </c>
      <c r="C187" s="40" t="s">
        <v>276</v>
      </c>
      <c r="D187" s="155" t="s">
        <v>537</v>
      </c>
      <c r="E187" s="40"/>
      <c r="F187" s="155"/>
      <c r="G187" s="40" t="s">
        <v>278</v>
      </c>
      <c r="H187" s="155"/>
      <c r="I187" s="40" t="s">
        <v>276</v>
      </c>
      <c r="J187" s="155" t="s">
        <v>492</v>
      </c>
      <c r="K187" s="40" t="s">
        <v>277</v>
      </c>
      <c r="L187" s="155" t="s">
        <v>673</v>
      </c>
      <c r="M187" s="40" t="s">
        <v>82</v>
      </c>
      <c r="N187" s="155" t="s">
        <v>467</v>
      </c>
      <c r="O187" s="40"/>
      <c r="P187" s="155"/>
      <c r="Q187" s="40" t="s">
        <v>82</v>
      </c>
      <c r="R187" s="155" t="s">
        <v>295</v>
      </c>
      <c r="S187" s="40" t="s">
        <v>278</v>
      </c>
      <c r="T187" s="155"/>
      <c r="U187" s="40" t="s">
        <v>278</v>
      </c>
      <c r="V187" s="155"/>
      <c r="W187" s="40" t="s">
        <v>278</v>
      </c>
      <c r="X187" s="155" t="s">
        <v>492</v>
      </c>
      <c r="Y187" s="40" t="s">
        <v>83</v>
      </c>
      <c r="Z187" s="155" t="s">
        <v>88</v>
      </c>
      <c r="AA187" s="40" t="s">
        <v>282</v>
      </c>
      <c r="AB187" s="155" t="s">
        <v>90</v>
      </c>
      <c r="AC187" s="40" t="s">
        <v>83</v>
      </c>
      <c r="AD187" s="155" t="s">
        <v>90</v>
      </c>
      <c r="AE187" s="40" t="s">
        <v>278</v>
      </c>
      <c r="AF187" s="155"/>
      <c r="AG187" s="40" t="s">
        <v>278</v>
      </c>
      <c r="AH187" s="155"/>
      <c r="AI187" s="40" t="s">
        <v>278</v>
      </c>
      <c r="AJ187" s="155"/>
      <c r="AK187" s="40" t="s">
        <v>277</v>
      </c>
      <c r="AL187" s="155" t="s">
        <v>502</v>
      </c>
      <c r="AM187" s="40"/>
      <c r="AN187" s="155"/>
    </row>
    <row r="188" spans="1:40" ht="12.75" customHeight="1" x14ac:dyDescent="0.25">
      <c r="A188" s="15"/>
      <c r="B188" s="87">
        <v>27</v>
      </c>
      <c r="C188" s="87" t="s">
        <v>278</v>
      </c>
      <c r="D188" s="156"/>
      <c r="E188" s="87"/>
      <c r="F188" s="156"/>
      <c r="G188" s="87" t="s">
        <v>278</v>
      </c>
      <c r="H188" s="156" t="s">
        <v>283</v>
      </c>
      <c r="I188" s="87" t="s">
        <v>276</v>
      </c>
      <c r="J188" s="156" t="s">
        <v>492</v>
      </c>
      <c r="K188" s="87" t="s">
        <v>277</v>
      </c>
      <c r="L188" s="156" t="s">
        <v>294</v>
      </c>
      <c r="M188" s="87" t="s">
        <v>82</v>
      </c>
      <c r="N188" s="156" t="s">
        <v>467</v>
      </c>
      <c r="O188" s="87"/>
      <c r="P188" s="156"/>
      <c r="Q188" s="87" t="s">
        <v>82</v>
      </c>
      <c r="R188" s="156"/>
      <c r="S188" s="87" t="s">
        <v>278</v>
      </c>
      <c r="T188" s="156"/>
      <c r="U188" s="87" t="s">
        <v>278</v>
      </c>
      <c r="V188" s="156"/>
      <c r="W188" s="87" t="s">
        <v>278</v>
      </c>
      <c r="X188" s="156" t="s">
        <v>492</v>
      </c>
      <c r="Y188" s="87" t="s">
        <v>278</v>
      </c>
      <c r="Z188" s="156"/>
      <c r="AA188" s="87" t="s">
        <v>278</v>
      </c>
      <c r="AB188" s="156"/>
      <c r="AC188" s="87" t="s">
        <v>278</v>
      </c>
      <c r="AD188" s="156"/>
      <c r="AE188" s="87" t="s">
        <v>278</v>
      </c>
      <c r="AF188" s="156"/>
      <c r="AG188" s="87" t="s">
        <v>278</v>
      </c>
      <c r="AH188" s="156"/>
      <c r="AI188" s="87" t="s">
        <v>278</v>
      </c>
      <c r="AJ188" s="156"/>
      <c r="AK188" s="87" t="s">
        <v>278</v>
      </c>
      <c r="AL188" s="156"/>
      <c r="AM188" s="87"/>
      <c r="AN188" s="156"/>
    </row>
    <row r="189" spans="1:40" ht="12.75" customHeight="1" x14ac:dyDescent="0.2">
      <c r="A189" s="15"/>
      <c r="B189" s="80">
        <v>28</v>
      </c>
      <c r="C189" s="80" t="s">
        <v>278</v>
      </c>
      <c r="D189" s="157"/>
      <c r="E189" s="80"/>
      <c r="F189" s="157"/>
      <c r="G189" s="80" t="s">
        <v>278</v>
      </c>
      <c r="H189" s="157"/>
      <c r="I189" s="80" t="s">
        <v>276</v>
      </c>
      <c r="J189" s="157" t="s">
        <v>492</v>
      </c>
      <c r="K189" s="80" t="s">
        <v>277</v>
      </c>
      <c r="L189" s="157" t="s">
        <v>18</v>
      </c>
      <c r="M189" s="80" t="s">
        <v>82</v>
      </c>
      <c r="N189" s="157" t="s">
        <v>467</v>
      </c>
      <c r="O189" s="80"/>
      <c r="P189" s="157"/>
      <c r="Q189" s="80" t="s">
        <v>82</v>
      </c>
      <c r="R189" s="157"/>
      <c r="S189" s="80" t="s">
        <v>278</v>
      </c>
      <c r="T189" s="157"/>
      <c r="U189" s="80" t="s">
        <v>278</v>
      </c>
      <c r="V189" s="157"/>
      <c r="W189" s="80" t="s">
        <v>278</v>
      </c>
      <c r="X189" s="157" t="s">
        <v>492</v>
      </c>
      <c r="Y189" s="80" t="s">
        <v>278</v>
      </c>
      <c r="Z189" s="157"/>
      <c r="AA189" s="80" t="s">
        <v>278</v>
      </c>
      <c r="AB189" s="157"/>
      <c r="AC189" s="80" t="s">
        <v>278</v>
      </c>
      <c r="AD189" s="157"/>
      <c r="AE189" s="80" t="s">
        <v>278</v>
      </c>
      <c r="AF189" s="157"/>
      <c r="AG189" s="80" t="s">
        <v>278</v>
      </c>
      <c r="AH189" s="157"/>
      <c r="AI189" s="80" t="s">
        <v>278</v>
      </c>
      <c r="AJ189" s="157"/>
      <c r="AK189" s="80" t="s">
        <v>278</v>
      </c>
      <c r="AL189" s="157"/>
      <c r="AM189" s="80"/>
      <c r="AN189" s="157"/>
    </row>
    <row r="190" spans="1:40" ht="12.75" customHeight="1" x14ac:dyDescent="0.2">
      <c r="A190" s="15"/>
      <c r="B190" s="116">
        <v>29</v>
      </c>
      <c r="C190" s="116" t="s">
        <v>276</v>
      </c>
      <c r="D190" s="152" t="s">
        <v>589</v>
      </c>
      <c r="E190" s="116"/>
      <c r="F190" s="152"/>
      <c r="G190" s="116" t="s">
        <v>670</v>
      </c>
      <c r="H190" s="152" t="s">
        <v>587</v>
      </c>
      <c r="I190" s="116" t="s">
        <v>277</v>
      </c>
      <c r="J190" s="152" t="s">
        <v>492</v>
      </c>
      <c r="K190" s="116" t="s">
        <v>82</v>
      </c>
      <c r="L190" s="152" t="s">
        <v>276</v>
      </c>
      <c r="M190" s="116" t="s">
        <v>278</v>
      </c>
      <c r="N190" s="152"/>
      <c r="O190" s="116"/>
      <c r="P190" s="152"/>
      <c r="Q190" s="116" t="s">
        <v>278</v>
      </c>
      <c r="R190" s="152"/>
      <c r="S190" s="116" t="s">
        <v>276</v>
      </c>
      <c r="T190" s="152" t="s">
        <v>492</v>
      </c>
      <c r="U190" s="116" t="s">
        <v>276</v>
      </c>
      <c r="V190" s="152" t="s">
        <v>86</v>
      </c>
      <c r="W190" s="116" t="s">
        <v>278</v>
      </c>
      <c r="X190" s="152" t="s">
        <v>492</v>
      </c>
      <c r="Y190" s="116" t="s">
        <v>276</v>
      </c>
      <c r="Z190" s="152" t="s">
        <v>587</v>
      </c>
      <c r="AA190" s="116" t="s">
        <v>276</v>
      </c>
      <c r="AB190" s="152" t="s">
        <v>587</v>
      </c>
      <c r="AC190" s="116" t="s">
        <v>276</v>
      </c>
      <c r="AD190" s="152"/>
      <c r="AE190" s="116" t="s">
        <v>587</v>
      </c>
      <c r="AF190" s="152" t="s">
        <v>288</v>
      </c>
      <c r="AG190" s="116" t="s">
        <v>276</v>
      </c>
      <c r="AH190" s="152"/>
      <c r="AI190" s="116" t="s">
        <v>276</v>
      </c>
      <c r="AJ190" s="152" t="s">
        <v>85</v>
      </c>
      <c r="AK190" s="116" t="s">
        <v>276</v>
      </c>
      <c r="AL190" s="152"/>
      <c r="AM190" s="116"/>
      <c r="AN190" s="152"/>
    </row>
    <row r="191" spans="1:40" ht="12.75" customHeight="1" thickBot="1" x14ac:dyDescent="0.3">
      <c r="A191" s="15"/>
      <c r="B191" s="88">
        <v>30</v>
      </c>
      <c r="C191" s="88" t="s">
        <v>276</v>
      </c>
      <c r="D191" s="153" t="s">
        <v>467</v>
      </c>
      <c r="E191" s="88"/>
      <c r="F191" s="153"/>
      <c r="G191" s="88" t="s">
        <v>467</v>
      </c>
      <c r="H191" s="153" t="s">
        <v>283</v>
      </c>
      <c r="I191" s="88" t="s">
        <v>277</v>
      </c>
      <c r="J191" s="153" t="s">
        <v>492</v>
      </c>
      <c r="K191" s="88" t="s">
        <v>82</v>
      </c>
      <c r="L191" s="153" t="s">
        <v>466</v>
      </c>
      <c r="M191" s="88" t="s">
        <v>278</v>
      </c>
      <c r="N191" s="153"/>
      <c r="O191" s="88"/>
      <c r="P191" s="153"/>
      <c r="Q191" s="88" t="s">
        <v>278</v>
      </c>
      <c r="R191" s="153"/>
      <c r="S191" s="88" t="s">
        <v>276</v>
      </c>
      <c r="T191" s="153" t="s">
        <v>492</v>
      </c>
      <c r="U191" s="88" t="s">
        <v>276</v>
      </c>
      <c r="V191" s="153" t="s">
        <v>86</v>
      </c>
      <c r="W191" s="88" t="s">
        <v>278</v>
      </c>
      <c r="X191" s="153" t="s">
        <v>492</v>
      </c>
      <c r="Y191" s="88" t="s">
        <v>276</v>
      </c>
      <c r="Z191" s="153"/>
      <c r="AA191" s="88" t="s">
        <v>276</v>
      </c>
      <c r="AB191" s="153"/>
      <c r="AC191" s="88" t="s">
        <v>276</v>
      </c>
      <c r="AD191" s="153"/>
      <c r="AE191" s="88" t="s">
        <v>276</v>
      </c>
      <c r="AF191" s="153" t="s">
        <v>669</v>
      </c>
      <c r="AG191" s="88" t="s">
        <v>276</v>
      </c>
      <c r="AH191" s="153"/>
      <c r="AI191" s="88" t="s">
        <v>276</v>
      </c>
      <c r="AJ191" s="153"/>
      <c r="AK191" s="88" t="s">
        <v>276</v>
      </c>
      <c r="AL191" s="153"/>
      <c r="AM191" s="88"/>
      <c r="AN191" s="153"/>
    </row>
    <row r="192" spans="1:40" ht="12.75" customHeight="1" x14ac:dyDescent="0.2">
      <c r="A192" s="1"/>
      <c r="B192" s="123">
        <v>1</v>
      </c>
      <c r="C192" s="123" t="s">
        <v>582</v>
      </c>
      <c r="D192" s="158" t="s">
        <v>286</v>
      </c>
      <c r="E192" s="123"/>
      <c r="F192" s="158"/>
      <c r="G192" s="123" t="s">
        <v>298</v>
      </c>
      <c r="H192" s="158" t="s">
        <v>287</v>
      </c>
      <c r="I192" s="123" t="s">
        <v>82</v>
      </c>
      <c r="J192" s="158" t="s">
        <v>492</v>
      </c>
      <c r="K192" s="123" t="s">
        <v>278</v>
      </c>
      <c r="L192" s="158"/>
      <c r="M192" s="123" t="s">
        <v>276</v>
      </c>
      <c r="N192" s="158" t="s">
        <v>498</v>
      </c>
      <c r="O192" s="123"/>
      <c r="P192" s="158"/>
      <c r="Q192" s="123" t="s">
        <v>276</v>
      </c>
      <c r="R192" s="158" t="s">
        <v>86</v>
      </c>
      <c r="S192" s="123" t="s">
        <v>277</v>
      </c>
      <c r="T192" s="158" t="s">
        <v>492</v>
      </c>
      <c r="U192" s="123" t="s">
        <v>277</v>
      </c>
      <c r="V192" s="158" t="s">
        <v>86</v>
      </c>
      <c r="W192" s="123" t="s">
        <v>282</v>
      </c>
      <c r="X192" s="158" t="s">
        <v>492</v>
      </c>
      <c r="Y192" s="123" t="s">
        <v>277</v>
      </c>
      <c r="Z192" s="158"/>
      <c r="AA192" s="123" t="s">
        <v>277</v>
      </c>
      <c r="AB192" s="158"/>
      <c r="AC192" s="123" t="s">
        <v>277</v>
      </c>
      <c r="AD192" s="158"/>
      <c r="AE192" s="123" t="s">
        <v>277</v>
      </c>
      <c r="AF192" s="158" t="s">
        <v>669</v>
      </c>
      <c r="AG192" s="123" t="s">
        <v>277</v>
      </c>
      <c r="AH192" s="158" t="s">
        <v>85</v>
      </c>
      <c r="AI192" s="123" t="s">
        <v>277</v>
      </c>
      <c r="AJ192" s="158"/>
      <c r="AK192" s="123" t="s">
        <v>277</v>
      </c>
      <c r="AL192" s="158"/>
      <c r="AM192" s="123"/>
      <c r="AN192" s="158"/>
    </row>
    <row r="193" spans="1:40" ht="12.75" customHeight="1" x14ac:dyDescent="0.25">
      <c r="A193" s="1"/>
      <c r="B193" s="89">
        <v>2</v>
      </c>
      <c r="C193" s="89" t="s">
        <v>577</v>
      </c>
      <c r="D193" s="159" t="s">
        <v>467</v>
      </c>
      <c r="E193" s="89"/>
      <c r="F193" s="159"/>
      <c r="G193" s="89" t="s">
        <v>278</v>
      </c>
      <c r="H193" s="159"/>
      <c r="I193" s="89" t="s">
        <v>82</v>
      </c>
      <c r="J193" s="159" t="s">
        <v>492</v>
      </c>
      <c r="K193" s="89" t="s">
        <v>278</v>
      </c>
      <c r="L193" s="159"/>
      <c r="M193" s="89" t="s">
        <v>276</v>
      </c>
      <c r="N193" s="159" t="s">
        <v>498</v>
      </c>
      <c r="O193" s="89"/>
      <c r="P193" s="159"/>
      <c r="Q193" s="89" t="s">
        <v>276</v>
      </c>
      <c r="R193" s="159"/>
      <c r="S193" s="89" t="s">
        <v>277</v>
      </c>
      <c r="T193" s="159" t="s">
        <v>492</v>
      </c>
      <c r="U193" s="89" t="s">
        <v>277</v>
      </c>
      <c r="V193" s="159" t="s">
        <v>86</v>
      </c>
      <c r="W193" s="89" t="s">
        <v>282</v>
      </c>
      <c r="X193" s="159" t="s">
        <v>492</v>
      </c>
      <c r="Y193" s="89" t="s">
        <v>277</v>
      </c>
      <c r="Z193" s="159"/>
      <c r="AA193" s="89" t="s">
        <v>277</v>
      </c>
      <c r="AB193" s="159"/>
      <c r="AC193" s="89" t="s">
        <v>277</v>
      </c>
      <c r="AD193" s="159"/>
      <c r="AE193" s="89" t="s">
        <v>277</v>
      </c>
      <c r="AF193" s="159" t="s">
        <v>669</v>
      </c>
      <c r="AG193" s="89" t="s">
        <v>277</v>
      </c>
      <c r="AH193" s="159"/>
      <c r="AI193" s="89" t="s">
        <v>277</v>
      </c>
      <c r="AJ193" s="159"/>
      <c r="AK193" s="89" t="s">
        <v>277</v>
      </c>
      <c r="AL193" s="159"/>
      <c r="AM193" s="89"/>
      <c r="AN193" s="159"/>
    </row>
    <row r="194" spans="1:40" ht="12.75" customHeight="1" x14ac:dyDescent="0.2">
      <c r="A194" s="1"/>
      <c r="B194" s="101">
        <v>3</v>
      </c>
      <c r="C194" s="101" t="s">
        <v>82</v>
      </c>
      <c r="D194" s="160"/>
      <c r="E194" s="101"/>
      <c r="F194" s="160"/>
      <c r="G194" s="101" t="s">
        <v>278</v>
      </c>
      <c r="H194" s="160"/>
      <c r="I194" s="101" t="s">
        <v>278</v>
      </c>
      <c r="J194" s="160" t="s">
        <v>492</v>
      </c>
      <c r="K194" s="101" t="s">
        <v>276</v>
      </c>
      <c r="L194" s="160" t="s">
        <v>506</v>
      </c>
      <c r="M194" s="101" t="s">
        <v>277</v>
      </c>
      <c r="N194" s="160" t="s">
        <v>87</v>
      </c>
      <c r="O194" s="101"/>
      <c r="P194" s="160"/>
      <c r="Q194" s="101" t="s">
        <v>277</v>
      </c>
      <c r="R194" s="160" t="s">
        <v>537</v>
      </c>
      <c r="S194" s="101" t="s">
        <v>82</v>
      </c>
      <c r="T194" s="160" t="s">
        <v>492</v>
      </c>
      <c r="U194" s="101" t="s">
        <v>82</v>
      </c>
      <c r="V194" s="160" t="s">
        <v>86</v>
      </c>
      <c r="W194" s="101" t="s">
        <v>282</v>
      </c>
      <c r="X194" s="160" t="s">
        <v>492</v>
      </c>
      <c r="Y194" s="101" t="s">
        <v>82</v>
      </c>
      <c r="Z194" s="160"/>
      <c r="AA194" s="101" t="s">
        <v>82</v>
      </c>
      <c r="AB194" s="160"/>
      <c r="AC194" s="101" t="s">
        <v>82</v>
      </c>
      <c r="AD194" s="160"/>
      <c r="AE194" s="101" t="s">
        <v>82</v>
      </c>
      <c r="AF194" s="160" t="s">
        <v>18</v>
      </c>
      <c r="AG194" s="101" t="s">
        <v>82</v>
      </c>
      <c r="AH194" s="160"/>
      <c r="AI194" s="101" t="s">
        <v>82</v>
      </c>
      <c r="AJ194" s="160" t="s">
        <v>506</v>
      </c>
      <c r="AK194" s="101" t="s">
        <v>82</v>
      </c>
      <c r="AL194" s="160"/>
      <c r="AM194" s="101"/>
      <c r="AN194" s="160"/>
    </row>
    <row r="195" spans="1:40" ht="12.75" customHeight="1" x14ac:dyDescent="0.25">
      <c r="A195" s="2" t="s">
        <v>93</v>
      </c>
      <c r="B195" s="87">
        <v>4</v>
      </c>
      <c r="C195" s="87" t="s">
        <v>82</v>
      </c>
      <c r="D195" s="156" t="s">
        <v>466</v>
      </c>
      <c r="E195" s="87"/>
      <c r="F195" s="156"/>
      <c r="G195" s="87" t="s">
        <v>278</v>
      </c>
      <c r="H195" s="156"/>
      <c r="I195" s="87" t="s">
        <v>278</v>
      </c>
      <c r="J195" s="156" t="s">
        <v>492</v>
      </c>
      <c r="K195" s="87" t="s">
        <v>276</v>
      </c>
      <c r="L195" s="156" t="s">
        <v>506</v>
      </c>
      <c r="M195" s="87" t="s">
        <v>277</v>
      </c>
      <c r="N195" s="156" t="s">
        <v>467</v>
      </c>
      <c r="O195" s="87"/>
      <c r="P195" s="156"/>
      <c r="Q195" s="87" t="s">
        <v>277</v>
      </c>
      <c r="R195" s="156"/>
      <c r="S195" s="87" t="s">
        <v>82</v>
      </c>
      <c r="T195" s="156"/>
      <c r="U195" s="87" t="s">
        <v>82</v>
      </c>
      <c r="V195" s="156" t="s">
        <v>86</v>
      </c>
      <c r="W195" s="87" t="s">
        <v>278</v>
      </c>
      <c r="X195" s="156" t="s">
        <v>492</v>
      </c>
      <c r="Y195" s="87" t="s">
        <v>82</v>
      </c>
      <c r="Z195" s="156"/>
      <c r="AA195" s="87" t="s">
        <v>82</v>
      </c>
      <c r="AB195" s="156"/>
      <c r="AC195" s="87" t="s">
        <v>82</v>
      </c>
      <c r="AD195" s="156"/>
      <c r="AE195" s="87" t="s">
        <v>82</v>
      </c>
      <c r="AF195" s="156" t="s">
        <v>284</v>
      </c>
      <c r="AG195" s="87" t="s">
        <v>82</v>
      </c>
      <c r="AH195" s="156"/>
      <c r="AI195" s="87" t="s">
        <v>82</v>
      </c>
      <c r="AJ195" s="156" t="s">
        <v>88</v>
      </c>
      <c r="AK195" s="87" t="s">
        <v>82</v>
      </c>
      <c r="AL195" s="156"/>
      <c r="AM195" s="87"/>
      <c r="AN195" s="156"/>
    </row>
    <row r="196" spans="1:40" ht="12.75" customHeight="1" x14ac:dyDescent="0.2">
      <c r="A196" s="2" t="s">
        <v>101</v>
      </c>
      <c r="B196" s="80">
        <v>5</v>
      </c>
      <c r="C196" s="80" t="s">
        <v>467</v>
      </c>
      <c r="D196" s="157" t="s">
        <v>16</v>
      </c>
      <c r="E196" s="80"/>
      <c r="F196" s="157"/>
      <c r="G196" s="80" t="s">
        <v>278</v>
      </c>
      <c r="H196" s="157"/>
      <c r="I196" s="80" t="s">
        <v>278</v>
      </c>
      <c r="J196" s="157" t="s">
        <v>492</v>
      </c>
      <c r="K196" s="80" t="s">
        <v>276</v>
      </c>
      <c r="L196" s="157" t="s">
        <v>506</v>
      </c>
      <c r="M196" s="80" t="s">
        <v>277</v>
      </c>
      <c r="N196" s="157" t="s">
        <v>82</v>
      </c>
      <c r="O196" s="80"/>
      <c r="P196" s="157"/>
      <c r="Q196" s="80" t="s">
        <v>277</v>
      </c>
      <c r="R196" s="157"/>
      <c r="S196" s="80" t="s">
        <v>82</v>
      </c>
      <c r="T196" s="157" t="s">
        <v>279</v>
      </c>
      <c r="U196" s="80" t="s">
        <v>82</v>
      </c>
      <c r="V196" s="157"/>
      <c r="W196" s="80" t="s">
        <v>278</v>
      </c>
      <c r="X196" s="157" t="s">
        <v>492</v>
      </c>
      <c r="Y196" s="80" t="s">
        <v>82</v>
      </c>
      <c r="Z196" s="157"/>
      <c r="AA196" s="80" t="s">
        <v>82</v>
      </c>
      <c r="AB196" s="157"/>
      <c r="AC196" s="80" t="s">
        <v>82</v>
      </c>
      <c r="AD196" s="157"/>
      <c r="AE196" s="80" t="s">
        <v>82</v>
      </c>
      <c r="AF196" s="157" t="s">
        <v>22</v>
      </c>
      <c r="AG196" s="80" t="s">
        <v>82</v>
      </c>
      <c r="AH196" s="157"/>
      <c r="AI196" s="80" t="s">
        <v>82</v>
      </c>
      <c r="AJ196" s="157"/>
      <c r="AK196" s="80" t="s">
        <v>82</v>
      </c>
      <c r="AL196" s="157"/>
      <c r="AM196" s="80"/>
      <c r="AN196" s="157"/>
    </row>
    <row r="197" spans="1:40" ht="12.75" customHeight="1" x14ac:dyDescent="0.25">
      <c r="A197" s="2" t="s">
        <v>96</v>
      </c>
      <c r="B197" s="89">
        <v>6</v>
      </c>
      <c r="C197" s="89" t="s">
        <v>278</v>
      </c>
      <c r="D197" s="159" t="s">
        <v>284</v>
      </c>
      <c r="E197" s="89"/>
      <c r="F197" s="159"/>
      <c r="G197" s="89" t="s">
        <v>538</v>
      </c>
      <c r="H197" s="159" t="s">
        <v>467</v>
      </c>
      <c r="I197" s="89" t="s">
        <v>83</v>
      </c>
      <c r="J197" s="159" t="s">
        <v>492</v>
      </c>
      <c r="K197" s="89" t="s">
        <v>277</v>
      </c>
      <c r="L197" s="159" t="s">
        <v>506</v>
      </c>
      <c r="M197" s="89" t="s">
        <v>539</v>
      </c>
      <c r="N197" s="159" t="s">
        <v>467</v>
      </c>
      <c r="O197" s="89"/>
      <c r="P197" s="159"/>
      <c r="Q197" s="89" t="s">
        <v>82</v>
      </c>
      <c r="R197" s="159"/>
      <c r="S197" s="89" t="s">
        <v>278</v>
      </c>
      <c r="T197" s="159"/>
      <c r="U197" s="89" t="s">
        <v>278</v>
      </c>
      <c r="V197" s="159"/>
      <c r="W197" s="89" t="s">
        <v>276</v>
      </c>
      <c r="X197" s="159" t="s">
        <v>492</v>
      </c>
      <c r="Y197" s="89" t="s">
        <v>278</v>
      </c>
      <c r="Z197" s="159"/>
      <c r="AA197" s="89" t="s">
        <v>278</v>
      </c>
      <c r="AB197" s="159"/>
      <c r="AC197" s="89" t="s">
        <v>278</v>
      </c>
      <c r="AD197" s="159"/>
      <c r="AE197" s="89" t="s">
        <v>278</v>
      </c>
      <c r="AF197" s="159"/>
      <c r="AG197" s="89" t="s">
        <v>278</v>
      </c>
      <c r="AH197" s="159"/>
      <c r="AI197" s="89" t="s">
        <v>278</v>
      </c>
      <c r="AJ197" s="159"/>
      <c r="AK197" s="89" t="s">
        <v>278</v>
      </c>
      <c r="AL197" s="159"/>
      <c r="AM197" s="89"/>
      <c r="AN197" s="159"/>
    </row>
    <row r="198" spans="1:40" ht="12.75" customHeight="1" x14ac:dyDescent="0.2">
      <c r="A198" s="2" t="s">
        <v>100</v>
      </c>
      <c r="B198" s="101">
        <v>7</v>
      </c>
      <c r="C198" s="101" t="s">
        <v>278</v>
      </c>
      <c r="D198" s="160" t="s">
        <v>467</v>
      </c>
      <c r="E198" s="101"/>
      <c r="F198" s="160"/>
      <c r="G198" s="101" t="s">
        <v>276</v>
      </c>
      <c r="H198" s="160" t="s">
        <v>467</v>
      </c>
      <c r="I198" s="101" t="s">
        <v>83</v>
      </c>
      <c r="J198" s="160" t="s">
        <v>492</v>
      </c>
      <c r="K198" s="101" t="s">
        <v>277</v>
      </c>
      <c r="L198" s="160" t="s">
        <v>506</v>
      </c>
      <c r="M198" s="101" t="s">
        <v>82</v>
      </c>
      <c r="N198" s="160" t="s">
        <v>467</v>
      </c>
      <c r="O198" s="101"/>
      <c r="P198" s="160"/>
      <c r="Q198" s="101" t="s">
        <v>82</v>
      </c>
      <c r="R198" s="160"/>
      <c r="S198" s="101" t="s">
        <v>278</v>
      </c>
      <c r="T198" s="160"/>
      <c r="U198" s="101" t="s">
        <v>278</v>
      </c>
      <c r="V198" s="160"/>
      <c r="W198" s="101" t="s">
        <v>276</v>
      </c>
      <c r="X198" s="160" t="s">
        <v>492</v>
      </c>
      <c r="Y198" s="101" t="s">
        <v>278</v>
      </c>
      <c r="Z198" s="160"/>
      <c r="AA198" s="101" t="s">
        <v>278</v>
      </c>
      <c r="AB198" s="160"/>
      <c r="AC198" s="101" t="s">
        <v>278</v>
      </c>
      <c r="AD198" s="160"/>
      <c r="AE198" s="101" t="s">
        <v>278</v>
      </c>
      <c r="AF198" s="160"/>
      <c r="AG198" s="101" t="s">
        <v>278</v>
      </c>
      <c r="AH198" s="160"/>
      <c r="AI198" s="101" t="s">
        <v>278</v>
      </c>
      <c r="AJ198" s="160"/>
      <c r="AK198" s="101" t="s">
        <v>278</v>
      </c>
      <c r="AL198" s="160"/>
      <c r="AM198" s="101"/>
      <c r="AN198" s="160"/>
    </row>
    <row r="199" spans="1:40" ht="12.75" customHeight="1" x14ac:dyDescent="0.2">
      <c r="A199" s="2" t="s">
        <v>100</v>
      </c>
      <c r="B199" s="101">
        <v>8</v>
      </c>
      <c r="C199" s="101" t="s">
        <v>276</v>
      </c>
      <c r="D199" s="160" t="s">
        <v>279</v>
      </c>
      <c r="E199" s="101"/>
      <c r="F199" s="160"/>
      <c r="G199" s="101" t="s">
        <v>467</v>
      </c>
      <c r="H199" s="160" t="s">
        <v>288</v>
      </c>
      <c r="I199" s="101" t="s">
        <v>83</v>
      </c>
      <c r="J199" s="160" t="s">
        <v>492</v>
      </c>
      <c r="K199" s="101" t="s">
        <v>82</v>
      </c>
      <c r="L199" s="160" t="s">
        <v>506</v>
      </c>
      <c r="M199" s="101" t="s">
        <v>278</v>
      </c>
      <c r="N199" s="160" t="s">
        <v>284</v>
      </c>
      <c r="O199" s="101"/>
      <c r="P199" s="160"/>
      <c r="Q199" s="101" t="s">
        <v>278</v>
      </c>
      <c r="R199" s="160"/>
      <c r="S199" s="101" t="s">
        <v>276</v>
      </c>
      <c r="T199" s="160" t="s">
        <v>293</v>
      </c>
      <c r="U199" s="101" t="s">
        <v>276</v>
      </c>
      <c r="V199" s="160"/>
      <c r="W199" s="101" t="s">
        <v>277</v>
      </c>
      <c r="X199" s="160" t="s">
        <v>492</v>
      </c>
      <c r="Y199" s="101" t="s">
        <v>276</v>
      </c>
      <c r="Z199" s="160"/>
      <c r="AA199" s="101" t="s">
        <v>276</v>
      </c>
      <c r="AB199" s="160"/>
      <c r="AC199" s="101" t="s">
        <v>276</v>
      </c>
      <c r="AD199" s="160" t="s">
        <v>85</v>
      </c>
      <c r="AE199" s="101" t="s">
        <v>276</v>
      </c>
      <c r="AF199" s="160"/>
      <c r="AG199" s="101" t="s">
        <v>276</v>
      </c>
      <c r="AH199" s="160"/>
      <c r="AI199" s="101" t="s">
        <v>276</v>
      </c>
      <c r="AJ199" s="160"/>
      <c r="AK199" s="101" t="s">
        <v>276</v>
      </c>
      <c r="AL199" s="160"/>
      <c r="AM199" s="101"/>
      <c r="AN199" s="160"/>
    </row>
    <row r="200" spans="1:40" ht="12.75" customHeight="1" x14ac:dyDescent="0.25">
      <c r="A200" s="2" t="s">
        <v>97</v>
      </c>
      <c r="B200" s="89">
        <v>9</v>
      </c>
      <c r="C200" s="89" t="s">
        <v>276</v>
      </c>
      <c r="D200" s="159" t="s">
        <v>279</v>
      </c>
      <c r="E200" s="89"/>
      <c r="F200" s="159"/>
      <c r="G200" s="89" t="s">
        <v>276</v>
      </c>
      <c r="H200" s="159" t="s">
        <v>467</v>
      </c>
      <c r="I200" s="89" t="s">
        <v>278</v>
      </c>
      <c r="J200" s="159" t="s">
        <v>492</v>
      </c>
      <c r="K200" s="89" t="s">
        <v>82</v>
      </c>
      <c r="L200" s="159" t="s">
        <v>466</v>
      </c>
      <c r="M200" s="89" t="s">
        <v>278</v>
      </c>
      <c r="N200" s="159"/>
      <c r="O200" s="89"/>
      <c r="P200" s="159"/>
      <c r="Q200" s="89" t="s">
        <v>278</v>
      </c>
      <c r="R200" s="159"/>
      <c r="S200" s="89" t="s">
        <v>276</v>
      </c>
      <c r="T200" s="159" t="s">
        <v>294</v>
      </c>
      <c r="U200" s="89" t="s">
        <v>540</v>
      </c>
      <c r="V200" s="159" t="s">
        <v>284</v>
      </c>
      <c r="W200" s="89" t="s">
        <v>277</v>
      </c>
      <c r="X200" s="159" t="s">
        <v>492</v>
      </c>
      <c r="Y200" s="89" t="s">
        <v>276</v>
      </c>
      <c r="Z200" s="159"/>
      <c r="AA200" s="89" t="s">
        <v>276</v>
      </c>
      <c r="AB200" s="159"/>
      <c r="AC200" s="89" t="s">
        <v>276</v>
      </c>
      <c r="AD200" s="159" t="s">
        <v>85</v>
      </c>
      <c r="AE200" s="89" t="s">
        <v>276</v>
      </c>
      <c r="AF200" s="159"/>
      <c r="AG200" s="89" t="s">
        <v>276</v>
      </c>
      <c r="AH200" s="159"/>
      <c r="AI200" s="89" t="s">
        <v>276</v>
      </c>
      <c r="AJ200" s="159" t="s">
        <v>288</v>
      </c>
      <c r="AK200" s="89" t="s">
        <v>276</v>
      </c>
      <c r="AL200" s="159"/>
      <c r="AM200" s="89"/>
      <c r="AN200" s="159"/>
    </row>
    <row r="201" spans="1:40" ht="12.75" customHeight="1" x14ac:dyDescent="0.2">
      <c r="A201" s="2" t="s">
        <v>102</v>
      </c>
      <c r="B201" s="101">
        <v>10</v>
      </c>
      <c r="C201" s="101" t="s">
        <v>277</v>
      </c>
      <c r="D201" s="160" t="s">
        <v>88</v>
      </c>
      <c r="E201" s="101"/>
      <c r="F201" s="160"/>
      <c r="G201" s="101" t="s">
        <v>298</v>
      </c>
      <c r="H201" s="160" t="s">
        <v>286</v>
      </c>
      <c r="I201" s="101" t="s">
        <v>278</v>
      </c>
      <c r="J201" s="160" t="s">
        <v>492</v>
      </c>
      <c r="K201" s="101" t="s">
        <v>278</v>
      </c>
      <c r="L201" s="160"/>
      <c r="M201" s="101" t="s">
        <v>276</v>
      </c>
      <c r="N201" s="160"/>
      <c r="O201" s="101"/>
      <c r="P201" s="160"/>
      <c r="Q201" s="101" t="s">
        <v>276</v>
      </c>
      <c r="R201" s="160"/>
      <c r="S201" s="101" t="s">
        <v>277</v>
      </c>
      <c r="T201" s="160" t="s">
        <v>295</v>
      </c>
      <c r="U201" s="101" t="s">
        <v>277</v>
      </c>
      <c r="V201" s="160" t="s">
        <v>18</v>
      </c>
      <c r="W201" s="101" t="s">
        <v>82</v>
      </c>
      <c r="X201" s="160" t="s">
        <v>492</v>
      </c>
      <c r="Y201" s="101" t="s">
        <v>277</v>
      </c>
      <c r="Z201" s="160"/>
      <c r="AA201" s="101" t="s">
        <v>277</v>
      </c>
      <c r="AB201" s="160"/>
      <c r="AC201" s="101" t="s">
        <v>277</v>
      </c>
      <c r="AD201" s="160" t="s">
        <v>87</v>
      </c>
      <c r="AE201" s="101" t="s">
        <v>277</v>
      </c>
      <c r="AF201" s="160"/>
      <c r="AG201" s="101" t="s">
        <v>277</v>
      </c>
      <c r="AH201" s="160"/>
      <c r="AI201" s="101" t="s">
        <v>277</v>
      </c>
      <c r="AJ201" s="160"/>
      <c r="AK201" s="101" t="s">
        <v>277</v>
      </c>
      <c r="AL201" s="160"/>
      <c r="AM201" s="101"/>
      <c r="AN201" s="160"/>
    </row>
    <row r="202" spans="1:40" ht="12.75" customHeight="1" x14ac:dyDescent="0.25">
      <c r="A202" s="1"/>
      <c r="B202" s="87">
        <v>11</v>
      </c>
      <c r="C202" s="87" t="s">
        <v>277</v>
      </c>
      <c r="D202" s="156" t="s">
        <v>88</v>
      </c>
      <c r="E202" s="87"/>
      <c r="F202" s="156"/>
      <c r="G202" s="87" t="s">
        <v>278</v>
      </c>
      <c r="H202" s="156"/>
      <c r="I202" s="87" t="s">
        <v>278</v>
      </c>
      <c r="J202" s="156" t="s">
        <v>492</v>
      </c>
      <c r="K202" s="87" t="s">
        <v>278</v>
      </c>
      <c r="L202" s="156"/>
      <c r="M202" s="87" t="s">
        <v>276</v>
      </c>
      <c r="N202" s="156" t="s">
        <v>510</v>
      </c>
      <c r="O202" s="87"/>
      <c r="P202" s="156"/>
      <c r="Q202" s="87" t="s">
        <v>276</v>
      </c>
      <c r="R202" s="156" t="s">
        <v>538</v>
      </c>
      <c r="S202" s="87" t="s">
        <v>277</v>
      </c>
      <c r="T202" s="156" t="s">
        <v>497</v>
      </c>
      <c r="U202" s="87" t="s">
        <v>277</v>
      </c>
      <c r="V202" s="156" t="s">
        <v>492</v>
      </c>
      <c r="W202" s="87" t="s">
        <v>82</v>
      </c>
      <c r="X202" s="156" t="s">
        <v>492</v>
      </c>
      <c r="Y202" s="87" t="s">
        <v>277</v>
      </c>
      <c r="Z202" s="156"/>
      <c r="AA202" s="87" t="s">
        <v>277</v>
      </c>
      <c r="AB202" s="156"/>
      <c r="AC202" s="87" t="s">
        <v>277</v>
      </c>
      <c r="AD202" s="156" t="s">
        <v>88</v>
      </c>
      <c r="AE202" s="87" t="s">
        <v>277</v>
      </c>
      <c r="AF202" s="156"/>
      <c r="AG202" s="87" t="s">
        <v>277</v>
      </c>
      <c r="AH202" s="156"/>
      <c r="AI202" s="87" t="s">
        <v>277</v>
      </c>
      <c r="AJ202" s="156" t="s">
        <v>506</v>
      </c>
      <c r="AK202" s="87" t="s">
        <v>277</v>
      </c>
      <c r="AL202" s="156"/>
      <c r="AM202" s="87"/>
      <c r="AN202" s="156"/>
    </row>
    <row r="203" spans="1:40" ht="12.75" customHeight="1" x14ac:dyDescent="0.2">
      <c r="A203" s="1"/>
      <c r="B203" s="80">
        <v>12</v>
      </c>
      <c r="C203" s="80" t="s">
        <v>277</v>
      </c>
      <c r="D203" s="157" t="s">
        <v>22</v>
      </c>
      <c r="E203" s="80"/>
      <c r="F203" s="157"/>
      <c r="G203" s="80" t="s">
        <v>278</v>
      </c>
      <c r="H203" s="157"/>
      <c r="I203" s="80" t="s">
        <v>278</v>
      </c>
      <c r="J203" s="157" t="s">
        <v>492</v>
      </c>
      <c r="K203" s="80" t="s">
        <v>278</v>
      </c>
      <c r="L203" s="157"/>
      <c r="M203" s="80" t="s">
        <v>276</v>
      </c>
      <c r="N203" s="157" t="s">
        <v>18</v>
      </c>
      <c r="O203" s="80"/>
      <c r="P203" s="157"/>
      <c r="Q203" s="80" t="s">
        <v>276</v>
      </c>
      <c r="R203" s="157" t="s">
        <v>537</v>
      </c>
      <c r="S203" s="80" t="s">
        <v>277</v>
      </c>
      <c r="T203" s="157"/>
      <c r="U203" s="80" t="s">
        <v>277</v>
      </c>
      <c r="V203" s="157" t="s">
        <v>492</v>
      </c>
      <c r="W203" s="80" t="s">
        <v>82</v>
      </c>
      <c r="X203" s="157" t="s">
        <v>492</v>
      </c>
      <c r="Y203" s="80" t="s">
        <v>277</v>
      </c>
      <c r="Z203" s="157"/>
      <c r="AA203" s="80" t="s">
        <v>277</v>
      </c>
      <c r="AB203" s="157"/>
      <c r="AC203" s="80" t="s">
        <v>277</v>
      </c>
      <c r="AD203" s="157" t="s">
        <v>88</v>
      </c>
      <c r="AE203" s="80" t="s">
        <v>277</v>
      </c>
      <c r="AF203" s="157" t="s">
        <v>85</v>
      </c>
      <c r="AG203" s="80" t="s">
        <v>277</v>
      </c>
      <c r="AH203" s="157"/>
      <c r="AI203" s="80" t="s">
        <v>277</v>
      </c>
      <c r="AJ203" s="157"/>
      <c r="AK203" s="80" t="s">
        <v>277</v>
      </c>
      <c r="AL203" s="157"/>
      <c r="AM203" s="80"/>
      <c r="AN203" s="157"/>
    </row>
    <row r="204" spans="1:40" ht="12.75" customHeight="1" x14ac:dyDescent="0.25">
      <c r="A204" s="1"/>
      <c r="B204" s="89">
        <v>13</v>
      </c>
      <c r="C204" s="89" t="s">
        <v>82</v>
      </c>
      <c r="D204" s="159" t="s">
        <v>87</v>
      </c>
      <c r="E204" s="89"/>
      <c r="F204" s="159"/>
      <c r="G204" s="89" t="s">
        <v>276</v>
      </c>
      <c r="H204" s="159" t="s">
        <v>467</v>
      </c>
      <c r="I204" s="89" t="s">
        <v>83</v>
      </c>
      <c r="J204" s="159" t="s">
        <v>492</v>
      </c>
      <c r="K204" s="89" t="s">
        <v>298</v>
      </c>
      <c r="L204" s="159" t="s">
        <v>88</v>
      </c>
      <c r="M204" s="89" t="s">
        <v>277</v>
      </c>
      <c r="N204" s="159" t="s">
        <v>467</v>
      </c>
      <c r="O204" s="89"/>
      <c r="P204" s="159"/>
      <c r="Q204" s="89" t="s">
        <v>277</v>
      </c>
      <c r="R204" s="159"/>
      <c r="S204" s="89" t="s">
        <v>82</v>
      </c>
      <c r="T204" s="159"/>
      <c r="U204" s="89" t="s">
        <v>82</v>
      </c>
      <c r="V204" s="159"/>
      <c r="W204" s="89" t="s">
        <v>278</v>
      </c>
      <c r="X204" s="159" t="s">
        <v>492</v>
      </c>
      <c r="Y204" s="89" t="s">
        <v>82</v>
      </c>
      <c r="Z204" s="159" t="s">
        <v>492</v>
      </c>
      <c r="AA204" s="89" t="s">
        <v>82</v>
      </c>
      <c r="AB204" s="159"/>
      <c r="AC204" s="89" t="s">
        <v>82</v>
      </c>
      <c r="AD204" s="159" t="s">
        <v>85</v>
      </c>
      <c r="AE204" s="89" t="s">
        <v>82</v>
      </c>
      <c r="AF204" s="159"/>
      <c r="AG204" s="89" t="s">
        <v>82</v>
      </c>
      <c r="AH204" s="159"/>
      <c r="AI204" s="89" t="s">
        <v>82</v>
      </c>
      <c r="AJ204" s="159" t="s">
        <v>85</v>
      </c>
      <c r="AK204" s="89" t="s">
        <v>82</v>
      </c>
      <c r="AL204" s="159" t="s">
        <v>87</v>
      </c>
      <c r="AM204" s="89"/>
      <c r="AN204" s="159"/>
    </row>
    <row r="205" spans="1:40" ht="12.75" customHeight="1" x14ac:dyDescent="0.2">
      <c r="A205" s="2">
        <v>2</v>
      </c>
      <c r="B205" s="101">
        <v>14</v>
      </c>
      <c r="C205" s="101" t="s">
        <v>82</v>
      </c>
      <c r="D205" s="160" t="s">
        <v>87</v>
      </c>
      <c r="E205" s="101"/>
      <c r="F205" s="160"/>
      <c r="G205" s="101" t="s">
        <v>276</v>
      </c>
      <c r="H205" s="160" t="s">
        <v>467</v>
      </c>
      <c r="I205" s="101" t="s">
        <v>83</v>
      </c>
      <c r="J205" s="160" t="s">
        <v>492</v>
      </c>
      <c r="K205" s="101" t="s">
        <v>298</v>
      </c>
      <c r="L205" s="160" t="s">
        <v>88</v>
      </c>
      <c r="M205" s="101" t="s">
        <v>277</v>
      </c>
      <c r="N205" s="160" t="s">
        <v>467</v>
      </c>
      <c r="O205" s="101"/>
      <c r="P205" s="160"/>
      <c r="Q205" s="101" t="s">
        <v>277</v>
      </c>
      <c r="R205" s="160"/>
      <c r="S205" s="101" t="s">
        <v>82</v>
      </c>
      <c r="T205" s="160"/>
      <c r="U205" s="101" t="s">
        <v>82</v>
      </c>
      <c r="V205" s="160"/>
      <c r="W205" s="101" t="s">
        <v>278</v>
      </c>
      <c r="X205" s="160" t="s">
        <v>492</v>
      </c>
      <c r="Y205" s="101" t="s">
        <v>82</v>
      </c>
      <c r="Z205" s="160" t="s">
        <v>492</v>
      </c>
      <c r="AA205" s="101" t="s">
        <v>82</v>
      </c>
      <c r="AB205" s="160"/>
      <c r="AC205" s="101" t="s">
        <v>82</v>
      </c>
      <c r="AD205" s="160" t="s">
        <v>85</v>
      </c>
      <c r="AE205" s="101" t="s">
        <v>82</v>
      </c>
      <c r="AF205" s="160"/>
      <c r="AG205" s="101" t="s">
        <v>82</v>
      </c>
      <c r="AH205" s="160"/>
      <c r="AI205" s="101" t="s">
        <v>82</v>
      </c>
      <c r="AJ205" s="160" t="s">
        <v>85</v>
      </c>
      <c r="AK205" s="101" t="s">
        <v>82</v>
      </c>
      <c r="AL205" s="160" t="s">
        <v>88</v>
      </c>
      <c r="AM205" s="101"/>
      <c r="AN205" s="160"/>
    </row>
    <row r="206" spans="1:40" ht="12.75" customHeight="1" x14ac:dyDescent="0.2">
      <c r="A206" s="2">
        <v>0</v>
      </c>
      <c r="B206" s="101">
        <v>15</v>
      </c>
      <c r="C206" s="101" t="s">
        <v>278</v>
      </c>
      <c r="D206" s="160"/>
      <c r="E206" s="101"/>
      <c r="F206" s="160"/>
      <c r="G206" s="101" t="s">
        <v>276</v>
      </c>
      <c r="H206" s="160" t="s">
        <v>85</v>
      </c>
      <c r="I206" s="101" t="s">
        <v>83</v>
      </c>
      <c r="J206" s="160" t="s">
        <v>492</v>
      </c>
      <c r="K206" s="101" t="s">
        <v>298</v>
      </c>
      <c r="L206" s="160" t="s">
        <v>88</v>
      </c>
      <c r="M206" s="101" t="s">
        <v>82</v>
      </c>
      <c r="N206" s="160" t="s">
        <v>467</v>
      </c>
      <c r="O206" s="101"/>
      <c r="P206" s="160"/>
      <c r="Q206" s="101" t="s">
        <v>82</v>
      </c>
      <c r="R206" s="160" t="s">
        <v>518</v>
      </c>
      <c r="S206" s="101" t="s">
        <v>278</v>
      </c>
      <c r="T206" s="160"/>
      <c r="U206" s="101" t="s">
        <v>278</v>
      </c>
      <c r="V206" s="160"/>
      <c r="W206" s="101" t="s">
        <v>276</v>
      </c>
      <c r="X206" s="160" t="s">
        <v>492</v>
      </c>
      <c r="Y206" s="101" t="s">
        <v>278</v>
      </c>
      <c r="Z206" s="160" t="s">
        <v>492</v>
      </c>
      <c r="AA206" s="101" t="s">
        <v>278</v>
      </c>
      <c r="AB206" s="160"/>
      <c r="AC206" s="101" t="s">
        <v>278</v>
      </c>
      <c r="AD206" s="160"/>
      <c r="AE206" s="101" t="s">
        <v>278</v>
      </c>
      <c r="AF206" s="160"/>
      <c r="AG206" s="101" t="s">
        <v>278</v>
      </c>
      <c r="AH206" s="160"/>
      <c r="AI206" s="101" t="s">
        <v>278</v>
      </c>
      <c r="AJ206" s="160"/>
      <c r="AK206" s="101" t="s">
        <v>278</v>
      </c>
      <c r="AL206" s="160"/>
      <c r="AM206" s="101"/>
      <c r="AN206" s="160"/>
    </row>
    <row r="207" spans="1:40" ht="12.75" customHeight="1" x14ac:dyDescent="0.25">
      <c r="A207" s="2">
        <v>2</v>
      </c>
      <c r="B207" s="89">
        <v>16</v>
      </c>
      <c r="C207" s="89" t="s">
        <v>278</v>
      </c>
      <c r="D207" s="159"/>
      <c r="E207" s="89"/>
      <c r="F207" s="159"/>
      <c r="G207" s="89" t="s">
        <v>467</v>
      </c>
      <c r="H207" s="159" t="s">
        <v>287</v>
      </c>
      <c r="I207" s="89" t="s">
        <v>83</v>
      </c>
      <c r="J207" s="159" t="s">
        <v>492</v>
      </c>
      <c r="K207" s="89" t="s">
        <v>278</v>
      </c>
      <c r="L207" s="159"/>
      <c r="M207" s="89" t="s">
        <v>82</v>
      </c>
      <c r="N207" s="159" t="s">
        <v>467</v>
      </c>
      <c r="O207" s="89"/>
      <c r="P207" s="159"/>
      <c r="Q207" s="89" t="s">
        <v>82</v>
      </c>
      <c r="R207" s="159" t="s">
        <v>518</v>
      </c>
      <c r="S207" s="89" t="s">
        <v>278</v>
      </c>
      <c r="T207" s="159"/>
      <c r="U207" s="89" t="s">
        <v>278</v>
      </c>
      <c r="V207" s="159"/>
      <c r="W207" s="89" t="s">
        <v>276</v>
      </c>
      <c r="X207" s="159" t="s">
        <v>492</v>
      </c>
      <c r="Y207" s="89" t="s">
        <v>278</v>
      </c>
      <c r="Z207" s="159"/>
      <c r="AA207" s="89" t="s">
        <v>278</v>
      </c>
      <c r="AB207" s="159"/>
      <c r="AC207" s="89" t="s">
        <v>278</v>
      </c>
      <c r="AD207" s="159"/>
      <c r="AE207" s="89" t="s">
        <v>278</v>
      </c>
      <c r="AF207" s="159"/>
      <c r="AG207" s="89" t="s">
        <v>278</v>
      </c>
      <c r="AH207" s="159"/>
      <c r="AI207" s="89" t="s">
        <v>278</v>
      </c>
      <c r="AJ207" s="159"/>
      <c r="AK207" s="89" t="s">
        <v>276</v>
      </c>
      <c r="AL207" s="159" t="s">
        <v>11</v>
      </c>
      <c r="AM207" s="89"/>
      <c r="AN207" s="159"/>
    </row>
    <row r="208" spans="1:40" ht="12.75" customHeight="1" x14ac:dyDescent="0.2">
      <c r="A208" s="2">
        <v>6</v>
      </c>
      <c r="B208" s="101">
        <v>17</v>
      </c>
      <c r="C208" s="101" t="s">
        <v>276</v>
      </c>
      <c r="D208" s="160" t="s">
        <v>467</v>
      </c>
      <c r="E208" s="101"/>
      <c r="F208" s="160"/>
      <c r="G208" s="101" t="s">
        <v>82</v>
      </c>
      <c r="H208" s="160" t="s">
        <v>467</v>
      </c>
      <c r="I208" s="101" t="s">
        <v>83</v>
      </c>
      <c r="J208" s="160" t="s">
        <v>492</v>
      </c>
      <c r="K208" s="101" t="s">
        <v>278</v>
      </c>
      <c r="L208" s="160"/>
      <c r="M208" s="101" t="s">
        <v>278</v>
      </c>
      <c r="N208" s="160"/>
      <c r="O208" s="101"/>
      <c r="P208" s="160"/>
      <c r="Q208" s="101" t="s">
        <v>278</v>
      </c>
      <c r="R208" s="160"/>
      <c r="S208" s="101" t="s">
        <v>276</v>
      </c>
      <c r="T208" s="160"/>
      <c r="U208" s="101" t="s">
        <v>276</v>
      </c>
      <c r="V208" s="160"/>
      <c r="W208" s="101" t="s">
        <v>277</v>
      </c>
      <c r="X208" s="160" t="s">
        <v>492</v>
      </c>
      <c r="Y208" s="101" t="s">
        <v>276</v>
      </c>
      <c r="Z208" s="160" t="s">
        <v>85</v>
      </c>
      <c r="AA208" s="101" t="s">
        <v>276</v>
      </c>
      <c r="AB208" s="160"/>
      <c r="AC208" s="101" t="s">
        <v>276</v>
      </c>
      <c r="AD208" s="160" t="s">
        <v>85</v>
      </c>
      <c r="AE208" s="101" t="s">
        <v>276</v>
      </c>
      <c r="AF208" s="160"/>
      <c r="AG208" s="101" t="s">
        <v>276</v>
      </c>
      <c r="AH208" s="160"/>
      <c r="AI208" s="101" t="s">
        <v>276</v>
      </c>
      <c r="AJ208" s="160"/>
      <c r="AK208" s="101" t="s">
        <v>277</v>
      </c>
      <c r="AL208" s="160" t="s">
        <v>502</v>
      </c>
      <c r="AM208" s="101"/>
      <c r="AN208" s="160"/>
    </row>
    <row r="209" spans="1:40" ht="12.75" customHeight="1" x14ac:dyDescent="0.25">
      <c r="A209" s="10"/>
      <c r="B209" s="87">
        <v>18</v>
      </c>
      <c r="C209" s="87" t="s">
        <v>276</v>
      </c>
      <c r="D209" s="156" t="s">
        <v>467</v>
      </c>
      <c r="E209" s="87"/>
      <c r="F209" s="156"/>
      <c r="G209" s="87" t="s">
        <v>82</v>
      </c>
      <c r="H209" s="156" t="s">
        <v>467</v>
      </c>
      <c r="I209" s="87" t="s">
        <v>278</v>
      </c>
      <c r="J209" s="156" t="s">
        <v>492</v>
      </c>
      <c r="K209" s="87" t="s">
        <v>278</v>
      </c>
      <c r="L209" s="156"/>
      <c r="M209" s="87" t="s">
        <v>278</v>
      </c>
      <c r="N209" s="156"/>
      <c r="O209" s="87"/>
      <c r="P209" s="156"/>
      <c r="Q209" s="87" t="s">
        <v>278</v>
      </c>
      <c r="R209" s="156"/>
      <c r="S209" s="87" t="s">
        <v>276</v>
      </c>
      <c r="T209" s="156" t="s">
        <v>468</v>
      </c>
      <c r="U209" s="87" t="s">
        <v>276</v>
      </c>
      <c r="V209" s="156" t="s">
        <v>498</v>
      </c>
      <c r="W209" s="87" t="s">
        <v>277</v>
      </c>
      <c r="X209" s="156" t="s">
        <v>492</v>
      </c>
      <c r="Y209" s="87" t="s">
        <v>276</v>
      </c>
      <c r="Z209" s="156" t="s">
        <v>85</v>
      </c>
      <c r="AA209" s="87" t="s">
        <v>276</v>
      </c>
      <c r="AB209" s="156"/>
      <c r="AC209" s="87" t="s">
        <v>276</v>
      </c>
      <c r="AD209" s="156" t="s">
        <v>88</v>
      </c>
      <c r="AE209" s="87" t="s">
        <v>276</v>
      </c>
      <c r="AF209" s="156" t="s">
        <v>540</v>
      </c>
      <c r="AG209" s="87" t="s">
        <v>276</v>
      </c>
      <c r="AH209" s="156"/>
      <c r="AI209" s="87" t="s">
        <v>276</v>
      </c>
      <c r="AJ209" s="156"/>
      <c r="AK209" s="87" t="s">
        <v>277</v>
      </c>
      <c r="AL209" s="156" t="s">
        <v>539</v>
      </c>
      <c r="AM209" s="87"/>
      <c r="AN209" s="156"/>
    </row>
    <row r="210" spans="1:40" ht="12.75" customHeight="1" x14ac:dyDescent="0.2">
      <c r="A210" s="1"/>
      <c r="B210" s="80">
        <v>19</v>
      </c>
      <c r="C210" s="80" t="s">
        <v>276</v>
      </c>
      <c r="D210" s="157" t="s">
        <v>467</v>
      </c>
      <c r="E210" s="80"/>
      <c r="F210" s="157"/>
      <c r="G210" s="80" t="s">
        <v>691</v>
      </c>
      <c r="H210" s="157" t="s">
        <v>295</v>
      </c>
      <c r="I210" s="80" t="s">
        <v>278</v>
      </c>
      <c r="J210" s="157" t="s">
        <v>492</v>
      </c>
      <c r="K210" s="80" t="s">
        <v>278</v>
      </c>
      <c r="L210" s="157"/>
      <c r="M210" s="80" t="s">
        <v>278</v>
      </c>
      <c r="N210" s="157"/>
      <c r="O210" s="80"/>
      <c r="P210" s="157"/>
      <c r="Q210" s="80" t="s">
        <v>278</v>
      </c>
      <c r="R210" s="157"/>
      <c r="S210" s="80" t="s">
        <v>276</v>
      </c>
      <c r="T210" s="157" t="s">
        <v>468</v>
      </c>
      <c r="U210" s="80" t="s">
        <v>276</v>
      </c>
      <c r="V210" s="157" t="s">
        <v>498</v>
      </c>
      <c r="W210" s="80" t="s">
        <v>277</v>
      </c>
      <c r="X210" s="157" t="s">
        <v>492</v>
      </c>
      <c r="Y210" s="80" t="s">
        <v>276</v>
      </c>
      <c r="Z210" s="157" t="s">
        <v>22</v>
      </c>
      <c r="AA210" s="80" t="s">
        <v>276</v>
      </c>
      <c r="AB210" s="157"/>
      <c r="AC210" s="80" t="s">
        <v>276</v>
      </c>
      <c r="AD210" s="157" t="s">
        <v>88</v>
      </c>
      <c r="AE210" s="80" t="s">
        <v>276</v>
      </c>
      <c r="AF210" s="157"/>
      <c r="AG210" s="80" t="s">
        <v>276</v>
      </c>
      <c r="AH210" s="157"/>
      <c r="AI210" s="80" t="s">
        <v>276</v>
      </c>
      <c r="AJ210" s="157"/>
      <c r="AK210" s="80" t="s">
        <v>277</v>
      </c>
      <c r="AL210" s="157" t="s">
        <v>539</v>
      </c>
      <c r="AM210" s="80"/>
      <c r="AN210" s="157"/>
    </row>
    <row r="211" spans="1:40" ht="12.75" customHeight="1" x14ac:dyDescent="0.2">
      <c r="A211" s="1"/>
      <c r="B211" s="101">
        <v>20</v>
      </c>
      <c r="C211" s="101" t="s">
        <v>83</v>
      </c>
      <c r="D211" s="160" t="s">
        <v>502</v>
      </c>
      <c r="E211" s="101"/>
      <c r="F211" s="160"/>
      <c r="G211" s="101" t="s">
        <v>278</v>
      </c>
      <c r="H211" s="160"/>
      <c r="I211" s="101" t="s">
        <v>276</v>
      </c>
      <c r="J211" s="160" t="s">
        <v>492</v>
      </c>
      <c r="K211" s="101" t="s">
        <v>298</v>
      </c>
      <c r="L211" s="160" t="s">
        <v>85</v>
      </c>
      <c r="M211" s="101" t="s">
        <v>442</v>
      </c>
      <c r="N211" s="160" t="s">
        <v>90</v>
      </c>
      <c r="O211" s="101"/>
      <c r="P211" s="160"/>
      <c r="Q211" s="101" t="s">
        <v>278</v>
      </c>
      <c r="R211" s="160"/>
      <c r="S211" s="101" t="s">
        <v>277</v>
      </c>
      <c r="T211" s="160" t="s">
        <v>468</v>
      </c>
      <c r="U211" s="101" t="s">
        <v>277</v>
      </c>
      <c r="V211" s="160" t="s">
        <v>498</v>
      </c>
      <c r="W211" s="101" t="s">
        <v>82</v>
      </c>
      <c r="X211" s="160" t="s">
        <v>492</v>
      </c>
      <c r="Y211" s="101" t="s">
        <v>277</v>
      </c>
      <c r="Z211" s="160" t="s">
        <v>85</v>
      </c>
      <c r="AA211" s="101" t="s">
        <v>277</v>
      </c>
      <c r="AB211" s="160"/>
      <c r="AC211" s="101" t="s">
        <v>277</v>
      </c>
      <c r="AD211" s="160" t="s">
        <v>85</v>
      </c>
      <c r="AE211" s="101" t="s">
        <v>277</v>
      </c>
      <c r="AF211" s="160"/>
      <c r="AG211" s="101" t="s">
        <v>277</v>
      </c>
      <c r="AH211" s="160" t="s">
        <v>82</v>
      </c>
      <c r="AI211" s="101" t="s">
        <v>277</v>
      </c>
      <c r="AJ211" s="160" t="s">
        <v>276</v>
      </c>
      <c r="AK211" s="101" t="s">
        <v>277</v>
      </c>
      <c r="AL211" s="160"/>
      <c r="AM211" s="101"/>
      <c r="AN211" s="160"/>
    </row>
    <row r="212" spans="1:40" ht="12.75" customHeight="1" x14ac:dyDescent="0.25">
      <c r="A212" s="1"/>
      <c r="B212" s="87">
        <v>21</v>
      </c>
      <c r="C212" s="87" t="s">
        <v>277</v>
      </c>
      <c r="D212" s="156" t="s">
        <v>502</v>
      </c>
      <c r="E212" s="87"/>
      <c r="F212" s="156"/>
      <c r="G212" s="87" t="s">
        <v>278</v>
      </c>
      <c r="H212" s="156"/>
      <c r="I212" s="87" t="s">
        <v>276</v>
      </c>
      <c r="J212" s="156" t="s">
        <v>492</v>
      </c>
      <c r="K212" s="87" t="s">
        <v>298</v>
      </c>
      <c r="L212" s="156" t="s">
        <v>85</v>
      </c>
      <c r="M212" s="87" t="s">
        <v>442</v>
      </c>
      <c r="N212" s="156" t="s">
        <v>90</v>
      </c>
      <c r="O212" s="87"/>
      <c r="P212" s="156"/>
      <c r="Q212" s="87" t="s">
        <v>278</v>
      </c>
      <c r="R212" s="156"/>
      <c r="S212" s="87" t="s">
        <v>690</v>
      </c>
      <c r="T212" s="156" t="s">
        <v>295</v>
      </c>
      <c r="U212" s="87" t="s">
        <v>277</v>
      </c>
      <c r="V212" s="156" t="s">
        <v>498</v>
      </c>
      <c r="W212" s="87" t="s">
        <v>82</v>
      </c>
      <c r="X212" s="156" t="s">
        <v>492</v>
      </c>
      <c r="Y212" s="87" t="s">
        <v>277</v>
      </c>
      <c r="Z212" s="156" t="s">
        <v>22</v>
      </c>
      <c r="AA212" s="87" t="s">
        <v>277</v>
      </c>
      <c r="AB212" s="156"/>
      <c r="AC212" s="87" t="s">
        <v>277</v>
      </c>
      <c r="AD212" s="156" t="s">
        <v>88</v>
      </c>
      <c r="AE212" s="87" t="s">
        <v>277</v>
      </c>
      <c r="AF212" s="156"/>
      <c r="AG212" s="87" t="s">
        <v>277</v>
      </c>
      <c r="AH212" s="156" t="s">
        <v>82</v>
      </c>
      <c r="AI212" s="87" t="s">
        <v>277</v>
      </c>
      <c r="AJ212" s="156" t="s">
        <v>276</v>
      </c>
      <c r="AK212" s="87" t="s">
        <v>277</v>
      </c>
      <c r="AL212" s="156"/>
      <c r="AM212" s="87"/>
      <c r="AN212" s="156"/>
    </row>
    <row r="213" spans="1:40" ht="12.75" customHeight="1" x14ac:dyDescent="0.2">
      <c r="A213" s="1"/>
      <c r="B213" s="101">
        <v>22</v>
      </c>
      <c r="C213" s="101" t="s">
        <v>277</v>
      </c>
      <c r="D213" s="160" t="s">
        <v>62</v>
      </c>
      <c r="E213" s="101"/>
      <c r="F213" s="160"/>
      <c r="G213" s="101" t="s">
        <v>276</v>
      </c>
      <c r="H213" s="160" t="s">
        <v>279</v>
      </c>
      <c r="I213" s="101" t="s">
        <v>277</v>
      </c>
      <c r="J213" s="160" t="s">
        <v>492</v>
      </c>
      <c r="K213" s="101" t="s">
        <v>298</v>
      </c>
      <c r="L213" s="160" t="s">
        <v>85</v>
      </c>
      <c r="M213" s="101" t="s">
        <v>442</v>
      </c>
      <c r="N213" s="160" t="s">
        <v>90</v>
      </c>
      <c r="O213" s="101"/>
      <c r="P213" s="160"/>
      <c r="Q213" s="101" t="s">
        <v>83</v>
      </c>
      <c r="R213" s="160" t="s">
        <v>85</v>
      </c>
      <c r="S213" s="101" t="s">
        <v>82</v>
      </c>
      <c r="T213" s="160"/>
      <c r="U213" s="101" t="s">
        <v>82</v>
      </c>
      <c r="V213" s="160" t="s">
        <v>669</v>
      </c>
      <c r="W213" s="101" t="s">
        <v>278</v>
      </c>
      <c r="X213" s="160" t="s">
        <v>492</v>
      </c>
      <c r="Y213" s="101" t="s">
        <v>82</v>
      </c>
      <c r="Z213" s="160" t="s">
        <v>85</v>
      </c>
      <c r="AA213" s="101" t="s">
        <v>82</v>
      </c>
      <c r="AB213" s="160" t="s">
        <v>85</v>
      </c>
      <c r="AC213" s="101" t="s">
        <v>82</v>
      </c>
      <c r="AD213" s="160" t="s">
        <v>87</v>
      </c>
      <c r="AE213" s="101" t="s">
        <v>82</v>
      </c>
      <c r="AF213" s="160" t="s">
        <v>277</v>
      </c>
      <c r="AG213" s="101" t="s">
        <v>82</v>
      </c>
      <c r="AH213" s="160"/>
      <c r="AI213" s="101" t="s">
        <v>82</v>
      </c>
      <c r="AJ213" s="160" t="s">
        <v>277</v>
      </c>
      <c r="AK213" s="101" t="s">
        <v>82</v>
      </c>
      <c r="AL213" s="160" t="s">
        <v>502</v>
      </c>
      <c r="AM213" s="101"/>
      <c r="AN213" s="160"/>
    </row>
    <row r="214" spans="1:40" ht="12.75" customHeight="1" x14ac:dyDescent="0.25">
      <c r="A214" s="1"/>
      <c r="B214" s="89">
        <v>23</v>
      </c>
      <c r="C214" s="89" t="s">
        <v>277</v>
      </c>
      <c r="D214" s="159" t="s">
        <v>62</v>
      </c>
      <c r="E214" s="89"/>
      <c r="F214" s="159"/>
      <c r="G214" s="89" t="s">
        <v>276</v>
      </c>
      <c r="H214" s="159" t="s">
        <v>279</v>
      </c>
      <c r="I214" s="89" t="s">
        <v>277</v>
      </c>
      <c r="J214" s="159" t="s">
        <v>492</v>
      </c>
      <c r="K214" s="89" t="s">
        <v>298</v>
      </c>
      <c r="L214" s="159" t="s">
        <v>85</v>
      </c>
      <c r="M214" s="89" t="s">
        <v>278</v>
      </c>
      <c r="N214" s="159"/>
      <c r="O214" s="89"/>
      <c r="P214" s="159"/>
      <c r="Q214" s="89" t="s">
        <v>83</v>
      </c>
      <c r="R214" s="159" t="s">
        <v>85</v>
      </c>
      <c r="S214" s="89" t="s">
        <v>82</v>
      </c>
      <c r="T214" s="159"/>
      <c r="U214" s="89" t="s">
        <v>82</v>
      </c>
      <c r="V214" s="159" t="s">
        <v>669</v>
      </c>
      <c r="W214" s="89" t="s">
        <v>278</v>
      </c>
      <c r="X214" s="159" t="s">
        <v>492</v>
      </c>
      <c r="Y214" s="89" t="s">
        <v>82</v>
      </c>
      <c r="Z214" s="159" t="s">
        <v>85</v>
      </c>
      <c r="AA214" s="89" t="s">
        <v>82</v>
      </c>
      <c r="AB214" s="159" t="s">
        <v>85</v>
      </c>
      <c r="AC214" s="89" t="s">
        <v>82</v>
      </c>
      <c r="AD214" s="159" t="s">
        <v>87</v>
      </c>
      <c r="AE214" s="89" t="s">
        <v>82</v>
      </c>
      <c r="AF214" s="159" t="s">
        <v>277</v>
      </c>
      <c r="AG214" s="89" t="s">
        <v>82</v>
      </c>
      <c r="AH214" s="159"/>
      <c r="AI214" s="89" t="s">
        <v>82</v>
      </c>
      <c r="AJ214" s="159" t="s">
        <v>277</v>
      </c>
      <c r="AK214" s="89" t="s">
        <v>82</v>
      </c>
      <c r="AL214" s="159" t="s">
        <v>502</v>
      </c>
      <c r="AM214" s="89"/>
      <c r="AN214" s="159"/>
    </row>
    <row r="215" spans="1:40" ht="12.75" customHeight="1" x14ac:dyDescent="0.2">
      <c r="A215" s="1"/>
      <c r="B215" s="101">
        <v>24</v>
      </c>
      <c r="C215" s="101" t="s">
        <v>278</v>
      </c>
      <c r="D215" s="160"/>
      <c r="E215" s="101"/>
      <c r="F215" s="160"/>
      <c r="G215" s="101" t="s">
        <v>277</v>
      </c>
      <c r="H215" s="160" t="s">
        <v>279</v>
      </c>
      <c r="I215" s="101" t="s">
        <v>82</v>
      </c>
      <c r="J215" s="160" t="s">
        <v>492</v>
      </c>
      <c r="K215" s="101" t="s">
        <v>298</v>
      </c>
      <c r="L215" s="160" t="s">
        <v>85</v>
      </c>
      <c r="M215" s="101" t="s">
        <v>278</v>
      </c>
      <c r="N215" s="160"/>
      <c r="O215" s="101"/>
      <c r="P215" s="160"/>
      <c r="Q215" s="101" t="s">
        <v>83</v>
      </c>
      <c r="R215" s="160" t="s">
        <v>88</v>
      </c>
      <c r="S215" s="101" t="s">
        <v>278</v>
      </c>
      <c r="T215" s="160"/>
      <c r="U215" s="101" t="s">
        <v>278</v>
      </c>
      <c r="V215" s="160"/>
      <c r="W215" s="101" t="s">
        <v>276</v>
      </c>
      <c r="X215" s="160" t="s">
        <v>492</v>
      </c>
      <c r="Y215" s="101" t="s">
        <v>278</v>
      </c>
      <c r="Z215" s="160"/>
      <c r="AA215" s="101" t="s">
        <v>278</v>
      </c>
      <c r="AB215" s="160"/>
      <c r="AC215" s="101" t="s">
        <v>278</v>
      </c>
      <c r="AD215" s="160"/>
      <c r="AE215" s="101" t="s">
        <v>278</v>
      </c>
      <c r="AF215" s="160"/>
      <c r="AG215" s="101" t="s">
        <v>82</v>
      </c>
      <c r="AH215" s="160" t="s">
        <v>11</v>
      </c>
      <c r="AI215" s="101" t="s">
        <v>278</v>
      </c>
      <c r="AJ215" s="160"/>
      <c r="AK215" s="101" t="s">
        <v>278</v>
      </c>
      <c r="AL215" s="160"/>
      <c r="AM215" s="101"/>
      <c r="AN215" s="160"/>
    </row>
    <row r="216" spans="1:40" ht="12.75" customHeight="1" x14ac:dyDescent="0.25">
      <c r="A216" s="1"/>
      <c r="B216" s="87">
        <v>25</v>
      </c>
      <c r="C216" s="87" t="s">
        <v>278</v>
      </c>
      <c r="D216" s="156"/>
      <c r="E216" s="87"/>
      <c r="F216" s="156"/>
      <c r="G216" s="87" t="s">
        <v>277</v>
      </c>
      <c r="H216" s="156" t="s">
        <v>22</v>
      </c>
      <c r="I216" s="87" t="s">
        <v>82</v>
      </c>
      <c r="J216" s="156" t="s">
        <v>492</v>
      </c>
      <c r="K216" s="87" t="s">
        <v>278</v>
      </c>
      <c r="L216" s="156"/>
      <c r="M216" s="87" t="s">
        <v>278</v>
      </c>
      <c r="N216" s="156"/>
      <c r="O216" s="87"/>
      <c r="P216" s="156"/>
      <c r="Q216" s="87" t="s">
        <v>278</v>
      </c>
      <c r="R216" s="156"/>
      <c r="S216" s="87" t="s">
        <v>278</v>
      </c>
      <c r="T216" s="156"/>
      <c r="U216" s="87" t="s">
        <v>278</v>
      </c>
      <c r="V216" s="156"/>
      <c r="W216" s="87" t="s">
        <v>276</v>
      </c>
      <c r="X216" s="156" t="s">
        <v>492</v>
      </c>
      <c r="Y216" s="87" t="s">
        <v>278</v>
      </c>
      <c r="Z216" s="156"/>
      <c r="AA216" s="87" t="s">
        <v>278</v>
      </c>
      <c r="AB216" s="156"/>
      <c r="AC216" s="87" t="s">
        <v>278</v>
      </c>
      <c r="AD216" s="156"/>
      <c r="AE216" s="87" t="s">
        <v>278</v>
      </c>
      <c r="AF216" s="156"/>
      <c r="AG216" s="87" t="s">
        <v>558</v>
      </c>
      <c r="AH216" s="156" t="s">
        <v>11</v>
      </c>
      <c r="AI216" s="87" t="s">
        <v>278</v>
      </c>
      <c r="AJ216" s="156"/>
      <c r="AK216" s="87" t="s">
        <v>278</v>
      </c>
      <c r="AL216" s="156"/>
      <c r="AM216" s="87"/>
      <c r="AN216" s="156"/>
    </row>
    <row r="217" spans="1:40" ht="12.75" customHeight="1" x14ac:dyDescent="0.2">
      <c r="A217" s="1"/>
      <c r="B217" s="80">
        <v>26</v>
      </c>
      <c r="C217" s="80" t="s">
        <v>278</v>
      </c>
      <c r="D217" s="157"/>
      <c r="E217" s="80"/>
      <c r="F217" s="157"/>
      <c r="G217" s="80" t="s">
        <v>277</v>
      </c>
      <c r="H217" s="157" t="s">
        <v>22</v>
      </c>
      <c r="I217" s="80" t="s">
        <v>82</v>
      </c>
      <c r="J217" s="157" t="s">
        <v>492</v>
      </c>
      <c r="K217" s="80" t="s">
        <v>278</v>
      </c>
      <c r="L217" s="157"/>
      <c r="M217" s="80" t="s">
        <v>278</v>
      </c>
      <c r="N217" s="157"/>
      <c r="O217" s="80"/>
      <c r="P217" s="157"/>
      <c r="Q217" s="80" t="s">
        <v>278</v>
      </c>
      <c r="R217" s="157"/>
      <c r="S217" s="80" t="s">
        <v>278</v>
      </c>
      <c r="T217" s="157"/>
      <c r="U217" s="80" t="s">
        <v>278</v>
      </c>
      <c r="V217" s="157"/>
      <c r="W217" s="80" t="s">
        <v>276</v>
      </c>
      <c r="X217" s="157" t="s">
        <v>492</v>
      </c>
      <c r="Y217" s="80" t="s">
        <v>278</v>
      </c>
      <c r="Z217" s="157"/>
      <c r="AA217" s="80" t="s">
        <v>278</v>
      </c>
      <c r="AB217" s="157"/>
      <c r="AC217" s="80" t="s">
        <v>278</v>
      </c>
      <c r="AD217" s="157"/>
      <c r="AE217" s="80" t="s">
        <v>278</v>
      </c>
      <c r="AF217" s="157"/>
      <c r="AG217" s="80" t="s">
        <v>82</v>
      </c>
      <c r="AH217" s="157" t="s">
        <v>11</v>
      </c>
      <c r="AI217" s="80" t="s">
        <v>278</v>
      </c>
      <c r="AJ217" s="157"/>
      <c r="AK217" s="80" t="s">
        <v>278</v>
      </c>
      <c r="AL217" s="157"/>
      <c r="AM217" s="80"/>
      <c r="AN217" s="157"/>
    </row>
    <row r="218" spans="1:40" ht="12.75" customHeight="1" x14ac:dyDescent="0.25">
      <c r="A218" s="1"/>
      <c r="B218" s="89">
        <v>27</v>
      </c>
      <c r="C218" s="89" t="s">
        <v>282</v>
      </c>
      <c r="D218" s="159" t="s">
        <v>62</v>
      </c>
      <c r="E218" s="89"/>
      <c r="F218" s="159"/>
      <c r="G218" s="89" t="s">
        <v>82</v>
      </c>
      <c r="H218" s="159" t="s">
        <v>85</v>
      </c>
      <c r="I218" s="89" t="s">
        <v>278</v>
      </c>
      <c r="J218" s="159" t="s">
        <v>492</v>
      </c>
      <c r="K218" s="89" t="s">
        <v>276</v>
      </c>
      <c r="L218" s="159" t="s">
        <v>85</v>
      </c>
      <c r="M218" s="89" t="s">
        <v>442</v>
      </c>
      <c r="N218" s="159" t="s">
        <v>85</v>
      </c>
      <c r="O218" s="89"/>
      <c r="P218" s="159"/>
      <c r="Q218" s="89" t="s">
        <v>276</v>
      </c>
      <c r="R218" s="159" t="s">
        <v>518</v>
      </c>
      <c r="S218" s="89" t="s">
        <v>278</v>
      </c>
      <c r="T218" s="159"/>
      <c r="U218" s="89" t="s">
        <v>278</v>
      </c>
      <c r="V218" s="159"/>
      <c r="W218" s="89" t="s">
        <v>277</v>
      </c>
      <c r="X218" s="159" t="s">
        <v>492</v>
      </c>
      <c r="Y218" s="89" t="s">
        <v>83</v>
      </c>
      <c r="Z218" s="159" t="s">
        <v>88</v>
      </c>
      <c r="AA218" s="89" t="s">
        <v>282</v>
      </c>
      <c r="AB218" s="159" t="s">
        <v>90</v>
      </c>
      <c r="AC218" s="89" t="s">
        <v>83</v>
      </c>
      <c r="AD218" s="159" t="s">
        <v>90</v>
      </c>
      <c r="AE218" s="89" t="s">
        <v>278</v>
      </c>
      <c r="AF218" s="159"/>
      <c r="AG218" s="89" t="s">
        <v>278</v>
      </c>
      <c r="AH218" s="159"/>
      <c r="AI218" s="89" t="s">
        <v>506</v>
      </c>
      <c r="AJ218" s="159" t="s">
        <v>11</v>
      </c>
      <c r="AK218" s="89" t="s">
        <v>83</v>
      </c>
      <c r="AL218" s="159" t="s">
        <v>85</v>
      </c>
      <c r="AM218" s="89"/>
      <c r="AN218" s="159"/>
    </row>
    <row r="219" spans="1:40" ht="12.75" customHeight="1" x14ac:dyDescent="0.25">
      <c r="A219" s="1"/>
      <c r="B219" s="111">
        <v>28</v>
      </c>
      <c r="C219" s="111" t="s">
        <v>282</v>
      </c>
      <c r="D219" s="159" t="s">
        <v>467</v>
      </c>
      <c r="E219" s="111"/>
      <c r="F219" s="159"/>
      <c r="G219" s="111" t="s">
        <v>82</v>
      </c>
      <c r="H219" s="159" t="s">
        <v>85</v>
      </c>
      <c r="I219" s="111" t="s">
        <v>278</v>
      </c>
      <c r="J219" s="159" t="s">
        <v>492</v>
      </c>
      <c r="K219" s="111" t="s">
        <v>276</v>
      </c>
      <c r="L219" s="159" t="s">
        <v>85</v>
      </c>
      <c r="M219" s="111" t="s">
        <v>442</v>
      </c>
      <c r="N219" s="159" t="s">
        <v>85</v>
      </c>
      <c r="O219" s="111"/>
      <c r="P219" s="159"/>
      <c r="Q219" s="111" t="s">
        <v>276</v>
      </c>
      <c r="R219" s="159"/>
      <c r="S219" s="111" t="s">
        <v>278</v>
      </c>
      <c r="T219" s="159"/>
      <c r="U219" s="111" t="s">
        <v>278</v>
      </c>
      <c r="V219" s="159"/>
      <c r="W219" s="111" t="s">
        <v>277</v>
      </c>
      <c r="X219" s="159" t="s">
        <v>492</v>
      </c>
      <c r="Y219" s="111" t="s">
        <v>83</v>
      </c>
      <c r="Z219" s="159" t="s">
        <v>88</v>
      </c>
      <c r="AA219" s="111" t="s">
        <v>282</v>
      </c>
      <c r="AB219" s="159" t="s">
        <v>90</v>
      </c>
      <c r="AC219" s="111" t="s">
        <v>83</v>
      </c>
      <c r="AD219" s="159" t="s">
        <v>90</v>
      </c>
      <c r="AE219" s="111" t="s">
        <v>278</v>
      </c>
      <c r="AF219" s="159"/>
      <c r="AG219" s="111" t="s">
        <v>278</v>
      </c>
      <c r="AH219" s="159"/>
      <c r="AI219" s="111" t="s">
        <v>506</v>
      </c>
      <c r="AJ219" s="159" t="s">
        <v>11</v>
      </c>
      <c r="AK219" s="111" t="s">
        <v>83</v>
      </c>
      <c r="AL219" s="159" t="s">
        <v>85</v>
      </c>
      <c r="AM219" s="111"/>
      <c r="AN219" s="159"/>
    </row>
    <row r="220" spans="1:40" ht="12.75" customHeight="1" x14ac:dyDescent="0.25">
      <c r="A220" s="1"/>
      <c r="B220" s="111">
        <v>29</v>
      </c>
      <c r="C220" s="111" t="s">
        <v>442</v>
      </c>
      <c r="D220" s="159" t="s">
        <v>278</v>
      </c>
      <c r="E220" s="111"/>
      <c r="F220" s="159"/>
      <c r="G220" s="111" t="s">
        <v>278</v>
      </c>
      <c r="H220" s="159"/>
      <c r="I220" s="111" t="s">
        <v>276</v>
      </c>
      <c r="J220" s="159" t="s">
        <v>492</v>
      </c>
      <c r="K220" s="111" t="s">
        <v>277</v>
      </c>
      <c r="L220" s="159" t="s">
        <v>85</v>
      </c>
      <c r="M220" s="111" t="s">
        <v>442</v>
      </c>
      <c r="N220" s="159" t="s">
        <v>85</v>
      </c>
      <c r="O220" s="111"/>
      <c r="P220" s="159"/>
      <c r="Q220" s="111" t="s">
        <v>277</v>
      </c>
      <c r="R220" s="159"/>
      <c r="S220" s="111" t="s">
        <v>282</v>
      </c>
      <c r="T220" s="159" t="s">
        <v>281</v>
      </c>
      <c r="U220" s="111" t="s">
        <v>282</v>
      </c>
      <c r="V220" s="159" t="s">
        <v>85</v>
      </c>
      <c r="W220" s="111" t="s">
        <v>82</v>
      </c>
      <c r="X220" s="159" t="s">
        <v>492</v>
      </c>
      <c r="Y220" s="111" t="s">
        <v>83</v>
      </c>
      <c r="Z220" s="159" t="s">
        <v>88</v>
      </c>
      <c r="AA220" s="111" t="s">
        <v>282</v>
      </c>
      <c r="AB220" s="159" t="s">
        <v>88</v>
      </c>
      <c r="AC220" s="111" t="s">
        <v>83</v>
      </c>
      <c r="AD220" s="159" t="s">
        <v>85</v>
      </c>
      <c r="AE220" s="111" t="s">
        <v>298</v>
      </c>
      <c r="AF220" s="159" t="s">
        <v>85</v>
      </c>
      <c r="AG220" s="111" t="s">
        <v>83</v>
      </c>
      <c r="AH220" s="159" t="s">
        <v>90</v>
      </c>
      <c r="AI220" s="111" t="s">
        <v>277</v>
      </c>
      <c r="AJ220" s="159" t="s">
        <v>506</v>
      </c>
      <c r="AK220" s="111" t="s">
        <v>83</v>
      </c>
      <c r="AL220" s="159" t="s">
        <v>85</v>
      </c>
      <c r="AM220" s="111"/>
      <c r="AN220" s="159"/>
    </row>
    <row r="221" spans="1:40" ht="12.75" customHeight="1" x14ac:dyDescent="0.25">
      <c r="A221" s="1"/>
      <c r="B221" s="89">
        <v>30</v>
      </c>
      <c r="C221" s="89" t="s">
        <v>442</v>
      </c>
      <c r="D221" s="159"/>
      <c r="E221" s="89"/>
      <c r="F221" s="159"/>
      <c r="G221" s="89" t="s">
        <v>278</v>
      </c>
      <c r="H221" s="159"/>
      <c r="I221" s="89" t="s">
        <v>276</v>
      </c>
      <c r="J221" s="159" t="s">
        <v>492</v>
      </c>
      <c r="K221" s="89" t="s">
        <v>277</v>
      </c>
      <c r="L221" s="159" t="s">
        <v>85</v>
      </c>
      <c r="M221" s="89" t="s">
        <v>442</v>
      </c>
      <c r="N221" s="159" t="s">
        <v>85</v>
      </c>
      <c r="O221" s="89"/>
      <c r="P221" s="159"/>
      <c r="Q221" s="89" t="s">
        <v>277</v>
      </c>
      <c r="R221" s="159"/>
      <c r="S221" s="89" t="s">
        <v>282</v>
      </c>
      <c r="T221" s="159" t="s">
        <v>281</v>
      </c>
      <c r="U221" s="89" t="s">
        <v>282</v>
      </c>
      <c r="V221" s="159" t="s">
        <v>87</v>
      </c>
      <c r="W221" s="89" t="s">
        <v>82</v>
      </c>
      <c r="X221" s="159" t="s">
        <v>492</v>
      </c>
      <c r="Y221" s="89" t="s">
        <v>278</v>
      </c>
      <c r="Z221" s="159"/>
      <c r="AA221" s="89" t="s">
        <v>278</v>
      </c>
      <c r="AB221" s="159"/>
      <c r="AC221" s="89" t="s">
        <v>278</v>
      </c>
      <c r="AD221" s="159"/>
      <c r="AE221" s="89" t="s">
        <v>298</v>
      </c>
      <c r="AF221" s="159" t="s">
        <v>85</v>
      </c>
      <c r="AG221" s="89" t="s">
        <v>83</v>
      </c>
      <c r="AH221" s="159" t="s">
        <v>90</v>
      </c>
      <c r="AI221" s="89" t="s">
        <v>277</v>
      </c>
      <c r="AJ221" s="159" t="s">
        <v>506</v>
      </c>
      <c r="AK221" s="89" t="s">
        <v>278</v>
      </c>
      <c r="AL221" s="159"/>
      <c r="AM221" s="89"/>
      <c r="AN221" s="159"/>
    </row>
    <row r="222" spans="1:40" ht="12.75" customHeight="1" thickBot="1" x14ac:dyDescent="0.25">
      <c r="A222" s="1"/>
      <c r="B222" s="102">
        <v>31</v>
      </c>
      <c r="C222" s="102" t="s">
        <v>278</v>
      </c>
      <c r="D222" s="161"/>
      <c r="E222" s="102"/>
      <c r="F222" s="161"/>
      <c r="G222" s="102" t="s">
        <v>276</v>
      </c>
      <c r="H222" s="161" t="s">
        <v>85</v>
      </c>
      <c r="I222" s="102" t="s">
        <v>277</v>
      </c>
      <c r="J222" s="161" t="s">
        <v>492</v>
      </c>
      <c r="K222" s="102" t="s">
        <v>82</v>
      </c>
      <c r="L222" s="161" t="s">
        <v>85</v>
      </c>
      <c r="M222" s="102" t="s">
        <v>442</v>
      </c>
      <c r="N222" s="161" t="s">
        <v>85</v>
      </c>
      <c r="O222" s="102"/>
      <c r="P222" s="161"/>
      <c r="Q222" s="102" t="s">
        <v>82</v>
      </c>
      <c r="R222" s="161"/>
      <c r="S222" s="102" t="s">
        <v>282</v>
      </c>
      <c r="T222" s="161" t="s">
        <v>85</v>
      </c>
      <c r="U222" s="102" t="s">
        <v>282</v>
      </c>
      <c r="V222" s="161" t="s">
        <v>88</v>
      </c>
      <c r="W222" s="102" t="s">
        <v>278</v>
      </c>
      <c r="X222" s="161" t="s">
        <v>492</v>
      </c>
      <c r="Y222" s="102" t="s">
        <v>278</v>
      </c>
      <c r="Z222" s="161"/>
      <c r="AA222" s="102" t="s">
        <v>278</v>
      </c>
      <c r="AB222" s="161"/>
      <c r="AC222" s="102" t="s">
        <v>278</v>
      </c>
      <c r="AD222" s="161"/>
      <c r="AE222" s="102" t="s">
        <v>298</v>
      </c>
      <c r="AF222" s="161" t="s">
        <v>85</v>
      </c>
      <c r="AG222" s="102" t="s">
        <v>83</v>
      </c>
      <c r="AH222" s="161" t="s">
        <v>90</v>
      </c>
      <c r="AI222" s="102" t="s">
        <v>82</v>
      </c>
      <c r="AJ222" s="161" t="s">
        <v>506</v>
      </c>
      <c r="AK222" s="102" t="s">
        <v>278</v>
      </c>
      <c r="AL222" s="161"/>
      <c r="AM222" s="102"/>
      <c r="AN222" s="161"/>
    </row>
    <row r="223" spans="1:40" ht="12.75" customHeight="1" x14ac:dyDescent="0.25">
      <c r="A223" s="1"/>
      <c r="B223" s="87">
        <v>1</v>
      </c>
      <c r="C223" s="87" t="s">
        <v>278</v>
      </c>
      <c r="D223" s="156"/>
      <c r="E223" s="87"/>
      <c r="F223" s="156"/>
      <c r="G223" s="87" t="s">
        <v>276</v>
      </c>
      <c r="H223" s="156" t="s">
        <v>22</v>
      </c>
      <c r="I223" s="87" t="s">
        <v>277</v>
      </c>
      <c r="J223" s="156" t="s">
        <v>492</v>
      </c>
      <c r="K223" s="87" t="s">
        <v>82</v>
      </c>
      <c r="L223" s="156" t="s">
        <v>85</v>
      </c>
      <c r="M223" s="87" t="s">
        <v>278</v>
      </c>
      <c r="N223" s="156"/>
      <c r="O223" s="87"/>
      <c r="P223" s="156"/>
      <c r="Q223" s="87" t="s">
        <v>82</v>
      </c>
      <c r="R223" s="156"/>
      <c r="S223" s="87" t="s">
        <v>278</v>
      </c>
      <c r="T223" s="156"/>
      <c r="U223" s="87" t="s">
        <v>278</v>
      </c>
      <c r="V223" s="156"/>
      <c r="W223" s="87" t="s">
        <v>278</v>
      </c>
      <c r="X223" s="156" t="s">
        <v>492</v>
      </c>
      <c r="Y223" s="87" t="s">
        <v>278</v>
      </c>
      <c r="Z223" s="156"/>
      <c r="AA223" s="87" t="s">
        <v>278</v>
      </c>
      <c r="AB223" s="156"/>
      <c r="AC223" s="87" t="s">
        <v>278</v>
      </c>
      <c r="AD223" s="156"/>
      <c r="AE223" s="87" t="s">
        <v>278</v>
      </c>
      <c r="AF223" s="156"/>
      <c r="AG223" s="87" t="s">
        <v>278</v>
      </c>
      <c r="AH223" s="156"/>
      <c r="AI223" s="87" t="s">
        <v>278</v>
      </c>
      <c r="AJ223" s="156"/>
      <c r="AK223" s="87" t="s">
        <v>278</v>
      </c>
      <c r="AL223" s="156"/>
      <c r="AM223" s="87"/>
      <c r="AN223" s="156"/>
    </row>
    <row r="224" spans="1:40" ht="12.75" customHeight="1" x14ac:dyDescent="0.2">
      <c r="A224" s="1"/>
      <c r="B224" s="80">
        <v>2</v>
      </c>
      <c r="C224" s="80" t="s">
        <v>278</v>
      </c>
      <c r="D224" s="157"/>
      <c r="E224" s="80"/>
      <c r="F224" s="157"/>
      <c r="G224" s="80" t="s">
        <v>276</v>
      </c>
      <c r="H224" s="157" t="s">
        <v>22</v>
      </c>
      <c r="I224" s="80" t="s">
        <v>277</v>
      </c>
      <c r="J224" s="157" t="s">
        <v>492</v>
      </c>
      <c r="K224" s="80" t="s">
        <v>82</v>
      </c>
      <c r="L224" s="157" t="s">
        <v>22</v>
      </c>
      <c r="M224" s="80" t="s">
        <v>278</v>
      </c>
      <c r="N224" s="157"/>
      <c r="O224" s="80"/>
      <c r="P224" s="157"/>
      <c r="Q224" s="80" t="s">
        <v>82</v>
      </c>
      <c r="R224" s="157"/>
      <c r="S224" s="80" t="s">
        <v>278</v>
      </c>
      <c r="T224" s="157"/>
      <c r="U224" s="80" t="s">
        <v>278</v>
      </c>
      <c r="V224" s="157"/>
      <c r="W224" s="80" t="s">
        <v>278</v>
      </c>
      <c r="X224" s="157" t="s">
        <v>492</v>
      </c>
      <c r="Y224" s="80" t="s">
        <v>278</v>
      </c>
      <c r="Z224" s="157"/>
      <c r="AA224" s="80" t="s">
        <v>278</v>
      </c>
      <c r="AB224" s="157"/>
      <c r="AC224" s="80" t="s">
        <v>278</v>
      </c>
      <c r="AD224" s="157"/>
      <c r="AE224" s="80" t="s">
        <v>278</v>
      </c>
      <c r="AF224" s="157"/>
      <c r="AG224" s="80" t="s">
        <v>278</v>
      </c>
      <c r="AH224" s="157"/>
      <c r="AI224" s="80" t="s">
        <v>278</v>
      </c>
      <c r="AJ224" s="157"/>
      <c r="AK224" s="80" t="s">
        <v>278</v>
      </c>
      <c r="AL224" s="157"/>
      <c r="AM224" s="80"/>
      <c r="AN224" s="157"/>
    </row>
    <row r="225" spans="1:40" ht="12.75" customHeight="1" x14ac:dyDescent="0.25">
      <c r="A225" s="1"/>
      <c r="B225" s="84">
        <v>3</v>
      </c>
      <c r="C225" s="84" t="s">
        <v>298</v>
      </c>
      <c r="D225" s="151" t="s">
        <v>500</v>
      </c>
      <c r="E225" s="84"/>
      <c r="F225" s="151"/>
      <c r="G225" s="84" t="s">
        <v>277</v>
      </c>
      <c r="H225" s="151" t="s">
        <v>85</v>
      </c>
      <c r="I225" s="84" t="s">
        <v>82</v>
      </c>
      <c r="J225" s="151" t="s">
        <v>492</v>
      </c>
      <c r="K225" s="84" t="s">
        <v>278</v>
      </c>
      <c r="L225" s="151"/>
      <c r="M225" s="84" t="s">
        <v>276</v>
      </c>
      <c r="N225" s="151" t="s">
        <v>510</v>
      </c>
      <c r="O225" s="84"/>
      <c r="P225" s="151"/>
      <c r="Q225" s="84" t="s">
        <v>278</v>
      </c>
      <c r="R225" s="151"/>
      <c r="S225" s="84" t="s">
        <v>276</v>
      </c>
      <c r="T225" s="151"/>
      <c r="U225" s="84" t="s">
        <v>276</v>
      </c>
      <c r="V225" s="151" t="s">
        <v>85</v>
      </c>
      <c r="W225" s="84" t="s">
        <v>282</v>
      </c>
      <c r="X225" s="151" t="s">
        <v>492</v>
      </c>
      <c r="Y225" s="84" t="s">
        <v>276</v>
      </c>
      <c r="Z225" s="151"/>
      <c r="AA225" s="84" t="s">
        <v>276</v>
      </c>
      <c r="AB225" s="151" t="s">
        <v>85</v>
      </c>
      <c r="AC225" s="84" t="s">
        <v>276</v>
      </c>
      <c r="AD225" s="151"/>
      <c r="AE225" s="84" t="s">
        <v>276</v>
      </c>
      <c r="AF225" s="151" t="s">
        <v>85</v>
      </c>
      <c r="AG225" s="84" t="s">
        <v>276</v>
      </c>
      <c r="AH225" s="151" t="s">
        <v>88</v>
      </c>
      <c r="AI225" s="84" t="s">
        <v>276</v>
      </c>
      <c r="AJ225" s="151" t="s">
        <v>22</v>
      </c>
      <c r="AK225" s="84" t="s">
        <v>276</v>
      </c>
      <c r="AL225" s="151" t="s">
        <v>277</v>
      </c>
      <c r="AM225" s="84"/>
      <c r="AN225" s="151"/>
    </row>
    <row r="226" spans="1:40" ht="12.75" customHeight="1" x14ac:dyDescent="0.2">
      <c r="A226" s="1"/>
      <c r="B226" s="40">
        <v>4</v>
      </c>
      <c r="C226" s="40" t="s">
        <v>298</v>
      </c>
      <c r="D226" s="155" t="s">
        <v>500</v>
      </c>
      <c r="E226" s="40"/>
      <c r="F226" s="155"/>
      <c r="G226" s="40" t="s">
        <v>277</v>
      </c>
      <c r="H226" s="155" t="s">
        <v>85</v>
      </c>
      <c r="I226" s="40" t="s">
        <v>82</v>
      </c>
      <c r="J226" s="155" t="s">
        <v>492</v>
      </c>
      <c r="K226" s="40" t="s">
        <v>278</v>
      </c>
      <c r="L226" s="155"/>
      <c r="M226" s="40" t="s">
        <v>276</v>
      </c>
      <c r="N226" s="155" t="s">
        <v>510</v>
      </c>
      <c r="O226" s="40"/>
      <c r="P226" s="155"/>
      <c r="Q226" s="40" t="s">
        <v>278</v>
      </c>
      <c r="R226" s="155"/>
      <c r="S226" s="40" t="s">
        <v>276</v>
      </c>
      <c r="T226" s="155"/>
      <c r="U226" s="40" t="s">
        <v>276</v>
      </c>
      <c r="V226" s="155" t="s">
        <v>85</v>
      </c>
      <c r="W226" s="40" t="s">
        <v>282</v>
      </c>
      <c r="X226" s="155" t="s">
        <v>492</v>
      </c>
      <c r="Y226" s="40" t="s">
        <v>276</v>
      </c>
      <c r="Z226" s="155"/>
      <c r="AA226" s="40" t="s">
        <v>276</v>
      </c>
      <c r="AB226" s="155" t="s">
        <v>85</v>
      </c>
      <c r="AC226" s="40" t="s">
        <v>276</v>
      </c>
      <c r="AD226" s="155"/>
      <c r="AE226" s="40" t="s">
        <v>276</v>
      </c>
      <c r="AF226" s="155" t="s">
        <v>85</v>
      </c>
      <c r="AG226" s="40" t="s">
        <v>276</v>
      </c>
      <c r="AH226" s="155" t="s">
        <v>88</v>
      </c>
      <c r="AI226" s="40" t="s">
        <v>276</v>
      </c>
      <c r="AJ226" s="155" t="s">
        <v>22</v>
      </c>
      <c r="AK226" s="40" t="s">
        <v>276</v>
      </c>
      <c r="AL226" s="155" t="s">
        <v>277</v>
      </c>
      <c r="AM226" s="40"/>
      <c r="AN226" s="155"/>
    </row>
    <row r="227" spans="1:40" ht="12.75" customHeight="1" x14ac:dyDescent="0.2">
      <c r="A227" s="1"/>
      <c r="B227" s="40">
        <v>5</v>
      </c>
      <c r="C227" s="40" t="s">
        <v>442</v>
      </c>
      <c r="D227" s="155" t="s">
        <v>542</v>
      </c>
      <c r="E227" s="40"/>
      <c r="F227" s="155"/>
      <c r="G227" s="40" t="s">
        <v>82</v>
      </c>
      <c r="H227" s="155" t="s">
        <v>85</v>
      </c>
      <c r="I227" s="40" t="s">
        <v>278</v>
      </c>
      <c r="J227" s="155" t="s">
        <v>492</v>
      </c>
      <c r="K227" s="40" t="s">
        <v>276</v>
      </c>
      <c r="L227" s="155" t="s">
        <v>85</v>
      </c>
      <c r="M227" s="40" t="s">
        <v>277</v>
      </c>
      <c r="N227" s="155" t="s">
        <v>510</v>
      </c>
      <c r="O227" s="40"/>
      <c r="P227" s="155"/>
      <c r="Q227" s="40" t="s">
        <v>276</v>
      </c>
      <c r="R227" s="155" t="s">
        <v>87</v>
      </c>
      <c r="S227" s="40" t="s">
        <v>277</v>
      </c>
      <c r="T227" s="155"/>
      <c r="U227" s="40" t="s">
        <v>277</v>
      </c>
      <c r="V227" s="155" t="s">
        <v>85</v>
      </c>
      <c r="W227" s="40" t="s">
        <v>282</v>
      </c>
      <c r="X227" s="155" t="s">
        <v>492</v>
      </c>
      <c r="Y227" s="40" t="s">
        <v>277</v>
      </c>
      <c r="Z227" s="155"/>
      <c r="AA227" s="40" t="s">
        <v>277</v>
      </c>
      <c r="AB227" s="155" t="s">
        <v>88</v>
      </c>
      <c r="AC227" s="40" t="s">
        <v>277</v>
      </c>
      <c r="AD227" s="155"/>
      <c r="AE227" s="40" t="s">
        <v>277</v>
      </c>
      <c r="AF227" s="155" t="s">
        <v>85</v>
      </c>
      <c r="AG227" s="40" t="s">
        <v>277</v>
      </c>
      <c r="AH227" s="155" t="s">
        <v>88</v>
      </c>
      <c r="AI227" s="40" t="s">
        <v>277</v>
      </c>
      <c r="AJ227" s="155"/>
      <c r="AK227" s="40" t="s">
        <v>277</v>
      </c>
      <c r="AL227" s="155"/>
      <c r="AM227" s="40"/>
      <c r="AN227" s="155"/>
    </row>
    <row r="228" spans="1:40" ht="12.75" customHeight="1" x14ac:dyDescent="0.25">
      <c r="A228" s="1"/>
      <c r="B228" s="84">
        <v>6</v>
      </c>
      <c r="C228" s="84" t="s">
        <v>442</v>
      </c>
      <c r="D228" s="151" t="s">
        <v>308</v>
      </c>
      <c r="E228" s="84"/>
      <c r="F228" s="151"/>
      <c r="G228" s="84" t="s">
        <v>82</v>
      </c>
      <c r="H228" s="151" t="s">
        <v>85</v>
      </c>
      <c r="I228" s="84" t="s">
        <v>278</v>
      </c>
      <c r="J228" s="151" t="s">
        <v>492</v>
      </c>
      <c r="K228" s="84" t="s">
        <v>276</v>
      </c>
      <c r="L228" s="151" t="s">
        <v>85</v>
      </c>
      <c r="M228" s="84" t="s">
        <v>277</v>
      </c>
      <c r="N228" s="151" t="s">
        <v>510</v>
      </c>
      <c r="O228" s="84"/>
      <c r="P228" s="151"/>
      <c r="Q228" s="84" t="s">
        <v>276</v>
      </c>
      <c r="R228" s="151"/>
      <c r="S228" s="84" t="s">
        <v>277</v>
      </c>
      <c r="T228" s="151"/>
      <c r="U228" s="84" t="s">
        <v>277</v>
      </c>
      <c r="V228" s="151" t="s">
        <v>85</v>
      </c>
      <c r="W228" s="84" t="s">
        <v>278</v>
      </c>
      <c r="X228" s="151" t="s">
        <v>492</v>
      </c>
      <c r="Y228" s="84" t="s">
        <v>277</v>
      </c>
      <c r="Z228" s="151"/>
      <c r="AA228" s="84" t="s">
        <v>277</v>
      </c>
      <c r="AB228" s="151" t="s">
        <v>88</v>
      </c>
      <c r="AC228" s="84" t="s">
        <v>277</v>
      </c>
      <c r="AD228" s="151"/>
      <c r="AE228" s="84" t="s">
        <v>277</v>
      </c>
      <c r="AF228" s="151" t="s">
        <v>85</v>
      </c>
      <c r="AG228" s="84" t="s">
        <v>277</v>
      </c>
      <c r="AH228" s="151" t="s">
        <v>88</v>
      </c>
      <c r="AI228" s="84" t="s">
        <v>277</v>
      </c>
      <c r="AJ228" s="151"/>
      <c r="AK228" s="84" t="s">
        <v>277</v>
      </c>
      <c r="AL228" s="151"/>
      <c r="AM228" s="84"/>
      <c r="AN228" s="151"/>
    </row>
    <row r="229" spans="1:40" ht="12.75" customHeight="1" x14ac:dyDescent="0.2">
      <c r="A229" s="2" t="s">
        <v>94</v>
      </c>
      <c r="B229" s="40">
        <v>7</v>
      </c>
      <c r="C229" s="40" t="s">
        <v>276</v>
      </c>
      <c r="D229" s="155" t="s">
        <v>510</v>
      </c>
      <c r="E229" s="40"/>
      <c r="F229" s="155"/>
      <c r="G229" s="40" t="s">
        <v>278</v>
      </c>
      <c r="H229" s="155"/>
      <c r="I229" s="40" t="s">
        <v>276</v>
      </c>
      <c r="J229" s="155" t="s">
        <v>492</v>
      </c>
      <c r="K229" s="40" t="s">
        <v>277</v>
      </c>
      <c r="L229" s="155" t="s">
        <v>85</v>
      </c>
      <c r="M229" s="40" t="s">
        <v>82</v>
      </c>
      <c r="N229" s="155" t="s">
        <v>510</v>
      </c>
      <c r="O229" s="40"/>
      <c r="P229" s="155"/>
      <c r="Q229" s="40" t="s">
        <v>277</v>
      </c>
      <c r="R229" s="155"/>
      <c r="S229" s="40" t="s">
        <v>82</v>
      </c>
      <c r="T229" s="155" t="s">
        <v>468</v>
      </c>
      <c r="U229" s="40" t="s">
        <v>82</v>
      </c>
      <c r="V229" s="155" t="s">
        <v>85</v>
      </c>
      <c r="W229" s="40" t="s">
        <v>278</v>
      </c>
      <c r="X229" s="155" t="s">
        <v>492</v>
      </c>
      <c r="Y229" s="40" t="s">
        <v>82</v>
      </c>
      <c r="Z229" s="155" t="s">
        <v>500</v>
      </c>
      <c r="AA229" s="40" t="s">
        <v>82</v>
      </c>
      <c r="AB229" s="155" t="s">
        <v>85</v>
      </c>
      <c r="AC229" s="40" t="s">
        <v>82</v>
      </c>
      <c r="AD229" s="155"/>
      <c r="AE229" s="40" t="s">
        <v>82</v>
      </c>
      <c r="AF229" s="155" t="s">
        <v>85</v>
      </c>
      <c r="AG229" s="40" t="s">
        <v>82</v>
      </c>
      <c r="AH229" s="155" t="s">
        <v>85</v>
      </c>
      <c r="AI229" s="40" t="s">
        <v>82</v>
      </c>
      <c r="AJ229" s="155" t="s">
        <v>506</v>
      </c>
      <c r="AK229" s="40" t="s">
        <v>82</v>
      </c>
      <c r="AL229" s="155"/>
      <c r="AM229" s="40"/>
      <c r="AN229" s="155"/>
    </row>
    <row r="230" spans="1:40" ht="12.75" customHeight="1" x14ac:dyDescent="0.25">
      <c r="A230" s="2" t="s">
        <v>103</v>
      </c>
      <c r="B230" s="87">
        <v>8</v>
      </c>
      <c r="C230" s="87" t="s">
        <v>278</v>
      </c>
      <c r="D230" s="156"/>
      <c r="E230" s="87"/>
      <c r="F230" s="156"/>
      <c r="G230" s="87" t="s">
        <v>276</v>
      </c>
      <c r="H230" s="156" t="s">
        <v>502</v>
      </c>
      <c r="I230" s="87" t="s">
        <v>276</v>
      </c>
      <c r="J230" s="156" t="s">
        <v>492</v>
      </c>
      <c r="K230" s="87" t="s">
        <v>277</v>
      </c>
      <c r="L230" s="156" t="s">
        <v>85</v>
      </c>
      <c r="M230" s="87" t="s">
        <v>82</v>
      </c>
      <c r="N230" s="156" t="s">
        <v>510</v>
      </c>
      <c r="O230" s="87"/>
      <c r="P230" s="156"/>
      <c r="Q230" s="87" t="s">
        <v>277</v>
      </c>
      <c r="R230" s="156"/>
      <c r="S230" s="87" t="s">
        <v>82</v>
      </c>
      <c r="T230" s="156"/>
      <c r="U230" s="87" t="s">
        <v>82</v>
      </c>
      <c r="V230" s="156" t="s">
        <v>88</v>
      </c>
      <c r="W230" s="87" t="s">
        <v>278</v>
      </c>
      <c r="X230" s="156" t="s">
        <v>492</v>
      </c>
      <c r="Y230" s="87" t="s">
        <v>82</v>
      </c>
      <c r="Z230" s="156"/>
      <c r="AA230" s="87" t="s">
        <v>82</v>
      </c>
      <c r="AB230" s="156" t="s">
        <v>85</v>
      </c>
      <c r="AC230" s="87" t="s">
        <v>82</v>
      </c>
      <c r="AD230" s="156"/>
      <c r="AE230" s="87" t="s">
        <v>82</v>
      </c>
      <c r="AF230" s="156" t="s">
        <v>87</v>
      </c>
      <c r="AG230" s="87" t="s">
        <v>82</v>
      </c>
      <c r="AH230" s="156" t="s">
        <v>22</v>
      </c>
      <c r="AI230" s="87" t="s">
        <v>82</v>
      </c>
      <c r="AJ230" s="156"/>
      <c r="AK230" s="87" t="s">
        <v>82</v>
      </c>
      <c r="AL230" s="156"/>
      <c r="AM230" s="87"/>
      <c r="AN230" s="156"/>
    </row>
    <row r="231" spans="1:40" ht="12.75" customHeight="1" x14ac:dyDescent="0.2">
      <c r="A231" s="2" t="s">
        <v>101</v>
      </c>
      <c r="B231" s="80">
        <v>9</v>
      </c>
      <c r="C231" s="80"/>
      <c r="D231" s="157"/>
      <c r="E231" s="80"/>
      <c r="F231" s="157"/>
      <c r="G231" s="80" t="s">
        <v>278</v>
      </c>
      <c r="H231" s="157"/>
      <c r="I231" s="80" t="s">
        <v>276</v>
      </c>
      <c r="J231" s="157" t="s">
        <v>492</v>
      </c>
      <c r="K231" s="80" t="s">
        <v>277</v>
      </c>
      <c r="L231" s="157" t="s">
        <v>22</v>
      </c>
      <c r="M231" s="80" t="s">
        <v>539</v>
      </c>
      <c r="N231" s="157" t="s">
        <v>510</v>
      </c>
      <c r="O231" s="80"/>
      <c r="P231" s="157"/>
      <c r="Q231" s="80" t="s">
        <v>277</v>
      </c>
      <c r="R231" s="157"/>
      <c r="S231" s="80" t="s">
        <v>82</v>
      </c>
      <c r="T231" s="157"/>
      <c r="U231" s="80" t="s">
        <v>82</v>
      </c>
      <c r="V231" s="157" t="s">
        <v>22</v>
      </c>
      <c r="W231" s="80" t="s">
        <v>278</v>
      </c>
      <c r="X231" s="157" t="s">
        <v>492</v>
      </c>
      <c r="Y231" s="80" t="s">
        <v>82</v>
      </c>
      <c r="Z231" s="157"/>
      <c r="AA231" s="80" t="s">
        <v>82</v>
      </c>
      <c r="AB231" s="157" t="s">
        <v>85</v>
      </c>
      <c r="AC231" s="80" t="s">
        <v>82</v>
      </c>
      <c r="AD231" s="157"/>
      <c r="AE231" s="80" t="s">
        <v>82</v>
      </c>
      <c r="AF231" s="157" t="s">
        <v>87</v>
      </c>
      <c r="AG231" s="80" t="s">
        <v>82</v>
      </c>
      <c r="AH231" s="157" t="s">
        <v>22</v>
      </c>
      <c r="AI231" s="80" t="s">
        <v>82</v>
      </c>
      <c r="AJ231" s="157"/>
      <c r="AK231" s="80" t="s">
        <v>82</v>
      </c>
      <c r="AL231" s="157"/>
      <c r="AM231" s="80"/>
      <c r="AN231" s="157"/>
    </row>
    <row r="232" spans="1:40" ht="12.75" customHeight="1" x14ac:dyDescent="0.25">
      <c r="A232" s="2" t="s">
        <v>102</v>
      </c>
      <c r="B232" s="84">
        <v>10</v>
      </c>
      <c r="C232" s="84" t="s">
        <v>276</v>
      </c>
      <c r="D232" s="151" t="s">
        <v>466</v>
      </c>
      <c r="E232" s="84"/>
      <c r="F232" s="151"/>
      <c r="G232" s="84" t="s">
        <v>276</v>
      </c>
      <c r="H232" s="151" t="s">
        <v>467</v>
      </c>
      <c r="I232" s="84" t="s">
        <v>277</v>
      </c>
      <c r="J232" s="151" t="s">
        <v>492</v>
      </c>
      <c r="K232" s="84" t="s">
        <v>82</v>
      </c>
      <c r="L232" s="151" t="s">
        <v>85</v>
      </c>
      <c r="M232" s="84" t="s">
        <v>278</v>
      </c>
      <c r="N232" s="151" t="s">
        <v>284</v>
      </c>
      <c r="O232" s="84"/>
      <c r="P232" s="151"/>
      <c r="Q232" s="84" t="s">
        <v>82</v>
      </c>
      <c r="R232" s="151" t="s">
        <v>276</v>
      </c>
      <c r="S232" s="84" t="s">
        <v>278</v>
      </c>
      <c r="T232" s="151"/>
      <c r="U232" s="84" t="s">
        <v>278</v>
      </c>
      <c r="V232" s="151"/>
      <c r="W232" s="84" t="s">
        <v>276</v>
      </c>
      <c r="X232" s="151" t="s">
        <v>492</v>
      </c>
      <c r="Y232" s="84" t="s">
        <v>278</v>
      </c>
      <c r="Z232" s="151"/>
      <c r="AA232" s="84" t="s">
        <v>278</v>
      </c>
      <c r="AB232" s="151"/>
      <c r="AC232" s="84" t="s">
        <v>278</v>
      </c>
      <c r="AD232" s="151"/>
      <c r="AE232" s="84" t="s">
        <v>278</v>
      </c>
      <c r="AF232" s="151"/>
      <c r="AG232" s="84" t="s">
        <v>278</v>
      </c>
      <c r="AH232" s="151"/>
      <c r="AI232" s="84" t="s">
        <v>82</v>
      </c>
      <c r="AJ232" s="151" t="s">
        <v>506</v>
      </c>
      <c r="AK232" s="84" t="s">
        <v>278</v>
      </c>
      <c r="AL232" s="151"/>
      <c r="AM232" s="84"/>
      <c r="AN232" s="151"/>
    </row>
    <row r="233" spans="1:40" ht="13.5" customHeight="1" x14ac:dyDescent="0.25">
      <c r="A233" s="1"/>
      <c r="B233" s="84">
        <v>11</v>
      </c>
      <c r="C233" s="84" t="s">
        <v>466</v>
      </c>
      <c r="D233" s="151" t="s">
        <v>537</v>
      </c>
      <c r="E233" s="84"/>
      <c r="F233" s="151"/>
      <c r="G233" s="84" t="s">
        <v>276</v>
      </c>
      <c r="H233" s="151" t="s">
        <v>467</v>
      </c>
      <c r="I233" s="84" t="s">
        <v>277</v>
      </c>
      <c r="J233" s="151" t="s">
        <v>492</v>
      </c>
      <c r="K233" s="84" t="s">
        <v>82</v>
      </c>
      <c r="L233" s="151" t="s">
        <v>85</v>
      </c>
      <c r="M233" s="84" t="s">
        <v>278</v>
      </c>
      <c r="N233" s="151"/>
      <c r="O233" s="84"/>
      <c r="P233" s="151"/>
      <c r="Q233" s="84" t="s">
        <v>82</v>
      </c>
      <c r="R233" s="151" t="s">
        <v>276</v>
      </c>
      <c r="S233" s="84" t="s">
        <v>278</v>
      </c>
      <c r="T233" s="151"/>
      <c r="U233" s="84" t="s">
        <v>278</v>
      </c>
      <c r="V233" s="151"/>
      <c r="W233" s="84" t="s">
        <v>276</v>
      </c>
      <c r="X233" s="151" t="s">
        <v>492</v>
      </c>
      <c r="Y233" s="84" t="s">
        <v>278</v>
      </c>
      <c r="Z233" s="151"/>
      <c r="AA233" s="84" t="s">
        <v>278</v>
      </c>
      <c r="AB233" s="151"/>
      <c r="AC233" s="84" t="s">
        <v>278</v>
      </c>
      <c r="AD233" s="151"/>
      <c r="AE233" s="84" t="s">
        <v>278</v>
      </c>
      <c r="AF233" s="151"/>
      <c r="AG233" s="84" t="s">
        <v>278</v>
      </c>
      <c r="AH233" s="151"/>
      <c r="AI233" s="84" t="s">
        <v>82</v>
      </c>
      <c r="AJ233" s="151" t="s">
        <v>506</v>
      </c>
      <c r="AK233" s="84" t="s">
        <v>278</v>
      </c>
      <c r="AL233" s="151"/>
      <c r="AM233" s="84"/>
      <c r="AN233" s="151"/>
    </row>
    <row r="234" spans="1:40" ht="12.75" customHeight="1" x14ac:dyDescent="0.25">
      <c r="A234" s="1"/>
      <c r="B234" s="84">
        <v>12</v>
      </c>
      <c r="C234" s="84" t="s">
        <v>276</v>
      </c>
      <c r="D234" s="151" t="s">
        <v>502</v>
      </c>
      <c r="E234" s="84"/>
      <c r="F234" s="151"/>
      <c r="G234" s="84" t="s">
        <v>298</v>
      </c>
      <c r="H234" s="151" t="s">
        <v>287</v>
      </c>
      <c r="I234" s="84" t="s">
        <v>82</v>
      </c>
      <c r="J234" s="151" t="s">
        <v>492</v>
      </c>
      <c r="K234" s="84" t="s">
        <v>278</v>
      </c>
      <c r="L234" s="151"/>
      <c r="M234" s="84" t="s">
        <v>277</v>
      </c>
      <c r="N234" s="151" t="s">
        <v>466</v>
      </c>
      <c r="O234" s="84"/>
      <c r="P234" s="151"/>
      <c r="Q234" s="84" t="s">
        <v>278</v>
      </c>
      <c r="R234" s="151"/>
      <c r="S234" s="84" t="s">
        <v>276</v>
      </c>
      <c r="T234" s="151"/>
      <c r="U234" s="84" t="s">
        <v>276</v>
      </c>
      <c r="V234" s="151" t="s">
        <v>85</v>
      </c>
      <c r="W234" s="84" t="s">
        <v>277</v>
      </c>
      <c r="X234" s="151" t="s">
        <v>492</v>
      </c>
      <c r="Y234" s="84" t="s">
        <v>276</v>
      </c>
      <c r="Z234" s="151" t="s">
        <v>500</v>
      </c>
      <c r="AA234" s="84" t="s">
        <v>276</v>
      </c>
      <c r="AB234" s="151" t="s">
        <v>88</v>
      </c>
      <c r="AC234" s="84" t="s">
        <v>276</v>
      </c>
      <c r="AD234" s="151"/>
      <c r="AE234" s="84" t="s">
        <v>276</v>
      </c>
      <c r="AF234" s="151"/>
      <c r="AG234" s="84" t="s">
        <v>276</v>
      </c>
      <c r="AH234" s="151" t="s">
        <v>88</v>
      </c>
      <c r="AI234" s="84" t="s">
        <v>276</v>
      </c>
      <c r="AJ234" s="151" t="s">
        <v>278</v>
      </c>
      <c r="AK234" s="84" t="s">
        <v>276</v>
      </c>
      <c r="AL234" s="151" t="s">
        <v>538</v>
      </c>
      <c r="AM234" s="84"/>
      <c r="AN234" s="151"/>
    </row>
    <row r="235" spans="1:40" ht="12.75" customHeight="1" x14ac:dyDescent="0.25">
      <c r="A235" s="1"/>
      <c r="B235" s="84">
        <v>13</v>
      </c>
      <c r="C235" s="84" t="s">
        <v>276</v>
      </c>
      <c r="D235" s="151" t="s">
        <v>502</v>
      </c>
      <c r="E235" s="84"/>
      <c r="F235" s="151"/>
      <c r="G235" s="84" t="s">
        <v>278</v>
      </c>
      <c r="H235" s="151" t="s">
        <v>88</v>
      </c>
      <c r="I235" s="84" t="s">
        <v>82</v>
      </c>
      <c r="J235" s="151" t="s">
        <v>492</v>
      </c>
      <c r="K235" s="84" t="s">
        <v>278</v>
      </c>
      <c r="L235" s="151"/>
      <c r="M235" s="84" t="s">
        <v>277</v>
      </c>
      <c r="N235" s="151" t="s">
        <v>466</v>
      </c>
      <c r="O235" s="84"/>
      <c r="P235" s="151"/>
      <c r="Q235" s="84" t="s">
        <v>278</v>
      </c>
      <c r="R235" s="151"/>
      <c r="S235" s="84" t="s">
        <v>276</v>
      </c>
      <c r="T235" s="151"/>
      <c r="U235" s="84" t="s">
        <v>276</v>
      </c>
      <c r="V235" s="151" t="s">
        <v>85</v>
      </c>
      <c r="W235" s="84" t="s">
        <v>277</v>
      </c>
      <c r="X235" s="151" t="s">
        <v>492</v>
      </c>
      <c r="Y235" s="84" t="s">
        <v>538</v>
      </c>
      <c r="Z235" s="151" t="s">
        <v>284</v>
      </c>
      <c r="AA235" s="84" t="s">
        <v>276</v>
      </c>
      <c r="AB235" s="151" t="s">
        <v>88</v>
      </c>
      <c r="AC235" s="84" t="s">
        <v>276</v>
      </c>
      <c r="AD235" s="151"/>
      <c r="AE235" s="84" t="s">
        <v>276</v>
      </c>
      <c r="AF235" s="151"/>
      <c r="AG235" s="84" t="s">
        <v>276</v>
      </c>
      <c r="AH235" s="151" t="s">
        <v>88</v>
      </c>
      <c r="AI235" s="84" t="s">
        <v>276</v>
      </c>
      <c r="AJ235" s="151" t="s">
        <v>278</v>
      </c>
      <c r="AK235" s="84" t="s">
        <v>276</v>
      </c>
      <c r="AL235" s="151"/>
      <c r="AM235" s="84"/>
      <c r="AN235" s="151"/>
    </row>
    <row r="236" spans="1:40" ht="12.75" customHeight="1" x14ac:dyDescent="0.2">
      <c r="A236" s="1"/>
      <c r="B236" s="40">
        <v>14</v>
      </c>
      <c r="C236" s="40" t="s">
        <v>82</v>
      </c>
      <c r="D236" s="155" t="s">
        <v>88</v>
      </c>
      <c r="E236" s="40"/>
      <c r="F236" s="155"/>
      <c r="G236" s="40" t="s">
        <v>277</v>
      </c>
      <c r="H236" s="155" t="s">
        <v>502</v>
      </c>
      <c r="I236" s="40" t="s">
        <v>278</v>
      </c>
      <c r="J236" s="155" t="s">
        <v>492</v>
      </c>
      <c r="K236" s="40" t="s">
        <v>276</v>
      </c>
      <c r="L236" s="155" t="s">
        <v>492</v>
      </c>
      <c r="M236" s="40" t="s">
        <v>277</v>
      </c>
      <c r="N236" s="155" t="s">
        <v>467</v>
      </c>
      <c r="O236" s="40"/>
      <c r="P236" s="155"/>
      <c r="Q236" s="40" t="s">
        <v>276</v>
      </c>
      <c r="R236" s="155" t="s">
        <v>82</v>
      </c>
      <c r="S236" s="40" t="s">
        <v>277</v>
      </c>
      <c r="T236" s="155"/>
      <c r="U236" s="40" t="s">
        <v>277</v>
      </c>
      <c r="V236" s="155" t="s">
        <v>85</v>
      </c>
      <c r="W236" s="40" t="s">
        <v>82</v>
      </c>
      <c r="X236" s="155" t="s">
        <v>492</v>
      </c>
      <c r="Y236" s="40" t="s">
        <v>277</v>
      </c>
      <c r="Z236" s="155" t="s">
        <v>500</v>
      </c>
      <c r="AA236" s="40" t="s">
        <v>277</v>
      </c>
      <c r="AB236" s="155" t="s">
        <v>85</v>
      </c>
      <c r="AC236" s="40" t="s">
        <v>277</v>
      </c>
      <c r="AD236" s="155"/>
      <c r="AE236" s="40" t="s">
        <v>277</v>
      </c>
      <c r="AF236" s="155"/>
      <c r="AG236" s="40" t="s">
        <v>277</v>
      </c>
      <c r="AH236" s="155" t="s">
        <v>88</v>
      </c>
      <c r="AI236" s="40" t="s">
        <v>82</v>
      </c>
      <c r="AJ236" s="155" t="s">
        <v>506</v>
      </c>
      <c r="AK236" s="40" t="s">
        <v>277</v>
      </c>
      <c r="AL236" s="155"/>
      <c r="AM236" s="40"/>
      <c r="AN236" s="155"/>
    </row>
    <row r="237" spans="1:40" ht="12.75" customHeight="1" x14ac:dyDescent="0.25">
      <c r="A237" s="2">
        <v>2</v>
      </c>
      <c r="B237" s="87">
        <v>15</v>
      </c>
      <c r="C237" s="87" t="s">
        <v>82</v>
      </c>
      <c r="D237" s="156" t="s">
        <v>88</v>
      </c>
      <c r="E237" s="87"/>
      <c r="F237" s="156"/>
      <c r="G237" s="87" t="s">
        <v>277</v>
      </c>
      <c r="H237" s="156" t="s">
        <v>502</v>
      </c>
      <c r="I237" s="87" t="s">
        <v>278</v>
      </c>
      <c r="J237" s="156" t="s">
        <v>492</v>
      </c>
      <c r="K237" s="87" t="s">
        <v>276</v>
      </c>
      <c r="L237" s="156" t="s">
        <v>492</v>
      </c>
      <c r="M237" s="87" t="s">
        <v>277</v>
      </c>
      <c r="N237" s="156" t="s">
        <v>467</v>
      </c>
      <c r="O237" s="87"/>
      <c r="P237" s="156"/>
      <c r="Q237" s="87" t="s">
        <v>276</v>
      </c>
      <c r="R237" s="156" t="s">
        <v>82</v>
      </c>
      <c r="S237" s="87" t="s">
        <v>277</v>
      </c>
      <c r="T237" s="156"/>
      <c r="U237" s="87" t="s">
        <v>277</v>
      </c>
      <c r="V237" s="156" t="s">
        <v>88</v>
      </c>
      <c r="W237" s="87" t="s">
        <v>82</v>
      </c>
      <c r="X237" s="156" t="s">
        <v>492</v>
      </c>
      <c r="Y237" s="87" t="s">
        <v>277</v>
      </c>
      <c r="Z237" s="156" t="s">
        <v>500</v>
      </c>
      <c r="AA237" s="87" t="s">
        <v>277</v>
      </c>
      <c r="AB237" s="156" t="s">
        <v>85</v>
      </c>
      <c r="AC237" s="87" t="s">
        <v>277</v>
      </c>
      <c r="AD237" s="156"/>
      <c r="AE237" s="87" t="s">
        <v>277</v>
      </c>
      <c r="AF237" s="156"/>
      <c r="AG237" s="87" t="s">
        <v>277</v>
      </c>
      <c r="AH237" s="156" t="s">
        <v>22</v>
      </c>
      <c r="AI237" s="87" t="s">
        <v>82</v>
      </c>
      <c r="AJ237" s="156" t="s">
        <v>506</v>
      </c>
      <c r="AK237" s="87" t="s">
        <v>277</v>
      </c>
      <c r="AL237" s="156"/>
      <c r="AM237" s="87"/>
      <c r="AN237" s="156"/>
    </row>
    <row r="238" spans="1:40" ht="12.75" customHeight="1" x14ac:dyDescent="0.2">
      <c r="A238" s="2">
        <v>0</v>
      </c>
      <c r="B238" s="80">
        <v>16</v>
      </c>
      <c r="C238" s="80" t="s">
        <v>82</v>
      </c>
      <c r="D238" s="157" t="s">
        <v>22</v>
      </c>
      <c r="E238" s="80"/>
      <c r="F238" s="157"/>
      <c r="G238" s="80" t="s">
        <v>277</v>
      </c>
      <c r="H238" s="157" t="s">
        <v>502</v>
      </c>
      <c r="I238" s="80" t="s">
        <v>278</v>
      </c>
      <c r="J238" s="157" t="s">
        <v>492</v>
      </c>
      <c r="K238" s="80" t="s">
        <v>276</v>
      </c>
      <c r="L238" s="157" t="s">
        <v>492</v>
      </c>
      <c r="M238" s="80" t="s">
        <v>277</v>
      </c>
      <c r="N238" s="157" t="s">
        <v>467</v>
      </c>
      <c r="O238" s="80"/>
      <c r="P238" s="157"/>
      <c r="Q238" s="80" t="s">
        <v>276</v>
      </c>
      <c r="R238" s="157" t="s">
        <v>82</v>
      </c>
      <c r="S238" s="80" t="s">
        <v>277</v>
      </c>
      <c r="T238" s="157"/>
      <c r="U238" s="80" t="s">
        <v>277</v>
      </c>
      <c r="V238" s="157" t="s">
        <v>22</v>
      </c>
      <c r="W238" s="80" t="s">
        <v>82</v>
      </c>
      <c r="X238" s="157" t="s">
        <v>492</v>
      </c>
      <c r="Y238" s="80" t="s">
        <v>277</v>
      </c>
      <c r="Z238" s="157" t="s">
        <v>500</v>
      </c>
      <c r="AA238" s="80" t="s">
        <v>277</v>
      </c>
      <c r="AB238" s="157" t="s">
        <v>85</v>
      </c>
      <c r="AC238" s="80" t="s">
        <v>277</v>
      </c>
      <c r="AD238" s="157"/>
      <c r="AE238" s="80" t="s">
        <v>277</v>
      </c>
      <c r="AF238" s="157"/>
      <c r="AG238" s="80" t="s">
        <v>277</v>
      </c>
      <c r="AH238" s="157" t="s">
        <v>22</v>
      </c>
      <c r="AI238" s="80" t="s">
        <v>82</v>
      </c>
      <c r="AJ238" s="157" t="s">
        <v>506</v>
      </c>
      <c r="AK238" s="80" t="s">
        <v>277</v>
      </c>
      <c r="AL238" s="157"/>
      <c r="AM238" s="80"/>
      <c r="AN238" s="157"/>
    </row>
    <row r="239" spans="1:40" ht="12.75" customHeight="1" x14ac:dyDescent="0.25">
      <c r="A239" s="2">
        <v>2</v>
      </c>
      <c r="B239" s="84">
        <v>17</v>
      </c>
      <c r="C239" s="84" t="s">
        <v>278</v>
      </c>
      <c r="D239" s="151"/>
      <c r="E239" s="84"/>
      <c r="F239" s="151"/>
      <c r="G239" s="84" t="s">
        <v>700</v>
      </c>
      <c r="H239" s="151" t="s">
        <v>289</v>
      </c>
      <c r="I239" s="84" t="s">
        <v>83</v>
      </c>
      <c r="J239" s="151" t="s">
        <v>492</v>
      </c>
      <c r="K239" s="84" t="s">
        <v>277</v>
      </c>
      <c r="L239" s="151" t="s">
        <v>492</v>
      </c>
      <c r="M239" s="84" t="s">
        <v>82</v>
      </c>
      <c r="N239" s="151" t="s">
        <v>467</v>
      </c>
      <c r="O239" s="84"/>
      <c r="P239" s="151"/>
      <c r="Q239" s="84" t="s">
        <v>277</v>
      </c>
      <c r="R239" s="151"/>
      <c r="S239" s="84" t="s">
        <v>82</v>
      </c>
      <c r="T239" s="151"/>
      <c r="U239" s="84" t="s">
        <v>82</v>
      </c>
      <c r="V239" s="151" t="s">
        <v>85</v>
      </c>
      <c r="W239" s="84" t="s">
        <v>278</v>
      </c>
      <c r="X239" s="151" t="s">
        <v>492</v>
      </c>
      <c r="Y239" s="84" t="s">
        <v>82</v>
      </c>
      <c r="Z239" s="151" t="s">
        <v>277</v>
      </c>
      <c r="AA239" s="84" t="s">
        <v>82</v>
      </c>
      <c r="AB239" s="151"/>
      <c r="AC239" s="84" t="s">
        <v>82</v>
      </c>
      <c r="AD239" s="151"/>
      <c r="AE239" s="84" t="s">
        <v>82</v>
      </c>
      <c r="AF239" s="151" t="s">
        <v>703</v>
      </c>
      <c r="AG239" s="84" t="s">
        <v>82</v>
      </c>
      <c r="AH239" s="151" t="s">
        <v>88</v>
      </c>
      <c r="AI239" s="84" t="s">
        <v>82</v>
      </c>
      <c r="AJ239" s="151"/>
      <c r="AK239" s="84" t="s">
        <v>82</v>
      </c>
      <c r="AL239" s="151"/>
      <c r="AM239" s="84"/>
      <c r="AN239" s="151"/>
    </row>
    <row r="240" spans="1:40" ht="12.75" customHeight="1" x14ac:dyDescent="0.2">
      <c r="A240" s="2">
        <v>6</v>
      </c>
      <c r="B240" s="40">
        <v>18</v>
      </c>
      <c r="C240" s="40" t="s">
        <v>278</v>
      </c>
      <c r="D240" s="155"/>
      <c r="E240" s="40"/>
      <c r="F240" s="155"/>
      <c r="G240" s="40" t="s">
        <v>276</v>
      </c>
      <c r="H240" s="155" t="s">
        <v>467</v>
      </c>
      <c r="I240" s="40" t="s">
        <v>83</v>
      </c>
      <c r="J240" s="155" t="s">
        <v>492</v>
      </c>
      <c r="K240" s="40" t="s">
        <v>277</v>
      </c>
      <c r="L240" s="155" t="s">
        <v>492</v>
      </c>
      <c r="M240" s="40" t="s">
        <v>82</v>
      </c>
      <c r="N240" s="155" t="s">
        <v>467</v>
      </c>
      <c r="O240" s="40"/>
      <c r="P240" s="155"/>
      <c r="Q240" s="40" t="s">
        <v>277</v>
      </c>
      <c r="R240" s="155"/>
      <c r="S240" s="40" t="s">
        <v>82</v>
      </c>
      <c r="T240" s="155" t="s">
        <v>468</v>
      </c>
      <c r="U240" s="40" t="s">
        <v>82</v>
      </c>
      <c r="V240" s="155" t="s">
        <v>85</v>
      </c>
      <c r="W240" s="40" t="s">
        <v>278</v>
      </c>
      <c r="X240" s="155" t="s">
        <v>492</v>
      </c>
      <c r="Y240" s="40" t="s">
        <v>82</v>
      </c>
      <c r="Z240" s="155" t="s">
        <v>277</v>
      </c>
      <c r="AA240" s="40" t="s">
        <v>82</v>
      </c>
      <c r="AB240" s="155"/>
      <c r="AC240" s="40" t="s">
        <v>82</v>
      </c>
      <c r="AD240" s="155"/>
      <c r="AE240" s="40" t="s">
        <v>82</v>
      </c>
      <c r="AF240" s="155" t="s">
        <v>599</v>
      </c>
      <c r="AG240" s="40" t="s">
        <v>82</v>
      </c>
      <c r="AH240" s="155" t="s">
        <v>85</v>
      </c>
      <c r="AI240" s="40" t="s">
        <v>82</v>
      </c>
      <c r="AJ240" s="155"/>
      <c r="AK240" s="40" t="s">
        <v>82</v>
      </c>
      <c r="AL240" s="155"/>
      <c r="AM240" s="40"/>
      <c r="AN240" s="155"/>
    </row>
    <row r="241" spans="1:40" ht="12.75" customHeight="1" x14ac:dyDescent="0.25">
      <c r="A241" s="10"/>
      <c r="B241" s="40">
        <v>19</v>
      </c>
      <c r="C241" s="40" t="s">
        <v>276</v>
      </c>
      <c r="D241" s="155" t="s">
        <v>279</v>
      </c>
      <c r="E241" s="40"/>
      <c r="F241" s="155"/>
      <c r="G241" s="40" t="s">
        <v>538</v>
      </c>
      <c r="H241" s="155" t="s">
        <v>467</v>
      </c>
      <c r="I241" s="40" t="s">
        <v>83</v>
      </c>
      <c r="J241" s="155" t="s">
        <v>492</v>
      </c>
      <c r="K241" s="40" t="s">
        <v>82</v>
      </c>
      <c r="L241" s="155" t="s">
        <v>492</v>
      </c>
      <c r="M241" s="40" t="s">
        <v>278</v>
      </c>
      <c r="N241" s="155"/>
      <c r="O241" s="40"/>
      <c r="P241" s="155"/>
      <c r="Q241" s="40" t="s">
        <v>82</v>
      </c>
      <c r="R241" s="155"/>
      <c r="S241" s="40" t="s">
        <v>278</v>
      </c>
      <c r="T241" s="155"/>
      <c r="U241" s="40" t="s">
        <v>278</v>
      </c>
      <c r="V241" s="155"/>
      <c r="W241" s="40" t="s">
        <v>276</v>
      </c>
      <c r="X241" s="155" t="s">
        <v>492</v>
      </c>
      <c r="Y241" s="40" t="s">
        <v>278</v>
      </c>
      <c r="Z241" s="155"/>
      <c r="AA241" s="40" t="s">
        <v>278</v>
      </c>
      <c r="AB241" s="155"/>
      <c r="AC241" s="40" t="s">
        <v>278</v>
      </c>
      <c r="AD241" s="155"/>
      <c r="AE241" s="40" t="s">
        <v>278</v>
      </c>
      <c r="AF241" s="155"/>
      <c r="AG241" s="40" t="s">
        <v>278</v>
      </c>
      <c r="AH241" s="155"/>
      <c r="AI241" s="40" t="s">
        <v>278</v>
      </c>
      <c r="AJ241" s="155"/>
      <c r="AK241" s="40" t="s">
        <v>278</v>
      </c>
      <c r="AL241" s="155"/>
      <c r="AM241" s="40"/>
      <c r="AN241" s="155"/>
    </row>
    <row r="242" spans="1:40" ht="12.75" customHeight="1" x14ac:dyDescent="0.25">
      <c r="A242" s="1"/>
      <c r="B242" s="84">
        <v>20</v>
      </c>
      <c r="C242" s="84" t="s">
        <v>276</v>
      </c>
      <c r="D242" s="151" t="s">
        <v>279</v>
      </c>
      <c r="E242" s="84"/>
      <c r="F242" s="151"/>
      <c r="G242" s="84" t="s">
        <v>538</v>
      </c>
      <c r="H242" s="151" t="s">
        <v>467</v>
      </c>
      <c r="I242" s="84" t="s">
        <v>278</v>
      </c>
      <c r="J242" s="151" t="s">
        <v>492</v>
      </c>
      <c r="K242" s="84" t="s">
        <v>82</v>
      </c>
      <c r="L242" s="151" t="s">
        <v>492</v>
      </c>
      <c r="M242" s="84" t="s">
        <v>278</v>
      </c>
      <c r="N242" s="151"/>
      <c r="O242" s="84"/>
      <c r="P242" s="151"/>
      <c r="Q242" s="84" t="s">
        <v>82</v>
      </c>
      <c r="R242" s="151"/>
      <c r="S242" s="84" t="s">
        <v>278</v>
      </c>
      <c r="T242" s="151"/>
      <c r="U242" s="84" t="s">
        <v>278</v>
      </c>
      <c r="V242" s="151"/>
      <c r="W242" s="84" t="s">
        <v>276</v>
      </c>
      <c r="X242" s="151" t="s">
        <v>492</v>
      </c>
      <c r="Y242" s="84" t="s">
        <v>278</v>
      </c>
      <c r="Z242" s="151"/>
      <c r="AA242" s="84" t="s">
        <v>278</v>
      </c>
      <c r="AB242" s="151"/>
      <c r="AC242" s="84" t="s">
        <v>278</v>
      </c>
      <c r="AD242" s="151"/>
      <c r="AE242" s="84" t="s">
        <v>278</v>
      </c>
      <c r="AF242" s="151"/>
      <c r="AG242" s="84" t="s">
        <v>278</v>
      </c>
      <c r="AH242" s="151"/>
      <c r="AI242" s="84" t="s">
        <v>278</v>
      </c>
      <c r="AJ242" s="151"/>
      <c r="AK242" s="84" t="s">
        <v>278</v>
      </c>
      <c r="AL242" s="151"/>
      <c r="AM242" s="84"/>
      <c r="AN242" s="151"/>
    </row>
    <row r="243" spans="1:40" ht="12.75" customHeight="1" x14ac:dyDescent="0.2">
      <c r="A243" s="1"/>
      <c r="B243" s="40">
        <v>21</v>
      </c>
      <c r="C243" s="40" t="s">
        <v>277</v>
      </c>
      <c r="D243" s="155" t="s">
        <v>279</v>
      </c>
      <c r="E243" s="40"/>
      <c r="F243" s="155"/>
      <c r="G243" s="40" t="s">
        <v>467</v>
      </c>
      <c r="H243" s="155" t="s">
        <v>284</v>
      </c>
      <c r="I243" s="40" t="s">
        <v>278</v>
      </c>
      <c r="J243" s="155" t="s">
        <v>492</v>
      </c>
      <c r="K243" s="40" t="s">
        <v>278</v>
      </c>
      <c r="L243" s="155"/>
      <c r="M243" s="40" t="s">
        <v>276</v>
      </c>
      <c r="N243" s="155" t="s">
        <v>467</v>
      </c>
      <c r="O243" s="40"/>
      <c r="P243" s="155"/>
      <c r="Q243" s="40" t="s">
        <v>278</v>
      </c>
      <c r="R243" s="155"/>
      <c r="S243" s="40" t="s">
        <v>276</v>
      </c>
      <c r="T243" s="155" t="s">
        <v>468</v>
      </c>
      <c r="U243" s="40" t="s">
        <v>276</v>
      </c>
      <c r="V243" s="155" t="s">
        <v>498</v>
      </c>
      <c r="W243" s="40" t="s">
        <v>277</v>
      </c>
      <c r="X243" s="155" t="s">
        <v>492</v>
      </c>
      <c r="Y243" s="40" t="s">
        <v>276</v>
      </c>
      <c r="Z243" s="155" t="s">
        <v>85</v>
      </c>
      <c r="AA243" s="40" t="s">
        <v>276</v>
      </c>
      <c r="AB243" s="155"/>
      <c r="AC243" s="40" t="s">
        <v>276</v>
      </c>
      <c r="AD243" s="155"/>
      <c r="AE243" s="40" t="s">
        <v>276</v>
      </c>
      <c r="AF243" s="155" t="s">
        <v>283</v>
      </c>
      <c r="AG243" s="40" t="s">
        <v>276</v>
      </c>
      <c r="AH243" s="155" t="s">
        <v>85</v>
      </c>
      <c r="AI243" s="40" t="s">
        <v>276</v>
      </c>
      <c r="AJ243" s="155" t="s">
        <v>492</v>
      </c>
      <c r="AK243" s="40" t="s">
        <v>277</v>
      </c>
      <c r="AL243" s="155" t="s">
        <v>502</v>
      </c>
      <c r="AM243" s="40"/>
      <c r="AN243" s="155"/>
    </row>
    <row r="244" spans="1:40" ht="12.75" customHeight="1" x14ac:dyDescent="0.25">
      <c r="A244" s="1"/>
      <c r="B244" s="87">
        <v>22</v>
      </c>
      <c r="C244" s="87" t="s">
        <v>277</v>
      </c>
      <c r="D244" s="156" t="s">
        <v>85</v>
      </c>
      <c r="E244" s="87"/>
      <c r="F244" s="156"/>
      <c r="G244" s="87" t="s">
        <v>277</v>
      </c>
      <c r="H244" s="156" t="s">
        <v>467</v>
      </c>
      <c r="I244" s="87" t="s">
        <v>278</v>
      </c>
      <c r="J244" s="156" t="s">
        <v>492</v>
      </c>
      <c r="K244" s="87" t="s">
        <v>278</v>
      </c>
      <c r="L244" s="156"/>
      <c r="M244" s="87" t="s">
        <v>276</v>
      </c>
      <c r="N244" s="156" t="s">
        <v>467</v>
      </c>
      <c r="O244" s="87"/>
      <c r="P244" s="156"/>
      <c r="Q244" s="87" t="s">
        <v>278</v>
      </c>
      <c r="R244" s="156" t="s">
        <v>277</v>
      </c>
      <c r="S244" s="87" t="s">
        <v>276</v>
      </c>
      <c r="T244" s="156" t="s">
        <v>468</v>
      </c>
      <c r="U244" s="87" t="s">
        <v>276</v>
      </c>
      <c r="V244" s="156" t="s">
        <v>498</v>
      </c>
      <c r="W244" s="87" t="s">
        <v>277</v>
      </c>
      <c r="X244" s="156" t="s">
        <v>492</v>
      </c>
      <c r="Y244" s="87" t="s">
        <v>276</v>
      </c>
      <c r="Z244" s="156" t="s">
        <v>85</v>
      </c>
      <c r="AA244" s="87" t="s">
        <v>276</v>
      </c>
      <c r="AB244" s="156"/>
      <c r="AC244" s="87" t="s">
        <v>276</v>
      </c>
      <c r="AD244" s="156"/>
      <c r="AE244" s="87" t="s">
        <v>276</v>
      </c>
      <c r="AF244" s="156"/>
      <c r="AG244" s="87" t="s">
        <v>276</v>
      </c>
      <c r="AH244" s="156" t="s">
        <v>85</v>
      </c>
      <c r="AI244" s="87" t="s">
        <v>276</v>
      </c>
      <c r="AJ244" s="156"/>
      <c r="AK244" s="87" t="s">
        <v>277</v>
      </c>
      <c r="AL244" s="156" t="s">
        <v>502</v>
      </c>
      <c r="AM244" s="87"/>
      <c r="AN244" s="156"/>
    </row>
    <row r="245" spans="1:40" ht="12.75" customHeight="1" x14ac:dyDescent="0.2">
      <c r="A245" s="1"/>
      <c r="B245" s="80">
        <v>23</v>
      </c>
      <c r="C245" s="80" t="s">
        <v>277</v>
      </c>
      <c r="D245" s="157" t="s">
        <v>87</v>
      </c>
      <c r="E245" s="80"/>
      <c r="F245" s="157"/>
      <c r="G245" s="80" t="s">
        <v>617</v>
      </c>
      <c r="H245" s="157" t="s">
        <v>467</v>
      </c>
      <c r="I245" s="80" t="s">
        <v>278</v>
      </c>
      <c r="J245" s="157" t="s">
        <v>492</v>
      </c>
      <c r="K245" s="80" t="s">
        <v>278</v>
      </c>
      <c r="L245" s="157"/>
      <c r="M245" s="80" t="s">
        <v>276</v>
      </c>
      <c r="N245" s="157" t="s">
        <v>467</v>
      </c>
      <c r="O245" s="80"/>
      <c r="P245" s="157"/>
      <c r="Q245" s="80" t="s">
        <v>278</v>
      </c>
      <c r="R245" s="157"/>
      <c r="S245" s="80" t="s">
        <v>277</v>
      </c>
      <c r="T245" s="157" t="s">
        <v>468</v>
      </c>
      <c r="U245" s="80" t="s">
        <v>276</v>
      </c>
      <c r="V245" s="157" t="s">
        <v>498</v>
      </c>
      <c r="W245" s="80" t="s">
        <v>277</v>
      </c>
      <c r="X245" s="157" t="s">
        <v>492</v>
      </c>
      <c r="Y245" s="80" t="s">
        <v>276</v>
      </c>
      <c r="Z245" s="157" t="s">
        <v>85</v>
      </c>
      <c r="AA245" s="80" t="s">
        <v>276</v>
      </c>
      <c r="AB245" s="157"/>
      <c r="AC245" s="80" t="s">
        <v>276</v>
      </c>
      <c r="AD245" s="157"/>
      <c r="AE245" s="80" t="s">
        <v>276</v>
      </c>
      <c r="AF245" s="157"/>
      <c r="AG245" s="80" t="s">
        <v>276</v>
      </c>
      <c r="AH245" s="157" t="s">
        <v>22</v>
      </c>
      <c r="AI245" s="80" t="s">
        <v>276</v>
      </c>
      <c r="AJ245" s="157"/>
      <c r="AK245" s="80" t="s">
        <v>277</v>
      </c>
      <c r="AL245" s="157" t="s">
        <v>502</v>
      </c>
      <c r="AM245" s="80"/>
      <c r="AN245" s="157"/>
    </row>
    <row r="246" spans="1:40" ht="12.75" customHeight="1" x14ac:dyDescent="0.25">
      <c r="A246" s="1"/>
      <c r="B246" s="84">
        <v>24</v>
      </c>
      <c r="C246" s="84" t="s">
        <v>82</v>
      </c>
      <c r="D246" s="151" t="s">
        <v>87</v>
      </c>
      <c r="E246" s="84"/>
      <c r="F246" s="151"/>
      <c r="G246" s="84" t="s">
        <v>276</v>
      </c>
      <c r="H246" s="151" t="s">
        <v>88</v>
      </c>
      <c r="I246" s="84" t="s">
        <v>83</v>
      </c>
      <c r="J246" s="151" t="s">
        <v>492</v>
      </c>
      <c r="K246" s="84" t="s">
        <v>298</v>
      </c>
      <c r="L246" s="151" t="s">
        <v>492</v>
      </c>
      <c r="M246" s="84" t="s">
        <v>277</v>
      </c>
      <c r="N246" s="151" t="s">
        <v>502</v>
      </c>
      <c r="O246" s="84"/>
      <c r="P246" s="151"/>
      <c r="Q246" s="84" t="s">
        <v>83</v>
      </c>
      <c r="R246" s="151" t="s">
        <v>85</v>
      </c>
      <c r="S246" s="84" t="s">
        <v>82</v>
      </c>
      <c r="T246" s="151" t="s">
        <v>492</v>
      </c>
      <c r="U246" s="84" t="s">
        <v>277</v>
      </c>
      <c r="V246" s="151" t="s">
        <v>86</v>
      </c>
      <c r="W246" s="84" t="s">
        <v>82</v>
      </c>
      <c r="X246" s="151" t="s">
        <v>492</v>
      </c>
      <c r="Y246" s="84" t="s">
        <v>277</v>
      </c>
      <c r="Z246" s="151" t="s">
        <v>85</v>
      </c>
      <c r="AA246" s="84" t="s">
        <v>277</v>
      </c>
      <c r="AB246" s="151" t="s">
        <v>88</v>
      </c>
      <c r="AC246" s="84" t="s">
        <v>277</v>
      </c>
      <c r="AD246" s="151"/>
      <c r="AE246" s="84" t="s">
        <v>277</v>
      </c>
      <c r="AF246" s="151"/>
      <c r="AG246" s="84" t="s">
        <v>277</v>
      </c>
      <c r="AH246" s="151"/>
      <c r="AI246" s="84" t="s">
        <v>277</v>
      </c>
      <c r="AJ246" s="151"/>
      <c r="AK246" s="84" t="s">
        <v>277</v>
      </c>
      <c r="AL246" s="151"/>
      <c r="AM246" s="84"/>
      <c r="AN246" s="151"/>
    </row>
    <row r="247" spans="1:40" ht="12.75" customHeight="1" x14ac:dyDescent="0.25">
      <c r="A247" s="1"/>
      <c r="B247" s="84">
        <v>25</v>
      </c>
      <c r="C247" s="84" t="s">
        <v>82</v>
      </c>
      <c r="D247" s="151" t="s">
        <v>87</v>
      </c>
      <c r="E247" s="84"/>
      <c r="F247" s="151"/>
      <c r="G247" s="84" t="s">
        <v>276</v>
      </c>
      <c r="H247" s="151"/>
      <c r="I247" s="84" t="s">
        <v>83</v>
      </c>
      <c r="J247" s="151" t="s">
        <v>492</v>
      </c>
      <c r="K247" s="84" t="s">
        <v>298</v>
      </c>
      <c r="L247" s="151" t="s">
        <v>492</v>
      </c>
      <c r="M247" s="84" t="s">
        <v>277</v>
      </c>
      <c r="N247" s="151" t="s">
        <v>502</v>
      </c>
      <c r="O247" s="84"/>
      <c r="P247" s="151"/>
      <c r="Q247" s="84" t="s">
        <v>83</v>
      </c>
      <c r="R247" s="151" t="s">
        <v>85</v>
      </c>
      <c r="S247" s="84" t="s">
        <v>277</v>
      </c>
      <c r="T247" s="151" t="s">
        <v>492</v>
      </c>
      <c r="U247" s="84" t="s">
        <v>277</v>
      </c>
      <c r="V247" s="151" t="s">
        <v>499</v>
      </c>
      <c r="W247" s="84" t="s">
        <v>82</v>
      </c>
      <c r="X247" s="151" t="s">
        <v>492</v>
      </c>
      <c r="Y247" s="84" t="s">
        <v>277</v>
      </c>
      <c r="Z247" s="151" t="s">
        <v>85</v>
      </c>
      <c r="AA247" s="84" t="s">
        <v>277</v>
      </c>
      <c r="AB247" s="151"/>
      <c r="AC247" s="84" t="s">
        <v>277</v>
      </c>
      <c r="AD247" s="151"/>
      <c r="AE247" s="84" t="s">
        <v>277</v>
      </c>
      <c r="AF247" s="151" t="s">
        <v>287</v>
      </c>
      <c r="AG247" s="84" t="s">
        <v>277</v>
      </c>
      <c r="AH247" s="151"/>
      <c r="AI247" s="84" t="s">
        <v>277</v>
      </c>
      <c r="AJ247" s="151" t="s">
        <v>506</v>
      </c>
      <c r="AK247" s="84" t="s">
        <v>277</v>
      </c>
      <c r="AL247" s="151"/>
      <c r="AM247" s="84"/>
      <c r="AN247" s="151"/>
    </row>
    <row r="248" spans="1:40" ht="12.75" customHeight="1" x14ac:dyDescent="0.25">
      <c r="A248" s="1"/>
      <c r="B248" s="84">
        <v>26</v>
      </c>
      <c r="C248" s="84" t="s">
        <v>278</v>
      </c>
      <c r="D248" s="151"/>
      <c r="E248" s="84"/>
      <c r="F248" s="151"/>
      <c r="G248" s="84" t="s">
        <v>277</v>
      </c>
      <c r="H248" s="151"/>
      <c r="I248" s="84" t="s">
        <v>83</v>
      </c>
      <c r="J248" s="151" t="s">
        <v>492</v>
      </c>
      <c r="K248" s="84" t="s">
        <v>298</v>
      </c>
      <c r="L248" s="151" t="s">
        <v>492</v>
      </c>
      <c r="M248" s="84" t="s">
        <v>82</v>
      </c>
      <c r="N248" s="151" t="s">
        <v>467</v>
      </c>
      <c r="O248" s="84"/>
      <c r="P248" s="151"/>
      <c r="Q248" s="84" t="s">
        <v>83</v>
      </c>
      <c r="R248" s="151" t="s">
        <v>88</v>
      </c>
      <c r="S248" s="84" t="s">
        <v>82</v>
      </c>
      <c r="T248" s="151" t="s">
        <v>492</v>
      </c>
      <c r="U248" s="84" t="s">
        <v>82</v>
      </c>
      <c r="V248" s="151"/>
      <c r="W248" s="84" t="s">
        <v>278</v>
      </c>
      <c r="X248" s="151" t="s">
        <v>492</v>
      </c>
      <c r="Y248" s="84" t="s">
        <v>82</v>
      </c>
      <c r="Z248" s="151" t="s">
        <v>85</v>
      </c>
      <c r="AA248" s="84" t="s">
        <v>82</v>
      </c>
      <c r="AB248" s="151"/>
      <c r="AC248" s="84" t="s">
        <v>82</v>
      </c>
      <c r="AD248" s="151"/>
      <c r="AE248" s="84" t="s">
        <v>82</v>
      </c>
      <c r="AF248" s="151" t="s">
        <v>276</v>
      </c>
      <c r="AG248" s="84" t="s">
        <v>82</v>
      </c>
      <c r="AH248" s="151"/>
      <c r="AI248" s="84" t="s">
        <v>82</v>
      </c>
      <c r="AJ248" s="151"/>
      <c r="AK248" s="84" t="s">
        <v>82</v>
      </c>
      <c r="AL248" s="151"/>
      <c r="AM248" s="84"/>
      <c r="AN248" s="151"/>
    </row>
    <row r="249" spans="1:40" ht="12.75" customHeight="1" x14ac:dyDescent="0.25">
      <c r="A249" s="1"/>
      <c r="B249" s="84">
        <v>27</v>
      </c>
      <c r="C249" s="84" t="s">
        <v>278</v>
      </c>
      <c r="D249" s="151"/>
      <c r="E249" s="84"/>
      <c r="F249" s="151"/>
      <c r="G249" s="84" t="s">
        <v>277</v>
      </c>
      <c r="H249" s="151" t="s">
        <v>467</v>
      </c>
      <c r="I249" s="84" t="s">
        <v>83</v>
      </c>
      <c r="J249" s="151" t="s">
        <v>492</v>
      </c>
      <c r="K249" s="84" t="s">
        <v>278</v>
      </c>
      <c r="L249" s="151"/>
      <c r="M249" s="84" t="s">
        <v>82</v>
      </c>
      <c r="N249" s="151" t="s">
        <v>467</v>
      </c>
      <c r="O249" s="84"/>
      <c r="P249" s="151"/>
      <c r="Q249" s="84" t="s">
        <v>278</v>
      </c>
      <c r="R249" s="151"/>
      <c r="S249" s="84" t="s">
        <v>82</v>
      </c>
      <c r="T249" s="151" t="s">
        <v>492</v>
      </c>
      <c r="U249" s="84" t="s">
        <v>82</v>
      </c>
      <c r="V249" s="151"/>
      <c r="W249" s="84" t="s">
        <v>278</v>
      </c>
      <c r="X249" s="151" t="s">
        <v>492</v>
      </c>
      <c r="Y249" s="84" t="s">
        <v>82</v>
      </c>
      <c r="Z249" s="151" t="s">
        <v>85</v>
      </c>
      <c r="AA249" s="84" t="s">
        <v>82</v>
      </c>
      <c r="AB249" s="151"/>
      <c r="AC249" s="84" t="s">
        <v>82</v>
      </c>
      <c r="AD249" s="151" t="s">
        <v>284</v>
      </c>
      <c r="AE249" s="84" t="s">
        <v>540</v>
      </c>
      <c r="AF249" s="151" t="s">
        <v>284</v>
      </c>
      <c r="AG249" s="84" t="s">
        <v>82</v>
      </c>
      <c r="AH249" s="151"/>
      <c r="AI249" s="84" t="s">
        <v>82</v>
      </c>
      <c r="AJ249" s="151"/>
      <c r="AK249" s="84" t="s">
        <v>82</v>
      </c>
      <c r="AL249" s="151" t="s">
        <v>502</v>
      </c>
      <c r="AM249" s="84"/>
      <c r="AN249" s="151"/>
    </row>
    <row r="250" spans="1:40" ht="12.75" customHeight="1" x14ac:dyDescent="0.2">
      <c r="A250" s="1"/>
      <c r="B250" s="40">
        <v>28</v>
      </c>
      <c r="C250" s="40" t="s">
        <v>276</v>
      </c>
      <c r="D250" s="155" t="s">
        <v>466</v>
      </c>
      <c r="E250" s="40"/>
      <c r="F250" s="155"/>
      <c r="G250" s="40" t="s">
        <v>82</v>
      </c>
      <c r="H250" s="155" t="s">
        <v>466</v>
      </c>
      <c r="I250" s="40" t="s">
        <v>83</v>
      </c>
      <c r="J250" s="155" t="s">
        <v>492</v>
      </c>
      <c r="K250" s="40" t="s">
        <v>278</v>
      </c>
      <c r="L250" s="155"/>
      <c r="M250" s="40" t="s">
        <v>278</v>
      </c>
      <c r="N250" s="155"/>
      <c r="O250" s="40"/>
      <c r="P250" s="155"/>
      <c r="Q250" s="40" t="s">
        <v>278</v>
      </c>
      <c r="R250" s="155"/>
      <c r="S250" s="40" t="s">
        <v>278</v>
      </c>
      <c r="T250" s="155" t="s">
        <v>492</v>
      </c>
      <c r="U250" s="40" t="s">
        <v>278</v>
      </c>
      <c r="V250" s="155"/>
      <c r="W250" s="40" t="s">
        <v>276</v>
      </c>
      <c r="X250" s="155" t="s">
        <v>492</v>
      </c>
      <c r="Y250" s="40" t="s">
        <v>278</v>
      </c>
      <c r="Z250" s="155"/>
      <c r="AA250" s="40" t="s">
        <v>278</v>
      </c>
      <c r="AB250" s="155"/>
      <c r="AC250" s="40" t="s">
        <v>278</v>
      </c>
      <c r="AD250" s="155"/>
      <c r="AE250" s="40" t="s">
        <v>278</v>
      </c>
      <c r="AF250" s="155"/>
      <c r="AG250" s="40" t="s">
        <v>278</v>
      </c>
      <c r="AH250" s="155"/>
      <c r="AI250" s="40" t="s">
        <v>278</v>
      </c>
      <c r="AJ250" s="155"/>
      <c r="AK250" s="40" t="s">
        <v>278</v>
      </c>
      <c r="AL250" s="155"/>
      <c r="AM250" s="40"/>
      <c r="AN250" s="155"/>
    </row>
    <row r="251" spans="1:40" ht="12.75" customHeight="1" x14ac:dyDescent="0.25">
      <c r="A251" s="1"/>
      <c r="B251" s="86">
        <v>29</v>
      </c>
      <c r="C251" s="86" t="s">
        <v>276</v>
      </c>
      <c r="D251" s="147" t="s">
        <v>467</v>
      </c>
      <c r="E251" s="86"/>
      <c r="F251" s="147"/>
      <c r="G251" s="86" t="s">
        <v>82</v>
      </c>
      <c r="H251" s="147" t="s">
        <v>466</v>
      </c>
      <c r="I251" s="86" t="s">
        <v>278</v>
      </c>
      <c r="J251" s="147" t="s">
        <v>492</v>
      </c>
      <c r="K251" s="86" t="s">
        <v>278</v>
      </c>
      <c r="L251" s="147"/>
      <c r="M251" s="86" t="s">
        <v>278</v>
      </c>
      <c r="N251" s="147"/>
      <c r="O251" s="86"/>
      <c r="P251" s="147"/>
      <c r="Q251" s="86" t="s">
        <v>278</v>
      </c>
      <c r="R251" s="147"/>
      <c r="S251" s="86" t="s">
        <v>278</v>
      </c>
      <c r="T251" s="147"/>
      <c r="U251" s="86" t="s">
        <v>278</v>
      </c>
      <c r="V251" s="147"/>
      <c r="W251" s="86" t="s">
        <v>276</v>
      </c>
      <c r="X251" s="147" t="s">
        <v>492</v>
      </c>
      <c r="Y251" s="86" t="s">
        <v>278</v>
      </c>
      <c r="Z251" s="147"/>
      <c r="AA251" s="86" t="s">
        <v>278</v>
      </c>
      <c r="AB251" s="147"/>
      <c r="AC251" s="86" t="s">
        <v>278</v>
      </c>
      <c r="AD251" s="147"/>
      <c r="AE251" s="86" t="s">
        <v>278</v>
      </c>
      <c r="AF251" s="147"/>
      <c r="AG251" s="86" t="s">
        <v>278</v>
      </c>
      <c r="AH251" s="147"/>
      <c r="AI251" s="86" t="s">
        <v>278</v>
      </c>
      <c r="AJ251" s="147"/>
      <c r="AK251" s="86" t="s">
        <v>278</v>
      </c>
      <c r="AL251" s="147"/>
      <c r="AM251" s="86"/>
      <c r="AN251" s="147"/>
    </row>
    <row r="252" spans="1:40" ht="12.75" customHeight="1" x14ac:dyDescent="0.2">
      <c r="A252" s="1"/>
      <c r="B252" s="19">
        <v>30</v>
      </c>
      <c r="C252" s="19" t="s">
        <v>277</v>
      </c>
      <c r="D252" s="149" t="s">
        <v>467</v>
      </c>
      <c r="E252" s="19"/>
      <c r="F252" s="149"/>
      <c r="G252" s="19" t="s">
        <v>82</v>
      </c>
      <c r="H252" s="149" t="s">
        <v>466</v>
      </c>
      <c r="I252" s="19" t="s">
        <v>278</v>
      </c>
      <c r="J252" s="149" t="s">
        <v>492</v>
      </c>
      <c r="K252" s="19" t="s">
        <v>278</v>
      </c>
      <c r="L252" s="149"/>
      <c r="M252" s="19" t="s">
        <v>278</v>
      </c>
      <c r="N252" s="149"/>
      <c r="O252" s="19"/>
      <c r="P252" s="149"/>
      <c r="Q252" s="19" t="s">
        <v>278</v>
      </c>
      <c r="R252" s="149"/>
      <c r="S252" s="19" t="s">
        <v>278</v>
      </c>
      <c r="T252" s="149"/>
      <c r="U252" s="19" t="s">
        <v>278</v>
      </c>
      <c r="V252" s="149"/>
      <c r="W252" s="19" t="s">
        <v>276</v>
      </c>
      <c r="X252" s="149" t="s">
        <v>492</v>
      </c>
      <c r="Y252" s="19" t="s">
        <v>278</v>
      </c>
      <c r="Z252" s="149"/>
      <c r="AA252" s="19" t="s">
        <v>278</v>
      </c>
      <c r="AB252" s="149"/>
      <c r="AC252" s="19" t="s">
        <v>278</v>
      </c>
      <c r="AD252" s="149"/>
      <c r="AE252" s="19" t="s">
        <v>278</v>
      </c>
      <c r="AF252" s="149"/>
      <c r="AG252" s="19" t="s">
        <v>278</v>
      </c>
      <c r="AH252" s="149"/>
      <c r="AI252" s="19" t="s">
        <v>278</v>
      </c>
      <c r="AJ252" s="149"/>
      <c r="AK252" s="19" t="s">
        <v>278</v>
      </c>
      <c r="AL252" s="149"/>
      <c r="AM252" s="19"/>
      <c r="AN252" s="149"/>
    </row>
    <row r="253" spans="1:40" ht="12.75" customHeight="1" thickBot="1" x14ac:dyDescent="0.25">
      <c r="A253" s="1"/>
      <c r="B253" s="41">
        <v>31</v>
      </c>
      <c r="C253" s="41" t="s">
        <v>277</v>
      </c>
      <c r="D253" s="246" t="s">
        <v>468</v>
      </c>
      <c r="E253" s="41"/>
      <c r="F253" s="246"/>
      <c r="G253" s="41" t="s">
        <v>278</v>
      </c>
      <c r="H253" s="246"/>
      <c r="I253" s="41" t="s">
        <v>276</v>
      </c>
      <c r="J253" s="246" t="s">
        <v>492</v>
      </c>
      <c r="K253" s="41" t="s">
        <v>298</v>
      </c>
      <c r="L253" s="246" t="s">
        <v>492</v>
      </c>
      <c r="M253" s="41" t="s">
        <v>442</v>
      </c>
      <c r="N253" s="246" t="s">
        <v>90</v>
      </c>
      <c r="O253" s="41"/>
      <c r="P253" s="246"/>
      <c r="Q253" s="41" t="s">
        <v>276</v>
      </c>
      <c r="R253" s="246"/>
      <c r="S253" s="41" t="s">
        <v>282</v>
      </c>
      <c r="T253" s="246" t="s">
        <v>281</v>
      </c>
      <c r="U253" s="41" t="s">
        <v>282</v>
      </c>
      <c r="V253" s="246" t="s">
        <v>85</v>
      </c>
      <c r="W253" s="41" t="s">
        <v>277</v>
      </c>
      <c r="X253" s="246" t="s">
        <v>492</v>
      </c>
      <c r="Y253" s="41" t="s">
        <v>278</v>
      </c>
      <c r="Z253" s="246"/>
      <c r="AA253" s="41" t="s">
        <v>278</v>
      </c>
      <c r="AB253" s="246"/>
      <c r="AC253" s="41" t="s">
        <v>278</v>
      </c>
      <c r="AD253" s="246"/>
      <c r="AE253" s="41" t="s">
        <v>298</v>
      </c>
      <c r="AF253" s="246" t="s">
        <v>87</v>
      </c>
      <c r="AG253" s="41" t="s">
        <v>83</v>
      </c>
      <c r="AH253" s="246" t="s">
        <v>90</v>
      </c>
      <c r="AI253" s="41" t="s">
        <v>298</v>
      </c>
      <c r="AJ253" s="246" t="s">
        <v>87</v>
      </c>
      <c r="AK253" s="41" t="s">
        <v>278</v>
      </c>
      <c r="AL253" s="246"/>
      <c r="AM253" s="41"/>
      <c r="AN253" s="246"/>
    </row>
    <row r="254" spans="1:40" ht="12.75" customHeight="1" x14ac:dyDescent="0.25">
      <c r="A254" s="1"/>
      <c r="B254" s="240">
        <v>1</v>
      </c>
      <c r="C254" s="240" t="s">
        <v>706</v>
      </c>
      <c r="D254" s="247" t="s">
        <v>467</v>
      </c>
      <c r="E254" s="240"/>
      <c r="F254" s="247"/>
      <c r="G254" s="240" t="s">
        <v>278</v>
      </c>
      <c r="H254" s="247"/>
      <c r="I254" s="240" t="s">
        <v>276</v>
      </c>
      <c r="J254" s="247" t="s">
        <v>492</v>
      </c>
      <c r="K254" s="240" t="s">
        <v>298</v>
      </c>
      <c r="L254" s="247" t="s">
        <v>492</v>
      </c>
      <c r="M254" s="240" t="s">
        <v>442</v>
      </c>
      <c r="N254" s="247" t="s">
        <v>90</v>
      </c>
      <c r="O254" s="240"/>
      <c r="P254" s="247"/>
      <c r="Q254" s="240" t="s">
        <v>276</v>
      </c>
      <c r="R254" s="247"/>
      <c r="S254" s="240" t="s">
        <v>282</v>
      </c>
      <c r="T254" s="247" t="s">
        <v>281</v>
      </c>
      <c r="U254" s="240" t="s">
        <v>282</v>
      </c>
      <c r="V254" s="247" t="s">
        <v>87</v>
      </c>
      <c r="W254" s="240" t="s">
        <v>277</v>
      </c>
      <c r="X254" s="247" t="s">
        <v>492</v>
      </c>
      <c r="Y254" s="240" t="s">
        <v>278</v>
      </c>
      <c r="Z254" s="247"/>
      <c r="AA254" s="240" t="s">
        <v>278</v>
      </c>
      <c r="AB254" s="247"/>
      <c r="AC254" s="240" t="s">
        <v>278</v>
      </c>
      <c r="AD254" s="247"/>
      <c r="AE254" s="240" t="s">
        <v>298</v>
      </c>
      <c r="AF254" s="247" t="s">
        <v>87</v>
      </c>
      <c r="AG254" s="240" t="s">
        <v>83</v>
      </c>
      <c r="AH254" s="247" t="s">
        <v>90</v>
      </c>
      <c r="AI254" s="240" t="s">
        <v>298</v>
      </c>
      <c r="AJ254" s="247" t="s">
        <v>87</v>
      </c>
      <c r="AK254" s="240" t="s">
        <v>278</v>
      </c>
      <c r="AL254" s="247"/>
      <c r="AM254" s="240"/>
      <c r="AN254" s="247"/>
    </row>
    <row r="255" spans="1:40" ht="12.75" customHeight="1" x14ac:dyDescent="0.25">
      <c r="A255" s="1"/>
      <c r="B255" s="89">
        <v>2</v>
      </c>
      <c r="C255" s="89" t="s">
        <v>276</v>
      </c>
      <c r="D255" s="159" t="s">
        <v>613</v>
      </c>
      <c r="E255" s="89"/>
      <c r="F255" s="159"/>
      <c r="G255" s="89" t="s">
        <v>276</v>
      </c>
      <c r="H255" s="159" t="s">
        <v>467</v>
      </c>
      <c r="I255" s="89" t="s">
        <v>277</v>
      </c>
      <c r="J255" s="159" t="s">
        <v>492</v>
      </c>
      <c r="K255" s="89" t="s">
        <v>298</v>
      </c>
      <c r="L255" s="159" t="s">
        <v>492</v>
      </c>
      <c r="M255" s="89" t="s">
        <v>442</v>
      </c>
      <c r="N255" s="159" t="s">
        <v>90</v>
      </c>
      <c r="O255" s="89"/>
      <c r="P255" s="159"/>
      <c r="Q255" s="89" t="s">
        <v>277</v>
      </c>
      <c r="R255" s="159"/>
      <c r="S255" s="89" t="s">
        <v>282</v>
      </c>
      <c r="T255" s="159" t="s">
        <v>281</v>
      </c>
      <c r="U255" s="89" t="s">
        <v>282</v>
      </c>
      <c r="V255" s="159" t="s">
        <v>88</v>
      </c>
      <c r="W255" s="89" t="s">
        <v>82</v>
      </c>
      <c r="X255" s="159" t="s">
        <v>492</v>
      </c>
      <c r="Y255" s="89" t="s">
        <v>83</v>
      </c>
      <c r="Z255" s="159" t="s">
        <v>88</v>
      </c>
      <c r="AA255" s="89" t="s">
        <v>282</v>
      </c>
      <c r="AB255" s="159" t="s">
        <v>90</v>
      </c>
      <c r="AC255" s="89" t="s">
        <v>83</v>
      </c>
      <c r="AD255" s="159" t="s">
        <v>90</v>
      </c>
      <c r="AE255" s="89" t="s">
        <v>298</v>
      </c>
      <c r="AF255" s="159" t="s">
        <v>87</v>
      </c>
      <c r="AG255" s="89" t="s">
        <v>83</v>
      </c>
      <c r="AH255" s="159" t="s">
        <v>90</v>
      </c>
      <c r="AI255" s="89" t="s">
        <v>298</v>
      </c>
      <c r="AJ255" s="159" t="s">
        <v>87</v>
      </c>
      <c r="AK255" s="89" t="s">
        <v>83</v>
      </c>
      <c r="AL255" s="159" t="s">
        <v>85</v>
      </c>
      <c r="AM255" s="89"/>
      <c r="AN255" s="159"/>
    </row>
    <row r="256" spans="1:40" ht="12.75" customHeight="1" x14ac:dyDescent="0.25">
      <c r="A256" s="1"/>
      <c r="B256" s="89">
        <v>3</v>
      </c>
      <c r="C256" s="89" t="s">
        <v>276</v>
      </c>
      <c r="D256" s="159" t="s">
        <v>613</v>
      </c>
      <c r="E256" s="89"/>
      <c r="F256" s="159"/>
      <c r="G256" s="89" t="s">
        <v>276</v>
      </c>
      <c r="H256" s="159" t="s">
        <v>89</v>
      </c>
      <c r="I256" s="89" t="s">
        <v>277</v>
      </c>
      <c r="J256" s="159" t="s">
        <v>492</v>
      </c>
      <c r="K256" s="89" t="s">
        <v>298</v>
      </c>
      <c r="L256" s="159" t="s">
        <v>492</v>
      </c>
      <c r="M256" s="89" t="s">
        <v>278</v>
      </c>
      <c r="N256" s="159"/>
      <c r="O256" s="89"/>
      <c r="P256" s="159"/>
      <c r="Q256" s="89" t="s">
        <v>277</v>
      </c>
      <c r="R256" s="159"/>
      <c r="S256" s="89" t="s">
        <v>278</v>
      </c>
      <c r="T256" s="159"/>
      <c r="U256" s="89" t="s">
        <v>278</v>
      </c>
      <c r="V256" s="159"/>
      <c r="W256" s="89" t="s">
        <v>82</v>
      </c>
      <c r="X256" s="159" t="s">
        <v>492</v>
      </c>
      <c r="Y256" s="89" t="s">
        <v>83</v>
      </c>
      <c r="Z256" s="159" t="s">
        <v>88</v>
      </c>
      <c r="AA256" s="89" t="s">
        <v>282</v>
      </c>
      <c r="AB256" s="159" t="s">
        <v>90</v>
      </c>
      <c r="AC256" s="89" t="s">
        <v>83</v>
      </c>
      <c r="AD256" s="159" t="s">
        <v>90</v>
      </c>
      <c r="AE256" s="89" t="s">
        <v>278</v>
      </c>
      <c r="AF256" s="159"/>
      <c r="AG256" s="89" t="s">
        <v>278</v>
      </c>
      <c r="AH256" s="159"/>
      <c r="AI256" s="89" t="s">
        <v>278</v>
      </c>
      <c r="AJ256" s="159"/>
      <c r="AK256" s="89" t="s">
        <v>83</v>
      </c>
      <c r="AL256" s="159" t="s">
        <v>85</v>
      </c>
      <c r="AM256" s="89"/>
      <c r="AN256" s="159"/>
    </row>
    <row r="257" spans="1:40" ht="12.75" customHeight="1" x14ac:dyDescent="0.25">
      <c r="A257" s="2" t="s">
        <v>99</v>
      </c>
      <c r="B257" s="89">
        <v>4</v>
      </c>
      <c r="C257" s="89" t="s">
        <v>278</v>
      </c>
      <c r="D257" s="159"/>
      <c r="E257" s="89"/>
      <c r="F257" s="159"/>
      <c r="G257" s="89" t="s">
        <v>277</v>
      </c>
      <c r="H257" s="159" t="s">
        <v>467</v>
      </c>
      <c r="I257" s="89" t="s">
        <v>82</v>
      </c>
      <c r="J257" s="159" t="s">
        <v>492</v>
      </c>
      <c r="K257" s="89" t="s">
        <v>298</v>
      </c>
      <c r="L257" s="159" t="s">
        <v>492</v>
      </c>
      <c r="M257" s="89" t="s">
        <v>278</v>
      </c>
      <c r="N257" s="159"/>
      <c r="O257" s="89"/>
      <c r="P257" s="159"/>
      <c r="Q257" s="89" t="s">
        <v>82</v>
      </c>
      <c r="R257" s="159" t="s">
        <v>85</v>
      </c>
      <c r="S257" s="89" t="s">
        <v>278</v>
      </c>
      <c r="T257" s="159"/>
      <c r="U257" s="89" t="s">
        <v>278</v>
      </c>
      <c r="V257" s="159"/>
      <c r="W257" s="89" t="s">
        <v>278</v>
      </c>
      <c r="X257" s="159" t="s">
        <v>492</v>
      </c>
      <c r="Y257" s="89" t="s">
        <v>83</v>
      </c>
      <c r="Z257" s="159" t="s">
        <v>88</v>
      </c>
      <c r="AA257" s="89" t="s">
        <v>282</v>
      </c>
      <c r="AB257" s="159" t="s">
        <v>90</v>
      </c>
      <c r="AC257" s="89" t="s">
        <v>83</v>
      </c>
      <c r="AD257" s="159" t="s">
        <v>90</v>
      </c>
      <c r="AE257" s="89" t="s">
        <v>278</v>
      </c>
      <c r="AF257" s="159"/>
      <c r="AG257" s="89" t="s">
        <v>278</v>
      </c>
      <c r="AH257" s="159"/>
      <c r="AI257" s="89" t="s">
        <v>278</v>
      </c>
      <c r="AJ257" s="159"/>
      <c r="AK257" s="89" t="s">
        <v>83</v>
      </c>
      <c r="AL257" s="159" t="s">
        <v>85</v>
      </c>
      <c r="AM257" s="89"/>
      <c r="AN257" s="159"/>
    </row>
    <row r="258" spans="1:40" ht="12.75" customHeight="1" x14ac:dyDescent="0.25">
      <c r="A258" s="2" t="s">
        <v>97</v>
      </c>
      <c r="B258" s="87">
        <v>5</v>
      </c>
      <c r="C258" s="87" t="s">
        <v>278</v>
      </c>
      <c r="D258" s="156"/>
      <c r="E258" s="87"/>
      <c r="F258" s="156"/>
      <c r="G258" s="87" t="s">
        <v>277</v>
      </c>
      <c r="H258" s="156" t="s">
        <v>467</v>
      </c>
      <c r="I258" s="87" t="s">
        <v>82</v>
      </c>
      <c r="J258" s="156" t="s">
        <v>492</v>
      </c>
      <c r="K258" s="87" t="s">
        <v>278</v>
      </c>
      <c r="L258" s="156"/>
      <c r="M258" s="87" t="s">
        <v>278</v>
      </c>
      <c r="N258" s="156"/>
      <c r="O258" s="87"/>
      <c r="P258" s="156"/>
      <c r="Q258" s="87" t="s">
        <v>82</v>
      </c>
      <c r="R258" s="156" t="s">
        <v>278</v>
      </c>
      <c r="S258" s="87" t="s">
        <v>278</v>
      </c>
      <c r="T258" s="156"/>
      <c r="U258" s="87" t="s">
        <v>278</v>
      </c>
      <c r="V258" s="156"/>
      <c r="W258" s="87" t="s">
        <v>278</v>
      </c>
      <c r="X258" s="156" t="s">
        <v>492</v>
      </c>
      <c r="Y258" s="87" t="s">
        <v>278</v>
      </c>
      <c r="Z258" s="156"/>
      <c r="AA258" s="87" t="s">
        <v>278</v>
      </c>
      <c r="AB258" s="156"/>
      <c r="AC258" s="87" t="s">
        <v>278</v>
      </c>
      <c r="AD258" s="156"/>
      <c r="AE258" s="87" t="s">
        <v>278</v>
      </c>
      <c r="AF258" s="156"/>
      <c r="AG258" s="87" t="s">
        <v>278</v>
      </c>
      <c r="AH258" s="156"/>
      <c r="AI258" s="87" t="s">
        <v>278</v>
      </c>
      <c r="AJ258" s="156"/>
      <c r="AK258" s="87" t="s">
        <v>278</v>
      </c>
      <c r="AL258" s="156"/>
      <c r="AM258" s="87"/>
      <c r="AN258" s="156"/>
    </row>
    <row r="259" spans="1:40" ht="12.75" customHeight="1" x14ac:dyDescent="0.2">
      <c r="A259" s="2" t="s">
        <v>104</v>
      </c>
      <c r="B259" s="80">
        <v>6</v>
      </c>
      <c r="C259" s="80" t="s">
        <v>278</v>
      </c>
      <c r="D259" s="157"/>
      <c r="E259" s="80"/>
      <c r="F259" s="157"/>
      <c r="G259" s="80" t="s">
        <v>277</v>
      </c>
      <c r="H259" s="157" t="s">
        <v>466</v>
      </c>
      <c r="I259" s="80" t="s">
        <v>82</v>
      </c>
      <c r="J259" s="157" t="s">
        <v>492</v>
      </c>
      <c r="K259" s="80" t="s">
        <v>278</v>
      </c>
      <c r="L259" s="157"/>
      <c r="M259" s="80" t="s">
        <v>278</v>
      </c>
      <c r="N259" s="157"/>
      <c r="O259" s="80"/>
      <c r="P259" s="157"/>
      <c r="Q259" s="80" t="s">
        <v>82</v>
      </c>
      <c r="R259" s="157" t="s">
        <v>278</v>
      </c>
      <c r="S259" s="80" t="s">
        <v>278</v>
      </c>
      <c r="T259" s="157"/>
      <c r="U259" s="80" t="s">
        <v>278</v>
      </c>
      <c r="V259" s="157"/>
      <c r="W259" s="80" t="s">
        <v>278</v>
      </c>
      <c r="X259" s="157" t="s">
        <v>492</v>
      </c>
      <c r="Y259" s="80" t="s">
        <v>278</v>
      </c>
      <c r="Z259" s="157"/>
      <c r="AA259" s="80" t="s">
        <v>278</v>
      </c>
      <c r="AB259" s="157"/>
      <c r="AC259" s="80" t="s">
        <v>278</v>
      </c>
      <c r="AD259" s="157"/>
      <c r="AE259" s="80" t="s">
        <v>278</v>
      </c>
      <c r="AF259" s="157"/>
      <c r="AG259" s="80" t="s">
        <v>278</v>
      </c>
      <c r="AH259" s="157"/>
      <c r="AI259" s="80" t="s">
        <v>278</v>
      </c>
      <c r="AJ259" s="157"/>
      <c r="AK259" s="80" t="s">
        <v>278</v>
      </c>
      <c r="AL259" s="157"/>
      <c r="AM259" s="80"/>
      <c r="AN259" s="157"/>
    </row>
    <row r="260" spans="1:40" ht="12.75" customHeight="1" x14ac:dyDescent="0.25">
      <c r="A260" s="2" t="s">
        <v>102</v>
      </c>
      <c r="B260" s="89">
        <v>7</v>
      </c>
      <c r="C260" s="89" t="s">
        <v>442</v>
      </c>
      <c r="D260" s="159" t="s">
        <v>278</v>
      </c>
      <c r="E260" s="89"/>
      <c r="F260" s="159"/>
      <c r="G260" s="89" t="s">
        <v>82</v>
      </c>
      <c r="H260" s="159" t="s">
        <v>492</v>
      </c>
      <c r="I260" s="89" t="s">
        <v>278</v>
      </c>
      <c r="J260" s="159" t="s">
        <v>492</v>
      </c>
      <c r="K260" s="89" t="s">
        <v>276</v>
      </c>
      <c r="L260" s="159" t="s">
        <v>467</v>
      </c>
      <c r="M260" s="89" t="s">
        <v>442</v>
      </c>
      <c r="N260" s="159" t="s">
        <v>84</v>
      </c>
      <c r="O260" s="89"/>
      <c r="P260" s="159"/>
      <c r="Q260" s="89" t="s">
        <v>278</v>
      </c>
      <c r="R260" s="159" t="s">
        <v>276</v>
      </c>
      <c r="S260" s="89" t="s">
        <v>276</v>
      </c>
      <c r="T260" s="159" t="s">
        <v>85</v>
      </c>
      <c r="U260" s="89" t="s">
        <v>276</v>
      </c>
      <c r="V260" s="159" t="s">
        <v>506</v>
      </c>
      <c r="W260" s="89" t="s">
        <v>278</v>
      </c>
      <c r="X260" s="159" t="s">
        <v>492</v>
      </c>
      <c r="Y260" s="89" t="s">
        <v>276</v>
      </c>
      <c r="Z260" s="159" t="s">
        <v>84</v>
      </c>
      <c r="AA260" s="89" t="s">
        <v>276</v>
      </c>
      <c r="AB260" s="159"/>
      <c r="AC260" s="89" t="s">
        <v>276</v>
      </c>
      <c r="AD260" s="159" t="s">
        <v>538</v>
      </c>
      <c r="AE260" s="89" t="s">
        <v>276</v>
      </c>
      <c r="AF260" s="159" t="s">
        <v>84</v>
      </c>
      <c r="AG260" s="89" t="s">
        <v>276</v>
      </c>
      <c r="AH260" s="159"/>
      <c r="AI260" s="89" t="s">
        <v>276</v>
      </c>
      <c r="AJ260" s="159"/>
      <c r="AK260" s="89" t="s">
        <v>276</v>
      </c>
      <c r="AL260" s="159" t="s">
        <v>502</v>
      </c>
      <c r="AM260" s="89"/>
      <c r="AN260" s="159"/>
    </row>
    <row r="261" spans="1:40" ht="12.75" customHeight="1" x14ac:dyDescent="0.2">
      <c r="A261" s="2" t="s">
        <v>97</v>
      </c>
      <c r="B261" s="101">
        <v>8</v>
      </c>
      <c r="C261" s="101" t="s">
        <v>442</v>
      </c>
      <c r="D261" s="160" t="s">
        <v>492</v>
      </c>
      <c r="E261" s="101"/>
      <c r="F261" s="160"/>
      <c r="G261" s="101" t="s">
        <v>82</v>
      </c>
      <c r="H261" s="160" t="s">
        <v>85</v>
      </c>
      <c r="I261" s="101" t="s">
        <v>278</v>
      </c>
      <c r="J261" s="160" t="s">
        <v>492</v>
      </c>
      <c r="K261" s="101" t="s">
        <v>276</v>
      </c>
      <c r="L261" s="160" t="s">
        <v>467</v>
      </c>
      <c r="M261" s="101" t="s">
        <v>442</v>
      </c>
      <c r="N261" s="160" t="s">
        <v>84</v>
      </c>
      <c r="O261" s="101"/>
      <c r="P261" s="160"/>
      <c r="Q261" s="101" t="s">
        <v>278</v>
      </c>
      <c r="R261" s="160" t="s">
        <v>276</v>
      </c>
      <c r="S261" s="101" t="s">
        <v>276</v>
      </c>
      <c r="T261" s="160" t="s">
        <v>85</v>
      </c>
      <c r="U261" s="101" t="s">
        <v>276</v>
      </c>
      <c r="V261" s="160" t="s">
        <v>506</v>
      </c>
      <c r="W261" s="101" t="s">
        <v>278</v>
      </c>
      <c r="X261" s="160" t="s">
        <v>492</v>
      </c>
      <c r="Y261" s="101" t="s">
        <v>276</v>
      </c>
      <c r="Z261" s="160" t="s">
        <v>84</v>
      </c>
      <c r="AA261" s="101" t="s">
        <v>276</v>
      </c>
      <c r="AB261" s="160"/>
      <c r="AC261" s="101" t="s">
        <v>276</v>
      </c>
      <c r="AD261" s="160" t="s">
        <v>538</v>
      </c>
      <c r="AE261" s="101" t="s">
        <v>276</v>
      </c>
      <c r="AF261" s="160" t="s">
        <v>84</v>
      </c>
      <c r="AG261" s="101" t="s">
        <v>276</v>
      </c>
      <c r="AH261" s="160"/>
      <c r="AI261" s="101" t="s">
        <v>276</v>
      </c>
      <c r="AJ261" s="160"/>
      <c r="AK261" s="101" t="s">
        <v>276</v>
      </c>
      <c r="AL261" s="160" t="s">
        <v>502</v>
      </c>
      <c r="AM261" s="101"/>
      <c r="AN261" s="160"/>
    </row>
    <row r="262" spans="1:40" ht="12.75" customHeight="1" x14ac:dyDescent="0.2">
      <c r="A262" s="2" t="s">
        <v>98</v>
      </c>
      <c r="B262" s="101">
        <v>9</v>
      </c>
      <c r="C262" s="101" t="s">
        <v>442</v>
      </c>
      <c r="D262" s="160" t="s">
        <v>278</v>
      </c>
      <c r="E262" s="101"/>
      <c r="F262" s="160"/>
      <c r="G262" s="101" t="s">
        <v>278</v>
      </c>
      <c r="H262" s="160"/>
      <c r="I262" s="101" t="s">
        <v>276</v>
      </c>
      <c r="J262" s="160" t="s">
        <v>492</v>
      </c>
      <c r="K262" s="101" t="s">
        <v>277</v>
      </c>
      <c r="L262" s="160" t="s">
        <v>467</v>
      </c>
      <c r="M262" s="101" t="s">
        <v>442</v>
      </c>
      <c r="N262" s="160" t="s">
        <v>87</v>
      </c>
      <c r="O262" s="101"/>
      <c r="P262" s="160"/>
      <c r="Q262" s="101" t="s">
        <v>276</v>
      </c>
      <c r="R262" s="160" t="s">
        <v>277</v>
      </c>
      <c r="S262" s="101" t="s">
        <v>277</v>
      </c>
      <c r="T262" s="160" t="s">
        <v>283</v>
      </c>
      <c r="U262" s="101" t="s">
        <v>277</v>
      </c>
      <c r="V262" s="160" t="s">
        <v>87</v>
      </c>
      <c r="W262" s="101" t="s">
        <v>282</v>
      </c>
      <c r="X262" s="160" t="s">
        <v>492</v>
      </c>
      <c r="Y262" s="101" t="s">
        <v>277</v>
      </c>
      <c r="Z262" s="160" t="s">
        <v>492</v>
      </c>
      <c r="AA262" s="101" t="s">
        <v>277</v>
      </c>
      <c r="AB262" s="160"/>
      <c r="AC262" s="101" t="s">
        <v>277</v>
      </c>
      <c r="AD262" s="160"/>
      <c r="AE262" s="101" t="s">
        <v>277</v>
      </c>
      <c r="AF262" s="160" t="s">
        <v>502</v>
      </c>
      <c r="AG262" s="101" t="s">
        <v>277</v>
      </c>
      <c r="AH262" s="160"/>
      <c r="AI262" s="101" t="s">
        <v>277</v>
      </c>
      <c r="AJ262" s="160" t="s">
        <v>506</v>
      </c>
      <c r="AK262" s="101" t="s">
        <v>277</v>
      </c>
      <c r="AL262" s="160"/>
      <c r="AM262" s="101"/>
      <c r="AN262" s="160"/>
    </row>
    <row r="263" spans="1:40" ht="12.75" customHeight="1" x14ac:dyDescent="0.25">
      <c r="A263" s="2" t="s">
        <v>105</v>
      </c>
      <c r="B263" s="89">
        <v>10</v>
      </c>
      <c r="C263" s="89" t="s">
        <v>442</v>
      </c>
      <c r="D263" s="159" t="s">
        <v>492</v>
      </c>
      <c r="E263" s="89"/>
      <c r="F263" s="159"/>
      <c r="G263" s="89" t="s">
        <v>278</v>
      </c>
      <c r="H263" s="159"/>
      <c r="I263" s="89" t="s">
        <v>276</v>
      </c>
      <c r="J263" s="159" t="s">
        <v>492</v>
      </c>
      <c r="K263" s="89" t="s">
        <v>643</v>
      </c>
      <c r="L263" s="159" t="s">
        <v>467</v>
      </c>
      <c r="M263" s="89" t="s">
        <v>589</v>
      </c>
      <c r="N263" s="159" t="s">
        <v>287</v>
      </c>
      <c r="O263" s="89"/>
      <c r="P263" s="159"/>
      <c r="Q263" s="89" t="s">
        <v>276</v>
      </c>
      <c r="R263" s="159" t="s">
        <v>277</v>
      </c>
      <c r="S263" s="89" t="s">
        <v>277</v>
      </c>
      <c r="T263" s="159" t="s">
        <v>293</v>
      </c>
      <c r="U263" s="89" t="s">
        <v>277</v>
      </c>
      <c r="V263" s="159"/>
      <c r="W263" s="89" t="s">
        <v>282</v>
      </c>
      <c r="X263" s="159" t="s">
        <v>492</v>
      </c>
      <c r="Y263" s="89" t="s">
        <v>277</v>
      </c>
      <c r="Z263" s="159" t="s">
        <v>492</v>
      </c>
      <c r="AA263" s="89" t="s">
        <v>277</v>
      </c>
      <c r="AB263" s="159"/>
      <c r="AC263" s="89" t="s">
        <v>277</v>
      </c>
      <c r="AD263" s="159"/>
      <c r="AE263" s="89" t="s">
        <v>277</v>
      </c>
      <c r="AF263" s="159" t="s">
        <v>502</v>
      </c>
      <c r="AG263" s="89" t="s">
        <v>277</v>
      </c>
      <c r="AH263" s="159"/>
      <c r="AI263" s="89" t="s">
        <v>277</v>
      </c>
      <c r="AJ263" s="159" t="s">
        <v>506</v>
      </c>
      <c r="AK263" s="89" t="s">
        <v>277</v>
      </c>
      <c r="AL263" s="159"/>
      <c r="AM263" s="89"/>
      <c r="AN263" s="159"/>
    </row>
    <row r="264" spans="1:40" ht="12.75" customHeight="1" x14ac:dyDescent="0.2">
      <c r="A264" s="2" t="s">
        <v>86</v>
      </c>
      <c r="B264" s="101">
        <v>11</v>
      </c>
      <c r="C264" s="101" t="s">
        <v>442</v>
      </c>
      <c r="D264" s="160" t="s">
        <v>492</v>
      </c>
      <c r="E264" s="101"/>
      <c r="F264" s="160"/>
      <c r="G264" s="101" t="s">
        <v>276</v>
      </c>
      <c r="H264" s="160" t="s">
        <v>85</v>
      </c>
      <c r="I264" s="101" t="s">
        <v>277</v>
      </c>
      <c r="J264" s="160" t="s">
        <v>492</v>
      </c>
      <c r="K264" s="101" t="s">
        <v>82</v>
      </c>
      <c r="L264" s="160" t="s">
        <v>492</v>
      </c>
      <c r="M264" s="101" t="s">
        <v>442</v>
      </c>
      <c r="N264" s="160" t="s">
        <v>87</v>
      </c>
      <c r="O264" s="101"/>
      <c r="P264" s="160"/>
      <c r="Q264" s="101" t="s">
        <v>277</v>
      </c>
      <c r="R264" s="160" t="s">
        <v>82</v>
      </c>
      <c r="S264" s="101" t="s">
        <v>82</v>
      </c>
      <c r="T264" s="160" t="s">
        <v>88</v>
      </c>
      <c r="U264" s="101" t="s">
        <v>82</v>
      </c>
      <c r="V264" s="160"/>
      <c r="W264" s="101" t="s">
        <v>282</v>
      </c>
      <c r="X264" s="160" t="s">
        <v>492</v>
      </c>
      <c r="Y264" s="101" t="s">
        <v>82</v>
      </c>
      <c r="Z264" s="160" t="s">
        <v>492</v>
      </c>
      <c r="AA264" s="101" t="s">
        <v>82</v>
      </c>
      <c r="AB264" s="160"/>
      <c r="AC264" s="101" t="s">
        <v>82</v>
      </c>
      <c r="AD264" s="160"/>
      <c r="AE264" s="101" t="s">
        <v>599</v>
      </c>
      <c r="AF264" s="160" t="s">
        <v>88</v>
      </c>
      <c r="AG264" s="101" t="s">
        <v>82</v>
      </c>
      <c r="AH264" s="160"/>
      <c r="AI264" s="101" t="s">
        <v>82</v>
      </c>
      <c r="AJ264" s="160" t="s">
        <v>506</v>
      </c>
      <c r="AK264" s="101" t="s">
        <v>82</v>
      </c>
      <c r="AL264" s="160"/>
      <c r="AM264" s="101"/>
      <c r="AN264" s="160"/>
    </row>
    <row r="265" spans="1:40" ht="12.75" customHeight="1" x14ac:dyDescent="0.25">
      <c r="A265" s="2" t="s">
        <v>97</v>
      </c>
      <c r="B265" s="87">
        <v>12</v>
      </c>
      <c r="C265" s="87" t="s">
        <v>278</v>
      </c>
      <c r="D265" s="156" t="s">
        <v>492</v>
      </c>
      <c r="E265" s="87"/>
      <c r="F265" s="156"/>
      <c r="G265" s="87" t="s">
        <v>276</v>
      </c>
      <c r="H265" s="156" t="s">
        <v>466</v>
      </c>
      <c r="I265" s="87" t="s">
        <v>277</v>
      </c>
      <c r="J265" s="156" t="s">
        <v>492</v>
      </c>
      <c r="K265" s="87" t="s">
        <v>82</v>
      </c>
      <c r="L265" s="156" t="s">
        <v>492</v>
      </c>
      <c r="M265" s="87" t="s">
        <v>278</v>
      </c>
      <c r="N265" s="156"/>
      <c r="O265" s="87"/>
      <c r="P265" s="156"/>
      <c r="Q265" s="87" t="s">
        <v>277</v>
      </c>
      <c r="R265" s="156" t="s">
        <v>82</v>
      </c>
      <c r="S265" s="87" t="s">
        <v>82</v>
      </c>
      <c r="T265" s="156" t="s">
        <v>88</v>
      </c>
      <c r="U265" s="87" t="s">
        <v>82</v>
      </c>
      <c r="V265" s="156" t="s">
        <v>669</v>
      </c>
      <c r="W265" s="87" t="s">
        <v>278</v>
      </c>
      <c r="X265" s="156" t="s">
        <v>492</v>
      </c>
      <c r="Y265" s="87" t="s">
        <v>82</v>
      </c>
      <c r="Z265" s="156" t="s">
        <v>492</v>
      </c>
      <c r="AA265" s="87" t="s">
        <v>82</v>
      </c>
      <c r="AB265" s="156"/>
      <c r="AC265" s="87" t="s">
        <v>705</v>
      </c>
      <c r="AD265" s="156" t="s">
        <v>18</v>
      </c>
      <c r="AE265" s="87" t="s">
        <v>82</v>
      </c>
      <c r="AF265" s="156" t="s">
        <v>22</v>
      </c>
      <c r="AG265" s="87" t="s">
        <v>82</v>
      </c>
      <c r="AH265" s="156"/>
      <c r="AI265" s="87" t="s">
        <v>506</v>
      </c>
      <c r="AJ265" s="156" t="s">
        <v>295</v>
      </c>
      <c r="AK265" s="87" t="s">
        <v>82</v>
      </c>
      <c r="AL265" s="156"/>
      <c r="AM265" s="87"/>
      <c r="AN265" s="156"/>
    </row>
    <row r="266" spans="1:40" ht="12.75" customHeight="1" x14ac:dyDescent="0.2">
      <c r="A266" s="1"/>
      <c r="B266" s="80">
        <v>13</v>
      </c>
      <c r="C266" s="80" t="s">
        <v>278</v>
      </c>
      <c r="D266" s="157" t="s">
        <v>492</v>
      </c>
      <c r="E266" s="80"/>
      <c r="F266" s="157"/>
      <c r="G266" s="80" t="s">
        <v>276</v>
      </c>
      <c r="H266" s="157" t="s">
        <v>466</v>
      </c>
      <c r="I266" s="80" t="s">
        <v>277</v>
      </c>
      <c r="J266" s="157" t="s">
        <v>492</v>
      </c>
      <c r="K266" s="80" t="s">
        <v>82</v>
      </c>
      <c r="L266" s="157" t="s">
        <v>492</v>
      </c>
      <c r="M266" s="80" t="s">
        <v>278</v>
      </c>
      <c r="N266" s="157"/>
      <c r="O266" s="80"/>
      <c r="P266" s="157"/>
      <c r="Q266" s="80" t="s">
        <v>277</v>
      </c>
      <c r="R266" s="157" t="s">
        <v>82</v>
      </c>
      <c r="S266" s="80" t="s">
        <v>82</v>
      </c>
      <c r="T266" s="157" t="s">
        <v>88</v>
      </c>
      <c r="U266" s="80" t="s">
        <v>82</v>
      </c>
      <c r="V266" s="157"/>
      <c r="W266" s="80" t="s">
        <v>278</v>
      </c>
      <c r="X266" s="157" t="s">
        <v>492</v>
      </c>
      <c r="Y266" s="80" t="s">
        <v>82</v>
      </c>
      <c r="Z266" s="157" t="s">
        <v>492</v>
      </c>
      <c r="AA266" s="80" t="s">
        <v>82</v>
      </c>
      <c r="AB266" s="157"/>
      <c r="AC266" s="80" t="s">
        <v>82</v>
      </c>
      <c r="AD266" s="157"/>
      <c r="AE266" s="80" t="s">
        <v>82</v>
      </c>
      <c r="AF266" s="157" t="s">
        <v>278</v>
      </c>
      <c r="AG266" s="80" t="s">
        <v>82</v>
      </c>
      <c r="AH266" s="157"/>
      <c r="AI266" s="80" t="s">
        <v>82</v>
      </c>
      <c r="AJ266" s="157" t="s">
        <v>506</v>
      </c>
      <c r="AK266" s="80" t="s">
        <v>82</v>
      </c>
      <c r="AL266" s="157"/>
      <c r="AM266" s="80"/>
      <c r="AN266" s="157"/>
    </row>
    <row r="267" spans="1:40" ht="12.75" customHeight="1" x14ac:dyDescent="0.25">
      <c r="A267" s="1"/>
      <c r="B267" s="89">
        <v>14</v>
      </c>
      <c r="C267" s="89" t="s">
        <v>442</v>
      </c>
      <c r="D267" s="159" t="s">
        <v>492</v>
      </c>
      <c r="E267" s="89"/>
      <c r="F267" s="159"/>
      <c r="G267" s="89" t="s">
        <v>277</v>
      </c>
      <c r="H267" s="159" t="s">
        <v>466</v>
      </c>
      <c r="I267" s="89" t="s">
        <v>82</v>
      </c>
      <c r="J267" s="159" t="s">
        <v>492</v>
      </c>
      <c r="K267" s="89" t="s">
        <v>278</v>
      </c>
      <c r="L267" s="159" t="s">
        <v>284</v>
      </c>
      <c r="M267" s="89" t="s">
        <v>276</v>
      </c>
      <c r="N267" s="159" t="s">
        <v>472</v>
      </c>
      <c r="O267" s="89"/>
      <c r="P267" s="159"/>
      <c r="Q267" s="89" t="s">
        <v>82</v>
      </c>
      <c r="R267" s="159"/>
      <c r="S267" s="89" t="s">
        <v>278</v>
      </c>
      <c r="T267" s="159"/>
      <c r="U267" s="89" t="s">
        <v>278</v>
      </c>
      <c r="V267" s="159"/>
      <c r="W267" s="89" t="s">
        <v>276</v>
      </c>
      <c r="X267" s="159" t="s">
        <v>492</v>
      </c>
      <c r="Y267" s="89" t="s">
        <v>278</v>
      </c>
      <c r="Z267" s="159" t="s">
        <v>492</v>
      </c>
      <c r="AA267" s="89" t="s">
        <v>278</v>
      </c>
      <c r="AB267" s="159"/>
      <c r="AC267" s="89" t="s">
        <v>278</v>
      </c>
      <c r="AD267" s="159"/>
      <c r="AE267" s="89" t="s">
        <v>278</v>
      </c>
      <c r="AF267" s="159" t="s">
        <v>276</v>
      </c>
      <c r="AG267" s="89" t="s">
        <v>278</v>
      </c>
      <c r="AH267" s="159"/>
      <c r="AI267" s="89" t="s">
        <v>278</v>
      </c>
      <c r="AJ267" s="159"/>
      <c r="AK267" s="89" t="s">
        <v>278</v>
      </c>
      <c r="AL267" s="159"/>
      <c r="AM267" s="89"/>
      <c r="AN267" s="159"/>
    </row>
    <row r="268" spans="1:40" ht="12.75" customHeight="1" x14ac:dyDescent="0.2">
      <c r="A268" s="1"/>
      <c r="B268" s="101">
        <v>15</v>
      </c>
      <c r="C268" s="101" t="s">
        <v>442</v>
      </c>
      <c r="D268" s="160" t="s">
        <v>492</v>
      </c>
      <c r="E268" s="101"/>
      <c r="F268" s="160"/>
      <c r="G268" s="101" t="s">
        <v>277</v>
      </c>
      <c r="H268" s="160" t="s">
        <v>466</v>
      </c>
      <c r="I268" s="101" t="s">
        <v>82</v>
      </c>
      <c r="J268" s="160" t="s">
        <v>492</v>
      </c>
      <c r="K268" s="101" t="s">
        <v>278</v>
      </c>
      <c r="L268" s="160"/>
      <c r="M268" s="101" t="s">
        <v>276</v>
      </c>
      <c r="N268" s="160" t="s">
        <v>472</v>
      </c>
      <c r="O268" s="101"/>
      <c r="P268" s="160"/>
      <c r="Q268" s="101" t="s">
        <v>82</v>
      </c>
      <c r="R268" s="160" t="s">
        <v>87</v>
      </c>
      <c r="S268" s="101" t="s">
        <v>278</v>
      </c>
      <c r="T268" s="160"/>
      <c r="U268" s="101" t="s">
        <v>278</v>
      </c>
      <c r="V268" s="160"/>
      <c r="W268" s="101" t="s">
        <v>276</v>
      </c>
      <c r="X268" s="160" t="s">
        <v>492</v>
      </c>
      <c r="Y268" s="101" t="s">
        <v>278</v>
      </c>
      <c r="Z268" s="160" t="s">
        <v>492</v>
      </c>
      <c r="AA268" s="101" t="s">
        <v>278</v>
      </c>
      <c r="AB268" s="160"/>
      <c r="AC268" s="101" t="s">
        <v>278</v>
      </c>
      <c r="AD268" s="160"/>
      <c r="AE268" s="101" t="s">
        <v>278</v>
      </c>
      <c r="AF268" s="160"/>
      <c r="AG268" s="101" t="s">
        <v>278</v>
      </c>
      <c r="AH268" s="160"/>
      <c r="AI268" s="101" t="s">
        <v>278</v>
      </c>
      <c r="AJ268" s="160"/>
      <c r="AK268" s="101" t="s">
        <v>278</v>
      </c>
      <c r="AL268" s="160"/>
      <c r="AM268" s="101"/>
      <c r="AN268" s="160"/>
    </row>
    <row r="269" spans="1:40" ht="12.75" customHeight="1" x14ac:dyDescent="0.2">
      <c r="A269" s="2">
        <v>2</v>
      </c>
      <c r="B269" s="101">
        <v>16</v>
      </c>
      <c r="C269" s="101" t="s">
        <v>442</v>
      </c>
      <c r="D269" s="160" t="s">
        <v>492</v>
      </c>
      <c r="E269" s="101"/>
      <c r="F269" s="160"/>
      <c r="G269" s="101" t="s">
        <v>82</v>
      </c>
      <c r="H269" s="160" t="s">
        <v>466</v>
      </c>
      <c r="I269" s="101" t="s">
        <v>278</v>
      </c>
      <c r="J269" s="160" t="s">
        <v>492</v>
      </c>
      <c r="K269" s="101" t="s">
        <v>83</v>
      </c>
      <c r="L269" s="160" t="s">
        <v>500</v>
      </c>
      <c r="M269" s="101" t="s">
        <v>277</v>
      </c>
      <c r="N269" s="160" t="s">
        <v>467</v>
      </c>
      <c r="O269" s="101"/>
      <c r="P269" s="160"/>
      <c r="Q269" s="101" t="s">
        <v>278</v>
      </c>
      <c r="R269" s="160"/>
      <c r="S269" s="101" t="s">
        <v>276</v>
      </c>
      <c r="T269" s="160" t="s">
        <v>497</v>
      </c>
      <c r="U269" s="101" t="s">
        <v>82</v>
      </c>
      <c r="V269" s="160" t="s">
        <v>498</v>
      </c>
      <c r="W269" s="101" t="s">
        <v>277</v>
      </c>
      <c r="X269" s="160" t="s">
        <v>492</v>
      </c>
      <c r="Y269" s="101" t="s">
        <v>276</v>
      </c>
      <c r="Z269" s="160" t="s">
        <v>492</v>
      </c>
      <c r="AA269" s="101" t="s">
        <v>276</v>
      </c>
      <c r="AB269" s="160" t="s">
        <v>492</v>
      </c>
      <c r="AC269" s="101" t="s">
        <v>276</v>
      </c>
      <c r="AD269" s="160"/>
      <c r="AE269" s="101" t="s">
        <v>276</v>
      </c>
      <c r="AF269" s="160" t="s">
        <v>10</v>
      </c>
      <c r="AG269" s="101" t="s">
        <v>276</v>
      </c>
      <c r="AH269" s="160"/>
      <c r="AI269" s="101" t="s">
        <v>276</v>
      </c>
      <c r="AJ269" s="160"/>
      <c r="AK269" s="101" t="s">
        <v>277</v>
      </c>
      <c r="AL269" s="160" t="s">
        <v>502</v>
      </c>
      <c r="AM269" s="101"/>
      <c r="AN269" s="160"/>
    </row>
    <row r="270" spans="1:40" ht="12.75" customHeight="1" x14ac:dyDescent="0.25">
      <c r="A270" s="2">
        <v>0</v>
      </c>
      <c r="B270" s="89">
        <v>17</v>
      </c>
      <c r="C270" s="89" t="s">
        <v>442</v>
      </c>
      <c r="D270" s="159" t="s">
        <v>86</v>
      </c>
      <c r="E270" s="89"/>
      <c r="F270" s="159"/>
      <c r="G270" s="89" t="s">
        <v>82</v>
      </c>
      <c r="H270" s="159" t="s">
        <v>466</v>
      </c>
      <c r="I270" s="89" t="s">
        <v>278</v>
      </c>
      <c r="J270" s="159" t="s">
        <v>492</v>
      </c>
      <c r="K270" s="89" t="s">
        <v>276</v>
      </c>
      <c r="L270" s="159" t="s">
        <v>518</v>
      </c>
      <c r="M270" s="89" t="s">
        <v>277</v>
      </c>
      <c r="N270" s="159" t="s">
        <v>467</v>
      </c>
      <c r="O270" s="89"/>
      <c r="P270" s="159"/>
      <c r="Q270" s="89" t="s">
        <v>278</v>
      </c>
      <c r="R270" s="159"/>
      <c r="S270" s="89" t="s">
        <v>276</v>
      </c>
      <c r="T270" s="159" t="s">
        <v>499</v>
      </c>
      <c r="U270" s="89" t="s">
        <v>82</v>
      </c>
      <c r="V270" s="159" t="s">
        <v>498</v>
      </c>
      <c r="W270" s="89" t="s">
        <v>277</v>
      </c>
      <c r="X270" s="159" t="s">
        <v>492</v>
      </c>
      <c r="Y270" s="89" t="s">
        <v>276</v>
      </c>
      <c r="Z270" s="159" t="s">
        <v>492</v>
      </c>
      <c r="AA270" s="89" t="s">
        <v>276</v>
      </c>
      <c r="AB270" s="159" t="s">
        <v>492</v>
      </c>
      <c r="AC270" s="89" t="s">
        <v>276</v>
      </c>
      <c r="AD270" s="159"/>
      <c r="AE270" s="89" t="s">
        <v>276</v>
      </c>
      <c r="AF270" s="159"/>
      <c r="AG270" s="89" t="s">
        <v>276</v>
      </c>
      <c r="AH270" s="159"/>
      <c r="AI270" s="89" t="s">
        <v>276</v>
      </c>
      <c r="AJ270" s="159"/>
      <c r="AK270" s="89" t="s">
        <v>277</v>
      </c>
      <c r="AL270" s="159" t="s">
        <v>502</v>
      </c>
      <c r="AM270" s="89"/>
      <c r="AN270" s="159"/>
    </row>
    <row r="271" spans="1:40" ht="12.75" customHeight="1" x14ac:dyDescent="0.2">
      <c r="A271" s="2">
        <v>2</v>
      </c>
      <c r="B271" s="101">
        <v>18</v>
      </c>
      <c r="C271" s="101" t="s">
        <v>276</v>
      </c>
      <c r="D271" s="160" t="s">
        <v>295</v>
      </c>
      <c r="E271" s="101"/>
      <c r="F271" s="160"/>
      <c r="G271" s="101" t="s">
        <v>278</v>
      </c>
      <c r="H271" s="160"/>
      <c r="I271" s="101" t="s">
        <v>276</v>
      </c>
      <c r="J271" s="160" t="s">
        <v>492</v>
      </c>
      <c r="K271" s="101" t="s">
        <v>277</v>
      </c>
      <c r="L271" s="160" t="s">
        <v>276</v>
      </c>
      <c r="M271" s="101" t="s">
        <v>82</v>
      </c>
      <c r="N271" s="160" t="s">
        <v>467</v>
      </c>
      <c r="O271" s="101"/>
      <c r="P271" s="160"/>
      <c r="Q271" s="101" t="s">
        <v>276</v>
      </c>
      <c r="R271" s="160"/>
      <c r="S271" s="101" t="s">
        <v>277</v>
      </c>
      <c r="T271" s="160" t="s">
        <v>499</v>
      </c>
      <c r="U271" s="101" t="s">
        <v>277</v>
      </c>
      <c r="V271" s="160" t="s">
        <v>498</v>
      </c>
      <c r="W271" s="101" t="s">
        <v>82</v>
      </c>
      <c r="X271" s="160" t="s">
        <v>492</v>
      </c>
      <c r="Y271" s="101" t="s">
        <v>277</v>
      </c>
      <c r="Z271" s="160" t="s">
        <v>492</v>
      </c>
      <c r="AA271" s="101" t="s">
        <v>277</v>
      </c>
      <c r="AB271" s="160" t="s">
        <v>492</v>
      </c>
      <c r="AC271" s="101" t="s">
        <v>277</v>
      </c>
      <c r="AD271" s="160"/>
      <c r="AE271" s="101" t="s">
        <v>277</v>
      </c>
      <c r="AF271" s="160" t="s">
        <v>599</v>
      </c>
      <c r="AG271" s="101" t="s">
        <v>277</v>
      </c>
      <c r="AH271" s="160" t="s">
        <v>276</v>
      </c>
      <c r="AI271" s="101" t="s">
        <v>277</v>
      </c>
      <c r="AJ271" s="160"/>
      <c r="AK271" s="101" t="s">
        <v>277</v>
      </c>
      <c r="AL271" s="160" t="s">
        <v>502</v>
      </c>
      <c r="AM271" s="101"/>
      <c r="AN271" s="160"/>
    </row>
    <row r="272" spans="1:40" ht="12.75" customHeight="1" x14ac:dyDescent="0.25">
      <c r="A272" s="2">
        <v>6</v>
      </c>
      <c r="B272" s="87">
        <v>19</v>
      </c>
      <c r="C272" s="87" t="s">
        <v>278</v>
      </c>
      <c r="D272" s="156"/>
      <c r="E272" s="87"/>
      <c r="F272" s="156"/>
      <c r="G272" s="87" t="s">
        <v>278</v>
      </c>
      <c r="H272" s="156"/>
      <c r="I272" s="87" t="s">
        <v>276</v>
      </c>
      <c r="J272" s="156" t="s">
        <v>492</v>
      </c>
      <c r="K272" s="87" t="s">
        <v>276</v>
      </c>
      <c r="L272" s="156" t="s">
        <v>18</v>
      </c>
      <c r="M272" s="87" t="s">
        <v>82</v>
      </c>
      <c r="N272" s="156" t="s">
        <v>467</v>
      </c>
      <c r="O272" s="87"/>
      <c r="P272" s="156"/>
      <c r="Q272" s="87" t="s">
        <v>276</v>
      </c>
      <c r="R272" s="156"/>
      <c r="S272" s="87" t="s">
        <v>277</v>
      </c>
      <c r="T272" s="156" t="s">
        <v>499</v>
      </c>
      <c r="U272" s="87" t="s">
        <v>277</v>
      </c>
      <c r="V272" s="156" t="s">
        <v>498</v>
      </c>
      <c r="W272" s="87" t="s">
        <v>82</v>
      </c>
      <c r="X272" s="156" t="s">
        <v>492</v>
      </c>
      <c r="Y272" s="87" t="s">
        <v>277</v>
      </c>
      <c r="Z272" s="156" t="s">
        <v>492</v>
      </c>
      <c r="AA272" s="87" t="s">
        <v>277</v>
      </c>
      <c r="AB272" s="156" t="s">
        <v>492</v>
      </c>
      <c r="AC272" s="87" t="s">
        <v>277</v>
      </c>
      <c r="AD272" s="156" t="s">
        <v>88</v>
      </c>
      <c r="AE272" s="87" t="s">
        <v>277</v>
      </c>
      <c r="AF272" s="156"/>
      <c r="AG272" s="87" t="s">
        <v>277</v>
      </c>
      <c r="AH272" s="156" t="s">
        <v>276</v>
      </c>
      <c r="AI272" s="87" t="s">
        <v>277</v>
      </c>
      <c r="AJ272" s="156"/>
      <c r="AK272" s="87" t="s">
        <v>277</v>
      </c>
      <c r="AL272" s="156" t="s">
        <v>502</v>
      </c>
      <c r="AM272" s="87"/>
      <c r="AN272" s="156"/>
    </row>
    <row r="273" spans="1:40" ht="12.75" customHeight="1" x14ac:dyDescent="0.25">
      <c r="A273" s="10"/>
      <c r="B273" s="80">
        <v>20</v>
      </c>
      <c r="C273" s="80" t="s">
        <v>278</v>
      </c>
      <c r="D273" s="157"/>
      <c r="E273" s="80"/>
      <c r="F273" s="157"/>
      <c r="G273" s="80" t="s">
        <v>278</v>
      </c>
      <c r="H273" s="157"/>
      <c r="I273" s="80" t="s">
        <v>276</v>
      </c>
      <c r="J273" s="157" t="s">
        <v>492</v>
      </c>
      <c r="K273" s="80" t="s">
        <v>277</v>
      </c>
      <c r="L273" s="157" t="s">
        <v>276</v>
      </c>
      <c r="M273" s="80" t="s">
        <v>82</v>
      </c>
      <c r="N273" s="157" t="s">
        <v>472</v>
      </c>
      <c r="O273" s="80"/>
      <c r="P273" s="157"/>
      <c r="Q273" s="80" t="s">
        <v>276</v>
      </c>
      <c r="R273" s="157" t="s">
        <v>537</v>
      </c>
      <c r="S273" s="80" t="s">
        <v>277</v>
      </c>
      <c r="T273" s="157" t="s">
        <v>499</v>
      </c>
      <c r="U273" s="80" t="s">
        <v>277</v>
      </c>
      <c r="V273" s="157" t="s">
        <v>498</v>
      </c>
      <c r="W273" s="80" t="s">
        <v>82</v>
      </c>
      <c r="X273" s="157" t="s">
        <v>492</v>
      </c>
      <c r="Y273" s="80" t="s">
        <v>277</v>
      </c>
      <c r="Z273" s="157" t="s">
        <v>492</v>
      </c>
      <c r="AA273" s="80" t="s">
        <v>277</v>
      </c>
      <c r="AB273" s="157" t="s">
        <v>492</v>
      </c>
      <c r="AC273" s="80" t="s">
        <v>277</v>
      </c>
      <c r="AD273" s="157"/>
      <c r="AE273" s="80" t="s">
        <v>277</v>
      </c>
      <c r="AF273" s="157"/>
      <c r="AG273" s="80" t="s">
        <v>277</v>
      </c>
      <c r="AH273" s="157" t="s">
        <v>276</v>
      </c>
      <c r="AI273" s="80" t="s">
        <v>277</v>
      </c>
      <c r="AJ273" s="157" t="s">
        <v>88</v>
      </c>
      <c r="AK273" s="80" t="s">
        <v>277</v>
      </c>
      <c r="AL273" s="157"/>
      <c r="AM273" s="80"/>
      <c r="AN273" s="157"/>
    </row>
    <row r="274" spans="1:40" ht="12.75" customHeight="1" x14ac:dyDescent="0.25">
      <c r="A274" s="1"/>
      <c r="B274" s="89">
        <v>21</v>
      </c>
      <c r="C274" s="89" t="s">
        <v>276</v>
      </c>
      <c r="D274" s="159" t="s">
        <v>84</v>
      </c>
      <c r="E274" s="89"/>
      <c r="F274" s="159"/>
      <c r="G274" s="89" t="s">
        <v>276</v>
      </c>
      <c r="H274" s="159" t="s">
        <v>510</v>
      </c>
      <c r="I274" s="89" t="s">
        <v>277</v>
      </c>
      <c r="J274" s="159" t="s">
        <v>492</v>
      </c>
      <c r="K274" s="89" t="s">
        <v>82</v>
      </c>
      <c r="L274" s="159" t="s">
        <v>276</v>
      </c>
      <c r="M274" s="89" t="s">
        <v>278</v>
      </c>
      <c r="N274" s="159" t="s">
        <v>10</v>
      </c>
      <c r="O274" s="89"/>
      <c r="P274" s="159"/>
      <c r="Q274" s="89" t="s">
        <v>277</v>
      </c>
      <c r="R274" s="159"/>
      <c r="S274" s="89" t="s">
        <v>82</v>
      </c>
      <c r="T274" s="159" t="s">
        <v>499</v>
      </c>
      <c r="U274" s="89" t="s">
        <v>82</v>
      </c>
      <c r="V274" s="159" t="s">
        <v>498</v>
      </c>
      <c r="W274" s="89" t="s">
        <v>82</v>
      </c>
      <c r="X274" s="159" t="s">
        <v>492</v>
      </c>
      <c r="Y274" s="89" t="s">
        <v>82</v>
      </c>
      <c r="Z274" s="159" t="s">
        <v>492</v>
      </c>
      <c r="AA274" s="89" t="s">
        <v>276</v>
      </c>
      <c r="AB274" s="159" t="s">
        <v>492</v>
      </c>
      <c r="AC274" s="89" t="s">
        <v>82</v>
      </c>
      <c r="AD274" s="159"/>
      <c r="AE274" s="89" t="s">
        <v>82</v>
      </c>
      <c r="AF274" s="159" t="s">
        <v>599</v>
      </c>
      <c r="AG274" s="89" t="s">
        <v>82</v>
      </c>
      <c r="AH274" s="159"/>
      <c r="AI274" s="89" t="s">
        <v>82</v>
      </c>
      <c r="AJ274" s="159"/>
      <c r="AK274" s="89" t="s">
        <v>82</v>
      </c>
      <c r="AL274" s="159" t="s">
        <v>502</v>
      </c>
      <c r="AM274" s="89"/>
      <c r="AN274" s="159"/>
    </row>
    <row r="275" spans="1:40" ht="12.75" customHeight="1" x14ac:dyDescent="0.2">
      <c r="A275" s="1"/>
      <c r="B275" s="101">
        <v>22</v>
      </c>
      <c r="C275" s="101" t="s">
        <v>276</v>
      </c>
      <c r="D275" s="160" t="s">
        <v>484</v>
      </c>
      <c r="E275" s="101"/>
      <c r="F275" s="160"/>
      <c r="G275" s="101" t="s">
        <v>278</v>
      </c>
      <c r="H275" s="160"/>
      <c r="I275" s="101" t="s">
        <v>277</v>
      </c>
      <c r="J275" s="160" t="s">
        <v>492</v>
      </c>
      <c r="K275" s="101" t="s">
        <v>276</v>
      </c>
      <c r="L275" s="160" t="s">
        <v>522</v>
      </c>
      <c r="M275" s="101" t="s">
        <v>278</v>
      </c>
      <c r="N275" s="160"/>
      <c r="O275" s="101"/>
      <c r="P275" s="160"/>
      <c r="Q275" s="101" t="s">
        <v>277</v>
      </c>
      <c r="R275" s="160"/>
      <c r="S275" s="101" t="s">
        <v>82</v>
      </c>
      <c r="T275" s="160" t="s">
        <v>468</v>
      </c>
      <c r="U275" s="101" t="s">
        <v>82</v>
      </c>
      <c r="V275" s="160" t="s">
        <v>498</v>
      </c>
      <c r="W275" s="101" t="s">
        <v>82</v>
      </c>
      <c r="X275" s="160" t="s">
        <v>492</v>
      </c>
      <c r="Y275" s="101" t="s">
        <v>82</v>
      </c>
      <c r="Z275" s="160" t="s">
        <v>492</v>
      </c>
      <c r="AA275" s="101" t="s">
        <v>276</v>
      </c>
      <c r="AB275" s="160" t="s">
        <v>492</v>
      </c>
      <c r="AC275" s="101" t="s">
        <v>82</v>
      </c>
      <c r="AD275" s="160"/>
      <c r="AE275" s="101" t="s">
        <v>82</v>
      </c>
      <c r="AF275" s="160" t="s">
        <v>499</v>
      </c>
      <c r="AG275" s="101" t="s">
        <v>82</v>
      </c>
      <c r="AH275" s="160" t="s">
        <v>523</v>
      </c>
      <c r="AI275" s="101" t="s">
        <v>82</v>
      </c>
      <c r="AJ275" s="160"/>
      <c r="AK275" s="101" t="s">
        <v>82</v>
      </c>
      <c r="AL275" s="160" t="s">
        <v>502</v>
      </c>
      <c r="AM275" s="101"/>
      <c r="AN275" s="160"/>
    </row>
    <row r="276" spans="1:40" ht="12.75" customHeight="1" x14ac:dyDescent="0.2">
      <c r="A276" s="1"/>
      <c r="B276" s="101">
        <v>23</v>
      </c>
      <c r="C276" s="101" t="s">
        <v>277</v>
      </c>
      <c r="D276" s="160" t="s">
        <v>88</v>
      </c>
      <c r="E276" s="101"/>
      <c r="F276" s="160"/>
      <c r="G276" s="101" t="s">
        <v>298</v>
      </c>
      <c r="H276" s="160" t="s">
        <v>89</v>
      </c>
      <c r="I276" s="101" t="s">
        <v>82</v>
      </c>
      <c r="J276" s="160" t="s">
        <v>492</v>
      </c>
      <c r="K276" s="101" t="s">
        <v>278</v>
      </c>
      <c r="L276" s="160"/>
      <c r="M276" s="101" t="s">
        <v>276</v>
      </c>
      <c r="N276" s="160" t="s">
        <v>284</v>
      </c>
      <c r="O276" s="101"/>
      <c r="P276" s="160"/>
      <c r="Q276" s="101" t="s">
        <v>82</v>
      </c>
      <c r="R276" s="160" t="s">
        <v>295</v>
      </c>
      <c r="S276" s="101" t="s">
        <v>278</v>
      </c>
      <c r="T276" s="160"/>
      <c r="U276" s="101" t="s">
        <v>278</v>
      </c>
      <c r="V276" s="160"/>
      <c r="W276" s="101" t="s">
        <v>278</v>
      </c>
      <c r="X276" s="160" t="s">
        <v>492</v>
      </c>
      <c r="Y276" s="101" t="s">
        <v>278</v>
      </c>
      <c r="Z276" s="160" t="s">
        <v>492</v>
      </c>
      <c r="AA276" s="101" t="s">
        <v>278</v>
      </c>
      <c r="AB276" s="160" t="s">
        <v>492</v>
      </c>
      <c r="AC276" s="101" t="s">
        <v>278</v>
      </c>
      <c r="AD276" s="160"/>
      <c r="AE276" s="101" t="s">
        <v>278</v>
      </c>
      <c r="AF276" s="160"/>
      <c r="AG276" s="101" t="s">
        <v>278</v>
      </c>
      <c r="AH276" s="160"/>
      <c r="AI276" s="101" t="s">
        <v>278</v>
      </c>
      <c r="AJ276" s="160"/>
      <c r="AK276" s="101" t="s">
        <v>278</v>
      </c>
      <c r="AL276" s="160"/>
      <c r="AM276" s="101"/>
      <c r="AN276" s="160"/>
    </row>
    <row r="277" spans="1:40" ht="12.75" customHeight="1" x14ac:dyDescent="0.25">
      <c r="A277" s="1"/>
      <c r="B277" s="89">
        <v>24</v>
      </c>
      <c r="C277" s="89" t="s">
        <v>276</v>
      </c>
      <c r="D277" s="159" t="s">
        <v>18</v>
      </c>
      <c r="E277" s="89"/>
      <c r="F277" s="159"/>
      <c r="G277" s="89" t="s">
        <v>278</v>
      </c>
      <c r="H277" s="159" t="s">
        <v>277</v>
      </c>
      <c r="I277" s="89" t="s">
        <v>82</v>
      </c>
      <c r="J277" s="159" t="s">
        <v>492</v>
      </c>
      <c r="K277" s="89" t="s">
        <v>278</v>
      </c>
      <c r="L277" s="159"/>
      <c r="M277" s="89" t="s">
        <v>277</v>
      </c>
      <c r="N277" s="159" t="s">
        <v>497</v>
      </c>
      <c r="O277" s="89"/>
      <c r="P277" s="159"/>
      <c r="Q277" s="89" t="s">
        <v>82</v>
      </c>
      <c r="R277" s="159"/>
      <c r="S277" s="89" t="s">
        <v>278</v>
      </c>
      <c r="T277" s="159"/>
      <c r="U277" s="89" t="s">
        <v>278</v>
      </c>
      <c r="V277" s="159"/>
      <c r="W277" s="89" t="s">
        <v>278</v>
      </c>
      <c r="X277" s="159" t="s">
        <v>492</v>
      </c>
      <c r="Y277" s="89" t="s">
        <v>278</v>
      </c>
      <c r="Z277" s="159" t="s">
        <v>492</v>
      </c>
      <c r="AA277" s="89" t="s">
        <v>278</v>
      </c>
      <c r="AB277" s="159" t="s">
        <v>492</v>
      </c>
      <c r="AC277" s="89" t="s">
        <v>278</v>
      </c>
      <c r="AD277" s="159"/>
      <c r="AE277" s="89" t="s">
        <v>278</v>
      </c>
      <c r="AF277" s="159"/>
      <c r="AG277" s="89" t="s">
        <v>278</v>
      </c>
      <c r="AH277" s="159"/>
      <c r="AI277" s="89" t="s">
        <v>278</v>
      </c>
      <c r="AJ277" s="159"/>
      <c r="AK277" s="89" t="s">
        <v>278</v>
      </c>
      <c r="AL277" s="159"/>
      <c r="AM277" s="89"/>
      <c r="AN277" s="159"/>
    </row>
    <row r="278" spans="1:40" ht="12.75" customHeight="1" x14ac:dyDescent="0.2">
      <c r="A278" s="1"/>
      <c r="B278" s="101">
        <v>25</v>
      </c>
      <c r="C278" s="101" t="s">
        <v>82</v>
      </c>
      <c r="D278" s="160" t="s">
        <v>467</v>
      </c>
      <c r="E278" s="101"/>
      <c r="F278" s="160"/>
      <c r="G278" s="101" t="s">
        <v>298</v>
      </c>
      <c r="H278" s="160" t="s">
        <v>277</v>
      </c>
      <c r="I278" s="101" t="s">
        <v>278</v>
      </c>
      <c r="J278" s="160" t="s">
        <v>492</v>
      </c>
      <c r="K278" s="101" t="s">
        <v>276</v>
      </c>
      <c r="L278" s="160" t="s">
        <v>61</v>
      </c>
      <c r="M278" s="101" t="s">
        <v>277</v>
      </c>
      <c r="N278" s="160" t="s">
        <v>701</v>
      </c>
      <c r="O278" s="101"/>
      <c r="P278" s="160"/>
      <c r="Q278" s="101" t="s">
        <v>278</v>
      </c>
      <c r="R278" s="160"/>
      <c r="S278" s="101" t="s">
        <v>276</v>
      </c>
      <c r="T278" s="160"/>
      <c r="U278" s="101" t="s">
        <v>276</v>
      </c>
      <c r="V278" s="160"/>
      <c r="W278" s="101" t="s">
        <v>276</v>
      </c>
      <c r="X278" s="160" t="s">
        <v>492</v>
      </c>
      <c r="Y278" s="101" t="s">
        <v>276</v>
      </c>
      <c r="Z278" s="160" t="s">
        <v>492</v>
      </c>
      <c r="AA278" s="101" t="s">
        <v>276</v>
      </c>
      <c r="AB278" s="160" t="s">
        <v>492</v>
      </c>
      <c r="AC278" s="101" t="s">
        <v>276</v>
      </c>
      <c r="AD278" s="160"/>
      <c r="AE278" s="101" t="s">
        <v>276</v>
      </c>
      <c r="AF278" s="160" t="s">
        <v>502</v>
      </c>
      <c r="AG278" s="101" t="s">
        <v>276</v>
      </c>
      <c r="AH278" s="160"/>
      <c r="AI278" s="101" t="s">
        <v>276</v>
      </c>
      <c r="AJ278" s="160"/>
      <c r="AK278" s="101" t="s">
        <v>276</v>
      </c>
      <c r="AL278" s="160"/>
      <c r="AM278" s="101"/>
      <c r="AN278" s="160"/>
    </row>
    <row r="279" spans="1:40" ht="12.75" customHeight="1" x14ac:dyDescent="0.25">
      <c r="A279" s="1"/>
      <c r="B279" s="87">
        <v>26</v>
      </c>
      <c r="C279" s="87" t="s">
        <v>277</v>
      </c>
      <c r="D279" s="156" t="s">
        <v>296</v>
      </c>
      <c r="E279" s="87"/>
      <c r="F279" s="156"/>
      <c r="G279" s="87" t="s">
        <v>278</v>
      </c>
      <c r="H279" s="156"/>
      <c r="I279" s="87" t="s">
        <v>278</v>
      </c>
      <c r="J279" s="156" t="s">
        <v>492</v>
      </c>
      <c r="K279" s="87" t="s">
        <v>276</v>
      </c>
      <c r="L279" s="156" t="s">
        <v>61</v>
      </c>
      <c r="M279" s="87" t="s">
        <v>467</v>
      </c>
      <c r="N279" s="156" t="s">
        <v>10</v>
      </c>
      <c r="O279" s="87"/>
      <c r="P279" s="156"/>
      <c r="Q279" s="87" t="s">
        <v>278</v>
      </c>
      <c r="R279" s="156"/>
      <c r="S279" s="87" t="s">
        <v>276</v>
      </c>
      <c r="T279" s="156"/>
      <c r="U279" s="87" t="s">
        <v>276</v>
      </c>
      <c r="V279" s="156"/>
      <c r="W279" s="87" t="s">
        <v>276</v>
      </c>
      <c r="X279" s="156" t="s">
        <v>492</v>
      </c>
      <c r="Y279" s="87" t="s">
        <v>276</v>
      </c>
      <c r="Z279" s="156" t="s">
        <v>492</v>
      </c>
      <c r="AA279" s="87" t="s">
        <v>276</v>
      </c>
      <c r="AB279" s="156" t="s">
        <v>492</v>
      </c>
      <c r="AC279" s="87" t="s">
        <v>276</v>
      </c>
      <c r="AD279" s="156"/>
      <c r="AE279" s="87" t="s">
        <v>276</v>
      </c>
      <c r="AF279" s="156" t="s">
        <v>502</v>
      </c>
      <c r="AG279" s="87" t="s">
        <v>276</v>
      </c>
      <c r="AH279" s="156"/>
      <c r="AI279" s="87" t="s">
        <v>276</v>
      </c>
      <c r="AJ279" s="156" t="s">
        <v>88</v>
      </c>
      <c r="AK279" s="87" t="s">
        <v>276</v>
      </c>
      <c r="AL279" s="156"/>
      <c r="AM279" s="87"/>
      <c r="AN279" s="156"/>
    </row>
    <row r="280" spans="1:40" ht="12.75" customHeight="1" x14ac:dyDescent="0.2">
      <c r="A280" s="1"/>
      <c r="B280" s="80">
        <v>27</v>
      </c>
      <c r="C280" s="80" t="s">
        <v>277</v>
      </c>
      <c r="D280" s="157" t="s">
        <v>498</v>
      </c>
      <c r="E280" s="80"/>
      <c r="F280" s="157"/>
      <c r="G280" s="80" t="s">
        <v>278</v>
      </c>
      <c r="H280" s="157"/>
      <c r="I280" s="80" t="s">
        <v>278</v>
      </c>
      <c r="J280" s="157" t="s">
        <v>492</v>
      </c>
      <c r="K280" s="80" t="s">
        <v>276</v>
      </c>
      <c r="L280" s="157" t="s">
        <v>510</v>
      </c>
      <c r="M280" s="80" t="s">
        <v>82</v>
      </c>
      <c r="N280" s="157" t="s">
        <v>467</v>
      </c>
      <c r="O280" s="80"/>
      <c r="P280" s="157"/>
      <c r="Q280" s="80" t="s">
        <v>278</v>
      </c>
      <c r="R280" s="157"/>
      <c r="S280" s="80" t="s">
        <v>276</v>
      </c>
      <c r="T280" s="157"/>
      <c r="U280" s="80" t="s">
        <v>276</v>
      </c>
      <c r="V280" s="157"/>
      <c r="W280" s="80" t="s">
        <v>276</v>
      </c>
      <c r="X280" s="157" t="s">
        <v>492</v>
      </c>
      <c r="Y280" s="80" t="s">
        <v>276</v>
      </c>
      <c r="Z280" s="157" t="s">
        <v>492</v>
      </c>
      <c r="AA280" s="80" t="s">
        <v>276</v>
      </c>
      <c r="AB280" s="157" t="s">
        <v>492</v>
      </c>
      <c r="AC280" s="80" t="s">
        <v>276</v>
      </c>
      <c r="AD280" s="157" t="s">
        <v>85</v>
      </c>
      <c r="AE280" s="80" t="s">
        <v>276</v>
      </c>
      <c r="AF280" s="157"/>
      <c r="AG280" s="80" t="s">
        <v>276</v>
      </c>
      <c r="AH280" s="157"/>
      <c r="AI280" s="80" t="s">
        <v>276</v>
      </c>
      <c r="AJ280" s="157"/>
      <c r="AK280" s="80" t="s">
        <v>276</v>
      </c>
      <c r="AL280" s="157" t="s">
        <v>502</v>
      </c>
      <c r="AM280" s="80"/>
      <c r="AN280" s="157"/>
    </row>
    <row r="281" spans="1:40" ht="12.75" customHeight="1" x14ac:dyDescent="0.25">
      <c r="A281" s="1"/>
      <c r="B281" s="89">
        <v>28</v>
      </c>
      <c r="C281" s="89" t="s">
        <v>278</v>
      </c>
      <c r="D281" s="159"/>
      <c r="E281" s="89"/>
      <c r="F281" s="159"/>
      <c r="G281" s="89" t="s">
        <v>298</v>
      </c>
      <c r="H281" s="159" t="s">
        <v>288</v>
      </c>
      <c r="I281" s="89" t="s">
        <v>83</v>
      </c>
      <c r="J281" s="159" t="s">
        <v>492</v>
      </c>
      <c r="K281" s="89" t="s">
        <v>277</v>
      </c>
      <c r="L281" s="159" t="s">
        <v>722</v>
      </c>
      <c r="M281" s="89" t="s">
        <v>82</v>
      </c>
      <c r="N281" s="159" t="s">
        <v>701</v>
      </c>
      <c r="O281" s="89"/>
      <c r="P281" s="159"/>
      <c r="Q281" s="89" t="s">
        <v>277</v>
      </c>
      <c r="R281" s="159"/>
      <c r="S281" s="89" t="s">
        <v>277</v>
      </c>
      <c r="T281" s="159" t="s">
        <v>492</v>
      </c>
      <c r="U281" s="89" t="s">
        <v>277</v>
      </c>
      <c r="V281" s="159"/>
      <c r="W281" s="89" t="s">
        <v>277</v>
      </c>
      <c r="X281" s="159" t="s">
        <v>492</v>
      </c>
      <c r="Y281" s="89" t="s">
        <v>277</v>
      </c>
      <c r="Z281" s="159" t="s">
        <v>492</v>
      </c>
      <c r="AA281" s="89" t="s">
        <v>277</v>
      </c>
      <c r="AB281" s="159"/>
      <c r="AC281" s="89" t="s">
        <v>277</v>
      </c>
      <c r="AD281" s="159"/>
      <c r="AE281" s="89" t="s">
        <v>277</v>
      </c>
      <c r="AF281" s="159"/>
      <c r="AG281" s="89" t="s">
        <v>277</v>
      </c>
      <c r="AH281" s="159"/>
      <c r="AI281" s="89" t="s">
        <v>277</v>
      </c>
      <c r="AJ281" s="159" t="s">
        <v>18</v>
      </c>
      <c r="AK281" s="89" t="s">
        <v>277</v>
      </c>
      <c r="AL281" s="159" t="s">
        <v>87</v>
      </c>
      <c r="AM281" s="89"/>
      <c r="AN281" s="159"/>
    </row>
    <row r="282" spans="1:40" ht="12.75" customHeight="1" x14ac:dyDescent="0.25">
      <c r="A282" s="1"/>
      <c r="B282" s="89">
        <v>29</v>
      </c>
      <c r="C282" s="89" t="s">
        <v>278</v>
      </c>
      <c r="D282" s="159"/>
      <c r="E282" s="89"/>
      <c r="F282" s="159"/>
      <c r="G282" s="89" t="s">
        <v>298</v>
      </c>
      <c r="H282" s="159" t="s">
        <v>726</v>
      </c>
      <c r="I282" s="89" t="s">
        <v>83</v>
      </c>
      <c r="J282" s="159" t="s">
        <v>492</v>
      </c>
      <c r="K282" s="89" t="s">
        <v>277</v>
      </c>
      <c r="L282" s="159" t="s">
        <v>727</v>
      </c>
      <c r="M282" s="89" t="s">
        <v>82</v>
      </c>
      <c r="N282" s="159" t="s">
        <v>500</v>
      </c>
      <c r="O282" s="89"/>
      <c r="P282" s="159"/>
      <c r="Q282" s="89" t="s">
        <v>277</v>
      </c>
      <c r="R282" s="159"/>
      <c r="S282" s="89" t="s">
        <v>277</v>
      </c>
      <c r="T282" s="159" t="s">
        <v>492</v>
      </c>
      <c r="U282" s="89" t="s">
        <v>277</v>
      </c>
      <c r="V282" s="159"/>
      <c r="W282" s="89" t="s">
        <v>277</v>
      </c>
      <c r="X282" s="159" t="s">
        <v>492</v>
      </c>
      <c r="Y282" s="89" t="s">
        <v>277</v>
      </c>
      <c r="Z282" s="159" t="s">
        <v>492</v>
      </c>
      <c r="AA282" s="89" t="s">
        <v>277</v>
      </c>
      <c r="AB282" s="159"/>
      <c r="AC282" s="89" t="s">
        <v>277</v>
      </c>
      <c r="AD282" s="159"/>
      <c r="AE282" s="89" t="s">
        <v>277</v>
      </c>
      <c r="AF282" s="159" t="s">
        <v>669</v>
      </c>
      <c r="AG282" s="89" t="s">
        <v>277</v>
      </c>
      <c r="AH282" s="159"/>
      <c r="AI282" s="89" t="s">
        <v>277</v>
      </c>
      <c r="AJ282" s="159"/>
      <c r="AK282" s="89" t="s">
        <v>277</v>
      </c>
      <c r="AL282" s="159" t="s">
        <v>502</v>
      </c>
      <c r="AM282" s="89"/>
      <c r="AN282" s="159"/>
    </row>
    <row r="283" spans="1:40" ht="12.75" customHeight="1" thickBot="1" x14ac:dyDescent="0.3">
      <c r="A283" s="1"/>
      <c r="B283" s="90">
        <v>30</v>
      </c>
      <c r="C283" s="90" t="s">
        <v>276</v>
      </c>
      <c r="D283" s="163" t="s">
        <v>492</v>
      </c>
      <c r="E283" s="90"/>
      <c r="F283" s="163"/>
      <c r="G283" s="90" t="s">
        <v>276</v>
      </c>
      <c r="H283" s="163" t="s">
        <v>467</v>
      </c>
      <c r="I283" s="90" t="s">
        <v>83</v>
      </c>
      <c r="J283" s="163" t="s">
        <v>492</v>
      </c>
      <c r="K283" s="90" t="s">
        <v>82</v>
      </c>
      <c r="L283" s="163" t="s">
        <v>467</v>
      </c>
      <c r="M283" s="90" t="s">
        <v>278</v>
      </c>
      <c r="N283" s="163"/>
      <c r="O283" s="90"/>
      <c r="P283" s="163"/>
      <c r="Q283" s="90" t="s">
        <v>82</v>
      </c>
      <c r="R283" s="163" t="s">
        <v>277</v>
      </c>
      <c r="S283" s="90" t="s">
        <v>82</v>
      </c>
      <c r="T283" s="163" t="s">
        <v>492</v>
      </c>
      <c r="U283" s="90" t="s">
        <v>82</v>
      </c>
      <c r="V283" s="163" t="s">
        <v>723</v>
      </c>
      <c r="W283" s="90" t="s">
        <v>82</v>
      </c>
      <c r="X283" s="163" t="s">
        <v>492</v>
      </c>
      <c r="Y283" s="90" t="s">
        <v>82</v>
      </c>
      <c r="Z283" s="163" t="s">
        <v>492</v>
      </c>
      <c r="AA283" s="90" t="s">
        <v>82</v>
      </c>
      <c r="AB283" s="163" t="s">
        <v>276</v>
      </c>
      <c r="AC283" s="90" t="s">
        <v>82</v>
      </c>
      <c r="AD283" s="163"/>
      <c r="AE283" s="90" t="s">
        <v>82</v>
      </c>
      <c r="AF283" s="163" t="s">
        <v>502</v>
      </c>
      <c r="AG283" s="90" t="s">
        <v>82</v>
      </c>
      <c r="AH283" s="163"/>
      <c r="AI283" s="90" t="s">
        <v>82</v>
      </c>
      <c r="AJ283" s="163"/>
      <c r="AK283" s="90" t="s">
        <v>82</v>
      </c>
      <c r="AL283" s="163" t="s">
        <v>88</v>
      </c>
      <c r="AM283" s="90"/>
      <c r="AN283" s="163"/>
    </row>
    <row r="284" spans="1:40" ht="12.75" customHeight="1" x14ac:dyDescent="0.25">
      <c r="A284" s="1"/>
      <c r="B284" s="84">
        <v>1</v>
      </c>
      <c r="C284" s="84" t="s">
        <v>276</v>
      </c>
      <c r="D284" s="151" t="s">
        <v>492</v>
      </c>
      <c r="E284" s="84"/>
      <c r="F284" s="151"/>
      <c r="G284" s="84" t="s">
        <v>298</v>
      </c>
      <c r="H284" s="151" t="s">
        <v>85</v>
      </c>
      <c r="I284" s="84" t="s">
        <v>278</v>
      </c>
      <c r="J284" s="151" t="s">
        <v>492</v>
      </c>
      <c r="K284" s="84" t="s">
        <v>82</v>
      </c>
      <c r="L284" s="151" t="s">
        <v>467</v>
      </c>
      <c r="M284" s="84" t="s">
        <v>278</v>
      </c>
      <c r="N284" s="151"/>
      <c r="O284" s="84"/>
      <c r="P284" s="151"/>
      <c r="Q284" s="84" t="s">
        <v>82</v>
      </c>
      <c r="R284" s="151" t="s">
        <v>277</v>
      </c>
      <c r="S284" s="84" t="s">
        <v>82</v>
      </c>
      <c r="T284" s="151" t="s">
        <v>113</v>
      </c>
      <c r="U284" s="84" t="s">
        <v>82</v>
      </c>
      <c r="V284" s="151" t="s">
        <v>498</v>
      </c>
      <c r="W284" s="84" t="s">
        <v>82</v>
      </c>
      <c r="X284" s="151" t="s">
        <v>492</v>
      </c>
      <c r="Y284" s="84" t="s">
        <v>82</v>
      </c>
      <c r="Z284" s="151" t="s">
        <v>492</v>
      </c>
      <c r="AA284" s="84" t="s">
        <v>276</v>
      </c>
      <c r="AB284" s="151" t="s">
        <v>86</v>
      </c>
      <c r="AC284" s="84" t="s">
        <v>82</v>
      </c>
      <c r="AD284" s="151"/>
      <c r="AE284" s="84" t="s">
        <v>82</v>
      </c>
      <c r="AF284" s="151" t="s">
        <v>669</v>
      </c>
      <c r="AG284" s="84" t="s">
        <v>82</v>
      </c>
      <c r="AH284" s="151"/>
      <c r="AI284" s="84" t="s">
        <v>82</v>
      </c>
      <c r="AJ284" s="151"/>
      <c r="AK284" s="84" t="s">
        <v>82</v>
      </c>
      <c r="AL284" s="151" t="s">
        <v>89</v>
      </c>
      <c r="AM284" s="84"/>
      <c r="AN284" s="151"/>
    </row>
    <row r="285" spans="1:40" ht="12.75" customHeight="1" x14ac:dyDescent="0.25">
      <c r="A285" s="1"/>
      <c r="B285" s="84">
        <v>2</v>
      </c>
      <c r="C285" s="84" t="s">
        <v>277</v>
      </c>
      <c r="D285" s="151" t="s">
        <v>85</v>
      </c>
      <c r="E285" s="84"/>
      <c r="F285" s="151"/>
      <c r="G285" s="84" t="s">
        <v>298</v>
      </c>
      <c r="H285" s="151"/>
      <c r="I285" s="84" t="s">
        <v>278</v>
      </c>
      <c r="J285" s="151" t="s">
        <v>492</v>
      </c>
      <c r="K285" s="84" t="s">
        <v>278</v>
      </c>
      <c r="L285" s="151"/>
      <c r="M285" s="84" t="s">
        <v>276</v>
      </c>
      <c r="N285" s="151" t="s">
        <v>472</v>
      </c>
      <c r="O285" s="84"/>
      <c r="P285" s="151"/>
      <c r="Q285" s="84" t="s">
        <v>278</v>
      </c>
      <c r="R285" s="151"/>
      <c r="S285" s="84" t="s">
        <v>278</v>
      </c>
      <c r="T285" s="151"/>
      <c r="U285" s="84" t="s">
        <v>278</v>
      </c>
      <c r="V285" s="151"/>
      <c r="W285" s="84" t="s">
        <v>278</v>
      </c>
      <c r="X285" s="151" t="s">
        <v>492</v>
      </c>
      <c r="Y285" s="84" t="s">
        <v>278</v>
      </c>
      <c r="Z285" s="151" t="s">
        <v>492</v>
      </c>
      <c r="AA285" s="84" t="s">
        <v>278</v>
      </c>
      <c r="AB285" s="151"/>
      <c r="AC285" s="84" t="s">
        <v>278</v>
      </c>
      <c r="AD285" s="151"/>
      <c r="AE285" s="84" t="s">
        <v>278</v>
      </c>
      <c r="AF285" s="151"/>
      <c r="AG285" s="84" t="s">
        <v>278</v>
      </c>
      <c r="AH285" s="151"/>
      <c r="AI285" s="84" t="s">
        <v>278</v>
      </c>
      <c r="AJ285" s="151"/>
      <c r="AK285" s="84" t="s">
        <v>278</v>
      </c>
      <c r="AL285" s="151"/>
      <c r="AM285" s="84"/>
      <c r="AN285" s="151"/>
    </row>
    <row r="286" spans="1:40" ht="12.75" customHeight="1" x14ac:dyDescent="0.25">
      <c r="A286" s="1"/>
      <c r="B286" s="87">
        <v>3</v>
      </c>
      <c r="C286" s="87" t="s">
        <v>277</v>
      </c>
      <c r="D286" s="156" t="s">
        <v>85</v>
      </c>
      <c r="E286" s="87"/>
      <c r="F286" s="156"/>
      <c r="G286" s="87" t="s">
        <v>278</v>
      </c>
      <c r="H286" s="156"/>
      <c r="I286" s="87" t="s">
        <v>278</v>
      </c>
      <c r="J286" s="156" t="s">
        <v>492</v>
      </c>
      <c r="K286" s="87" t="s">
        <v>278</v>
      </c>
      <c r="L286" s="156"/>
      <c r="M286" s="87" t="s">
        <v>276</v>
      </c>
      <c r="N286" s="156" t="s">
        <v>472</v>
      </c>
      <c r="O286" s="87"/>
      <c r="P286" s="156"/>
      <c r="Q286" s="87" t="s">
        <v>278</v>
      </c>
      <c r="R286" s="156"/>
      <c r="S286" s="87" t="s">
        <v>278</v>
      </c>
      <c r="T286" s="156"/>
      <c r="U286" s="87" t="s">
        <v>278</v>
      </c>
      <c r="V286" s="156"/>
      <c r="W286" s="87" t="s">
        <v>278</v>
      </c>
      <c r="X286" s="156" t="s">
        <v>492</v>
      </c>
      <c r="Y286" s="87" t="s">
        <v>278</v>
      </c>
      <c r="Z286" s="156" t="s">
        <v>492</v>
      </c>
      <c r="AA286" s="87" t="s">
        <v>278</v>
      </c>
      <c r="AB286" s="156"/>
      <c r="AC286" s="87" t="s">
        <v>278</v>
      </c>
      <c r="AD286" s="156"/>
      <c r="AE286" s="87" t="s">
        <v>278</v>
      </c>
      <c r="AF286" s="156"/>
      <c r="AG286" s="87" t="s">
        <v>278</v>
      </c>
      <c r="AH286" s="156"/>
      <c r="AI286" s="87" t="s">
        <v>278</v>
      </c>
      <c r="AJ286" s="156"/>
      <c r="AK286" s="87" t="s">
        <v>278</v>
      </c>
      <c r="AL286" s="156"/>
      <c r="AM286" s="87"/>
      <c r="AN286" s="156"/>
    </row>
    <row r="287" spans="1:40" ht="12.75" customHeight="1" x14ac:dyDescent="0.2">
      <c r="A287" s="2" t="s">
        <v>103</v>
      </c>
      <c r="B287" s="80">
        <v>4</v>
      </c>
      <c r="C287" s="80" t="s">
        <v>277</v>
      </c>
      <c r="D287" s="157" t="s">
        <v>85</v>
      </c>
      <c r="E287" s="80"/>
      <c r="F287" s="157"/>
      <c r="G287" s="80" t="s">
        <v>278</v>
      </c>
      <c r="H287" s="157"/>
      <c r="I287" s="80" t="s">
        <v>278</v>
      </c>
      <c r="J287" s="157" t="s">
        <v>492</v>
      </c>
      <c r="K287" s="80" t="s">
        <v>278</v>
      </c>
      <c r="L287" s="157"/>
      <c r="M287" s="80" t="s">
        <v>276</v>
      </c>
      <c r="N287" s="157" t="s">
        <v>472</v>
      </c>
      <c r="O287" s="80"/>
      <c r="P287" s="157"/>
      <c r="Q287" s="80" t="s">
        <v>278</v>
      </c>
      <c r="R287" s="157"/>
      <c r="S287" s="80" t="s">
        <v>278</v>
      </c>
      <c r="T287" s="157"/>
      <c r="U287" s="80" t="s">
        <v>278</v>
      </c>
      <c r="V287" s="157"/>
      <c r="W287" s="80" t="s">
        <v>278</v>
      </c>
      <c r="X287" s="157" t="s">
        <v>492</v>
      </c>
      <c r="Y287" s="80" t="s">
        <v>278</v>
      </c>
      <c r="Z287" s="157" t="s">
        <v>492</v>
      </c>
      <c r="AA287" s="80" t="s">
        <v>278</v>
      </c>
      <c r="AB287" s="157"/>
      <c r="AC287" s="80" t="s">
        <v>278</v>
      </c>
      <c r="AD287" s="157"/>
      <c r="AE287" s="80" t="s">
        <v>278</v>
      </c>
      <c r="AF287" s="157"/>
      <c r="AG287" s="80" t="s">
        <v>278</v>
      </c>
      <c r="AH287" s="157"/>
      <c r="AI287" s="80" t="s">
        <v>278</v>
      </c>
      <c r="AJ287" s="157"/>
      <c r="AK287" s="80" t="s">
        <v>278</v>
      </c>
      <c r="AL287" s="157"/>
      <c r="AM287" s="80"/>
      <c r="AN287" s="157"/>
    </row>
    <row r="288" spans="1:40" ht="12.75" customHeight="1" x14ac:dyDescent="0.25">
      <c r="A288" s="2" t="s">
        <v>106</v>
      </c>
      <c r="B288" s="84">
        <v>5</v>
      </c>
      <c r="C288" s="84" t="s">
        <v>82</v>
      </c>
      <c r="D288" s="151" t="s">
        <v>510</v>
      </c>
      <c r="E288" s="84"/>
      <c r="F288" s="151"/>
      <c r="G288" s="84" t="s">
        <v>276</v>
      </c>
      <c r="H288" s="151" t="s">
        <v>467</v>
      </c>
      <c r="I288" s="84" t="s">
        <v>83</v>
      </c>
      <c r="J288" s="151" t="s">
        <v>492</v>
      </c>
      <c r="K288" s="84" t="s">
        <v>276</v>
      </c>
      <c r="L288" s="151" t="s">
        <v>724</v>
      </c>
      <c r="M288" s="84" t="s">
        <v>277</v>
      </c>
      <c r="N288" s="151" t="s">
        <v>702</v>
      </c>
      <c r="O288" s="84"/>
      <c r="P288" s="151"/>
      <c r="Q288" s="84" t="s">
        <v>278</v>
      </c>
      <c r="R288" s="151"/>
      <c r="S288" s="84" t="s">
        <v>278</v>
      </c>
      <c r="T288" s="151"/>
      <c r="U288" s="84" t="s">
        <v>278</v>
      </c>
      <c r="V288" s="151"/>
      <c r="W288" s="84" t="s">
        <v>282</v>
      </c>
      <c r="X288" s="151" t="s">
        <v>492</v>
      </c>
      <c r="Y288" s="84" t="s">
        <v>83</v>
      </c>
      <c r="Z288" s="151" t="s">
        <v>492</v>
      </c>
      <c r="AA288" s="84" t="s">
        <v>282</v>
      </c>
      <c r="AB288" s="151" t="s">
        <v>90</v>
      </c>
      <c r="AC288" s="84" t="s">
        <v>83</v>
      </c>
      <c r="AD288" s="151" t="s">
        <v>90</v>
      </c>
      <c r="AE288" s="84" t="s">
        <v>278</v>
      </c>
      <c r="AF288" s="151"/>
      <c r="AG288" s="84" t="s">
        <v>278</v>
      </c>
      <c r="AH288" s="151"/>
      <c r="AI288" s="84" t="s">
        <v>278</v>
      </c>
      <c r="AJ288" s="151"/>
      <c r="AK288" s="84" t="s">
        <v>83</v>
      </c>
      <c r="AL288" s="151" t="s">
        <v>88</v>
      </c>
      <c r="AM288" s="84"/>
      <c r="AN288" s="151"/>
    </row>
    <row r="289" spans="1:40" ht="12.75" customHeight="1" x14ac:dyDescent="0.2">
      <c r="A289" s="2" t="s">
        <v>102</v>
      </c>
      <c r="B289" s="40">
        <v>6</v>
      </c>
      <c r="C289" s="40" t="s">
        <v>82</v>
      </c>
      <c r="D289" s="155" t="s">
        <v>467</v>
      </c>
      <c r="E289" s="40"/>
      <c r="F289" s="155"/>
      <c r="G289" s="40" t="s">
        <v>276</v>
      </c>
      <c r="H289" s="155" t="s">
        <v>467</v>
      </c>
      <c r="I289" s="40" t="s">
        <v>83</v>
      </c>
      <c r="J289" s="155" t="s">
        <v>492</v>
      </c>
      <c r="K289" s="40" t="s">
        <v>505</v>
      </c>
      <c r="L289" s="155" t="s">
        <v>502</v>
      </c>
      <c r="M289" s="40" t="s">
        <v>277</v>
      </c>
      <c r="N289" s="155"/>
      <c r="O289" s="40"/>
      <c r="P289" s="155"/>
      <c r="Q289" s="40" t="s">
        <v>278</v>
      </c>
      <c r="R289" s="155" t="s">
        <v>83</v>
      </c>
      <c r="S289" s="40" t="s">
        <v>278</v>
      </c>
      <c r="T289" s="155"/>
      <c r="U289" s="40" t="s">
        <v>278</v>
      </c>
      <c r="V289" s="155"/>
      <c r="W289" s="40" t="s">
        <v>282</v>
      </c>
      <c r="X289" s="155" t="s">
        <v>492</v>
      </c>
      <c r="Y289" s="40" t="s">
        <v>83</v>
      </c>
      <c r="Z289" s="155" t="s">
        <v>492</v>
      </c>
      <c r="AA289" s="40" t="s">
        <v>282</v>
      </c>
      <c r="AB289" s="155" t="s">
        <v>90</v>
      </c>
      <c r="AC289" s="40" t="s">
        <v>83</v>
      </c>
      <c r="AD289" s="155" t="s">
        <v>90</v>
      </c>
      <c r="AE289" s="40" t="s">
        <v>278</v>
      </c>
      <c r="AF289" s="155"/>
      <c r="AG289" s="40" t="s">
        <v>278</v>
      </c>
      <c r="AH289" s="155"/>
      <c r="AI289" s="40" t="s">
        <v>278</v>
      </c>
      <c r="AJ289" s="155"/>
      <c r="AK289" s="40" t="s">
        <v>83</v>
      </c>
      <c r="AL289" s="155" t="s">
        <v>88</v>
      </c>
      <c r="AM289" s="40"/>
      <c r="AN289" s="155"/>
    </row>
    <row r="290" spans="1:40" ht="12.75" customHeight="1" x14ac:dyDescent="0.2">
      <c r="A290" s="2" t="s">
        <v>103</v>
      </c>
      <c r="B290" s="40">
        <v>7</v>
      </c>
      <c r="C290" s="40" t="s">
        <v>278</v>
      </c>
      <c r="D290" s="155"/>
      <c r="E290" s="40"/>
      <c r="F290" s="155"/>
      <c r="G290" s="40" t="s">
        <v>276</v>
      </c>
      <c r="H290" s="155" t="s">
        <v>467</v>
      </c>
      <c r="I290" s="40" t="s">
        <v>83</v>
      </c>
      <c r="J290" s="155" t="s">
        <v>492</v>
      </c>
      <c r="K290" s="40" t="s">
        <v>298</v>
      </c>
      <c r="L290" s="155"/>
      <c r="M290" s="40" t="s">
        <v>82</v>
      </c>
      <c r="N290" s="155" t="s">
        <v>472</v>
      </c>
      <c r="O290" s="40"/>
      <c r="P290" s="155"/>
      <c r="Q290" s="40" t="s">
        <v>83</v>
      </c>
      <c r="R290" s="155" t="s">
        <v>85</v>
      </c>
      <c r="S290" s="40" t="s">
        <v>282</v>
      </c>
      <c r="T290" s="155" t="s">
        <v>281</v>
      </c>
      <c r="U290" s="40" t="s">
        <v>282</v>
      </c>
      <c r="V290" s="155"/>
      <c r="W290" s="40" t="s">
        <v>282</v>
      </c>
      <c r="X290" s="155" t="s">
        <v>492</v>
      </c>
      <c r="Y290" s="40" t="s">
        <v>83</v>
      </c>
      <c r="Z290" s="155" t="s">
        <v>492</v>
      </c>
      <c r="AA290" s="40" t="s">
        <v>282</v>
      </c>
      <c r="AB290" s="155" t="s">
        <v>85</v>
      </c>
      <c r="AC290" s="40" t="s">
        <v>83</v>
      </c>
      <c r="AD290" s="155" t="s">
        <v>85</v>
      </c>
      <c r="AE290" s="40" t="s">
        <v>298</v>
      </c>
      <c r="AF290" s="155"/>
      <c r="AG290" s="40" t="s">
        <v>83</v>
      </c>
      <c r="AH290" s="155" t="s">
        <v>90</v>
      </c>
      <c r="AI290" s="40" t="s">
        <v>298</v>
      </c>
      <c r="AJ290" s="155"/>
      <c r="AK290" s="40" t="s">
        <v>83</v>
      </c>
      <c r="AL290" s="155" t="s">
        <v>85</v>
      </c>
      <c r="AM290" s="40"/>
      <c r="AN290" s="155"/>
    </row>
    <row r="291" spans="1:40" ht="12.75" customHeight="1" x14ac:dyDescent="0.25">
      <c r="A291" s="2" t="s">
        <v>105</v>
      </c>
      <c r="B291" s="84">
        <v>8</v>
      </c>
      <c r="C291" s="84" t="s">
        <v>278</v>
      </c>
      <c r="D291" s="151"/>
      <c r="E291" s="84"/>
      <c r="F291" s="151"/>
      <c r="G291" s="84" t="s">
        <v>276</v>
      </c>
      <c r="H291" s="151" t="s">
        <v>467</v>
      </c>
      <c r="I291" s="84" t="s">
        <v>83</v>
      </c>
      <c r="J291" s="151" t="s">
        <v>492</v>
      </c>
      <c r="K291" s="84" t="s">
        <v>278</v>
      </c>
      <c r="L291" s="151"/>
      <c r="M291" s="84" t="s">
        <v>82</v>
      </c>
      <c r="N291" s="151" t="s">
        <v>472</v>
      </c>
      <c r="O291" s="84"/>
      <c r="P291" s="151"/>
      <c r="Q291" s="84" t="s">
        <v>83</v>
      </c>
      <c r="R291" s="151" t="s">
        <v>85</v>
      </c>
      <c r="S291" s="84" t="s">
        <v>282</v>
      </c>
      <c r="T291" s="151" t="s">
        <v>281</v>
      </c>
      <c r="U291" s="84" t="s">
        <v>282</v>
      </c>
      <c r="V291" s="151"/>
      <c r="W291" s="84" t="s">
        <v>278</v>
      </c>
      <c r="X291" s="151" t="s">
        <v>492</v>
      </c>
      <c r="Y291" s="84" t="s">
        <v>278</v>
      </c>
      <c r="Z291" s="151" t="s">
        <v>492</v>
      </c>
      <c r="AA291" s="84" t="s">
        <v>278</v>
      </c>
      <c r="AB291" s="151"/>
      <c r="AC291" s="84" t="s">
        <v>278</v>
      </c>
      <c r="AD291" s="151"/>
      <c r="AE291" s="84" t="s">
        <v>298</v>
      </c>
      <c r="AF291" s="151"/>
      <c r="AG291" s="84" t="s">
        <v>83</v>
      </c>
      <c r="AH291" s="151" t="s">
        <v>90</v>
      </c>
      <c r="AI291" s="84" t="s">
        <v>298</v>
      </c>
      <c r="AJ291" s="151"/>
      <c r="AK291" s="84" t="s">
        <v>278</v>
      </c>
      <c r="AL291" s="151"/>
      <c r="AM291" s="84"/>
      <c r="AN291" s="151"/>
    </row>
    <row r="292" spans="1:40" ht="12.75" customHeight="1" x14ac:dyDescent="0.2">
      <c r="A292" s="2" t="s">
        <v>86</v>
      </c>
      <c r="B292" s="40">
        <v>9</v>
      </c>
      <c r="C292" s="40" t="s">
        <v>467</v>
      </c>
      <c r="D292" s="155" t="s">
        <v>84</v>
      </c>
      <c r="E292" s="40"/>
      <c r="F292" s="155"/>
      <c r="G292" s="40" t="s">
        <v>276</v>
      </c>
      <c r="H292" s="155" t="s">
        <v>665</v>
      </c>
      <c r="I292" s="40" t="s">
        <v>83</v>
      </c>
      <c r="J292" s="155" t="s">
        <v>492</v>
      </c>
      <c r="K292" s="40" t="s">
        <v>278</v>
      </c>
      <c r="L292" s="155"/>
      <c r="M292" s="40" t="s">
        <v>278</v>
      </c>
      <c r="N292" s="155"/>
      <c r="O292" s="40"/>
      <c r="P292" s="155"/>
      <c r="Q292" s="40" t="s">
        <v>83</v>
      </c>
      <c r="R292" s="155" t="s">
        <v>278</v>
      </c>
      <c r="S292" s="40" t="s">
        <v>282</v>
      </c>
      <c r="T292" s="155" t="s">
        <v>113</v>
      </c>
      <c r="U292" s="40" t="s">
        <v>282</v>
      </c>
      <c r="V292" s="155"/>
      <c r="W292" s="40" t="s">
        <v>278</v>
      </c>
      <c r="X292" s="155" t="s">
        <v>492</v>
      </c>
      <c r="Y292" s="40" t="s">
        <v>278</v>
      </c>
      <c r="Z292" s="155" t="s">
        <v>492</v>
      </c>
      <c r="AA292" s="40" t="s">
        <v>278</v>
      </c>
      <c r="AB292" s="155"/>
      <c r="AC292" s="40" t="s">
        <v>278</v>
      </c>
      <c r="AD292" s="155"/>
      <c r="AE292" s="40" t="s">
        <v>298</v>
      </c>
      <c r="AF292" s="155"/>
      <c r="AG292" s="40" t="s">
        <v>83</v>
      </c>
      <c r="AH292" s="155"/>
      <c r="AI292" s="40" t="s">
        <v>298</v>
      </c>
      <c r="AJ292" s="155"/>
      <c r="AK292" s="40" t="s">
        <v>278</v>
      </c>
      <c r="AL292" s="155"/>
      <c r="AM292" s="40"/>
      <c r="AN292" s="155"/>
    </row>
    <row r="293" spans="1:40" ht="12.75" customHeight="1" x14ac:dyDescent="0.25">
      <c r="A293" s="2" t="s">
        <v>97</v>
      </c>
      <c r="B293" s="87">
        <v>10</v>
      </c>
      <c r="C293" s="87" t="s">
        <v>276</v>
      </c>
      <c r="D293" s="156" t="s">
        <v>502</v>
      </c>
      <c r="E293" s="87"/>
      <c r="F293" s="156"/>
      <c r="G293" s="87" t="s">
        <v>82</v>
      </c>
      <c r="H293" s="156"/>
      <c r="I293" s="87" t="s">
        <v>278</v>
      </c>
      <c r="J293" s="156" t="s">
        <v>492</v>
      </c>
      <c r="K293" s="87" t="s">
        <v>278</v>
      </c>
      <c r="L293" s="156"/>
      <c r="M293" s="87" t="s">
        <v>278</v>
      </c>
      <c r="N293" s="156"/>
      <c r="O293" s="87"/>
      <c r="P293" s="156"/>
      <c r="Q293" s="87" t="s">
        <v>278</v>
      </c>
      <c r="R293" s="156"/>
      <c r="S293" s="87" t="s">
        <v>278</v>
      </c>
      <c r="T293" s="156"/>
      <c r="U293" s="87" t="s">
        <v>278</v>
      </c>
      <c r="V293" s="156"/>
      <c r="W293" s="87" t="s">
        <v>278</v>
      </c>
      <c r="X293" s="156" t="s">
        <v>492</v>
      </c>
      <c r="Y293" s="87" t="s">
        <v>278</v>
      </c>
      <c r="Z293" s="156" t="s">
        <v>492</v>
      </c>
      <c r="AA293" s="87" t="s">
        <v>278</v>
      </c>
      <c r="AB293" s="156"/>
      <c r="AC293" s="87" t="s">
        <v>278</v>
      </c>
      <c r="AD293" s="156"/>
      <c r="AE293" s="87" t="s">
        <v>278</v>
      </c>
      <c r="AF293" s="156"/>
      <c r="AG293" s="87" t="s">
        <v>278</v>
      </c>
      <c r="AH293" s="156"/>
      <c r="AI293" s="87" t="s">
        <v>278</v>
      </c>
      <c r="AJ293" s="156"/>
      <c r="AK293" s="87" t="s">
        <v>278</v>
      </c>
      <c r="AL293" s="156"/>
      <c r="AM293" s="87"/>
      <c r="AN293" s="156"/>
    </row>
    <row r="294" spans="1:40" ht="12.75" customHeight="1" x14ac:dyDescent="0.2">
      <c r="A294" s="1"/>
      <c r="B294" s="80">
        <v>11</v>
      </c>
      <c r="C294" s="80" t="s">
        <v>276</v>
      </c>
      <c r="D294" s="157"/>
      <c r="E294" s="80"/>
      <c r="F294" s="157"/>
      <c r="G294" s="80" t="s">
        <v>82</v>
      </c>
      <c r="H294" s="157"/>
      <c r="I294" s="80" t="s">
        <v>278</v>
      </c>
      <c r="J294" s="157" t="s">
        <v>492</v>
      </c>
      <c r="K294" s="80" t="s">
        <v>278</v>
      </c>
      <c r="L294" s="157"/>
      <c r="M294" s="80" t="s">
        <v>278</v>
      </c>
      <c r="N294" s="157"/>
      <c r="O294" s="80"/>
      <c r="P294" s="157"/>
      <c r="Q294" s="80" t="s">
        <v>278</v>
      </c>
      <c r="R294" s="157"/>
      <c r="S294" s="80" t="s">
        <v>278</v>
      </c>
      <c r="T294" s="157"/>
      <c r="U294" s="80" t="s">
        <v>278</v>
      </c>
      <c r="V294" s="157"/>
      <c r="W294" s="80" t="s">
        <v>278</v>
      </c>
      <c r="X294" s="157" t="s">
        <v>492</v>
      </c>
      <c r="Y294" s="80" t="s">
        <v>278</v>
      </c>
      <c r="Z294" s="157" t="s">
        <v>492</v>
      </c>
      <c r="AA294" s="80" t="s">
        <v>278</v>
      </c>
      <c r="AB294" s="157"/>
      <c r="AC294" s="80" t="s">
        <v>278</v>
      </c>
      <c r="AD294" s="157"/>
      <c r="AE294" s="80" t="s">
        <v>278</v>
      </c>
      <c r="AF294" s="157"/>
      <c r="AG294" s="80" t="s">
        <v>278</v>
      </c>
      <c r="AH294" s="157"/>
      <c r="AI294" s="80" t="s">
        <v>278</v>
      </c>
      <c r="AJ294" s="157"/>
      <c r="AK294" s="80" t="s">
        <v>278</v>
      </c>
      <c r="AL294" s="157"/>
      <c r="AM294" s="80"/>
      <c r="AN294" s="157"/>
    </row>
    <row r="295" spans="1:40" ht="12.75" customHeight="1" x14ac:dyDescent="0.25">
      <c r="A295" s="1"/>
      <c r="B295" s="234">
        <v>12</v>
      </c>
      <c r="C295" s="234" t="s">
        <v>277</v>
      </c>
      <c r="D295" s="151" t="s">
        <v>467</v>
      </c>
      <c r="E295" s="234"/>
      <c r="F295" s="151"/>
      <c r="G295" s="234" t="s">
        <v>278</v>
      </c>
      <c r="H295" s="151"/>
      <c r="I295" s="234" t="s">
        <v>276</v>
      </c>
      <c r="J295" s="151"/>
      <c r="K295" s="234" t="s">
        <v>298</v>
      </c>
      <c r="L295" s="151"/>
      <c r="M295" s="234" t="s">
        <v>442</v>
      </c>
      <c r="N295" s="151" t="s">
        <v>90</v>
      </c>
      <c r="O295" s="234"/>
      <c r="P295" s="151"/>
      <c r="Q295" s="234" t="s">
        <v>276</v>
      </c>
      <c r="R295" s="151"/>
      <c r="S295" s="234" t="s">
        <v>276</v>
      </c>
      <c r="T295" s="151"/>
      <c r="U295" s="234" t="s">
        <v>276</v>
      </c>
      <c r="V295" s="151"/>
      <c r="W295" s="234" t="s">
        <v>276</v>
      </c>
      <c r="X295" s="151" t="s">
        <v>492</v>
      </c>
      <c r="Y295" s="234" t="s">
        <v>276</v>
      </c>
      <c r="Z295" s="151" t="s">
        <v>492</v>
      </c>
      <c r="AA295" s="234" t="s">
        <v>276</v>
      </c>
      <c r="AB295" s="151"/>
      <c r="AC295" s="234" t="s">
        <v>276</v>
      </c>
      <c r="AD295" s="151"/>
      <c r="AE295" s="234" t="s">
        <v>276</v>
      </c>
      <c r="AF295" s="151"/>
      <c r="AG295" s="234" t="s">
        <v>276</v>
      </c>
      <c r="AH295" s="151"/>
      <c r="AI295" s="234" t="s">
        <v>276</v>
      </c>
      <c r="AJ295" s="151"/>
      <c r="AK295" s="234" t="s">
        <v>276</v>
      </c>
      <c r="AL295" s="151" t="s">
        <v>502</v>
      </c>
      <c r="AM295" s="234"/>
      <c r="AN295" s="151"/>
    </row>
    <row r="296" spans="1:40" ht="12.75" customHeight="1" x14ac:dyDescent="0.2">
      <c r="A296" s="1"/>
      <c r="B296" s="40">
        <v>13</v>
      </c>
      <c r="C296" s="40" t="s">
        <v>277</v>
      </c>
      <c r="D296" s="155" t="s">
        <v>467</v>
      </c>
      <c r="E296" s="40"/>
      <c r="F296" s="155"/>
      <c r="G296" s="40" t="s">
        <v>278</v>
      </c>
      <c r="H296" s="155"/>
      <c r="I296" s="40" t="s">
        <v>276</v>
      </c>
      <c r="J296" s="155"/>
      <c r="K296" s="40" t="s">
        <v>298</v>
      </c>
      <c r="L296" s="155"/>
      <c r="M296" s="40" t="s">
        <v>442</v>
      </c>
      <c r="N296" s="155" t="s">
        <v>90</v>
      </c>
      <c r="O296" s="40"/>
      <c r="P296" s="155"/>
      <c r="Q296" s="40" t="s">
        <v>276</v>
      </c>
      <c r="R296" s="155"/>
      <c r="S296" s="40" t="s">
        <v>276</v>
      </c>
      <c r="T296" s="155"/>
      <c r="U296" s="40" t="s">
        <v>276</v>
      </c>
      <c r="V296" s="155"/>
      <c r="W296" s="40" t="s">
        <v>276</v>
      </c>
      <c r="X296" s="155" t="s">
        <v>492</v>
      </c>
      <c r="Y296" s="40" t="s">
        <v>276</v>
      </c>
      <c r="Z296" s="155" t="s">
        <v>492</v>
      </c>
      <c r="AA296" s="40" t="s">
        <v>276</v>
      </c>
      <c r="AB296" s="155"/>
      <c r="AC296" s="40" t="s">
        <v>276</v>
      </c>
      <c r="AD296" s="155"/>
      <c r="AE296" s="40" t="s">
        <v>276</v>
      </c>
      <c r="AF296" s="155" t="s">
        <v>502</v>
      </c>
      <c r="AG296" s="40" t="s">
        <v>276</v>
      </c>
      <c r="AH296" s="155"/>
      <c r="AI296" s="40" t="s">
        <v>276</v>
      </c>
      <c r="AJ296" s="155"/>
      <c r="AK296" s="40" t="s">
        <v>276</v>
      </c>
      <c r="AL296" s="155"/>
      <c r="AM296" s="40"/>
      <c r="AN296" s="155"/>
    </row>
    <row r="297" spans="1:40" ht="12.75" customHeight="1" x14ac:dyDescent="0.2">
      <c r="A297" s="2">
        <v>2</v>
      </c>
      <c r="B297" s="40">
        <v>14</v>
      </c>
      <c r="C297" s="40" t="s">
        <v>82</v>
      </c>
      <c r="D297" s="155" t="s">
        <v>484</v>
      </c>
      <c r="E297" s="40"/>
      <c r="F297" s="155"/>
      <c r="G297" s="40" t="s">
        <v>276</v>
      </c>
      <c r="H297" s="155" t="s">
        <v>613</v>
      </c>
      <c r="I297" s="40" t="s">
        <v>277</v>
      </c>
      <c r="J297" s="155" t="s">
        <v>85</v>
      </c>
      <c r="K297" s="40" t="s">
        <v>298</v>
      </c>
      <c r="L297" s="155"/>
      <c r="M297" s="40" t="s">
        <v>442</v>
      </c>
      <c r="N297" s="155" t="s">
        <v>90</v>
      </c>
      <c r="O297" s="40"/>
      <c r="P297" s="155"/>
      <c r="Q297" s="40" t="s">
        <v>277</v>
      </c>
      <c r="R297" s="155"/>
      <c r="S297" s="40" t="s">
        <v>277</v>
      </c>
      <c r="T297" s="155"/>
      <c r="U297" s="40" t="s">
        <v>277</v>
      </c>
      <c r="V297" s="155"/>
      <c r="W297" s="40" t="s">
        <v>277</v>
      </c>
      <c r="X297" s="155" t="s">
        <v>492</v>
      </c>
      <c r="Y297" s="40" t="s">
        <v>277</v>
      </c>
      <c r="Z297" s="155" t="s">
        <v>492</v>
      </c>
      <c r="AA297" s="40" t="s">
        <v>277</v>
      </c>
      <c r="AB297" s="155"/>
      <c r="AC297" s="40" t="s">
        <v>277</v>
      </c>
      <c r="AD297" s="155"/>
      <c r="AE297" s="40" t="s">
        <v>277</v>
      </c>
      <c r="AF297" s="155" t="s">
        <v>502</v>
      </c>
      <c r="AG297" s="40" t="s">
        <v>277</v>
      </c>
      <c r="AH297" s="155"/>
      <c r="AI297" s="40" t="s">
        <v>277</v>
      </c>
      <c r="AJ297" s="155"/>
      <c r="AK297" s="40" t="s">
        <v>277</v>
      </c>
      <c r="AL297" s="155"/>
      <c r="AM297" s="40"/>
      <c r="AN297" s="155"/>
    </row>
    <row r="298" spans="1:40" ht="12.75" customHeight="1" x14ac:dyDescent="0.25">
      <c r="A298" s="2">
        <v>0</v>
      </c>
      <c r="B298" s="84">
        <v>15</v>
      </c>
      <c r="C298" s="84" t="s">
        <v>277</v>
      </c>
      <c r="D298" s="151" t="s">
        <v>500</v>
      </c>
      <c r="E298" s="84"/>
      <c r="F298" s="151"/>
      <c r="G298" s="84" t="s">
        <v>276</v>
      </c>
      <c r="H298" s="151" t="s">
        <v>665</v>
      </c>
      <c r="I298" s="84" t="s">
        <v>277</v>
      </c>
      <c r="J298" s="151" t="s">
        <v>85</v>
      </c>
      <c r="K298" s="84" t="s">
        <v>298</v>
      </c>
      <c r="L298" s="151" t="s">
        <v>84</v>
      </c>
      <c r="M298" s="84" t="s">
        <v>278</v>
      </c>
      <c r="N298" s="151"/>
      <c r="O298" s="84"/>
      <c r="P298" s="151"/>
      <c r="Q298" s="84" t="s">
        <v>277</v>
      </c>
      <c r="R298" s="151"/>
      <c r="S298" s="84" t="s">
        <v>277</v>
      </c>
      <c r="T298" s="151" t="s">
        <v>84</v>
      </c>
      <c r="U298" s="84" t="s">
        <v>277</v>
      </c>
      <c r="V298" s="151" t="s">
        <v>84</v>
      </c>
      <c r="W298" s="84" t="s">
        <v>277</v>
      </c>
      <c r="X298" s="151" t="s">
        <v>492</v>
      </c>
      <c r="Y298" s="84" t="s">
        <v>277</v>
      </c>
      <c r="Z298" s="151" t="s">
        <v>492</v>
      </c>
      <c r="AA298" s="84" t="s">
        <v>277</v>
      </c>
      <c r="AB298" s="151"/>
      <c r="AC298" s="84" t="s">
        <v>277</v>
      </c>
      <c r="AD298" s="151"/>
      <c r="AE298" s="84" t="s">
        <v>277</v>
      </c>
      <c r="AF298" s="151" t="s">
        <v>84</v>
      </c>
      <c r="AG298" s="84" t="s">
        <v>277</v>
      </c>
      <c r="AH298" s="151" t="s">
        <v>82</v>
      </c>
      <c r="AI298" s="84" t="s">
        <v>277</v>
      </c>
      <c r="AJ298" s="151" t="s">
        <v>506</v>
      </c>
      <c r="AK298" s="84" t="s">
        <v>277</v>
      </c>
      <c r="AL298" s="151"/>
      <c r="AM298" s="84"/>
      <c r="AN298" s="151"/>
    </row>
    <row r="299" spans="1:40" ht="12.75" customHeight="1" x14ac:dyDescent="0.2">
      <c r="A299" s="2">
        <v>2</v>
      </c>
      <c r="B299" s="40">
        <v>16</v>
      </c>
      <c r="C299" s="40" t="s">
        <v>278</v>
      </c>
      <c r="D299" s="155"/>
      <c r="E299" s="40"/>
      <c r="F299" s="155"/>
      <c r="G299" s="40" t="s">
        <v>277</v>
      </c>
      <c r="H299" s="155" t="s">
        <v>467</v>
      </c>
      <c r="I299" s="40" t="s">
        <v>82</v>
      </c>
      <c r="J299" s="155" t="s">
        <v>85</v>
      </c>
      <c r="K299" s="40" t="s">
        <v>298</v>
      </c>
      <c r="L299" s="155" t="s">
        <v>84</v>
      </c>
      <c r="M299" s="40" t="s">
        <v>278</v>
      </c>
      <c r="N299" s="155"/>
      <c r="O299" s="40"/>
      <c r="P299" s="155"/>
      <c r="Q299" s="40" t="s">
        <v>82</v>
      </c>
      <c r="R299" s="155" t="s">
        <v>277</v>
      </c>
      <c r="S299" s="40" t="s">
        <v>82</v>
      </c>
      <c r="T299" s="155" t="s">
        <v>58</v>
      </c>
      <c r="U299" s="40" t="s">
        <v>82</v>
      </c>
      <c r="V299" s="155" t="s">
        <v>669</v>
      </c>
      <c r="W299" s="40" t="s">
        <v>82</v>
      </c>
      <c r="X299" s="155" t="s">
        <v>492</v>
      </c>
      <c r="Y299" s="40" t="s">
        <v>82</v>
      </c>
      <c r="Z299" s="155" t="s">
        <v>492</v>
      </c>
      <c r="AA299" s="40" t="s">
        <v>82</v>
      </c>
      <c r="AB299" s="155"/>
      <c r="AC299" s="40" t="s">
        <v>82</v>
      </c>
      <c r="AD299" s="155" t="s">
        <v>87</v>
      </c>
      <c r="AE299" s="40" t="s">
        <v>82</v>
      </c>
      <c r="AF299" s="155"/>
      <c r="AG299" s="40" t="s">
        <v>82</v>
      </c>
      <c r="AH299" s="155"/>
      <c r="AI299" s="40" t="s">
        <v>82</v>
      </c>
      <c r="AJ299" s="155" t="s">
        <v>506</v>
      </c>
      <c r="AK299" s="40" t="s">
        <v>82</v>
      </c>
      <c r="AL299" s="155"/>
      <c r="AM299" s="40"/>
      <c r="AN299" s="155"/>
    </row>
    <row r="300" spans="1:40" ht="12.75" customHeight="1" x14ac:dyDescent="0.25">
      <c r="A300" s="2">
        <v>6</v>
      </c>
      <c r="B300" s="87">
        <v>17</v>
      </c>
      <c r="C300" s="87" t="s">
        <v>278</v>
      </c>
      <c r="D300" s="156"/>
      <c r="E300" s="87"/>
      <c r="F300" s="156"/>
      <c r="G300" s="87" t="s">
        <v>277</v>
      </c>
      <c r="H300" s="156" t="s">
        <v>467</v>
      </c>
      <c r="I300" s="87" t="s">
        <v>82</v>
      </c>
      <c r="J300" s="156" t="s">
        <v>88</v>
      </c>
      <c r="K300" s="87" t="s">
        <v>278</v>
      </c>
      <c r="L300" s="156"/>
      <c r="M300" s="87" t="s">
        <v>278</v>
      </c>
      <c r="N300" s="156"/>
      <c r="O300" s="87"/>
      <c r="P300" s="156"/>
      <c r="Q300" s="87" t="s">
        <v>82</v>
      </c>
      <c r="R300" s="156"/>
      <c r="S300" s="87" t="s">
        <v>82</v>
      </c>
      <c r="T300" s="156"/>
      <c r="U300" s="87" t="s">
        <v>82</v>
      </c>
      <c r="V300" s="156"/>
      <c r="W300" s="87" t="s">
        <v>82</v>
      </c>
      <c r="X300" s="156" t="s">
        <v>492</v>
      </c>
      <c r="Y300" s="87" t="s">
        <v>82</v>
      </c>
      <c r="Z300" s="156" t="s">
        <v>492</v>
      </c>
      <c r="AA300" s="87" t="s">
        <v>82</v>
      </c>
      <c r="AB300" s="156" t="s">
        <v>502</v>
      </c>
      <c r="AC300" s="87" t="s">
        <v>82</v>
      </c>
      <c r="AD300" s="156"/>
      <c r="AE300" s="87" t="s">
        <v>82</v>
      </c>
      <c r="AF300" s="156"/>
      <c r="AG300" s="87" t="s">
        <v>82</v>
      </c>
      <c r="AH300" s="156"/>
      <c r="AI300" s="87" t="s">
        <v>82</v>
      </c>
      <c r="AJ300" s="156"/>
      <c r="AK300" s="87" t="s">
        <v>82</v>
      </c>
      <c r="AL300" s="156"/>
      <c r="AM300" s="87"/>
      <c r="AN300" s="156"/>
    </row>
    <row r="301" spans="1:40" ht="12.75" customHeight="1" x14ac:dyDescent="0.25">
      <c r="A301" s="10"/>
      <c r="B301" s="80">
        <v>18</v>
      </c>
      <c r="C301" s="80" t="s">
        <v>278</v>
      </c>
      <c r="D301" s="157"/>
      <c r="E301" s="80"/>
      <c r="F301" s="157"/>
      <c r="G301" s="80" t="s">
        <v>277</v>
      </c>
      <c r="H301" s="157" t="s">
        <v>467</v>
      </c>
      <c r="I301" s="80" t="s">
        <v>82</v>
      </c>
      <c r="J301" s="157" t="s">
        <v>88</v>
      </c>
      <c r="K301" s="80" t="s">
        <v>278</v>
      </c>
      <c r="L301" s="157"/>
      <c r="M301" s="80" t="s">
        <v>278</v>
      </c>
      <c r="N301" s="157"/>
      <c r="O301" s="80"/>
      <c r="P301" s="157"/>
      <c r="Q301" s="80" t="s">
        <v>82</v>
      </c>
      <c r="R301" s="157" t="s">
        <v>87</v>
      </c>
      <c r="S301" s="80" t="s">
        <v>82</v>
      </c>
      <c r="T301" s="157"/>
      <c r="U301" s="80" t="s">
        <v>82</v>
      </c>
      <c r="V301" s="157"/>
      <c r="W301" s="80" t="s">
        <v>82</v>
      </c>
      <c r="X301" s="157" t="s">
        <v>492</v>
      </c>
      <c r="Y301" s="80" t="s">
        <v>82</v>
      </c>
      <c r="Z301" s="157" t="s">
        <v>492</v>
      </c>
      <c r="AA301" s="80" t="s">
        <v>82</v>
      </c>
      <c r="AB301" s="157" t="s">
        <v>502</v>
      </c>
      <c r="AC301" s="80" t="s">
        <v>82</v>
      </c>
      <c r="AD301" s="157"/>
      <c r="AE301" s="80" t="s">
        <v>82</v>
      </c>
      <c r="AF301" s="157"/>
      <c r="AG301" s="80" t="s">
        <v>82</v>
      </c>
      <c r="AH301" s="157"/>
      <c r="AI301" s="80" t="s">
        <v>82</v>
      </c>
      <c r="AJ301" s="157"/>
      <c r="AK301" s="80" t="s">
        <v>82</v>
      </c>
      <c r="AL301" s="157"/>
      <c r="AM301" s="80"/>
      <c r="AN301" s="157"/>
    </row>
    <row r="302" spans="1:40" ht="12.75" customHeight="1" x14ac:dyDescent="0.25">
      <c r="A302" s="1"/>
      <c r="B302" s="84">
        <v>19</v>
      </c>
      <c r="C302" s="84" t="s">
        <v>442</v>
      </c>
      <c r="D302" s="151" t="s">
        <v>502</v>
      </c>
      <c r="E302" s="84"/>
      <c r="F302" s="151"/>
      <c r="G302" s="84" t="s">
        <v>82</v>
      </c>
      <c r="H302" s="151" t="s">
        <v>613</v>
      </c>
      <c r="I302" s="84" t="s">
        <v>278</v>
      </c>
      <c r="J302" s="151"/>
      <c r="K302" s="84" t="s">
        <v>276</v>
      </c>
      <c r="L302" s="151" t="s">
        <v>500</v>
      </c>
      <c r="M302" s="84" t="s">
        <v>442</v>
      </c>
      <c r="N302" s="151" t="s">
        <v>85</v>
      </c>
      <c r="O302" s="84"/>
      <c r="P302" s="151"/>
      <c r="Q302" s="84" t="s">
        <v>278</v>
      </c>
      <c r="R302" s="151"/>
      <c r="S302" s="84" t="s">
        <v>278</v>
      </c>
      <c r="T302" s="151"/>
      <c r="U302" s="84" t="s">
        <v>278</v>
      </c>
      <c r="V302" s="151"/>
      <c r="W302" s="84" t="s">
        <v>278</v>
      </c>
      <c r="X302" s="151" t="s">
        <v>492</v>
      </c>
      <c r="Y302" s="84" t="s">
        <v>278</v>
      </c>
      <c r="Z302" s="151" t="s">
        <v>492</v>
      </c>
      <c r="AA302" s="84" t="s">
        <v>278</v>
      </c>
      <c r="AB302" s="151"/>
      <c r="AC302" s="84" t="s">
        <v>278</v>
      </c>
      <c r="AD302" s="151"/>
      <c r="AE302" s="84" t="s">
        <v>278</v>
      </c>
      <c r="AF302" s="151"/>
      <c r="AG302" s="84" t="s">
        <v>278</v>
      </c>
      <c r="AH302" s="151"/>
      <c r="AI302" s="84" t="s">
        <v>278</v>
      </c>
      <c r="AJ302" s="151"/>
      <c r="AK302" s="84" t="s">
        <v>278</v>
      </c>
      <c r="AL302" s="151"/>
      <c r="AM302" s="84"/>
      <c r="AN302" s="151"/>
    </row>
    <row r="303" spans="1:40" ht="12.75" customHeight="1" x14ac:dyDescent="0.2">
      <c r="A303" s="1"/>
      <c r="B303" s="40">
        <v>20</v>
      </c>
      <c r="C303" s="40" t="s">
        <v>442</v>
      </c>
      <c r="D303" s="155" t="s">
        <v>502</v>
      </c>
      <c r="E303" s="40"/>
      <c r="F303" s="155"/>
      <c r="G303" s="40" t="s">
        <v>82</v>
      </c>
      <c r="H303" s="155" t="s">
        <v>665</v>
      </c>
      <c r="I303" s="40" t="s">
        <v>278</v>
      </c>
      <c r="J303" s="155"/>
      <c r="K303" s="40" t="s">
        <v>276</v>
      </c>
      <c r="L303" s="155" t="s">
        <v>500</v>
      </c>
      <c r="M303" s="40" t="s">
        <v>442</v>
      </c>
      <c r="N303" s="155" t="s">
        <v>85</v>
      </c>
      <c r="O303" s="40"/>
      <c r="P303" s="155"/>
      <c r="Q303" s="40" t="s">
        <v>278</v>
      </c>
      <c r="R303" s="155"/>
      <c r="S303" s="40" t="s">
        <v>278</v>
      </c>
      <c r="T303" s="155"/>
      <c r="U303" s="40" t="s">
        <v>278</v>
      </c>
      <c r="V303" s="155"/>
      <c r="W303" s="40" t="s">
        <v>278</v>
      </c>
      <c r="X303" s="155" t="s">
        <v>492</v>
      </c>
      <c r="Y303" s="40" t="s">
        <v>278</v>
      </c>
      <c r="Z303" s="155" t="s">
        <v>492</v>
      </c>
      <c r="AA303" s="40" t="s">
        <v>278</v>
      </c>
      <c r="AB303" s="155"/>
      <c r="AC303" s="40" t="s">
        <v>278</v>
      </c>
      <c r="AD303" s="155"/>
      <c r="AE303" s="40" t="s">
        <v>278</v>
      </c>
      <c r="AF303" s="155"/>
      <c r="AG303" s="40" t="s">
        <v>278</v>
      </c>
      <c r="AH303" s="155"/>
      <c r="AI303" s="40" t="s">
        <v>278</v>
      </c>
      <c r="AJ303" s="155"/>
      <c r="AK303" s="40" t="s">
        <v>278</v>
      </c>
      <c r="AL303" s="155"/>
      <c r="AM303" s="40"/>
      <c r="AN303" s="155"/>
    </row>
    <row r="304" spans="1:40" ht="12.75" customHeight="1" x14ac:dyDescent="0.2">
      <c r="A304" s="1"/>
      <c r="B304" s="40">
        <v>21</v>
      </c>
      <c r="C304" s="40" t="s">
        <v>442</v>
      </c>
      <c r="D304" s="155" t="s">
        <v>502</v>
      </c>
      <c r="E304" s="40"/>
      <c r="F304" s="155"/>
      <c r="G304" s="40" t="s">
        <v>278</v>
      </c>
      <c r="H304" s="155"/>
      <c r="I304" s="40" t="s">
        <v>276</v>
      </c>
      <c r="J304" s="155" t="s">
        <v>88</v>
      </c>
      <c r="K304" s="40" t="s">
        <v>277</v>
      </c>
      <c r="L304" s="155" t="s">
        <v>495</v>
      </c>
      <c r="M304" s="40" t="s">
        <v>442</v>
      </c>
      <c r="N304" s="155" t="s">
        <v>85</v>
      </c>
      <c r="O304" s="40"/>
      <c r="P304" s="155"/>
      <c r="Q304" s="40" t="s">
        <v>276</v>
      </c>
      <c r="R304" s="155"/>
      <c r="S304" s="40" t="s">
        <v>276</v>
      </c>
      <c r="T304" s="155" t="s">
        <v>497</v>
      </c>
      <c r="U304" s="40" t="s">
        <v>276</v>
      </c>
      <c r="V304" s="155" t="s">
        <v>498</v>
      </c>
      <c r="W304" s="40" t="s">
        <v>276</v>
      </c>
      <c r="X304" s="155" t="s">
        <v>492</v>
      </c>
      <c r="Y304" s="40" t="s">
        <v>276</v>
      </c>
      <c r="Z304" s="155" t="s">
        <v>492</v>
      </c>
      <c r="AA304" s="40" t="s">
        <v>276</v>
      </c>
      <c r="AB304" s="155"/>
      <c r="AC304" s="40" t="s">
        <v>276</v>
      </c>
      <c r="AD304" s="155"/>
      <c r="AE304" s="40" t="s">
        <v>276</v>
      </c>
      <c r="AF304" s="155"/>
      <c r="AG304" s="40" t="s">
        <v>276</v>
      </c>
      <c r="AH304" s="155"/>
      <c r="AI304" s="40" t="s">
        <v>276</v>
      </c>
      <c r="AJ304" s="155"/>
      <c r="AK304" s="40" t="s">
        <v>276</v>
      </c>
      <c r="AL304" s="155" t="s">
        <v>502</v>
      </c>
      <c r="AM304" s="40"/>
      <c r="AN304" s="155"/>
    </row>
    <row r="305" spans="1:40" ht="12.75" customHeight="1" x14ac:dyDescent="0.25">
      <c r="A305" s="1"/>
      <c r="B305" s="84">
        <v>22</v>
      </c>
      <c r="C305" s="84" t="s">
        <v>278</v>
      </c>
      <c r="D305" s="151"/>
      <c r="E305" s="84"/>
      <c r="F305" s="151"/>
      <c r="G305" s="84" t="s">
        <v>278</v>
      </c>
      <c r="H305" s="151"/>
      <c r="I305" s="84" t="s">
        <v>276</v>
      </c>
      <c r="J305" s="151" t="s">
        <v>502</v>
      </c>
      <c r="K305" s="84" t="s">
        <v>277</v>
      </c>
      <c r="L305" s="151" t="s">
        <v>467</v>
      </c>
      <c r="M305" s="84" t="s">
        <v>442</v>
      </c>
      <c r="N305" s="151" t="s">
        <v>88</v>
      </c>
      <c r="O305" s="84"/>
      <c r="P305" s="151"/>
      <c r="Q305" s="84" t="s">
        <v>276</v>
      </c>
      <c r="R305" s="151"/>
      <c r="S305" s="84" t="s">
        <v>276</v>
      </c>
      <c r="T305" s="151"/>
      <c r="U305" s="84" t="s">
        <v>276</v>
      </c>
      <c r="V305" s="151"/>
      <c r="W305" s="84" t="s">
        <v>276</v>
      </c>
      <c r="X305" s="151" t="s">
        <v>492</v>
      </c>
      <c r="Y305" s="84" t="s">
        <v>276</v>
      </c>
      <c r="Z305" s="151" t="s">
        <v>492</v>
      </c>
      <c r="AA305" s="84" t="s">
        <v>276</v>
      </c>
      <c r="AB305" s="151"/>
      <c r="AC305" s="84" t="s">
        <v>276</v>
      </c>
      <c r="AD305" s="151"/>
      <c r="AE305" s="84" t="s">
        <v>276</v>
      </c>
      <c r="AF305" s="151"/>
      <c r="AG305" s="84" t="s">
        <v>276</v>
      </c>
      <c r="AH305" s="151"/>
      <c r="AI305" s="84" t="s">
        <v>276</v>
      </c>
      <c r="AJ305" s="151"/>
      <c r="AK305" s="84" t="s">
        <v>276</v>
      </c>
      <c r="AL305" s="151" t="s">
        <v>502</v>
      </c>
      <c r="AM305" s="84"/>
      <c r="AN305" s="151"/>
    </row>
    <row r="306" spans="1:40" ht="12.75" customHeight="1" x14ac:dyDescent="0.2">
      <c r="A306" s="1"/>
      <c r="B306" s="40">
        <v>23</v>
      </c>
      <c r="C306" s="40" t="s">
        <v>278</v>
      </c>
      <c r="D306" s="155"/>
      <c r="E306" s="40"/>
      <c r="F306" s="155"/>
      <c r="G306" s="40" t="s">
        <v>276</v>
      </c>
      <c r="H306" s="155" t="s">
        <v>88</v>
      </c>
      <c r="I306" s="40" t="s">
        <v>277</v>
      </c>
      <c r="J306" s="155" t="s">
        <v>467</v>
      </c>
      <c r="K306" s="40" t="s">
        <v>82</v>
      </c>
      <c r="L306" s="155" t="s">
        <v>467</v>
      </c>
      <c r="M306" s="40" t="s">
        <v>442</v>
      </c>
      <c r="N306" s="155" t="s">
        <v>88</v>
      </c>
      <c r="O306" s="40"/>
      <c r="P306" s="155"/>
      <c r="Q306" s="40" t="s">
        <v>277</v>
      </c>
      <c r="R306" s="155"/>
      <c r="S306" s="40" t="s">
        <v>277</v>
      </c>
      <c r="T306" s="155"/>
      <c r="U306" s="40" t="s">
        <v>277</v>
      </c>
      <c r="V306" s="155" t="s">
        <v>669</v>
      </c>
      <c r="W306" s="40" t="s">
        <v>277</v>
      </c>
      <c r="X306" s="155" t="s">
        <v>492</v>
      </c>
      <c r="Y306" s="40" t="s">
        <v>277</v>
      </c>
      <c r="Z306" s="155" t="s">
        <v>492</v>
      </c>
      <c r="AA306" s="40" t="s">
        <v>277</v>
      </c>
      <c r="AB306" s="155"/>
      <c r="AC306" s="40" t="s">
        <v>277</v>
      </c>
      <c r="AD306" s="155"/>
      <c r="AE306" s="40" t="s">
        <v>277</v>
      </c>
      <c r="AF306" s="155"/>
      <c r="AG306" s="40" t="s">
        <v>277</v>
      </c>
      <c r="AH306" s="155"/>
      <c r="AI306" s="40" t="s">
        <v>277</v>
      </c>
      <c r="AJ306" s="155"/>
      <c r="AK306" s="40" t="s">
        <v>277</v>
      </c>
      <c r="AL306" s="155" t="s">
        <v>502</v>
      </c>
      <c r="AM306" s="40"/>
      <c r="AN306" s="155"/>
    </row>
    <row r="307" spans="1:40" ht="12.75" customHeight="1" x14ac:dyDescent="0.25">
      <c r="A307" s="1"/>
      <c r="B307" s="87">
        <v>24</v>
      </c>
      <c r="C307" s="87" t="s">
        <v>278</v>
      </c>
      <c r="D307" s="156"/>
      <c r="E307" s="87"/>
      <c r="F307" s="156"/>
      <c r="G307" s="87" t="s">
        <v>276</v>
      </c>
      <c r="H307" s="156" t="s">
        <v>613</v>
      </c>
      <c r="I307" s="87" t="s">
        <v>277</v>
      </c>
      <c r="J307" s="156"/>
      <c r="K307" s="87" t="s">
        <v>82</v>
      </c>
      <c r="L307" s="156" t="s">
        <v>467</v>
      </c>
      <c r="M307" s="87" t="s">
        <v>278</v>
      </c>
      <c r="N307" s="156"/>
      <c r="O307" s="87"/>
      <c r="P307" s="156"/>
      <c r="Q307" s="87" t="s">
        <v>277</v>
      </c>
      <c r="R307" s="156"/>
      <c r="S307" s="87" t="s">
        <v>277</v>
      </c>
      <c r="T307" s="156"/>
      <c r="U307" s="87" t="s">
        <v>277</v>
      </c>
      <c r="V307" s="156"/>
      <c r="W307" s="87" t="s">
        <v>277</v>
      </c>
      <c r="X307" s="156" t="s">
        <v>492</v>
      </c>
      <c r="Y307" s="87" t="s">
        <v>277</v>
      </c>
      <c r="Z307" s="156" t="s">
        <v>492</v>
      </c>
      <c r="AA307" s="87" t="s">
        <v>277</v>
      </c>
      <c r="AB307" s="156" t="s">
        <v>502</v>
      </c>
      <c r="AC307" s="87" t="s">
        <v>277</v>
      </c>
      <c r="AD307" s="156"/>
      <c r="AE307" s="87" t="s">
        <v>277</v>
      </c>
      <c r="AF307" s="156"/>
      <c r="AG307" s="87" t="s">
        <v>277</v>
      </c>
      <c r="AH307" s="156"/>
      <c r="AI307" s="87" t="s">
        <v>277</v>
      </c>
      <c r="AJ307" s="156"/>
      <c r="AK307" s="87" t="s">
        <v>277</v>
      </c>
      <c r="AL307" s="156"/>
      <c r="AM307" s="87"/>
      <c r="AN307" s="156"/>
    </row>
    <row r="308" spans="1:40" ht="12.75" customHeight="1" x14ac:dyDescent="0.2">
      <c r="A308" s="1"/>
      <c r="B308" s="80">
        <v>25</v>
      </c>
      <c r="C308" s="80" t="s">
        <v>278</v>
      </c>
      <c r="D308" s="157"/>
      <c r="E308" s="80"/>
      <c r="F308" s="157"/>
      <c r="G308" s="80" t="s">
        <v>276</v>
      </c>
      <c r="H308" s="157" t="s">
        <v>613</v>
      </c>
      <c r="I308" s="80" t="s">
        <v>277</v>
      </c>
      <c r="J308" s="157"/>
      <c r="K308" s="80" t="s">
        <v>82</v>
      </c>
      <c r="L308" s="157" t="s">
        <v>467</v>
      </c>
      <c r="M308" s="80" t="s">
        <v>278</v>
      </c>
      <c r="N308" s="157"/>
      <c r="O308" s="80"/>
      <c r="P308" s="157"/>
      <c r="Q308" s="80" t="s">
        <v>277</v>
      </c>
      <c r="R308" s="157"/>
      <c r="S308" s="80" t="s">
        <v>277</v>
      </c>
      <c r="T308" s="157"/>
      <c r="U308" s="80" t="s">
        <v>277</v>
      </c>
      <c r="V308" s="157"/>
      <c r="W308" s="80" t="s">
        <v>277</v>
      </c>
      <c r="X308" s="157" t="s">
        <v>492</v>
      </c>
      <c r="Y308" s="80" t="s">
        <v>277</v>
      </c>
      <c r="Z308" s="157" t="s">
        <v>492</v>
      </c>
      <c r="AA308" s="80" t="s">
        <v>277</v>
      </c>
      <c r="AB308" s="157" t="s">
        <v>502</v>
      </c>
      <c r="AC308" s="80" t="s">
        <v>277</v>
      </c>
      <c r="AD308" s="157"/>
      <c r="AE308" s="80" t="s">
        <v>277</v>
      </c>
      <c r="AF308" s="157"/>
      <c r="AG308" s="80" t="s">
        <v>277</v>
      </c>
      <c r="AH308" s="157"/>
      <c r="AI308" s="80" t="s">
        <v>277</v>
      </c>
      <c r="AJ308" s="157"/>
      <c r="AK308" s="80" t="s">
        <v>277</v>
      </c>
      <c r="AL308" s="157"/>
      <c r="AM308" s="80"/>
      <c r="AN308" s="157"/>
    </row>
    <row r="309" spans="1:40" ht="12.75" customHeight="1" x14ac:dyDescent="0.25">
      <c r="A309" s="1"/>
      <c r="B309" s="84">
        <v>26</v>
      </c>
      <c r="C309" s="84" t="s">
        <v>442</v>
      </c>
      <c r="D309" s="151"/>
      <c r="E309" s="84"/>
      <c r="F309" s="151"/>
      <c r="G309" s="84" t="s">
        <v>277</v>
      </c>
      <c r="H309" s="151" t="s">
        <v>84</v>
      </c>
      <c r="I309" s="84" t="s">
        <v>82</v>
      </c>
      <c r="J309" s="151" t="s">
        <v>467</v>
      </c>
      <c r="K309" s="84" t="s">
        <v>278</v>
      </c>
      <c r="L309" s="151"/>
      <c r="M309" s="84" t="s">
        <v>276</v>
      </c>
      <c r="N309" s="151" t="s">
        <v>466</v>
      </c>
      <c r="O309" s="84"/>
      <c r="P309" s="151"/>
      <c r="Q309" s="84" t="s">
        <v>82</v>
      </c>
      <c r="R309" s="151"/>
      <c r="S309" s="84" t="s">
        <v>82</v>
      </c>
      <c r="T309" s="151"/>
      <c r="U309" s="84" t="s">
        <v>82</v>
      </c>
      <c r="V309" s="151"/>
      <c r="W309" s="84" t="s">
        <v>82</v>
      </c>
      <c r="X309" s="151" t="s">
        <v>492</v>
      </c>
      <c r="Y309" s="84" t="s">
        <v>82</v>
      </c>
      <c r="Z309" s="151" t="s">
        <v>492</v>
      </c>
      <c r="AA309" s="84" t="s">
        <v>276</v>
      </c>
      <c r="AB309" s="151" t="s">
        <v>85</v>
      </c>
      <c r="AC309" s="84" t="s">
        <v>82</v>
      </c>
      <c r="AD309" s="151"/>
      <c r="AE309" s="84" t="s">
        <v>82</v>
      </c>
      <c r="AF309" s="151" t="s">
        <v>502</v>
      </c>
      <c r="AG309" s="84" t="s">
        <v>82</v>
      </c>
      <c r="AH309" s="151"/>
      <c r="AI309" s="84" t="s">
        <v>298</v>
      </c>
      <c r="AJ309" s="151" t="s">
        <v>84</v>
      </c>
      <c r="AK309" s="84" t="s">
        <v>82</v>
      </c>
      <c r="AL309" s="151"/>
      <c r="AM309" s="84"/>
      <c r="AN309" s="151"/>
    </row>
    <row r="310" spans="1:40" ht="12.75" customHeight="1" x14ac:dyDescent="0.2">
      <c r="A310" s="1"/>
      <c r="B310" s="40">
        <v>27</v>
      </c>
      <c r="C310" s="40" t="s">
        <v>442</v>
      </c>
      <c r="D310" s="155"/>
      <c r="E310" s="40"/>
      <c r="F310" s="155"/>
      <c r="G310" s="40" t="s">
        <v>277</v>
      </c>
      <c r="H310" s="155" t="s">
        <v>498</v>
      </c>
      <c r="I310" s="40" t="s">
        <v>82</v>
      </c>
      <c r="J310" s="155" t="s">
        <v>467</v>
      </c>
      <c r="K310" s="40" t="s">
        <v>278</v>
      </c>
      <c r="L310" s="155"/>
      <c r="M310" s="40" t="s">
        <v>276</v>
      </c>
      <c r="N310" s="155"/>
      <c r="O310" s="40"/>
      <c r="P310" s="155"/>
      <c r="Q310" s="40" t="s">
        <v>82</v>
      </c>
      <c r="R310" s="155"/>
      <c r="S310" s="40" t="s">
        <v>82</v>
      </c>
      <c r="T310" s="155" t="s">
        <v>468</v>
      </c>
      <c r="U310" s="40" t="s">
        <v>82</v>
      </c>
      <c r="V310" s="155" t="s">
        <v>498</v>
      </c>
      <c r="W310" s="40" t="s">
        <v>82</v>
      </c>
      <c r="X310" s="155" t="s">
        <v>492</v>
      </c>
      <c r="Y310" s="40" t="s">
        <v>82</v>
      </c>
      <c r="Z310" s="155" t="s">
        <v>492</v>
      </c>
      <c r="AA310" s="40" t="s">
        <v>276</v>
      </c>
      <c r="AB310" s="155" t="s">
        <v>85</v>
      </c>
      <c r="AC310" s="40" t="s">
        <v>82</v>
      </c>
      <c r="AD310" s="155"/>
      <c r="AE310" s="40" t="s">
        <v>82</v>
      </c>
      <c r="AF310" s="155" t="s">
        <v>502</v>
      </c>
      <c r="AG310" s="40" t="s">
        <v>82</v>
      </c>
      <c r="AH310" s="155"/>
      <c r="AI310" s="40" t="s">
        <v>82</v>
      </c>
      <c r="AJ310" s="155"/>
      <c r="AK310" s="40" t="s">
        <v>82</v>
      </c>
      <c r="AL310" s="155"/>
      <c r="AM310" s="40"/>
      <c r="AN310" s="155"/>
    </row>
    <row r="311" spans="1:40" ht="12.75" customHeight="1" x14ac:dyDescent="0.2">
      <c r="A311" s="1"/>
      <c r="B311" s="40">
        <v>28</v>
      </c>
      <c r="C311" s="40" t="s">
        <v>442</v>
      </c>
      <c r="D311" s="155"/>
      <c r="E311" s="40"/>
      <c r="F311" s="155"/>
      <c r="G311" s="40" t="s">
        <v>82</v>
      </c>
      <c r="H311" s="155" t="s">
        <v>467</v>
      </c>
      <c r="I311" s="40" t="s">
        <v>278</v>
      </c>
      <c r="J311" s="155"/>
      <c r="K311" s="40" t="s">
        <v>276</v>
      </c>
      <c r="L311" s="155" t="s">
        <v>467</v>
      </c>
      <c r="M311" s="40" t="s">
        <v>277</v>
      </c>
      <c r="N311" s="155"/>
      <c r="O311" s="40"/>
      <c r="P311" s="155"/>
      <c r="Q311" s="40" t="s">
        <v>278</v>
      </c>
      <c r="R311" s="155"/>
      <c r="S311" s="40" t="s">
        <v>278</v>
      </c>
      <c r="T311" s="155"/>
      <c r="U311" s="40" t="s">
        <v>278</v>
      </c>
      <c r="V311" s="155"/>
      <c r="W311" s="40" t="s">
        <v>278</v>
      </c>
      <c r="X311" s="155" t="s">
        <v>492</v>
      </c>
      <c r="Y311" s="40" t="s">
        <v>278</v>
      </c>
      <c r="Z311" s="155" t="s">
        <v>492</v>
      </c>
      <c r="AA311" s="40" t="s">
        <v>278</v>
      </c>
      <c r="AB311" s="155"/>
      <c r="AC311" s="40" t="s">
        <v>278</v>
      </c>
      <c r="AD311" s="155"/>
      <c r="AE311" s="40" t="s">
        <v>278</v>
      </c>
      <c r="AF311" s="155"/>
      <c r="AG311" s="40" t="s">
        <v>278</v>
      </c>
      <c r="AH311" s="155"/>
      <c r="AI311" s="40" t="s">
        <v>278</v>
      </c>
      <c r="AJ311" s="155"/>
      <c r="AK311" s="40" t="s">
        <v>278</v>
      </c>
      <c r="AL311" s="155"/>
      <c r="AM311" s="40"/>
      <c r="AN311" s="155"/>
    </row>
    <row r="312" spans="1:40" ht="12.75" customHeight="1" x14ac:dyDescent="0.25">
      <c r="A312" s="1"/>
      <c r="B312" s="84">
        <v>29</v>
      </c>
      <c r="C312" s="84" t="s">
        <v>442</v>
      </c>
      <c r="D312" s="151"/>
      <c r="E312" s="84"/>
      <c r="F312" s="151"/>
      <c r="G312" s="84" t="s">
        <v>82</v>
      </c>
      <c r="H312" s="151" t="s">
        <v>467</v>
      </c>
      <c r="I312" s="84" t="s">
        <v>278</v>
      </c>
      <c r="J312" s="151"/>
      <c r="K312" s="84" t="s">
        <v>276</v>
      </c>
      <c r="L312" s="151" t="s">
        <v>467</v>
      </c>
      <c r="M312" s="84" t="s">
        <v>277</v>
      </c>
      <c r="N312" s="151"/>
      <c r="O312" s="84"/>
      <c r="P312" s="151"/>
      <c r="Q312" s="84" t="s">
        <v>278</v>
      </c>
      <c r="R312" s="151"/>
      <c r="S312" s="84" t="s">
        <v>278</v>
      </c>
      <c r="T312" s="151"/>
      <c r="U312" s="84" t="s">
        <v>278</v>
      </c>
      <c r="V312" s="151"/>
      <c r="W312" s="84" t="s">
        <v>278</v>
      </c>
      <c r="X312" s="151" t="s">
        <v>492</v>
      </c>
      <c r="Y312" s="84" t="s">
        <v>278</v>
      </c>
      <c r="Z312" s="151" t="s">
        <v>492</v>
      </c>
      <c r="AA312" s="84" t="s">
        <v>278</v>
      </c>
      <c r="AB312" s="151"/>
      <c r="AC312" s="84" t="s">
        <v>278</v>
      </c>
      <c r="AD312" s="151"/>
      <c r="AE312" s="84" t="s">
        <v>278</v>
      </c>
      <c r="AF312" s="151"/>
      <c r="AG312" s="84" t="s">
        <v>278</v>
      </c>
      <c r="AH312" s="151"/>
      <c r="AI312" s="84" t="s">
        <v>278</v>
      </c>
      <c r="AJ312" s="151"/>
      <c r="AK312" s="84" t="s">
        <v>278</v>
      </c>
      <c r="AL312" s="151"/>
      <c r="AM312" s="84"/>
      <c r="AN312" s="151"/>
    </row>
    <row r="313" spans="1:40" ht="12.75" customHeight="1" x14ac:dyDescent="0.2">
      <c r="A313" s="1"/>
      <c r="B313" s="40">
        <v>30</v>
      </c>
      <c r="C313" s="40" t="s">
        <v>442</v>
      </c>
      <c r="D313" s="155"/>
      <c r="E313" s="40"/>
      <c r="F313" s="155"/>
      <c r="G313" s="40" t="s">
        <v>278</v>
      </c>
      <c r="H313" s="155"/>
      <c r="I313" s="40" t="s">
        <v>276</v>
      </c>
      <c r="J313" s="155"/>
      <c r="K313" s="40" t="s">
        <v>277</v>
      </c>
      <c r="L313" s="155" t="s">
        <v>467</v>
      </c>
      <c r="M313" s="40" t="s">
        <v>82</v>
      </c>
      <c r="N313" s="155"/>
      <c r="O313" s="40"/>
      <c r="P313" s="155"/>
      <c r="Q313" s="40" t="s">
        <v>276</v>
      </c>
      <c r="R313" s="155"/>
      <c r="S313" s="40" t="s">
        <v>276</v>
      </c>
      <c r="T313" s="155"/>
      <c r="U313" s="40" t="s">
        <v>276</v>
      </c>
      <c r="V313" s="155"/>
      <c r="W313" s="40" t="s">
        <v>276</v>
      </c>
      <c r="X313" s="155" t="s">
        <v>492</v>
      </c>
      <c r="Y313" s="40" t="s">
        <v>276</v>
      </c>
      <c r="Z313" s="155" t="s">
        <v>492</v>
      </c>
      <c r="AA313" s="40" t="s">
        <v>276</v>
      </c>
      <c r="AB313" s="155"/>
      <c r="AC313" s="40" t="s">
        <v>276</v>
      </c>
      <c r="AD313" s="155" t="s">
        <v>85</v>
      </c>
      <c r="AE313" s="40" t="s">
        <v>276</v>
      </c>
      <c r="AF313" s="155"/>
      <c r="AG313" s="40" t="s">
        <v>276</v>
      </c>
      <c r="AH313" s="155"/>
      <c r="AI313" s="40" t="s">
        <v>276</v>
      </c>
      <c r="AJ313" s="155"/>
      <c r="AK313" s="40" t="s">
        <v>276</v>
      </c>
      <c r="AL313" s="155" t="s">
        <v>502</v>
      </c>
      <c r="AM313" s="40"/>
      <c r="AN313" s="155"/>
    </row>
    <row r="314" spans="1:40" ht="12.75" customHeight="1" thickBot="1" x14ac:dyDescent="0.3">
      <c r="A314" s="1"/>
      <c r="B314" s="241">
        <v>31</v>
      </c>
      <c r="C314" s="241" t="s">
        <v>278</v>
      </c>
      <c r="D314" s="243"/>
      <c r="E314" s="241"/>
      <c r="F314" s="243"/>
      <c r="G314" s="241" t="s">
        <v>278</v>
      </c>
      <c r="H314" s="243"/>
      <c r="I314" s="241" t="s">
        <v>276</v>
      </c>
      <c r="J314" s="243"/>
      <c r="K314" s="241" t="s">
        <v>500</v>
      </c>
      <c r="L314" s="243" t="s">
        <v>285</v>
      </c>
      <c r="M314" s="241" t="s">
        <v>82</v>
      </c>
      <c r="N314" s="243" t="s">
        <v>17</v>
      </c>
      <c r="O314" s="241"/>
      <c r="P314" s="243"/>
      <c r="Q314" s="241" t="s">
        <v>276</v>
      </c>
      <c r="R314" s="243" t="s">
        <v>87</v>
      </c>
      <c r="S314" s="241" t="s">
        <v>276</v>
      </c>
      <c r="T314" s="243"/>
      <c r="U314" s="241" t="s">
        <v>276</v>
      </c>
      <c r="V314" s="243"/>
      <c r="W314" s="241" t="s">
        <v>276</v>
      </c>
      <c r="X314" s="243" t="s">
        <v>492</v>
      </c>
      <c r="Y314" s="241" t="s">
        <v>276</v>
      </c>
      <c r="Z314" s="243" t="s">
        <v>492</v>
      </c>
      <c r="AA314" s="241" t="s">
        <v>276</v>
      </c>
      <c r="AB314" s="243"/>
      <c r="AC314" s="241" t="s">
        <v>276</v>
      </c>
      <c r="AD314" s="243"/>
      <c r="AE314" s="241" t="s">
        <v>276</v>
      </c>
      <c r="AF314" s="243"/>
      <c r="AG314" s="241" t="s">
        <v>276</v>
      </c>
      <c r="AH314" s="243"/>
      <c r="AI314" s="241" t="s">
        <v>276</v>
      </c>
      <c r="AJ314" s="243"/>
      <c r="AK314" s="241" t="s">
        <v>276</v>
      </c>
      <c r="AL314" s="243" t="s">
        <v>502</v>
      </c>
      <c r="AM314" s="241"/>
      <c r="AN314" s="243"/>
    </row>
    <row r="315" spans="1:40" ht="12.75" customHeight="1" x14ac:dyDescent="0.25">
      <c r="A315" s="1"/>
      <c r="B315" s="87">
        <v>1</v>
      </c>
      <c r="C315" s="87" t="s">
        <v>278</v>
      </c>
      <c r="D315" s="156"/>
      <c r="E315" s="87"/>
      <c r="F315" s="156"/>
      <c r="G315" s="87" t="s">
        <v>278</v>
      </c>
      <c r="H315" s="156"/>
      <c r="I315" s="87" t="s">
        <v>276</v>
      </c>
      <c r="J315" s="156"/>
      <c r="K315" s="87" t="s">
        <v>277</v>
      </c>
      <c r="L315" s="156" t="s">
        <v>500</v>
      </c>
      <c r="M315" s="87" t="s">
        <v>82</v>
      </c>
      <c r="N315" s="156"/>
      <c r="O315" s="87"/>
      <c r="P315" s="156"/>
      <c r="Q315" s="87" t="s">
        <v>276</v>
      </c>
      <c r="R315" s="156"/>
      <c r="S315" s="87" t="s">
        <v>276</v>
      </c>
      <c r="T315" s="156"/>
      <c r="U315" s="87" t="s">
        <v>276</v>
      </c>
      <c r="V315" s="156"/>
      <c r="W315" s="87" t="s">
        <v>276</v>
      </c>
      <c r="X315" s="156"/>
      <c r="Y315" s="87" t="s">
        <v>276</v>
      </c>
      <c r="Z315" s="156" t="s">
        <v>492</v>
      </c>
      <c r="AA315" s="87" t="s">
        <v>276</v>
      </c>
      <c r="AB315" s="156"/>
      <c r="AC315" s="87" t="s">
        <v>276</v>
      </c>
      <c r="AD315" s="156"/>
      <c r="AE315" s="87" t="s">
        <v>276</v>
      </c>
      <c r="AF315" s="156"/>
      <c r="AG315" s="87" t="s">
        <v>276</v>
      </c>
      <c r="AH315" s="156"/>
      <c r="AI315" s="87" t="s">
        <v>276</v>
      </c>
      <c r="AJ315" s="156"/>
      <c r="AK315" s="87" t="s">
        <v>276</v>
      </c>
      <c r="AL315" s="156" t="s">
        <v>502</v>
      </c>
      <c r="AM315" s="87"/>
      <c r="AN315" s="156"/>
    </row>
    <row r="316" spans="1:40" ht="12.75" customHeight="1" x14ac:dyDescent="0.25">
      <c r="A316" s="1"/>
      <c r="B316" s="89">
        <v>2</v>
      </c>
      <c r="C316" s="89" t="s">
        <v>276</v>
      </c>
      <c r="D316" s="159" t="s">
        <v>283</v>
      </c>
      <c r="E316" s="89"/>
      <c r="F316" s="159"/>
      <c r="G316" s="89" t="s">
        <v>298</v>
      </c>
      <c r="H316" s="159"/>
      <c r="I316" s="89" t="s">
        <v>277</v>
      </c>
      <c r="J316" s="159"/>
      <c r="K316" s="89" t="s">
        <v>82</v>
      </c>
      <c r="L316" s="159"/>
      <c r="M316" s="89" t="s">
        <v>278</v>
      </c>
      <c r="N316" s="159"/>
      <c r="O316" s="89"/>
      <c r="P316" s="159"/>
      <c r="Q316" s="89" t="s">
        <v>277</v>
      </c>
      <c r="R316" s="159"/>
      <c r="S316" s="89" t="s">
        <v>277</v>
      </c>
      <c r="T316" s="159"/>
      <c r="U316" s="89" t="s">
        <v>277</v>
      </c>
      <c r="V316" s="159"/>
      <c r="W316" s="89" t="s">
        <v>277</v>
      </c>
      <c r="X316" s="159"/>
      <c r="Y316" s="89" t="s">
        <v>277</v>
      </c>
      <c r="Z316" s="159" t="s">
        <v>492</v>
      </c>
      <c r="AA316" s="89" t="s">
        <v>277</v>
      </c>
      <c r="AB316" s="159" t="s">
        <v>502</v>
      </c>
      <c r="AC316" s="89" t="s">
        <v>277</v>
      </c>
      <c r="AD316" s="159"/>
      <c r="AE316" s="89" t="s">
        <v>277</v>
      </c>
      <c r="AF316" s="159"/>
      <c r="AG316" s="89" t="s">
        <v>277</v>
      </c>
      <c r="AH316" s="159"/>
      <c r="AI316" s="89" t="s">
        <v>277</v>
      </c>
      <c r="AJ316" s="159"/>
      <c r="AK316" s="89" t="s">
        <v>277</v>
      </c>
      <c r="AL316" s="159"/>
      <c r="AM316" s="89"/>
      <c r="AN316" s="159"/>
    </row>
    <row r="317" spans="1:40" ht="12.75" customHeight="1" x14ac:dyDescent="0.25">
      <c r="A317" s="1"/>
      <c r="B317" s="89">
        <v>3</v>
      </c>
      <c r="C317" s="89" t="s">
        <v>276</v>
      </c>
      <c r="D317" s="159" t="s">
        <v>286</v>
      </c>
      <c r="E317" s="89"/>
      <c r="F317" s="159"/>
      <c r="G317" s="89" t="s">
        <v>298</v>
      </c>
      <c r="H317" s="159"/>
      <c r="I317" s="89" t="s">
        <v>277</v>
      </c>
      <c r="J317" s="159"/>
      <c r="K317" s="89" t="s">
        <v>82</v>
      </c>
      <c r="L317" s="159"/>
      <c r="M317" s="89" t="s">
        <v>278</v>
      </c>
      <c r="N317" s="159" t="s">
        <v>17</v>
      </c>
      <c r="O317" s="89"/>
      <c r="P317" s="159"/>
      <c r="Q317" s="89" t="s">
        <v>277</v>
      </c>
      <c r="R317" s="159"/>
      <c r="S317" s="89" t="s">
        <v>277</v>
      </c>
      <c r="T317" s="159"/>
      <c r="U317" s="89" t="s">
        <v>277</v>
      </c>
      <c r="V317" s="159"/>
      <c r="W317" s="89" t="s">
        <v>277</v>
      </c>
      <c r="X317" s="159"/>
      <c r="Y317" s="89" t="s">
        <v>277</v>
      </c>
      <c r="Z317" s="159" t="s">
        <v>492</v>
      </c>
      <c r="AA317" s="89" t="s">
        <v>277</v>
      </c>
      <c r="AB317" s="159" t="s">
        <v>502</v>
      </c>
      <c r="AC317" s="89" t="s">
        <v>277</v>
      </c>
      <c r="AD317" s="159"/>
      <c r="AE317" s="89" t="s">
        <v>277</v>
      </c>
      <c r="AF317" s="159"/>
      <c r="AG317" s="89" t="s">
        <v>277</v>
      </c>
      <c r="AH317" s="159"/>
      <c r="AI317" s="89" t="s">
        <v>277</v>
      </c>
      <c r="AJ317" s="159"/>
      <c r="AK317" s="89" t="s">
        <v>277</v>
      </c>
      <c r="AL317" s="159"/>
      <c r="AM317" s="89"/>
      <c r="AN317" s="159"/>
    </row>
    <row r="318" spans="1:40" ht="12.75" customHeight="1" x14ac:dyDescent="0.25">
      <c r="A318" s="2" t="s">
        <v>82</v>
      </c>
      <c r="B318" s="89">
        <v>4</v>
      </c>
      <c r="C318" s="89" t="s">
        <v>277</v>
      </c>
      <c r="D318" s="159" t="s">
        <v>88</v>
      </c>
      <c r="E318" s="89"/>
      <c r="F318" s="159"/>
      <c r="G318" s="89" t="s">
        <v>298</v>
      </c>
      <c r="H318" s="159"/>
      <c r="I318" s="89" t="s">
        <v>82</v>
      </c>
      <c r="J318" s="159" t="s">
        <v>467</v>
      </c>
      <c r="K318" s="89" t="s">
        <v>278</v>
      </c>
      <c r="L318" s="159"/>
      <c r="M318" s="89" t="s">
        <v>276</v>
      </c>
      <c r="N318" s="159" t="s">
        <v>502</v>
      </c>
      <c r="O318" s="89"/>
      <c r="P318" s="159"/>
      <c r="Q318" s="89" t="s">
        <v>82</v>
      </c>
      <c r="R318" s="159"/>
      <c r="S318" s="89" t="s">
        <v>82</v>
      </c>
      <c r="T318" s="159"/>
      <c r="U318" s="89" t="s">
        <v>82</v>
      </c>
      <c r="V318" s="159" t="s">
        <v>669</v>
      </c>
      <c r="W318" s="89" t="s">
        <v>82</v>
      </c>
      <c r="X318" s="159"/>
      <c r="Y318" s="89" t="s">
        <v>82</v>
      </c>
      <c r="Z318" s="159" t="s">
        <v>492</v>
      </c>
      <c r="AA318" s="89" t="s">
        <v>82</v>
      </c>
      <c r="AB318" s="159" t="s">
        <v>276</v>
      </c>
      <c r="AC318" s="89" t="s">
        <v>82</v>
      </c>
      <c r="AD318" s="159"/>
      <c r="AE318" s="89" t="s">
        <v>82</v>
      </c>
      <c r="AF318" s="159" t="s">
        <v>502</v>
      </c>
      <c r="AG318" s="89" t="s">
        <v>82</v>
      </c>
      <c r="AH318" s="159"/>
      <c r="AI318" s="89" t="s">
        <v>82</v>
      </c>
      <c r="AJ318" s="159"/>
      <c r="AK318" s="89" t="s">
        <v>82</v>
      </c>
      <c r="AL318" s="159"/>
      <c r="AM318" s="89"/>
      <c r="AN318" s="159"/>
    </row>
    <row r="319" spans="1:40" ht="12.75" customHeight="1" x14ac:dyDescent="0.25">
      <c r="A319" s="2" t="s">
        <v>103</v>
      </c>
      <c r="B319" s="89">
        <v>5</v>
      </c>
      <c r="C319" s="89" t="s">
        <v>277</v>
      </c>
      <c r="D319" s="159"/>
      <c r="E319" s="89"/>
      <c r="F319" s="159"/>
      <c r="G319" s="89" t="s">
        <v>278</v>
      </c>
      <c r="H319" s="159"/>
      <c r="I319" s="89" t="s">
        <v>82</v>
      </c>
      <c r="J319" s="159" t="s">
        <v>467</v>
      </c>
      <c r="K319" s="89" t="s">
        <v>278</v>
      </c>
      <c r="L319" s="159"/>
      <c r="M319" s="89" t="s">
        <v>276</v>
      </c>
      <c r="N319" s="159" t="s">
        <v>502</v>
      </c>
      <c r="O319" s="89"/>
      <c r="P319" s="159"/>
      <c r="Q319" s="89" t="s">
        <v>82</v>
      </c>
      <c r="R319" s="159"/>
      <c r="S319" s="89" t="s">
        <v>82</v>
      </c>
      <c r="T319" s="159"/>
      <c r="U319" s="89" t="s">
        <v>82</v>
      </c>
      <c r="V319" s="159"/>
      <c r="W319" s="89" t="s">
        <v>82</v>
      </c>
      <c r="X319" s="159"/>
      <c r="Y319" s="89" t="s">
        <v>82</v>
      </c>
      <c r="Z319" s="159" t="s">
        <v>492</v>
      </c>
      <c r="AA319" s="89" t="s">
        <v>82</v>
      </c>
      <c r="AB319" s="159" t="s">
        <v>276</v>
      </c>
      <c r="AC319" s="89" t="s">
        <v>82</v>
      </c>
      <c r="AD319" s="159"/>
      <c r="AE319" s="89" t="s">
        <v>82</v>
      </c>
      <c r="AF319" s="159" t="s">
        <v>502</v>
      </c>
      <c r="AG319" s="89" t="s">
        <v>82</v>
      </c>
      <c r="AH319" s="159"/>
      <c r="AI319" s="89" t="s">
        <v>82</v>
      </c>
      <c r="AJ319" s="159"/>
      <c r="AK319" s="89" t="s">
        <v>82</v>
      </c>
      <c r="AL319" s="159"/>
      <c r="AM319" s="89"/>
      <c r="AN319" s="159"/>
    </row>
    <row r="320" spans="1:40" ht="12.75" customHeight="1" x14ac:dyDescent="0.25">
      <c r="A320" s="2" t="s">
        <v>95</v>
      </c>
      <c r="B320" s="89">
        <v>6</v>
      </c>
      <c r="C320" s="89" t="s">
        <v>82</v>
      </c>
      <c r="D320" s="159" t="s">
        <v>511</v>
      </c>
      <c r="E320" s="89"/>
      <c r="F320" s="159"/>
      <c r="G320" s="89" t="s">
        <v>278</v>
      </c>
      <c r="H320" s="159"/>
      <c r="I320" s="89" t="s">
        <v>278</v>
      </c>
      <c r="J320" s="159"/>
      <c r="K320" s="89" t="s">
        <v>276</v>
      </c>
      <c r="L320" s="159"/>
      <c r="M320" s="89" t="s">
        <v>277</v>
      </c>
      <c r="N320" s="159" t="s">
        <v>467</v>
      </c>
      <c r="O320" s="89"/>
      <c r="P320" s="159"/>
      <c r="Q320" s="89" t="s">
        <v>278</v>
      </c>
      <c r="R320" s="159"/>
      <c r="S320" s="89" t="s">
        <v>278</v>
      </c>
      <c r="T320" s="159"/>
      <c r="U320" s="89" t="s">
        <v>278</v>
      </c>
      <c r="V320" s="159"/>
      <c r="W320" s="89" t="s">
        <v>278</v>
      </c>
      <c r="X320" s="159"/>
      <c r="Y320" s="89" t="s">
        <v>278</v>
      </c>
      <c r="Z320" s="159" t="s">
        <v>492</v>
      </c>
      <c r="AA320" s="89" t="s">
        <v>278</v>
      </c>
      <c r="AB320" s="159"/>
      <c r="AC320" s="89" t="s">
        <v>278</v>
      </c>
      <c r="AD320" s="159"/>
      <c r="AE320" s="89" t="s">
        <v>278</v>
      </c>
      <c r="AF320" s="159"/>
      <c r="AG320" s="89" t="s">
        <v>278</v>
      </c>
      <c r="AH320" s="159"/>
      <c r="AI320" s="89" t="s">
        <v>278</v>
      </c>
      <c r="AJ320" s="159"/>
      <c r="AK320" s="89" t="s">
        <v>278</v>
      </c>
      <c r="AL320" s="159"/>
      <c r="AM320" s="89"/>
      <c r="AN320" s="159"/>
    </row>
    <row r="321" spans="1:40" ht="12.75" customHeight="1" x14ac:dyDescent="0.25">
      <c r="A321" s="2" t="s">
        <v>97</v>
      </c>
      <c r="B321" s="87">
        <v>7</v>
      </c>
      <c r="C321" s="87" t="s">
        <v>277</v>
      </c>
      <c r="D321" s="156" t="s">
        <v>467</v>
      </c>
      <c r="E321" s="87"/>
      <c r="F321" s="156"/>
      <c r="G321" s="87" t="s">
        <v>278</v>
      </c>
      <c r="H321" s="156"/>
      <c r="I321" s="87" t="s">
        <v>278</v>
      </c>
      <c r="J321" s="156"/>
      <c r="K321" s="87" t="s">
        <v>276</v>
      </c>
      <c r="L321" s="156"/>
      <c r="M321" s="87" t="s">
        <v>17</v>
      </c>
      <c r="N321" s="156" t="s">
        <v>511</v>
      </c>
      <c r="O321" s="87"/>
      <c r="P321" s="156"/>
      <c r="Q321" s="87" t="s">
        <v>278</v>
      </c>
      <c r="R321" s="156"/>
      <c r="S321" s="87" t="s">
        <v>278</v>
      </c>
      <c r="T321" s="156"/>
      <c r="U321" s="87" t="s">
        <v>278</v>
      </c>
      <c r="V321" s="156"/>
      <c r="W321" s="87" t="s">
        <v>278</v>
      </c>
      <c r="X321" s="156"/>
      <c r="Y321" s="87" t="s">
        <v>278</v>
      </c>
      <c r="Z321" s="156" t="s">
        <v>492</v>
      </c>
      <c r="AA321" s="87" t="s">
        <v>278</v>
      </c>
      <c r="AB321" s="156"/>
      <c r="AC321" s="87" t="s">
        <v>278</v>
      </c>
      <c r="AD321" s="156"/>
      <c r="AE321" s="87" t="s">
        <v>278</v>
      </c>
      <c r="AF321" s="156"/>
      <c r="AG321" s="87" t="s">
        <v>278</v>
      </c>
      <c r="AH321" s="156"/>
      <c r="AI321" s="87" t="s">
        <v>278</v>
      </c>
      <c r="AJ321" s="156"/>
      <c r="AK321" s="87" t="s">
        <v>278</v>
      </c>
      <c r="AL321" s="156"/>
      <c r="AM321" s="87"/>
      <c r="AN321" s="156"/>
    </row>
    <row r="322" spans="1:40" ht="12.75" customHeight="1" x14ac:dyDescent="0.25">
      <c r="A322" s="2" t="s">
        <v>98</v>
      </c>
      <c r="B322" s="87">
        <v>8</v>
      </c>
      <c r="C322" s="87" t="s">
        <v>277</v>
      </c>
      <c r="D322" s="156" t="s">
        <v>467</v>
      </c>
      <c r="E322" s="87"/>
      <c r="F322" s="156"/>
      <c r="G322" s="87" t="s">
        <v>278</v>
      </c>
      <c r="H322" s="156"/>
      <c r="I322" s="87" t="s">
        <v>278</v>
      </c>
      <c r="J322" s="156"/>
      <c r="K322" s="87" t="s">
        <v>276</v>
      </c>
      <c r="L322" s="156"/>
      <c r="M322" s="87" t="s">
        <v>82</v>
      </c>
      <c r="N322" s="156" t="s">
        <v>511</v>
      </c>
      <c r="O322" s="87"/>
      <c r="P322" s="156"/>
      <c r="Q322" s="87" t="s">
        <v>278</v>
      </c>
      <c r="R322" s="156"/>
      <c r="S322" s="87" t="s">
        <v>278</v>
      </c>
      <c r="T322" s="156"/>
      <c r="U322" s="87" t="s">
        <v>278</v>
      </c>
      <c r="V322" s="156"/>
      <c r="W322" s="87" t="s">
        <v>278</v>
      </c>
      <c r="X322" s="156"/>
      <c r="Y322" s="87" t="s">
        <v>278</v>
      </c>
      <c r="Z322" s="156" t="s">
        <v>492</v>
      </c>
      <c r="AA322" s="87" t="s">
        <v>278</v>
      </c>
      <c r="AB322" s="156"/>
      <c r="AC322" s="87" t="s">
        <v>278</v>
      </c>
      <c r="AD322" s="156"/>
      <c r="AE322" s="87" t="s">
        <v>278</v>
      </c>
      <c r="AF322" s="156"/>
      <c r="AG322" s="87" t="s">
        <v>278</v>
      </c>
      <c r="AH322" s="156"/>
      <c r="AI322" s="87" t="s">
        <v>278</v>
      </c>
      <c r="AJ322" s="156"/>
      <c r="AK322" s="87" t="s">
        <v>278</v>
      </c>
      <c r="AL322" s="156"/>
      <c r="AM322" s="87"/>
      <c r="AN322" s="156"/>
    </row>
    <row r="323" spans="1:40" ht="12.75" customHeight="1" x14ac:dyDescent="0.25">
      <c r="A323" s="2" t="s">
        <v>105</v>
      </c>
      <c r="B323" s="89">
        <v>9</v>
      </c>
      <c r="C323" s="89" t="s">
        <v>278</v>
      </c>
      <c r="D323" s="159" t="s">
        <v>285</v>
      </c>
      <c r="E323" s="89"/>
      <c r="F323" s="159"/>
      <c r="G323" s="89" t="s">
        <v>298</v>
      </c>
      <c r="H323" s="159"/>
      <c r="I323" s="89" t="s">
        <v>83</v>
      </c>
      <c r="J323" s="159"/>
      <c r="K323" s="89" t="s">
        <v>277</v>
      </c>
      <c r="L323" s="159"/>
      <c r="M323" s="89" t="s">
        <v>82</v>
      </c>
      <c r="N323" s="159"/>
      <c r="O323" s="89"/>
      <c r="P323" s="159"/>
      <c r="Q323" s="89" t="s">
        <v>83</v>
      </c>
      <c r="R323" s="159" t="s">
        <v>85</v>
      </c>
      <c r="S323" s="89" t="s">
        <v>282</v>
      </c>
      <c r="T323" s="159" t="s">
        <v>281</v>
      </c>
      <c r="U323" s="89" t="s">
        <v>282</v>
      </c>
      <c r="V323" s="159"/>
      <c r="W323" s="89" t="s">
        <v>278</v>
      </c>
      <c r="X323" s="159"/>
      <c r="Y323" s="89" t="s">
        <v>278</v>
      </c>
      <c r="Z323" s="159"/>
      <c r="AA323" s="89" t="s">
        <v>278</v>
      </c>
      <c r="AB323" s="159"/>
      <c r="AC323" s="89" t="s">
        <v>278</v>
      </c>
      <c r="AD323" s="159"/>
      <c r="AE323" s="89" t="s">
        <v>298</v>
      </c>
      <c r="AF323" s="159"/>
      <c r="AG323" s="89" t="s">
        <v>83</v>
      </c>
      <c r="AH323" s="159" t="s">
        <v>90</v>
      </c>
      <c r="AI323" s="89" t="s">
        <v>298</v>
      </c>
      <c r="AJ323" s="159"/>
      <c r="AK323" s="89" t="s">
        <v>278</v>
      </c>
      <c r="AL323" s="159"/>
      <c r="AM323" s="89"/>
      <c r="AN323" s="159"/>
    </row>
    <row r="324" spans="1:40" ht="12.75" customHeight="1" x14ac:dyDescent="0.25">
      <c r="A324" s="2" t="s">
        <v>86</v>
      </c>
      <c r="B324" s="89">
        <v>10</v>
      </c>
      <c r="C324" s="89" t="s">
        <v>278</v>
      </c>
      <c r="D324" s="159"/>
      <c r="E324" s="89"/>
      <c r="F324" s="159"/>
      <c r="G324" s="89" t="s">
        <v>298</v>
      </c>
      <c r="H324" s="159"/>
      <c r="I324" s="89" t="s">
        <v>83</v>
      </c>
      <c r="J324" s="159"/>
      <c r="K324" s="89" t="s">
        <v>277</v>
      </c>
      <c r="L324" s="159"/>
      <c r="M324" s="89" t="s">
        <v>82</v>
      </c>
      <c r="N324" s="159"/>
      <c r="O324" s="89"/>
      <c r="P324" s="159"/>
      <c r="Q324" s="89" t="s">
        <v>83</v>
      </c>
      <c r="R324" s="159" t="s">
        <v>85</v>
      </c>
      <c r="S324" s="89" t="s">
        <v>282</v>
      </c>
      <c r="T324" s="159" t="s">
        <v>281</v>
      </c>
      <c r="U324" s="89" t="s">
        <v>282</v>
      </c>
      <c r="V324" s="159"/>
      <c r="W324" s="89" t="s">
        <v>278</v>
      </c>
      <c r="X324" s="159"/>
      <c r="Y324" s="89" t="s">
        <v>278</v>
      </c>
      <c r="Z324" s="159"/>
      <c r="AA324" s="89" t="s">
        <v>278</v>
      </c>
      <c r="AB324" s="159"/>
      <c r="AC324" s="89" t="s">
        <v>278</v>
      </c>
      <c r="AD324" s="159"/>
      <c r="AE324" s="89" t="s">
        <v>298</v>
      </c>
      <c r="AF324" s="159"/>
      <c r="AG324" s="89" t="s">
        <v>83</v>
      </c>
      <c r="AH324" s="159" t="s">
        <v>90</v>
      </c>
      <c r="AI324" s="89" t="s">
        <v>298</v>
      </c>
      <c r="AJ324" s="159"/>
      <c r="AK324" s="89" t="s">
        <v>278</v>
      </c>
      <c r="AL324" s="159"/>
      <c r="AM324" s="89"/>
      <c r="AN324" s="159"/>
    </row>
    <row r="325" spans="1:40" ht="12.75" customHeight="1" x14ac:dyDescent="0.25">
      <c r="A325" s="2" t="s">
        <v>97</v>
      </c>
      <c r="B325" s="87">
        <v>11</v>
      </c>
      <c r="C325" s="87" t="s">
        <v>276</v>
      </c>
      <c r="D325" s="156"/>
      <c r="E325" s="87"/>
      <c r="F325" s="156"/>
      <c r="G325" s="87" t="s">
        <v>298</v>
      </c>
      <c r="H325" s="156"/>
      <c r="I325" s="87" t="s">
        <v>83</v>
      </c>
      <c r="J325" s="156"/>
      <c r="K325" s="87" t="s">
        <v>82</v>
      </c>
      <c r="L325" s="156"/>
      <c r="M325" s="87" t="s">
        <v>278</v>
      </c>
      <c r="N325" s="156"/>
      <c r="O325" s="87"/>
      <c r="P325" s="156"/>
      <c r="Q325" s="87" t="s">
        <v>83</v>
      </c>
      <c r="R325" s="156" t="s">
        <v>85</v>
      </c>
      <c r="S325" s="87" t="s">
        <v>282</v>
      </c>
      <c r="T325" s="156" t="s">
        <v>281</v>
      </c>
      <c r="U325" s="87" t="s">
        <v>282</v>
      </c>
      <c r="V325" s="156"/>
      <c r="W325" s="87" t="s">
        <v>282</v>
      </c>
      <c r="X325" s="156"/>
      <c r="Y325" s="87" t="s">
        <v>83</v>
      </c>
      <c r="Z325" s="156"/>
      <c r="AA325" s="87" t="s">
        <v>282</v>
      </c>
      <c r="AB325" s="156" t="s">
        <v>90</v>
      </c>
      <c r="AC325" s="87" t="s">
        <v>83</v>
      </c>
      <c r="AD325" s="156" t="s">
        <v>90</v>
      </c>
      <c r="AE325" s="87" t="s">
        <v>298</v>
      </c>
      <c r="AF325" s="156"/>
      <c r="AG325" s="87" t="s">
        <v>83</v>
      </c>
      <c r="AH325" s="156" t="s">
        <v>90</v>
      </c>
      <c r="AI325" s="87" t="s">
        <v>298</v>
      </c>
      <c r="AJ325" s="156"/>
      <c r="AK325" s="87" t="s">
        <v>83</v>
      </c>
      <c r="AL325" s="156" t="s">
        <v>22</v>
      </c>
      <c r="AM325" s="87"/>
      <c r="AN325" s="156"/>
    </row>
    <row r="326" spans="1:40" ht="12.75" customHeight="1" x14ac:dyDescent="0.25">
      <c r="A326" s="1"/>
      <c r="B326" s="89">
        <v>12</v>
      </c>
      <c r="C326" s="89" t="s">
        <v>276</v>
      </c>
      <c r="D326" s="159"/>
      <c r="E326" s="89"/>
      <c r="F326" s="159"/>
      <c r="G326" s="89" t="s">
        <v>298</v>
      </c>
      <c r="H326" s="159"/>
      <c r="I326" s="89" t="s">
        <v>278</v>
      </c>
      <c r="J326" s="159"/>
      <c r="K326" s="89" t="s">
        <v>82</v>
      </c>
      <c r="L326" s="159" t="s">
        <v>725</v>
      </c>
      <c r="M326" s="89" t="s">
        <v>278</v>
      </c>
      <c r="N326" s="159"/>
      <c r="O326" s="89"/>
      <c r="P326" s="159"/>
      <c r="Q326" s="89" t="s">
        <v>278</v>
      </c>
      <c r="R326" s="159"/>
      <c r="S326" s="89" t="s">
        <v>278</v>
      </c>
      <c r="T326" s="159"/>
      <c r="U326" s="89" t="s">
        <v>278</v>
      </c>
      <c r="V326" s="159"/>
      <c r="W326" s="89" t="s">
        <v>282</v>
      </c>
      <c r="X326" s="159"/>
      <c r="Y326" s="89" t="s">
        <v>83</v>
      </c>
      <c r="Z326" s="159"/>
      <c r="AA326" s="89" t="s">
        <v>282</v>
      </c>
      <c r="AB326" s="159" t="s">
        <v>90</v>
      </c>
      <c r="AC326" s="89" t="s">
        <v>83</v>
      </c>
      <c r="AD326" s="159" t="s">
        <v>90</v>
      </c>
      <c r="AE326" s="89" t="s">
        <v>278</v>
      </c>
      <c r="AF326" s="159"/>
      <c r="AG326" s="89" t="s">
        <v>278</v>
      </c>
      <c r="AH326" s="159"/>
      <c r="AI326" s="89" t="s">
        <v>278</v>
      </c>
      <c r="AJ326" s="159"/>
      <c r="AK326" s="89" t="s">
        <v>83</v>
      </c>
      <c r="AL326" s="159" t="s">
        <v>85</v>
      </c>
      <c r="AM326" s="89"/>
      <c r="AN326" s="159"/>
    </row>
    <row r="327" spans="1:40" ht="12.75" customHeight="1" x14ac:dyDescent="0.25">
      <c r="A327" s="1"/>
      <c r="B327" s="89">
        <v>13</v>
      </c>
      <c r="C327" s="89" t="s">
        <v>277</v>
      </c>
      <c r="D327" s="159" t="s">
        <v>85</v>
      </c>
      <c r="E327" s="89"/>
      <c r="F327" s="159"/>
      <c r="G327" s="89" t="s">
        <v>298</v>
      </c>
      <c r="H327" s="159"/>
      <c r="I327" s="89" t="s">
        <v>278</v>
      </c>
      <c r="J327" s="159"/>
      <c r="K327" s="89" t="s">
        <v>278</v>
      </c>
      <c r="L327" s="159"/>
      <c r="M327" s="89" t="s">
        <v>276</v>
      </c>
      <c r="N327" s="159" t="s">
        <v>665</v>
      </c>
      <c r="O327" s="89"/>
      <c r="P327" s="159"/>
      <c r="Q327" s="89" t="s">
        <v>278</v>
      </c>
      <c r="R327" s="159"/>
      <c r="S327" s="89" t="s">
        <v>278</v>
      </c>
      <c r="T327" s="159"/>
      <c r="U327" s="89" t="s">
        <v>278</v>
      </c>
      <c r="V327" s="159"/>
      <c r="W327" s="89" t="s">
        <v>282</v>
      </c>
      <c r="X327" s="159" t="s">
        <v>720</v>
      </c>
      <c r="Y327" s="89" t="s">
        <v>83</v>
      </c>
      <c r="Z327" s="159"/>
      <c r="AA327" s="89" t="s">
        <v>282</v>
      </c>
      <c r="AB327" s="159" t="s">
        <v>90</v>
      </c>
      <c r="AC327" s="89" t="s">
        <v>83</v>
      </c>
      <c r="AD327" s="159" t="s">
        <v>90</v>
      </c>
      <c r="AE327" s="89" t="s">
        <v>278</v>
      </c>
      <c r="AF327" s="159"/>
      <c r="AG327" s="89" t="s">
        <v>278</v>
      </c>
      <c r="AH327" s="159"/>
      <c r="AI327" s="89" t="s">
        <v>278</v>
      </c>
      <c r="AJ327" s="159"/>
      <c r="AK327" s="89" t="s">
        <v>83</v>
      </c>
      <c r="AL327" s="159" t="s">
        <v>85</v>
      </c>
      <c r="AM327" s="89"/>
      <c r="AN327" s="159"/>
    </row>
    <row r="328" spans="1:40" ht="12.75" customHeight="1" x14ac:dyDescent="0.25">
      <c r="A328" s="1"/>
      <c r="B328" s="87">
        <v>14</v>
      </c>
      <c r="C328" s="87" t="s">
        <v>277</v>
      </c>
      <c r="D328" s="156" t="s">
        <v>85</v>
      </c>
      <c r="E328" s="87"/>
      <c r="F328" s="156"/>
      <c r="G328" s="87" t="s">
        <v>278</v>
      </c>
      <c r="H328" s="156"/>
      <c r="I328" s="87" t="s">
        <v>278</v>
      </c>
      <c r="J328" s="156"/>
      <c r="K328" s="87" t="s">
        <v>278</v>
      </c>
      <c r="L328" s="156"/>
      <c r="M328" s="87" t="s">
        <v>276</v>
      </c>
      <c r="N328" s="156" t="s">
        <v>502</v>
      </c>
      <c r="O328" s="87"/>
      <c r="P328" s="156"/>
      <c r="Q328" s="87" t="s">
        <v>278</v>
      </c>
      <c r="R328" s="156"/>
      <c r="S328" s="87" t="s">
        <v>278</v>
      </c>
      <c r="T328" s="156"/>
      <c r="U328" s="87" t="s">
        <v>278</v>
      </c>
      <c r="V328" s="156"/>
      <c r="W328" s="87" t="s">
        <v>278</v>
      </c>
      <c r="X328" s="156"/>
      <c r="Y328" s="87" t="s">
        <v>278</v>
      </c>
      <c r="Z328" s="156"/>
      <c r="AA328" s="87" t="s">
        <v>278</v>
      </c>
      <c r="AB328" s="156"/>
      <c r="AC328" s="87" t="s">
        <v>278</v>
      </c>
      <c r="AD328" s="156"/>
      <c r="AE328" s="87" t="s">
        <v>278</v>
      </c>
      <c r="AF328" s="156"/>
      <c r="AG328" s="87" t="s">
        <v>278</v>
      </c>
      <c r="AH328" s="156"/>
      <c r="AI328" s="87" t="s">
        <v>278</v>
      </c>
      <c r="AJ328" s="156"/>
      <c r="AK328" s="87" t="s">
        <v>278</v>
      </c>
      <c r="AL328" s="156"/>
      <c r="AM328" s="87"/>
      <c r="AN328" s="156"/>
    </row>
    <row r="329" spans="1:40" ht="12.75" customHeight="1" x14ac:dyDescent="0.2">
      <c r="A329" s="2">
        <v>2</v>
      </c>
      <c r="B329" s="80">
        <v>15</v>
      </c>
      <c r="C329" s="80" t="s">
        <v>277</v>
      </c>
      <c r="D329" s="157" t="s">
        <v>85</v>
      </c>
      <c r="E329" s="80"/>
      <c r="F329" s="157"/>
      <c r="G329" s="80" t="s">
        <v>278</v>
      </c>
      <c r="H329" s="157"/>
      <c r="I329" s="80" t="s">
        <v>278</v>
      </c>
      <c r="J329" s="157"/>
      <c r="K329" s="80" t="s">
        <v>278</v>
      </c>
      <c r="L329" s="157"/>
      <c r="M329" s="80" t="s">
        <v>276</v>
      </c>
      <c r="N329" s="157"/>
      <c r="O329" s="80"/>
      <c r="P329" s="157"/>
      <c r="Q329" s="80" t="s">
        <v>278</v>
      </c>
      <c r="R329" s="157"/>
      <c r="S329" s="80" t="s">
        <v>278</v>
      </c>
      <c r="T329" s="157"/>
      <c r="U329" s="80" t="s">
        <v>278</v>
      </c>
      <c r="V329" s="157"/>
      <c r="W329" s="80" t="s">
        <v>278</v>
      </c>
      <c r="X329" s="157"/>
      <c r="Y329" s="80" t="s">
        <v>278</v>
      </c>
      <c r="Z329" s="157"/>
      <c r="AA329" s="80" t="s">
        <v>278</v>
      </c>
      <c r="AB329" s="157"/>
      <c r="AC329" s="80" t="s">
        <v>278</v>
      </c>
      <c r="AD329" s="157"/>
      <c r="AE329" s="80" t="s">
        <v>278</v>
      </c>
      <c r="AF329" s="157"/>
      <c r="AG329" s="80" t="s">
        <v>278</v>
      </c>
      <c r="AH329" s="157"/>
      <c r="AI329" s="80" t="s">
        <v>278</v>
      </c>
      <c r="AJ329" s="157"/>
      <c r="AK329" s="80" t="s">
        <v>278</v>
      </c>
      <c r="AL329" s="157"/>
      <c r="AM329" s="80"/>
      <c r="AN329" s="157"/>
    </row>
    <row r="330" spans="1:40" ht="12.75" customHeight="1" x14ac:dyDescent="0.25">
      <c r="A330" s="2">
        <v>0</v>
      </c>
      <c r="B330" s="89">
        <v>16</v>
      </c>
      <c r="C330" s="89" t="s">
        <v>277</v>
      </c>
      <c r="D330" s="159" t="s">
        <v>500</v>
      </c>
      <c r="E330" s="89"/>
      <c r="F330" s="159"/>
      <c r="G330" s="89" t="s">
        <v>276</v>
      </c>
      <c r="H330" s="159"/>
      <c r="I330" s="89" t="s">
        <v>83</v>
      </c>
      <c r="J330" s="159"/>
      <c r="K330" s="89" t="s">
        <v>298</v>
      </c>
      <c r="L330" s="159" t="s">
        <v>90</v>
      </c>
      <c r="M330" s="89" t="s">
        <v>82</v>
      </c>
      <c r="N330" s="159" t="s">
        <v>511</v>
      </c>
      <c r="O330" s="89"/>
      <c r="P330" s="159"/>
      <c r="Q330" s="89" t="s">
        <v>276</v>
      </c>
      <c r="R330" s="159"/>
      <c r="S330" s="89" t="s">
        <v>276</v>
      </c>
      <c r="T330" s="159"/>
      <c r="U330" s="89" t="s">
        <v>276</v>
      </c>
      <c r="V330" s="159"/>
      <c r="W330" s="89" t="s">
        <v>276</v>
      </c>
      <c r="X330" s="159"/>
      <c r="Y330" s="89" t="s">
        <v>276</v>
      </c>
      <c r="Z330" s="159"/>
      <c r="AA330" s="89" t="s">
        <v>276</v>
      </c>
      <c r="AB330" s="159"/>
      <c r="AC330" s="89" t="s">
        <v>276</v>
      </c>
      <c r="AD330" s="159"/>
      <c r="AE330" s="89" t="s">
        <v>276</v>
      </c>
      <c r="AF330" s="159"/>
      <c r="AG330" s="89" t="s">
        <v>276</v>
      </c>
      <c r="AH330" s="159"/>
      <c r="AI330" s="89" t="s">
        <v>276</v>
      </c>
      <c r="AJ330" s="159"/>
      <c r="AK330" s="89" t="s">
        <v>276</v>
      </c>
      <c r="AL330" s="159" t="s">
        <v>88</v>
      </c>
      <c r="AM330" s="89"/>
      <c r="AN330" s="159"/>
    </row>
    <row r="331" spans="1:40" ht="12.75" customHeight="1" x14ac:dyDescent="0.2">
      <c r="A331" s="2">
        <v>2</v>
      </c>
      <c r="B331" s="101">
        <v>17</v>
      </c>
      <c r="C331" s="101" t="s">
        <v>277</v>
      </c>
      <c r="D331" s="160" t="s">
        <v>500</v>
      </c>
      <c r="E331" s="101"/>
      <c r="F331" s="160"/>
      <c r="G331" s="101" t="s">
        <v>276</v>
      </c>
      <c r="H331" s="160"/>
      <c r="I331" s="101" t="s">
        <v>83</v>
      </c>
      <c r="J331" s="160"/>
      <c r="K331" s="101" t="s">
        <v>298</v>
      </c>
      <c r="L331" s="160" t="s">
        <v>90</v>
      </c>
      <c r="M331" s="101" t="s">
        <v>82</v>
      </c>
      <c r="N331" s="160" t="s">
        <v>511</v>
      </c>
      <c r="O331" s="101"/>
      <c r="P331" s="160"/>
      <c r="Q331" s="101" t="s">
        <v>276</v>
      </c>
      <c r="R331" s="160"/>
      <c r="S331" s="101" t="s">
        <v>276</v>
      </c>
      <c r="T331" s="160"/>
      <c r="U331" s="101" t="s">
        <v>276</v>
      </c>
      <c r="V331" s="160"/>
      <c r="W331" s="101" t="s">
        <v>276</v>
      </c>
      <c r="X331" s="160"/>
      <c r="Y331" s="101" t="s">
        <v>276</v>
      </c>
      <c r="Z331" s="160"/>
      <c r="AA331" s="101" t="s">
        <v>276</v>
      </c>
      <c r="AB331" s="160"/>
      <c r="AC331" s="101" t="s">
        <v>276</v>
      </c>
      <c r="AD331" s="160"/>
      <c r="AE331" s="101" t="s">
        <v>276</v>
      </c>
      <c r="AF331" s="160"/>
      <c r="AG331" s="101" t="s">
        <v>276</v>
      </c>
      <c r="AH331" s="160"/>
      <c r="AI331" s="101" t="s">
        <v>276</v>
      </c>
      <c r="AJ331" s="160"/>
      <c r="AK331" s="101" t="s">
        <v>276</v>
      </c>
      <c r="AL331" s="160" t="s">
        <v>88</v>
      </c>
      <c r="AM331" s="101"/>
      <c r="AN331" s="160"/>
    </row>
    <row r="332" spans="1:40" ht="12.75" customHeight="1" x14ac:dyDescent="0.2">
      <c r="A332" s="2">
        <v>6</v>
      </c>
      <c r="B332" s="101">
        <v>18</v>
      </c>
      <c r="C332" s="101" t="s">
        <v>278</v>
      </c>
      <c r="D332" s="160"/>
      <c r="E332" s="101"/>
      <c r="F332" s="160"/>
      <c r="G332" s="101" t="s">
        <v>277</v>
      </c>
      <c r="H332" s="160" t="s">
        <v>721</v>
      </c>
      <c r="I332" s="101" t="s">
        <v>83</v>
      </c>
      <c r="J332" s="160"/>
      <c r="K332" s="101" t="s">
        <v>298</v>
      </c>
      <c r="L332" s="160" t="s">
        <v>495</v>
      </c>
      <c r="M332" s="101" t="s">
        <v>82</v>
      </c>
      <c r="N332" s="160" t="s">
        <v>500</v>
      </c>
      <c r="O332" s="101"/>
      <c r="P332" s="160"/>
      <c r="Q332" s="101" t="s">
        <v>277</v>
      </c>
      <c r="R332" s="160"/>
      <c r="S332" s="101" t="s">
        <v>277</v>
      </c>
      <c r="T332" s="160" t="s">
        <v>497</v>
      </c>
      <c r="U332" s="101" t="s">
        <v>277</v>
      </c>
      <c r="V332" s="160" t="s">
        <v>498</v>
      </c>
      <c r="W332" s="101" t="s">
        <v>277</v>
      </c>
      <c r="X332" s="160"/>
      <c r="Y332" s="101" t="s">
        <v>277</v>
      </c>
      <c r="Z332" s="160"/>
      <c r="AA332" s="101" t="s">
        <v>277</v>
      </c>
      <c r="AB332" s="160"/>
      <c r="AC332" s="101" t="s">
        <v>277</v>
      </c>
      <c r="AD332" s="160"/>
      <c r="AE332" s="101" t="s">
        <v>277</v>
      </c>
      <c r="AF332" s="160"/>
      <c r="AG332" s="101" t="s">
        <v>277</v>
      </c>
      <c r="AH332" s="160"/>
      <c r="AI332" s="101" t="s">
        <v>277</v>
      </c>
      <c r="AJ332" s="160"/>
      <c r="AK332" s="101" t="s">
        <v>277</v>
      </c>
      <c r="AL332" s="160"/>
      <c r="AM332" s="101"/>
      <c r="AN332" s="160"/>
    </row>
    <row r="333" spans="1:40" ht="12.75" customHeight="1" x14ac:dyDescent="0.25">
      <c r="A333" s="10"/>
      <c r="B333" s="89">
        <v>19</v>
      </c>
      <c r="C333" s="89" t="s">
        <v>278</v>
      </c>
      <c r="D333" s="159"/>
      <c r="E333" s="89"/>
      <c r="F333" s="159"/>
      <c r="G333" s="89" t="s">
        <v>277</v>
      </c>
      <c r="H333" s="159"/>
      <c r="I333" s="89" t="s">
        <v>83</v>
      </c>
      <c r="J333" s="159" t="s">
        <v>502</v>
      </c>
      <c r="K333" s="89" t="s">
        <v>278</v>
      </c>
      <c r="L333" s="159"/>
      <c r="M333" s="89" t="s">
        <v>82</v>
      </c>
      <c r="N333" s="159" t="s">
        <v>511</v>
      </c>
      <c r="O333" s="89"/>
      <c r="P333" s="159"/>
      <c r="Q333" s="89" t="s">
        <v>277</v>
      </c>
      <c r="R333" s="159"/>
      <c r="S333" s="89" t="s">
        <v>277</v>
      </c>
      <c r="T333" s="159"/>
      <c r="U333" s="89" t="s">
        <v>277</v>
      </c>
      <c r="V333" s="159"/>
      <c r="W333" s="89" t="s">
        <v>277</v>
      </c>
      <c r="X333" s="159"/>
      <c r="Y333" s="89" t="s">
        <v>277</v>
      </c>
      <c r="Z333" s="159"/>
      <c r="AA333" s="89" t="s">
        <v>277</v>
      </c>
      <c r="AB333" s="159"/>
      <c r="AC333" s="89" t="s">
        <v>277</v>
      </c>
      <c r="AD333" s="159"/>
      <c r="AE333" s="89" t="s">
        <v>277</v>
      </c>
      <c r="AF333" s="159"/>
      <c r="AG333" s="89" t="s">
        <v>277</v>
      </c>
      <c r="AH333" s="159"/>
      <c r="AI333" s="89" t="s">
        <v>277</v>
      </c>
      <c r="AJ333" s="159"/>
      <c r="AK333" s="89" t="s">
        <v>277</v>
      </c>
      <c r="AL333" s="159"/>
      <c r="AM333" s="89"/>
      <c r="AN333" s="159"/>
    </row>
    <row r="334" spans="1:40" ht="12.75" customHeight="1" x14ac:dyDescent="0.2">
      <c r="A334" s="1"/>
      <c r="B334" s="101">
        <v>20</v>
      </c>
      <c r="C334" s="101" t="s">
        <v>276</v>
      </c>
      <c r="D334" s="160" t="s">
        <v>665</v>
      </c>
      <c r="E334" s="101"/>
      <c r="F334" s="160"/>
      <c r="G334" s="101" t="s">
        <v>82</v>
      </c>
      <c r="H334" s="160" t="s">
        <v>467</v>
      </c>
      <c r="I334" s="101" t="s">
        <v>83</v>
      </c>
      <c r="J334" s="160"/>
      <c r="K334" s="101" t="s">
        <v>278</v>
      </c>
      <c r="L334" s="160"/>
      <c r="M334" s="101" t="s">
        <v>278</v>
      </c>
      <c r="N334" s="160"/>
      <c r="O334" s="101"/>
      <c r="P334" s="160"/>
      <c r="Q334" s="101" t="s">
        <v>82</v>
      </c>
      <c r="R334" s="160" t="s">
        <v>87</v>
      </c>
      <c r="S334" s="101" t="s">
        <v>82</v>
      </c>
      <c r="T334" s="160" t="s">
        <v>468</v>
      </c>
      <c r="U334" s="101" t="s">
        <v>82</v>
      </c>
      <c r="V334" s="160" t="s">
        <v>498</v>
      </c>
      <c r="W334" s="101" t="s">
        <v>82</v>
      </c>
      <c r="X334" s="160"/>
      <c r="Y334" s="101" t="s">
        <v>82</v>
      </c>
      <c r="Z334" s="160"/>
      <c r="AA334" s="101" t="s">
        <v>82</v>
      </c>
      <c r="AB334" s="160"/>
      <c r="AC334" s="101" t="s">
        <v>82</v>
      </c>
      <c r="AD334" s="160" t="s">
        <v>87</v>
      </c>
      <c r="AE334" s="101" t="s">
        <v>82</v>
      </c>
      <c r="AF334" s="160"/>
      <c r="AG334" s="101" t="s">
        <v>82</v>
      </c>
      <c r="AH334" s="160"/>
      <c r="AI334" s="101" t="s">
        <v>82</v>
      </c>
      <c r="AJ334" s="160"/>
      <c r="AK334" s="101" t="s">
        <v>82</v>
      </c>
      <c r="AL334" s="160"/>
      <c r="AM334" s="101"/>
      <c r="AN334" s="160"/>
    </row>
    <row r="335" spans="1:40" ht="12.75" customHeight="1" x14ac:dyDescent="0.25">
      <c r="A335" s="1"/>
      <c r="B335" s="87">
        <v>21</v>
      </c>
      <c r="C335" s="87" t="s">
        <v>276</v>
      </c>
      <c r="D335" s="156"/>
      <c r="E335" s="87"/>
      <c r="F335" s="156"/>
      <c r="G335" s="87" t="s">
        <v>82</v>
      </c>
      <c r="H335" s="156"/>
      <c r="I335" s="87" t="s">
        <v>278</v>
      </c>
      <c r="J335" s="156"/>
      <c r="K335" s="87" t="s">
        <v>278</v>
      </c>
      <c r="L335" s="156"/>
      <c r="M335" s="87" t="s">
        <v>278</v>
      </c>
      <c r="N335" s="156"/>
      <c r="O335" s="87"/>
      <c r="P335" s="156"/>
      <c r="Q335" s="87" t="s">
        <v>82</v>
      </c>
      <c r="R335" s="156" t="s">
        <v>88</v>
      </c>
      <c r="S335" s="87" t="s">
        <v>82</v>
      </c>
      <c r="T335" s="156"/>
      <c r="U335" s="87" t="s">
        <v>82</v>
      </c>
      <c r="V335" s="156"/>
      <c r="W335" s="87" t="s">
        <v>82</v>
      </c>
      <c r="X335" s="156"/>
      <c r="Y335" s="87" t="s">
        <v>82</v>
      </c>
      <c r="Z335" s="156"/>
      <c r="AA335" s="87" t="s">
        <v>82</v>
      </c>
      <c r="AB335" s="156"/>
      <c r="AC335" s="87" t="s">
        <v>82</v>
      </c>
      <c r="AD335" s="156"/>
      <c r="AE335" s="87" t="s">
        <v>82</v>
      </c>
      <c r="AF335" s="156"/>
      <c r="AG335" s="87" t="s">
        <v>82</v>
      </c>
      <c r="AH335" s="156"/>
      <c r="AI335" s="87" t="s">
        <v>82</v>
      </c>
      <c r="AJ335" s="156"/>
      <c r="AK335" s="87" t="s">
        <v>82</v>
      </c>
      <c r="AL335" s="156"/>
      <c r="AM335" s="87"/>
      <c r="AN335" s="156"/>
    </row>
    <row r="336" spans="1:40" ht="12.75" customHeight="1" x14ac:dyDescent="0.2">
      <c r="A336" s="1"/>
      <c r="B336" s="80">
        <v>22</v>
      </c>
      <c r="C336" s="80" t="s">
        <v>276</v>
      </c>
      <c r="D336" s="157"/>
      <c r="E336" s="80"/>
      <c r="F336" s="157"/>
      <c r="G336" s="80" t="s">
        <v>82</v>
      </c>
      <c r="H336" s="157"/>
      <c r="I336" s="80" t="s">
        <v>278</v>
      </c>
      <c r="J336" s="157"/>
      <c r="K336" s="80" t="s">
        <v>278</v>
      </c>
      <c r="L336" s="157"/>
      <c r="M336" s="80" t="s">
        <v>278</v>
      </c>
      <c r="N336" s="157"/>
      <c r="O336" s="80"/>
      <c r="P336" s="157"/>
      <c r="Q336" s="80" t="s">
        <v>82</v>
      </c>
      <c r="R336" s="157"/>
      <c r="S336" s="80" t="s">
        <v>82</v>
      </c>
      <c r="T336" s="157"/>
      <c r="U336" s="80" t="s">
        <v>82</v>
      </c>
      <c r="V336" s="157"/>
      <c r="W336" s="80" t="s">
        <v>82</v>
      </c>
      <c r="X336" s="157"/>
      <c r="Y336" s="80" t="s">
        <v>82</v>
      </c>
      <c r="Z336" s="157"/>
      <c r="AA336" s="80" t="s">
        <v>82</v>
      </c>
      <c r="AB336" s="157"/>
      <c r="AC336" s="80" t="s">
        <v>82</v>
      </c>
      <c r="AD336" s="157"/>
      <c r="AE336" s="80" t="s">
        <v>82</v>
      </c>
      <c r="AF336" s="157"/>
      <c r="AG336" s="80" t="s">
        <v>82</v>
      </c>
      <c r="AH336" s="157"/>
      <c r="AI336" s="80" t="s">
        <v>82</v>
      </c>
      <c r="AJ336" s="157"/>
      <c r="AK336" s="80" t="s">
        <v>82</v>
      </c>
      <c r="AL336" s="157"/>
      <c r="AM336" s="80"/>
      <c r="AN336" s="157"/>
    </row>
    <row r="337" spans="1:40" ht="12.75" customHeight="1" x14ac:dyDescent="0.25">
      <c r="A337" s="1"/>
      <c r="B337" s="89">
        <v>23</v>
      </c>
      <c r="C337" s="89" t="s">
        <v>277</v>
      </c>
      <c r="D337" s="159" t="s">
        <v>467</v>
      </c>
      <c r="E337" s="89"/>
      <c r="F337" s="159"/>
      <c r="G337" s="89" t="s">
        <v>278</v>
      </c>
      <c r="H337" s="159"/>
      <c r="I337" s="89" t="s">
        <v>276</v>
      </c>
      <c r="J337" s="159"/>
      <c r="K337" s="89" t="s">
        <v>298</v>
      </c>
      <c r="L337" s="159" t="s">
        <v>90</v>
      </c>
      <c r="M337" s="89" t="s">
        <v>442</v>
      </c>
      <c r="N337" s="159" t="s">
        <v>90</v>
      </c>
      <c r="O337" s="89"/>
      <c r="P337" s="159"/>
      <c r="Q337" s="89" t="s">
        <v>278</v>
      </c>
      <c r="R337" s="159"/>
      <c r="S337" s="89" t="s">
        <v>278</v>
      </c>
      <c r="T337" s="159"/>
      <c r="U337" s="89" t="s">
        <v>278</v>
      </c>
      <c r="V337" s="159"/>
      <c r="W337" s="89" t="s">
        <v>278</v>
      </c>
      <c r="X337" s="159"/>
      <c r="Y337" s="89" t="s">
        <v>278</v>
      </c>
      <c r="Z337" s="159"/>
      <c r="AA337" s="89" t="s">
        <v>278</v>
      </c>
      <c r="AB337" s="159"/>
      <c r="AC337" s="89" t="s">
        <v>278</v>
      </c>
      <c r="AD337" s="159"/>
      <c r="AE337" s="89" t="s">
        <v>278</v>
      </c>
      <c r="AF337" s="159"/>
      <c r="AG337" s="89" t="s">
        <v>278</v>
      </c>
      <c r="AH337" s="159"/>
      <c r="AI337" s="89" t="s">
        <v>278</v>
      </c>
      <c r="AJ337" s="159"/>
      <c r="AK337" s="89" t="s">
        <v>278</v>
      </c>
      <c r="AL337" s="159"/>
      <c r="AM337" s="89"/>
      <c r="AN337" s="159"/>
    </row>
    <row r="338" spans="1:40" ht="12.75" customHeight="1" x14ac:dyDescent="0.2">
      <c r="A338" s="1"/>
      <c r="B338" s="101">
        <v>24</v>
      </c>
      <c r="C338" s="101" t="s">
        <v>277</v>
      </c>
      <c r="D338" s="160" t="s">
        <v>467</v>
      </c>
      <c r="E338" s="101"/>
      <c r="F338" s="160"/>
      <c r="G338" s="101" t="s">
        <v>278</v>
      </c>
      <c r="H338" s="160"/>
      <c r="I338" s="101" t="s">
        <v>276</v>
      </c>
      <c r="J338" s="160" t="s">
        <v>467</v>
      </c>
      <c r="K338" s="101" t="s">
        <v>298</v>
      </c>
      <c r="L338" s="160" t="s">
        <v>90</v>
      </c>
      <c r="M338" s="101" t="s">
        <v>442</v>
      </c>
      <c r="N338" s="160" t="s">
        <v>90</v>
      </c>
      <c r="O338" s="101"/>
      <c r="P338" s="160"/>
      <c r="Q338" s="101" t="s">
        <v>278</v>
      </c>
      <c r="R338" s="160"/>
      <c r="S338" s="101" t="s">
        <v>278</v>
      </c>
      <c r="T338" s="160"/>
      <c r="U338" s="101" t="s">
        <v>278</v>
      </c>
      <c r="V338" s="160"/>
      <c r="W338" s="101" t="s">
        <v>278</v>
      </c>
      <c r="X338" s="160"/>
      <c r="Y338" s="101" t="s">
        <v>278</v>
      </c>
      <c r="Z338" s="160"/>
      <c r="AA338" s="101" t="s">
        <v>278</v>
      </c>
      <c r="AB338" s="160"/>
      <c r="AC338" s="101" t="s">
        <v>278</v>
      </c>
      <c r="AD338" s="160"/>
      <c r="AE338" s="101" t="s">
        <v>278</v>
      </c>
      <c r="AF338" s="160"/>
      <c r="AG338" s="101" t="s">
        <v>278</v>
      </c>
      <c r="AH338" s="160"/>
      <c r="AI338" s="101" t="s">
        <v>278</v>
      </c>
      <c r="AJ338" s="160"/>
      <c r="AK338" s="101" t="s">
        <v>278</v>
      </c>
      <c r="AL338" s="160"/>
      <c r="AM338" s="101"/>
      <c r="AN338" s="160"/>
    </row>
    <row r="339" spans="1:40" ht="12.75" customHeight="1" x14ac:dyDescent="0.2">
      <c r="A339" s="1"/>
      <c r="B339" s="101">
        <v>25</v>
      </c>
      <c r="C339" s="101" t="s">
        <v>82</v>
      </c>
      <c r="D339" s="160" t="s">
        <v>467</v>
      </c>
      <c r="E339" s="101"/>
      <c r="F339" s="160"/>
      <c r="G339" s="101" t="s">
        <v>276</v>
      </c>
      <c r="H339" s="160"/>
      <c r="I339" s="101" t="s">
        <v>277</v>
      </c>
      <c r="J339" s="160" t="s">
        <v>467</v>
      </c>
      <c r="K339" s="101" t="s">
        <v>298</v>
      </c>
      <c r="L339" s="160"/>
      <c r="M339" s="101" t="s">
        <v>442</v>
      </c>
      <c r="N339" s="160" t="s">
        <v>90</v>
      </c>
      <c r="O339" s="101"/>
      <c r="P339" s="160"/>
      <c r="Q339" s="101" t="s">
        <v>276</v>
      </c>
      <c r="R339" s="160"/>
      <c r="S339" s="101" t="s">
        <v>276</v>
      </c>
      <c r="T339" s="160"/>
      <c r="U339" s="101" t="s">
        <v>276</v>
      </c>
      <c r="V339" s="160"/>
      <c r="W339" s="101" t="s">
        <v>276</v>
      </c>
      <c r="X339" s="160"/>
      <c r="Y339" s="101" t="s">
        <v>276</v>
      </c>
      <c r="Z339" s="160"/>
      <c r="AA339" s="101" t="s">
        <v>276</v>
      </c>
      <c r="AB339" s="160"/>
      <c r="AC339" s="101" t="s">
        <v>276</v>
      </c>
      <c r="AD339" s="160" t="s">
        <v>87</v>
      </c>
      <c r="AE339" s="101" t="s">
        <v>276</v>
      </c>
      <c r="AF339" s="160"/>
      <c r="AG339" s="101" t="s">
        <v>276</v>
      </c>
      <c r="AH339" s="160"/>
      <c r="AI339" s="101" t="s">
        <v>276</v>
      </c>
      <c r="AJ339" s="160"/>
      <c r="AK339" s="101" t="s">
        <v>276</v>
      </c>
      <c r="AL339" s="160"/>
      <c r="AM339" s="101"/>
      <c r="AN339" s="160"/>
    </row>
    <row r="340" spans="1:40" ht="12.75" customHeight="1" x14ac:dyDescent="0.25">
      <c r="A340" s="1"/>
      <c r="B340" s="89">
        <v>26</v>
      </c>
      <c r="C340" s="89" t="s">
        <v>82</v>
      </c>
      <c r="D340" s="159" t="s">
        <v>467</v>
      </c>
      <c r="E340" s="89"/>
      <c r="F340" s="159"/>
      <c r="G340" s="89" t="s">
        <v>276</v>
      </c>
      <c r="H340" s="159"/>
      <c r="I340" s="89" t="s">
        <v>277</v>
      </c>
      <c r="J340" s="159" t="s">
        <v>467</v>
      </c>
      <c r="K340" s="89" t="s">
        <v>298</v>
      </c>
      <c r="L340" s="159"/>
      <c r="M340" s="89" t="s">
        <v>278</v>
      </c>
      <c r="N340" s="159"/>
      <c r="O340" s="89"/>
      <c r="P340" s="159"/>
      <c r="Q340" s="89" t="s">
        <v>276</v>
      </c>
      <c r="R340" s="159"/>
      <c r="S340" s="89" t="s">
        <v>276</v>
      </c>
      <c r="T340" s="159"/>
      <c r="U340" s="89" t="s">
        <v>276</v>
      </c>
      <c r="V340" s="159"/>
      <c r="W340" s="89" t="s">
        <v>276</v>
      </c>
      <c r="X340" s="159"/>
      <c r="Y340" s="89" t="s">
        <v>276</v>
      </c>
      <c r="Z340" s="159"/>
      <c r="AA340" s="89" t="s">
        <v>276</v>
      </c>
      <c r="AB340" s="159"/>
      <c r="AC340" s="89" t="s">
        <v>276</v>
      </c>
      <c r="AD340" s="159"/>
      <c r="AE340" s="89" t="s">
        <v>276</v>
      </c>
      <c r="AF340" s="159"/>
      <c r="AG340" s="89" t="s">
        <v>276</v>
      </c>
      <c r="AH340" s="159"/>
      <c r="AI340" s="89" t="s">
        <v>276</v>
      </c>
      <c r="AJ340" s="159"/>
      <c r="AK340" s="89" t="s">
        <v>276</v>
      </c>
      <c r="AL340" s="159"/>
      <c r="AM340" s="89"/>
      <c r="AN340" s="159"/>
    </row>
    <row r="341" spans="1:40" ht="12.75" customHeight="1" x14ac:dyDescent="0.2">
      <c r="A341" s="1"/>
      <c r="B341" s="101">
        <v>27</v>
      </c>
      <c r="C341" s="101" t="s">
        <v>278</v>
      </c>
      <c r="D341" s="160"/>
      <c r="E341" s="101"/>
      <c r="F341" s="160"/>
      <c r="G341" s="101" t="s">
        <v>277</v>
      </c>
      <c r="H341" s="160" t="s">
        <v>466</v>
      </c>
      <c r="I341" s="101" t="s">
        <v>82</v>
      </c>
      <c r="J341" s="160" t="s">
        <v>467</v>
      </c>
      <c r="K341" s="101" t="s">
        <v>298</v>
      </c>
      <c r="L341" s="160" t="s">
        <v>90</v>
      </c>
      <c r="M341" s="101" t="s">
        <v>278</v>
      </c>
      <c r="N341" s="160"/>
      <c r="O341" s="101"/>
      <c r="P341" s="160"/>
      <c r="Q341" s="101" t="s">
        <v>277</v>
      </c>
      <c r="R341" s="160"/>
      <c r="S341" s="101" t="s">
        <v>277</v>
      </c>
      <c r="T341" s="160"/>
      <c r="U341" s="101" t="s">
        <v>277</v>
      </c>
      <c r="V341" s="160"/>
      <c r="W341" s="101" t="s">
        <v>277</v>
      </c>
      <c r="X341" s="160"/>
      <c r="Y341" s="101" t="s">
        <v>277</v>
      </c>
      <c r="Z341" s="160"/>
      <c r="AA341" s="101" t="s">
        <v>277</v>
      </c>
      <c r="AB341" s="160"/>
      <c r="AC341" s="101" t="s">
        <v>277</v>
      </c>
      <c r="AD341" s="160"/>
      <c r="AE341" s="101" t="s">
        <v>277</v>
      </c>
      <c r="AF341" s="160"/>
      <c r="AG341" s="101" t="s">
        <v>277</v>
      </c>
      <c r="AH341" s="160"/>
      <c r="AI341" s="101" t="s">
        <v>277</v>
      </c>
      <c r="AJ341" s="160"/>
      <c r="AK341" s="101" t="s">
        <v>277</v>
      </c>
      <c r="AL341" s="160"/>
      <c r="AM341" s="101"/>
      <c r="AN341" s="160"/>
    </row>
    <row r="342" spans="1:40" ht="12.75" customHeight="1" x14ac:dyDescent="0.25">
      <c r="A342" s="1"/>
      <c r="B342" s="87">
        <v>28</v>
      </c>
      <c r="C342" s="87" t="s">
        <v>278</v>
      </c>
      <c r="D342" s="156"/>
      <c r="E342" s="87"/>
      <c r="F342" s="156"/>
      <c r="G342" s="87" t="s">
        <v>277</v>
      </c>
      <c r="H342" s="156"/>
      <c r="I342" s="87" t="s">
        <v>82</v>
      </c>
      <c r="J342" s="156"/>
      <c r="K342" s="87" t="s">
        <v>278</v>
      </c>
      <c r="L342" s="156"/>
      <c r="M342" s="87" t="s">
        <v>278</v>
      </c>
      <c r="N342" s="156"/>
      <c r="O342" s="87"/>
      <c r="P342" s="156"/>
      <c r="Q342" s="87" t="s">
        <v>277</v>
      </c>
      <c r="R342" s="156" t="s">
        <v>88</v>
      </c>
      <c r="S342" s="87" t="s">
        <v>277</v>
      </c>
      <c r="T342" s="156"/>
      <c r="U342" s="87" t="s">
        <v>277</v>
      </c>
      <c r="V342" s="156"/>
      <c r="W342" s="87" t="s">
        <v>277</v>
      </c>
      <c r="X342" s="156"/>
      <c r="Y342" s="87" t="s">
        <v>277</v>
      </c>
      <c r="Z342" s="156"/>
      <c r="AA342" s="87" t="s">
        <v>277</v>
      </c>
      <c r="AB342" s="156"/>
      <c r="AC342" s="87" t="s">
        <v>277</v>
      </c>
      <c r="AD342" s="156"/>
      <c r="AE342" s="87" t="s">
        <v>277</v>
      </c>
      <c r="AF342" s="156"/>
      <c r="AG342" s="87" t="s">
        <v>277</v>
      </c>
      <c r="AH342" s="156"/>
      <c r="AI342" s="87" t="s">
        <v>277</v>
      </c>
      <c r="AJ342" s="156"/>
      <c r="AK342" s="87" t="s">
        <v>277</v>
      </c>
      <c r="AL342" s="156"/>
      <c r="AM342" s="87"/>
      <c r="AN342" s="156"/>
    </row>
    <row r="343" spans="1:40" ht="12.75" customHeight="1" x14ac:dyDescent="0.2">
      <c r="A343" s="1"/>
      <c r="B343" s="80">
        <v>29</v>
      </c>
      <c r="C343" s="80" t="s">
        <v>278</v>
      </c>
      <c r="D343" s="157"/>
      <c r="E343" s="80"/>
      <c r="F343" s="157"/>
      <c r="G343" s="80" t="s">
        <v>277</v>
      </c>
      <c r="H343" s="157"/>
      <c r="I343" s="80" t="s">
        <v>82</v>
      </c>
      <c r="J343" s="157"/>
      <c r="K343" s="80" t="s">
        <v>278</v>
      </c>
      <c r="L343" s="157"/>
      <c r="M343" s="80" t="s">
        <v>278</v>
      </c>
      <c r="N343" s="157"/>
      <c r="O343" s="80"/>
      <c r="P343" s="157"/>
      <c r="Q343" s="80" t="s">
        <v>277</v>
      </c>
      <c r="R343" s="157"/>
      <c r="S343" s="80" t="s">
        <v>277</v>
      </c>
      <c r="T343" s="157"/>
      <c r="U343" s="80" t="s">
        <v>277</v>
      </c>
      <c r="V343" s="157"/>
      <c r="W343" s="80" t="s">
        <v>277</v>
      </c>
      <c r="X343" s="157"/>
      <c r="Y343" s="80" t="s">
        <v>277</v>
      </c>
      <c r="Z343" s="157"/>
      <c r="AA343" s="80" t="s">
        <v>277</v>
      </c>
      <c r="AB343" s="157"/>
      <c r="AC343" s="80" t="s">
        <v>277</v>
      </c>
      <c r="AD343" s="157"/>
      <c r="AE343" s="80" t="s">
        <v>277</v>
      </c>
      <c r="AF343" s="157"/>
      <c r="AG343" s="80" t="s">
        <v>277</v>
      </c>
      <c r="AH343" s="157"/>
      <c r="AI343" s="80" t="s">
        <v>277</v>
      </c>
      <c r="AJ343" s="157"/>
      <c r="AK343" s="80" t="s">
        <v>277</v>
      </c>
      <c r="AL343" s="157"/>
      <c r="AM343" s="80"/>
      <c r="AN343" s="157"/>
    </row>
    <row r="344" spans="1:40" ht="12.75" customHeight="1" thickBot="1" x14ac:dyDescent="0.25">
      <c r="A344" s="1"/>
      <c r="B344" s="102">
        <v>30</v>
      </c>
      <c r="C344" s="102" t="s">
        <v>442</v>
      </c>
      <c r="D344" s="161" t="s">
        <v>278</v>
      </c>
      <c r="E344" s="102"/>
      <c r="F344" s="161"/>
      <c r="G344" s="102" t="s">
        <v>82</v>
      </c>
      <c r="H344" s="161"/>
      <c r="I344" s="102" t="s">
        <v>278</v>
      </c>
      <c r="J344" s="161"/>
      <c r="K344" s="102" t="s">
        <v>276</v>
      </c>
      <c r="L344" s="161"/>
      <c r="M344" s="102" t="s">
        <v>442</v>
      </c>
      <c r="N344" s="161"/>
      <c r="O344" s="102"/>
      <c r="P344" s="161"/>
      <c r="Q344" s="102" t="s">
        <v>82</v>
      </c>
      <c r="R344" s="161"/>
      <c r="S344" s="102" t="s">
        <v>82</v>
      </c>
      <c r="T344" s="161" t="s">
        <v>468</v>
      </c>
      <c r="U344" s="102" t="s">
        <v>82</v>
      </c>
      <c r="V344" s="161" t="s">
        <v>498</v>
      </c>
      <c r="W344" s="102" t="s">
        <v>82</v>
      </c>
      <c r="X344" s="161"/>
      <c r="Y344" s="102" t="s">
        <v>82</v>
      </c>
      <c r="Z344" s="161"/>
      <c r="AA344" s="102" t="s">
        <v>82</v>
      </c>
      <c r="AB344" s="161"/>
      <c r="AC344" s="102" t="s">
        <v>82</v>
      </c>
      <c r="AD344" s="161"/>
      <c r="AE344" s="102" t="s">
        <v>82</v>
      </c>
      <c r="AF344" s="161"/>
      <c r="AG344" s="102" t="s">
        <v>82</v>
      </c>
      <c r="AH344" s="161"/>
      <c r="AI344" s="102" t="s">
        <v>82</v>
      </c>
      <c r="AJ344" s="161"/>
      <c r="AK344" s="102" t="s">
        <v>82</v>
      </c>
      <c r="AL344" s="161"/>
      <c r="AM344" s="102"/>
      <c r="AN344" s="161"/>
    </row>
    <row r="345" spans="1:40" ht="12.75" customHeight="1" x14ac:dyDescent="0.25">
      <c r="A345" s="1"/>
      <c r="B345" s="84">
        <v>1</v>
      </c>
      <c r="C345" s="84" t="s">
        <v>442</v>
      </c>
      <c r="D345" s="151"/>
      <c r="E345" s="84"/>
      <c r="F345" s="151"/>
      <c r="G345" s="84" t="s">
        <v>82</v>
      </c>
      <c r="H345" s="151" t="s">
        <v>466</v>
      </c>
      <c r="I345" s="84" t="s">
        <v>278</v>
      </c>
      <c r="J345" s="151"/>
      <c r="K345" s="84" t="s">
        <v>276</v>
      </c>
      <c r="L345" s="151"/>
      <c r="M345" s="84" t="s">
        <v>442</v>
      </c>
      <c r="N345" s="151"/>
      <c r="O345" s="84"/>
      <c r="P345" s="151"/>
      <c r="Q345" s="84" t="s">
        <v>82</v>
      </c>
      <c r="R345" s="151"/>
      <c r="S345" s="84" t="s">
        <v>82</v>
      </c>
      <c r="T345" s="151"/>
      <c r="U345" s="84" t="s">
        <v>82</v>
      </c>
      <c r="V345" s="151"/>
      <c r="W345" s="84" t="s">
        <v>82</v>
      </c>
      <c r="X345" s="151"/>
      <c r="Y345" s="84" t="s">
        <v>82</v>
      </c>
      <c r="Z345" s="151"/>
      <c r="AA345" s="84" t="s">
        <v>82</v>
      </c>
      <c r="AB345" s="151"/>
      <c r="AC345" s="84" t="s">
        <v>82</v>
      </c>
      <c r="AD345" s="151"/>
      <c r="AE345" s="84" t="s">
        <v>82</v>
      </c>
      <c r="AF345" s="151"/>
      <c r="AG345" s="84" t="s">
        <v>82</v>
      </c>
      <c r="AH345" s="151"/>
      <c r="AI345" s="84" t="s">
        <v>82</v>
      </c>
      <c r="AJ345" s="151"/>
      <c r="AK345" s="84" t="s">
        <v>82</v>
      </c>
      <c r="AL345" s="151"/>
      <c r="AM345" s="84"/>
      <c r="AN345" s="151"/>
    </row>
    <row r="346" spans="1:40" ht="12.75" customHeight="1" x14ac:dyDescent="0.25">
      <c r="A346" s="1"/>
      <c r="B346" s="84">
        <v>2</v>
      </c>
      <c r="C346" s="84" t="s">
        <v>442</v>
      </c>
      <c r="D346" s="151" t="s">
        <v>278</v>
      </c>
      <c r="E346" s="84"/>
      <c r="F346" s="151"/>
      <c r="G346" s="84" t="s">
        <v>278</v>
      </c>
      <c r="H346" s="151"/>
      <c r="I346" s="84" t="s">
        <v>276</v>
      </c>
      <c r="J346" s="151"/>
      <c r="K346" s="84" t="s">
        <v>277</v>
      </c>
      <c r="L346" s="151"/>
      <c r="M346" s="84" t="s">
        <v>442</v>
      </c>
      <c r="N346" s="151"/>
      <c r="O346" s="84"/>
      <c r="P346" s="151"/>
      <c r="Q346" s="84" t="s">
        <v>278</v>
      </c>
      <c r="R346" s="151"/>
      <c r="S346" s="84" t="s">
        <v>278</v>
      </c>
      <c r="T346" s="151"/>
      <c r="U346" s="84" t="s">
        <v>278</v>
      </c>
      <c r="V346" s="151"/>
      <c r="W346" s="84" t="s">
        <v>278</v>
      </c>
      <c r="X346" s="151"/>
      <c r="Y346" s="84" t="s">
        <v>278</v>
      </c>
      <c r="Z346" s="151"/>
      <c r="AA346" s="84" t="s">
        <v>278</v>
      </c>
      <c r="AB346" s="151"/>
      <c r="AC346" s="84" t="s">
        <v>278</v>
      </c>
      <c r="AD346" s="151"/>
      <c r="AE346" s="84" t="s">
        <v>278</v>
      </c>
      <c r="AF346" s="151"/>
      <c r="AG346" s="84" t="s">
        <v>278</v>
      </c>
      <c r="AH346" s="151"/>
      <c r="AI346" s="84" t="s">
        <v>278</v>
      </c>
      <c r="AJ346" s="151"/>
      <c r="AK346" s="84" t="s">
        <v>278</v>
      </c>
      <c r="AL346" s="151"/>
      <c r="AM346" s="84"/>
      <c r="AN346" s="151"/>
    </row>
    <row r="347" spans="1:40" ht="12.75" customHeight="1" x14ac:dyDescent="0.25">
      <c r="A347" s="1"/>
      <c r="B347" s="84">
        <v>3</v>
      </c>
      <c r="C347" s="84" t="s">
        <v>278</v>
      </c>
      <c r="D347" s="151" t="s">
        <v>442</v>
      </c>
      <c r="E347" s="84"/>
      <c r="F347" s="151"/>
      <c r="G347" s="84" t="s">
        <v>278</v>
      </c>
      <c r="H347" s="151"/>
      <c r="I347" s="84" t="s">
        <v>276</v>
      </c>
      <c r="J347" s="151"/>
      <c r="K347" s="84" t="s">
        <v>277</v>
      </c>
      <c r="L347" s="151"/>
      <c r="M347" s="84" t="s">
        <v>442</v>
      </c>
      <c r="N347" s="151" t="s">
        <v>502</v>
      </c>
      <c r="O347" s="84"/>
      <c r="P347" s="151"/>
      <c r="Q347" s="84" t="s">
        <v>278</v>
      </c>
      <c r="R347" s="151"/>
      <c r="S347" s="84" t="s">
        <v>278</v>
      </c>
      <c r="T347" s="151"/>
      <c r="U347" s="84" t="s">
        <v>278</v>
      </c>
      <c r="V347" s="151"/>
      <c r="W347" s="84" t="s">
        <v>278</v>
      </c>
      <c r="X347" s="151"/>
      <c r="Y347" s="84" t="s">
        <v>278</v>
      </c>
      <c r="Z347" s="151"/>
      <c r="AA347" s="84" t="s">
        <v>278</v>
      </c>
      <c r="AB347" s="151"/>
      <c r="AC347" s="84" t="s">
        <v>278</v>
      </c>
      <c r="AD347" s="151"/>
      <c r="AE347" s="84" t="s">
        <v>278</v>
      </c>
      <c r="AF347" s="151"/>
      <c r="AG347" s="84" t="s">
        <v>278</v>
      </c>
      <c r="AH347" s="151"/>
      <c r="AI347" s="84" t="s">
        <v>278</v>
      </c>
      <c r="AJ347" s="151"/>
      <c r="AK347" s="84" t="s">
        <v>278</v>
      </c>
      <c r="AL347" s="151"/>
      <c r="AM347" s="84"/>
      <c r="AN347" s="151"/>
    </row>
    <row r="348" spans="1:40" ht="12.75" customHeight="1" x14ac:dyDescent="0.25">
      <c r="A348" s="2" t="s">
        <v>83</v>
      </c>
      <c r="B348" s="84">
        <v>4</v>
      </c>
      <c r="C348" s="84" t="s">
        <v>278</v>
      </c>
      <c r="D348" s="151" t="s">
        <v>442</v>
      </c>
      <c r="E348" s="84"/>
      <c r="F348" s="151"/>
      <c r="G348" s="84" t="s">
        <v>276</v>
      </c>
      <c r="H348" s="151" t="s">
        <v>88</v>
      </c>
      <c r="I348" s="84" t="s">
        <v>277</v>
      </c>
      <c r="J348" s="151" t="s">
        <v>467</v>
      </c>
      <c r="K348" s="84" t="s">
        <v>82</v>
      </c>
      <c r="L348" s="151"/>
      <c r="M348" s="84" t="s">
        <v>442</v>
      </c>
      <c r="N348" s="151"/>
      <c r="O348" s="84"/>
      <c r="P348" s="151"/>
      <c r="Q348" s="84" t="s">
        <v>276</v>
      </c>
      <c r="R348" s="151"/>
      <c r="S348" s="84" t="s">
        <v>276</v>
      </c>
      <c r="T348" s="151"/>
      <c r="U348" s="84" t="s">
        <v>276</v>
      </c>
      <c r="V348" s="151"/>
      <c r="W348" s="84" t="s">
        <v>276</v>
      </c>
      <c r="X348" s="151"/>
      <c r="Y348" s="84" t="s">
        <v>276</v>
      </c>
      <c r="Z348" s="151"/>
      <c r="AA348" s="84" t="s">
        <v>276</v>
      </c>
      <c r="AB348" s="151"/>
      <c r="AC348" s="84" t="s">
        <v>276</v>
      </c>
      <c r="AD348" s="151" t="s">
        <v>85</v>
      </c>
      <c r="AE348" s="84" t="s">
        <v>276</v>
      </c>
      <c r="AF348" s="151"/>
      <c r="AG348" s="84" t="s">
        <v>276</v>
      </c>
      <c r="AH348" s="151"/>
      <c r="AI348" s="84" t="s">
        <v>276</v>
      </c>
      <c r="AJ348" s="151"/>
      <c r="AK348" s="84" t="s">
        <v>276</v>
      </c>
      <c r="AL348" s="151"/>
      <c r="AM348" s="84"/>
      <c r="AN348" s="151"/>
    </row>
    <row r="349" spans="1:40" ht="12.75" customHeight="1" x14ac:dyDescent="0.25">
      <c r="A349" s="2" t="s">
        <v>97</v>
      </c>
      <c r="B349" s="87">
        <v>5</v>
      </c>
      <c r="C349" s="87" t="s">
        <v>278</v>
      </c>
      <c r="D349" s="156"/>
      <c r="E349" s="87"/>
      <c r="F349" s="156"/>
      <c r="G349" s="87" t="s">
        <v>276</v>
      </c>
      <c r="H349" s="156"/>
      <c r="I349" s="87" t="s">
        <v>277</v>
      </c>
      <c r="J349" s="156"/>
      <c r="K349" s="87" t="s">
        <v>82</v>
      </c>
      <c r="L349" s="156"/>
      <c r="M349" s="87" t="s">
        <v>278</v>
      </c>
      <c r="N349" s="156"/>
      <c r="O349" s="87"/>
      <c r="P349" s="156"/>
      <c r="Q349" s="87" t="s">
        <v>276</v>
      </c>
      <c r="R349" s="156"/>
      <c r="S349" s="87" t="s">
        <v>276</v>
      </c>
      <c r="T349" s="156"/>
      <c r="U349" s="87" t="s">
        <v>276</v>
      </c>
      <c r="V349" s="156"/>
      <c r="W349" s="87" t="s">
        <v>276</v>
      </c>
      <c r="X349" s="156"/>
      <c r="Y349" s="87" t="s">
        <v>276</v>
      </c>
      <c r="Z349" s="156"/>
      <c r="AA349" s="87" t="s">
        <v>276</v>
      </c>
      <c r="AB349" s="156"/>
      <c r="AC349" s="87" t="s">
        <v>276</v>
      </c>
      <c r="AD349" s="156" t="s">
        <v>85</v>
      </c>
      <c r="AE349" s="87" t="s">
        <v>276</v>
      </c>
      <c r="AF349" s="156"/>
      <c r="AG349" s="87" t="s">
        <v>276</v>
      </c>
      <c r="AH349" s="156"/>
      <c r="AI349" s="87" t="s">
        <v>276</v>
      </c>
      <c r="AJ349" s="156"/>
      <c r="AK349" s="87" t="s">
        <v>276</v>
      </c>
      <c r="AL349" s="156"/>
      <c r="AM349" s="87"/>
      <c r="AN349" s="156"/>
    </row>
    <row r="350" spans="1:40" ht="12.75" customHeight="1" x14ac:dyDescent="0.2">
      <c r="A350" s="2" t="s">
        <v>106</v>
      </c>
      <c r="B350" s="80">
        <v>6</v>
      </c>
      <c r="C350" s="80" t="s">
        <v>278</v>
      </c>
      <c r="D350" s="157"/>
      <c r="E350" s="80"/>
      <c r="F350" s="157"/>
      <c r="G350" s="80" t="s">
        <v>276</v>
      </c>
      <c r="H350" s="157"/>
      <c r="I350" s="80" t="s">
        <v>277</v>
      </c>
      <c r="J350" s="157" t="s">
        <v>500</v>
      </c>
      <c r="K350" s="80" t="s">
        <v>82</v>
      </c>
      <c r="L350" s="157"/>
      <c r="M350" s="80" t="s">
        <v>278</v>
      </c>
      <c r="N350" s="157"/>
      <c r="O350" s="80"/>
      <c r="P350" s="157"/>
      <c r="Q350" s="80" t="s">
        <v>276</v>
      </c>
      <c r="R350" s="157"/>
      <c r="S350" s="80" t="s">
        <v>276</v>
      </c>
      <c r="T350" s="157"/>
      <c r="U350" s="80" t="s">
        <v>276</v>
      </c>
      <c r="V350" s="157"/>
      <c r="W350" s="80" t="s">
        <v>276</v>
      </c>
      <c r="X350" s="157"/>
      <c r="Y350" s="80" t="s">
        <v>276</v>
      </c>
      <c r="Z350" s="157"/>
      <c r="AA350" s="80" t="s">
        <v>276</v>
      </c>
      <c r="AB350" s="157"/>
      <c r="AC350" s="80" t="s">
        <v>276</v>
      </c>
      <c r="AD350" s="157"/>
      <c r="AE350" s="80" t="s">
        <v>276</v>
      </c>
      <c r="AF350" s="157"/>
      <c r="AG350" s="80" t="s">
        <v>276</v>
      </c>
      <c r="AH350" s="157"/>
      <c r="AI350" s="80" t="s">
        <v>276</v>
      </c>
      <c r="AJ350" s="157"/>
      <c r="AK350" s="80" t="s">
        <v>276</v>
      </c>
      <c r="AL350" s="157"/>
      <c r="AM350" s="80"/>
      <c r="AN350" s="157"/>
    </row>
    <row r="351" spans="1:40" ht="12.75" customHeight="1" x14ac:dyDescent="0.25">
      <c r="A351" s="2" t="s">
        <v>97</v>
      </c>
      <c r="B351" s="84">
        <v>7</v>
      </c>
      <c r="C351" s="84" t="s">
        <v>442</v>
      </c>
      <c r="D351" s="151"/>
      <c r="E351" s="84"/>
      <c r="F351" s="151"/>
      <c r="G351" s="84" t="s">
        <v>277</v>
      </c>
      <c r="H351" s="151"/>
      <c r="I351" s="84" t="s">
        <v>82</v>
      </c>
      <c r="J351" s="151" t="s">
        <v>496</v>
      </c>
      <c r="K351" s="84" t="s">
        <v>278</v>
      </c>
      <c r="L351" s="151"/>
      <c r="M351" s="84" t="s">
        <v>276</v>
      </c>
      <c r="N351" s="151" t="s">
        <v>84</v>
      </c>
      <c r="O351" s="84"/>
      <c r="P351" s="151"/>
      <c r="Q351" s="84" t="s">
        <v>277</v>
      </c>
      <c r="R351" s="151"/>
      <c r="S351" s="84" t="s">
        <v>277</v>
      </c>
      <c r="T351" s="151"/>
      <c r="U351" s="84" t="s">
        <v>277</v>
      </c>
      <c r="V351" s="151"/>
      <c r="W351" s="84" t="s">
        <v>277</v>
      </c>
      <c r="X351" s="151"/>
      <c r="Y351" s="84" t="s">
        <v>277</v>
      </c>
      <c r="Z351" s="151"/>
      <c r="AA351" s="84" t="s">
        <v>277</v>
      </c>
      <c r="AB351" s="151"/>
      <c r="AC351" s="84" t="s">
        <v>277</v>
      </c>
      <c r="AD351" s="151"/>
      <c r="AE351" s="84" t="s">
        <v>277</v>
      </c>
      <c r="AF351" s="151"/>
      <c r="AG351" s="84" t="s">
        <v>277</v>
      </c>
      <c r="AH351" s="151"/>
      <c r="AI351" s="84" t="s">
        <v>277</v>
      </c>
      <c r="AJ351" s="151"/>
      <c r="AK351" s="84" t="s">
        <v>277</v>
      </c>
      <c r="AL351" s="151"/>
      <c r="AM351" s="84"/>
      <c r="AN351" s="151"/>
    </row>
    <row r="352" spans="1:40" ht="12.75" customHeight="1" x14ac:dyDescent="0.2">
      <c r="A352" s="2" t="s">
        <v>98</v>
      </c>
      <c r="B352" s="40">
        <v>8</v>
      </c>
      <c r="C352" s="40" t="s">
        <v>442</v>
      </c>
      <c r="D352" s="155"/>
      <c r="E352" s="40"/>
      <c r="F352" s="155"/>
      <c r="G352" s="40" t="s">
        <v>277</v>
      </c>
      <c r="H352" s="155"/>
      <c r="I352" s="40" t="s">
        <v>82</v>
      </c>
      <c r="J352" s="155"/>
      <c r="K352" s="40" t="s">
        <v>278</v>
      </c>
      <c r="L352" s="155"/>
      <c r="M352" s="40" t="s">
        <v>276</v>
      </c>
      <c r="N352" s="155"/>
      <c r="O352" s="40"/>
      <c r="P352" s="155"/>
      <c r="Q352" s="40" t="s">
        <v>277</v>
      </c>
      <c r="R352" s="155"/>
      <c r="S352" s="40" t="s">
        <v>277</v>
      </c>
      <c r="T352" s="155"/>
      <c r="U352" s="40" t="s">
        <v>277</v>
      </c>
      <c r="V352" s="155"/>
      <c r="W352" s="40" t="s">
        <v>277</v>
      </c>
      <c r="X352" s="155"/>
      <c r="Y352" s="40" t="s">
        <v>277</v>
      </c>
      <c r="Z352" s="155"/>
      <c r="AA352" s="40" t="s">
        <v>277</v>
      </c>
      <c r="AB352" s="155"/>
      <c r="AC352" s="40" t="s">
        <v>277</v>
      </c>
      <c r="AD352" s="155"/>
      <c r="AE352" s="40" t="s">
        <v>277</v>
      </c>
      <c r="AF352" s="155"/>
      <c r="AG352" s="40" t="s">
        <v>277</v>
      </c>
      <c r="AH352" s="155"/>
      <c r="AI352" s="40" t="s">
        <v>277</v>
      </c>
      <c r="AJ352" s="155"/>
      <c r="AK352" s="40" t="s">
        <v>277</v>
      </c>
      <c r="AL352" s="155"/>
      <c r="AM352" s="40"/>
      <c r="AN352" s="155"/>
    </row>
    <row r="353" spans="1:40" ht="12.75" customHeight="1" x14ac:dyDescent="0.2">
      <c r="A353" s="2" t="s">
        <v>105</v>
      </c>
      <c r="B353" s="40">
        <v>9</v>
      </c>
      <c r="C353" s="40" t="s">
        <v>442</v>
      </c>
      <c r="D353" s="155"/>
      <c r="E353" s="40"/>
      <c r="F353" s="155"/>
      <c r="G353" s="40" t="s">
        <v>82</v>
      </c>
      <c r="H353" s="155"/>
      <c r="I353" s="40" t="s">
        <v>278</v>
      </c>
      <c r="J353" s="155"/>
      <c r="K353" s="40" t="s">
        <v>276</v>
      </c>
      <c r="L353" s="155" t="s">
        <v>502</v>
      </c>
      <c r="M353" s="40" t="s">
        <v>277</v>
      </c>
      <c r="N353" s="155"/>
      <c r="O353" s="40"/>
      <c r="P353" s="155"/>
      <c r="Q353" s="40" t="s">
        <v>82</v>
      </c>
      <c r="R353" s="155"/>
      <c r="S353" s="40" t="s">
        <v>82</v>
      </c>
      <c r="T353" s="155"/>
      <c r="U353" s="40" t="s">
        <v>82</v>
      </c>
      <c r="V353" s="155"/>
      <c r="W353" s="40" t="s">
        <v>82</v>
      </c>
      <c r="X353" s="155"/>
      <c r="Y353" s="40" t="s">
        <v>82</v>
      </c>
      <c r="Z353" s="155"/>
      <c r="AA353" s="40" t="s">
        <v>82</v>
      </c>
      <c r="AB353" s="155" t="s">
        <v>276</v>
      </c>
      <c r="AC353" s="40" t="s">
        <v>82</v>
      </c>
      <c r="AD353" s="155"/>
      <c r="AE353" s="40" t="s">
        <v>82</v>
      </c>
      <c r="AF353" s="155"/>
      <c r="AG353" s="40" t="s">
        <v>82</v>
      </c>
      <c r="AH353" s="155"/>
      <c r="AI353" s="40" t="s">
        <v>82</v>
      </c>
      <c r="AJ353" s="155"/>
      <c r="AK353" s="40" t="s">
        <v>82</v>
      </c>
      <c r="AL353" s="155"/>
      <c r="AM353" s="40"/>
      <c r="AN353" s="155"/>
    </row>
    <row r="354" spans="1:40" ht="12.75" customHeight="1" x14ac:dyDescent="0.25">
      <c r="A354" s="2" t="s">
        <v>86</v>
      </c>
      <c r="B354" s="84">
        <v>10</v>
      </c>
      <c r="C354" s="84" t="s">
        <v>442</v>
      </c>
      <c r="D354" s="151"/>
      <c r="E354" s="84"/>
      <c r="F354" s="151"/>
      <c r="G354" s="84" t="s">
        <v>82</v>
      </c>
      <c r="H354" s="151" t="s">
        <v>466</v>
      </c>
      <c r="I354" s="84" t="s">
        <v>278</v>
      </c>
      <c r="J354" s="151"/>
      <c r="K354" s="84" t="s">
        <v>276</v>
      </c>
      <c r="L354" s="151"/>
      <c r="M354" s="84" t="s">
        <v>277</v>
      </c>
      <c r="N354" s="151" t="s">
        <v>502</v>
      </c>
      <c r="O354" s="84"/>
      <c r="P354" s="151"/>
      <c r="Q354" s="84" t="s">
        <v>82</v>
      </c>
      <c r="R354" s="151"/>
      <c r="S354" s="84" t="s">
        <v>82</v>
      </c>
      <c r="T354" s="151"/>
      <c r="U354" s="84" t="s">
        <v>82</v>
      </c>
      <c r="V354" s="151"/>
      <c r="W354" s="84" t="s">
        <v>82</v>
      </c>
      <c r="X354" s="151"/>
      <c r="Y354" s="84" t="s">
        <v>82</v>
      </c>
      <c r="Z354" s="151"/>
      <c r="AA354" s="84" t="s">
        <v>82</v>
      </c>
      <c r="AB354" s="151" t="s">
        <v>276</v>
      </c>
      <c r="AC354" s="84" t="s">
        <v>82</v>
      </c>
      <c r="AD354" s="151"/>
      <c r="AE354" s="84" t="s">
        <v>82</v>
      </c>
      <c r="AF354" s="151"/>
      <c r="AG354" s="84" t="s">
        <v>82</v>
      </c>
      <c r="AH354" s="151"/>
      <c r="AI354" s="84" t="s">
        <v>82</v>
      </c>
      <c r="AJ354" s="151"/>
      <c r="AK354" s="84" t="s">
        <v>82</v>
      </c>
      <c r="AL354" s="151"/>
      <c r="AM354" s="84"/>
      <c r="AN354" s="151"/>
    </row>
    <row r="355" spans="1:40" ht="12.75" customHeight="1" x14ac:dyDescent="0.2">
      <c r="A355" s="2" t="s">
        <v>97</v>
      </c>
      <c r="B355" s="40">
        <v>11</v>
      </c>
      <c r="C355" s="40" t="s">
        <v>442</v>
      </c>
      <c r="D355" s="155"/>
      <c r="E355" s="40"/>
      <c r="F355" s="155"/>
      <c r="G355" s="40" t="s">
        <v>278</v>
      </c>
      <c r="H355" s="155"/>
      <c r="I355" s="40" t="s">
        <v>276</v>
      </c>
      <c r="J355" s="155"/>
      <c r="K355" s="40" t="s">
        <v>277</v>
      </c>
      <c r="L355" s="155"/>
      <c r="M355" s="40" t="s">
        <v>82</v>
      </c>
      <c r="N355" s="155" t="s">
        <v>500</v>
      </c>
      <c r="O355" s="40"/>
      <c r="P355" s="155"/>
      <c r="Q355" s="40" t="s">
        <v>278</v>
      </c>
      <c r="R355" s="155"/>
      <c r="S355" s="40" t="s">
        <v>278</v>
      </c>
      <c r="T355" s="155"/>
      <c r="U355" s="40" t="s">
        <v>278</v>
      </c>
      <c r="V355" s="155"/>
      <c r="W355" s="40" t="s">
        <v>278</v>
      </c>
      <c r="X355" s="155"/>
      <c r="Y355" s="40" t="s">
        <v>278</v>
      </c>
      <c r="Z355" s="155"/>
      <c r="AA355" s="40" t="s">
        <v>278</v>
      </c>
      <c r="AB355" s="155"/>
      <c r="AC355" s="40" t="s">
        <v>278</v>
      </c>
      <c r="AD355" s="155"/>
      <c r="AE355" s="40" t="s">
        <v>278</v>
      </c>
      <c r="AF355" s="155"/>
      <c r="AG355" s="40" t="s">
        <v>278</v>
      </c>
      <c r="AH355" s="155"/>
      <c r="AI355" s="40" t="s">
        <v>278</v>
      </c>
      <c r="AJ355" s="155"/>
      <c r="AK355" s="40" t="s">
        <v>278</v>
      </c>
      <c r="AL355" s="155"/>
      <c r="AM355" s="40"/>
      <c r="AN355" s="155"/>
    </row>
    <row r="356" spans="1:40" ht="12.75" customHeight="1" x14ac:dyDescent="0.25">
      <c r="A356" s="1"/>
      <c r="B356" s="87">
        <v>12</v>
      </c>
      <c r="C356" s="87" t="s">
        <v>278</v>
      </c>
      <c r="D356" s="156"/>
      <c r="E356" s="87"/>
      <c r="F356" s="156"/>
      <c r="G356" s="87" t="s">
        <v>278</v>
      </c>
      <c r="H356" s="156"/>
      <c r="I356" s="87" t="s">
        <v>276</v>
      </c>
      <c r="J356" s="156"/>
      <c r="K356" s="87" t="s">
        <v>277</v>
      </c>
      <c r="L356" s="156" t="s">
        <v>285</v>
      </c>
      <c r="M356" s="87" t="s">
        <v>500</v>
      </c>
      <c r="N356" s="156" t="s">
        <v>17</v>
      </c>
      <c r="O356" s="87"/>
      <c r="P356" s="156"/>
      <c r="Q356" s="87" t="s">
        <v>278</v>
      </c>
      <c r="R356" s="156"/>
      <c r="S356" s="87" t="s">
        <v>278</v>
      </c>
      <c r="T356" s="156"/>
      <c r="U356" s="87" t="s">
        <v>278</v>
      </c>
      <c r="V356" s="156"/>
      <c r="W356" s="87" t="s">
        <v>278</v>
      </c>
      <c r="X356" s="156"/>
      <c r="Y356" s="87" t="s">
        <v>278</v>
      </c>
      <c r="Z356" s="156"/>
      <c r="AA356" s="87" t="s">
        <v>278</v>
      </c>
      <c r="AB356" s="156"/>
      <c r="AC356" s="87" t="s">
        <v>278</v>
      </c>
      <c r="AD356" s="156"/>
      <c r="AE356" s="87" t="s">
        <v>278</v>
      </c>
      <c r="AF356" s="156"/>
      <c r="AG356" s="87" t="s">
        <v>278</v>
      </c>
      <c r="AH356" s="156"/>
      <c r="AI356" s="87" t="s">
        <v>278</v>
      </c>
      <c r="AJ356" s="156"/>
      <c r="AK356" s="87" t="s">
        <v>278</v>
      </c>
      <c r="AL356" s="156"/>
      <c r="AM356" s="87"/>
      <c r="AN356" s="156"/>
    </row>
    <row r="357" spans="1:40" ht="12.75" customHeight="1" x14ac:dyDescent="0.2">
      <c r="A357" s="1"/>
      <c r="B357" s="80">
        <v>13</v>
      </c>
      <c r="C357" s="80" t="s">
        <v>278</v>
      </c>
      <c r="D357" s="157"/>
      <c r="E357" s="80"/>
      <c r="F357" s="157"/>
      <c r="G357" s="80" t="s">
        <v>278</v>
      </c>
      <c r="H357" s="157"/>
      <c r="I357" s="80" t="s">
        <v>276</v>
      </c>
      <c r="J357" s="157"/>
      <c r="K357" s="80" t="s">
        <v>277</v>
      </c>
      <c r="L357" s="157" t="s">
        <v>502</v>
      </c>
      <c r="M357" s="80" t="s">
        <v>82</v>
      </c>
      <c r="N357" s="157" t="s">
        <v>500</v>
      </c>
      <c r="O357" s="80"/>
      <c r="P357" s="157"/>
      <c r="Q357" s="80" t="s">
        <v>278</v>
      </c>
      <c r="R357" s="157"/>
      <c r="S357" s="80" t="s">
        <v>278</v>
      </c>
      <c r="T357" s="157"/>
      <c r="U357" s="80" t="s">
        <v>278</v>
      </c>
      <c r="V357" s="157"/>
      <c r="W357" s="80" t="s">
        <v>278</v>
      </c>
      <c r="X357" s="157"/>
      <c r="Y357" s="80" t="s">
        <v>278</v>
      </c>
      <c r="Z357" s="157"/>
      <c r="AA357" s="80" t="s">
        <v>278</v>
      </c>
      <c r="AB357" s="157"/>
      <c r="AC357" s="80" t="s">
        <v>278</v>
      </c>
      <c r="AD357" s="157"/>
      <c r="AE357" s="80" t="s">
        <v>278</v>
      </c>
      <c r="AF357" s="157"/>
      <c r="AG357" s="80" t="s">
        <v>278</v>
      </c>
      <c r="AH357" s="157"/>
      <c r="AI357" s="80" t="s">
        <v>278</v>
      </c>
      <c r="AJ357" s="157"/>
      <c r="AK357" s="80" t="s">
        <v>278</v>
      </c>
      <c r="AL357" s="157"/>
      <c r="AM357" s="80"/>
      <c r="AN357" s="157"/>
    </row>
    <row r="358" spans="1:40" ht="12.75" customHeight="1" x14ac:dyDescent="0.25">
      <c r="A358" s="1"/>
      <c r="B358" s="84">
        <v>14</v>
      </c>
      <c r="C358" s="84" t="s">
        <v>276</v>
      </c>
      <c r="D358" s="151"/>
      <c r="E358" s="84"/>
      <c r="F358" s="151"/>
      <c r="G358" s="84" t="s">
        <v>298</v>
      </c>
      <c r="H358" s="151"/>
      <c r="I358" s="84" t="s">
        <v>277</v>
      </c>
      <c r="J358" s="151"/>
      <c r="K358" s="84" t="s">
        <v>82</v>
      </c>
      <c r="L358" s="151" t="s">
        <v>279</v>
      </c>
      <c r="M358" s="84" t="s">
        <v>278</v>
      </c>
      <c r="N358" s="151"/>
      <c r="O358" s="84"/>
      <c r="P358" s="151"/>
      <c r="Q358" s="84" t="s">
        <v>278</v>
      </c>
      <c r="R358" s="151"/>
      <c r="S358" s="84" t="s">
        <v>278</v>
      </c>
      <c r="T358" s="151"/>
      <c r="U358" s="84" t="s">
        <v>278</v>
      </c>
      <c r="V358" s="151"/>
      <c r="W358" s="84" t="s">
        <v>282</v>
      </c>
      <c r="X358" s="151"/>
      <c r="Y358" s="84" t="s">
        <v>83</v>
      </c>
      <c r="Z358" s="151"/>
      <c r="AA358" s="84" t="s">
        <v>282</v>
      </c>
      <c r="AB358" s="151" t="s">
        <v>90</v>
      </c>
      <c r="AC358" s="84" t="s">
        <v>83</v>
      </c>
      <c r="AD358" s="151" t="s">
        <v>90</v>
      </c>
      <c r="AE358" s="84" t="s">
        <v>278</v>
      </c>
      <c r="AF358" s="151"/>
      <c r="AG358" s="84" t="s">
        <v>278</v>
      </c>
      <c r="AH358" s="151"/>
      <c r="AI358" s="84" t="s">
        <v>278</v>
      </c>
      <c r="AJ358" s="151"/>
      <c r="AK358" s="84" t="s">
        <v>83</v>
      </c>
      <c r="AL358" s="151" t="s">
        <v>88</v>
      </c>
      <c r="AM358" s="84"/>
      <c r="AN358" s="151"/>
    </row>
    <row r="359" spans="1:40" ht="12.75" customHeight="1" x14ac:dyDescent="0.2">
      <c r="A359" s="2">
        <v>2</v>
      </c>
      <c r="B359" s="40">
        <v>15</v>
      </c>
      <c r="C359" s="40" t="s">
        <v>276</v>
      </c>
      <c r="D359" s="155"/>
      <c r="E359" s="40"/>
      <c r="F359" s="155"/>
      <c r="G359" s="40" t="s">
        <v>298</v>
      </c>
      <c r="H359" s="155"/>
      <c r="I359" s="40" t="s">
        <v>277</v>
      </c>
      <c r="J359" s="155"/>
      <c r="K359" s="40" t="s">
        <v>82</v>
      </c>
      <c r="L359" s="155" t="s">
        <v>279</v>
      </c>
      <c r="M359" s="40" t="s">
        <v>278</v>
      </c>
      <c r="N359" s="155"/>
      <c r="O359" s="40"/>
      <c r="P359" s="155"/>
      <c r="Q359" s="40" t="s">
        <v>278</v>
      </c>
      <c r="R359" s="155"/>
      <c r="S359" s="40" t="s">
        <v>278</v>
      </c>
      <c r="T359" s="155"/>
      <c r="U359" s="40" t="s">
        <v>278</v>
      </c>
      <c r="V359" s="155"/>
      <c r="W359" s="40" t="s">
        <v>282</v>
      </c>
      <c r="X359" s="155"/>
      <c r="Y359" s="40" t="s">
        <v>83</v>
      </c>
      <c r="Z359" s="155"/>
      <c r="AA359" s="40" t="s">
        <v>282</v>
      </c>
      <c r="AB359" s="155" t="s">
        <v>90</v>
      </c>
      <c r="AC359" s="40" t="s">
        <v>83</v>
      </c>
      <c r="AD359" s="155" t="s">
        <v>90</v>
      </c>
      <c r="AE359" s="40" t="s">
        <v>278</v>
      </c>
      <c r="AF359" s="155"/>
      <c r="AG359" s="40" t="s">
        <v>278</v>
      </c>
      <c r="AH359" s="155"/>
      <c r="AI359" s="40" t="s">
        <v>278</v>
      </c>
      <c r="AJ359" s="155"/>
      <c r="AK359" s="40" t="s">
        <v>83</v>
      </c>
      <c r="AL359" s="155" t="s">
        <v>87</v>
      </c>
      <c r="AM359" s="40"/>
      <c r="AN359" s="155"/>
    </row>
    <row r="360" spans="1:40" ht="12.75" customHeight="1" x14ac:dyDescent="0.2">
      <c r="A360" s="2">
        <v>0</v>
      </c>
      <c r="B360" s="40">
        <v>16</v>
      </c>
      <c r="C360" s="40" t="s">
        <v>277</v>
      </c>
      <c r="D360" s="155" t="s">
        <v>88</v>
      </c>
      <c r="E360" s="40"/>
      <c r="F360" s="155"/>
      <c r="G360" s="40" t="s">
        <v>298</v>
      </c>
      <c r="H360" s="155" t="s">
        <v>88</v>
      </c>
      <c r="I360" s="40" t="s">
        <v>82</v>
      </c>
      <c r="J360" s="155" t="s">
        <v>467</v>
      </c>
      <c r="K360" s="40" t="s">
        <v>278</v>
      </c>
      <c r="L360" s="155"/>
      <c r="M360" s="40" t="s">
        <v>276</v>
      </c>
      <c r="N360" s="155" t="s">
        <v>467</v>
      </c>
      <c r="O360" s="40"/>
      <c r="P360" s="155"/>
      <c r="Q360" s="40" t="s">
        <v>83</v>
      </c>
      <c r="R360" s="155" t="s">
        <v>87</v>
      </c>
      <c r="S360" s="40" t="s">
        <v>282</v>
      </c>
      <c r="T360" s="155" t="s">
        <v>281</v>
      </c>
      <c r="U360" s="40" t="s">
        <v>282</v>
      </c>
      <c r="V360" s="155" t="s">
        <v>84</v>
      </c>
      <c r="W360" s="40" t="s">
        <v>282</v>
      </c>
      <c r="X360" s="155"/>
      <c r="Y360" s="40" t="s">
        <v>83</v>
      </c>
      <c r="Z360" s="155" t="s">
        <v>84</v>
      </c>
      <c r="AA360" s="40" t="s">
        <v>282</v>
      </c>
      <c r="AB360" s="155" t="s">
        <v>90</v>
      </c>
      <c r="AC360" s="40" t="s">
        <v>83</v>
      </c>
      <c r="AD360" s="155" t="s">
        <v>85</v>
      </c>
      <c r="AE360" s="40" t="s">
        <v>298</v>
      </c>
      <c r="AF360" s="155"/>
      <c r="AG360" s="40" t="s">
        <v>83</v>
      </c>
      <c r="AH360" s="155" t="s">
        <v>84</v>
      </c>
      <c r="AI360" s="40" t="s">
        <v>298</v>
      </c>
      <c r="AJ360" s="155" t="s">
        <v>84</v>
      </c>
      <c r="AK360" s="40" t="s">
        <v>83</v>
      </c>
      <c r="AL360" s="155" t="s">
        <v>87</v>
      </c>
      <c r="AM360" s="40"/>
      <c r="AN360" s="155"/>
    </row>
    <row r="361" spans="1:40" ht="12.75" customHeight="1" x14ac:dyDescent="0.25">
      <c r="A361" s="2">
        <v>2</v>
      </c>
      <c r="B361" s="84">
        <v>17</v>
      </c>
      <c r="C361" s="84" t="s">
        <v>277</v>
      </c>
      <c r="D361" s="151"/>
      <c r="E361" s="84"/>
      <c r="F361" s="151"/>
      <c r="G361" s="84" t="s">
        <v>298</v>
      </c>
      <c r="H361" s="151" t="s">
        <v>88</v>
      </c>
      <c r="I361" s="84" t="s">
        <v>82</v>
      </c>
      <c r="J361" s="151" t="s">
        <v>467</v>
      </c>
      <c r="K361" s="84" t="s">
        <v>278</v>
      </c>
      <c r="L361" s="151"/>
      <c r="M361" s="84" t="s">
        <v>276</v>
      </c>
      <c r="N361" s="151" t="s">
        <v>502</v>
      </c>
      <c r="O361" s="84"/>
      <c r="P361" s="151"/>
      <c r="Q361" s="84" t="s">
        <v>83</v>
      </c>
      <c r="R361" s="151" t="s">
        <v>88</v>
      </c>
      <c r="S361" s="84" t="s">
        <v>282</v>
      </c>
      <c r="T361" s="151" t="s">
        <v>281</v>
      </c>
      <c r="U361" s="84" t="s">
        <v>282</v>
      </c>
      <c r="V361" s="151"/>
      <c r="W361" s="84" t="s">
        <v>278</v>
      </c>
      <c r="X361" s="151"/>
      <c r="Y361" s="84" t="s">
        <v>278</v>
      </c>
      <c r="Z361" s="151"/>
      <c r="AA361" s="84" t="s">
        <v>278</v>
      </c>
      <c r="AB361" s="151"/>
      <c r="AC361" s="84" t="s">
        <v>278</v>
      </c>
      <c r="AD361" s="151"/>
      <c r="AE361" s="84" t="s">
        <v>298</v>
      </c>
      <c r="AF361" s="151"/>
      <c r="AG361" s="84" t="s">
        <v>83</v>
      </c>
      <c r="AH361" s="151" t="s">
        <v>90</v>
      </c>
      <c r="AI361" s="84" t="s">
        <v>298</v>
      </c>
      <c r="AJ361" s="151"/>
      <c r="AK361" s="84" t="s">
        <v>278</v>
      </c>
      <c r="AL361" s="151"/>
      <c r="AM361" s="84"/>
      <c r="AN361" s="151"/>
    </row>
    <row r="362" spans="1:40" ht="12.75" customHeight="1" x14ac:dyDescent="0.2">
      <c r="A362" s="2">
        <v>6</v>
      </c>
      <c r="B362" s="40">
        <v>18</v>
      </c>
      <c r="C362" s="40" t="s">
        <v>82</v>
      </c>
      <c r="D362" s="155"/>
      <c r="E362" s="40"/>
      <c r="F362" s="155"/>
      <c r="G362" s="40" t="s">
        <v>278</v>
      </c>
      <c r="H362" s="155"/>
      <c r="I362" s="40" t="s">
        <v>278</v>
      </c>
      <c r="J362" s="155"/>
      <c r="K362" s="40" t="s">
        <v>276</v>
      </c>
      <c r="L362" s="155" t="s">
        <v>90</v>
      </c>
      <c r="M362" s="40" t="s">
        <v>277</v>
      </c>
      <c r="N362" s="155"/>
      <c r="O362" s="40"/>
      <c r="P362" s="155"/>
      <c r="Q362" s="40" t="s">
        <v>83</v>
      </c>
      <c r="R362" s="155" t="s">
        <v>88</v>
      </c>
      <c r="S362" s="40" t="s">
        <v>282</v>
      </c>
      <c r="T362" s="155"/>
      <c r="U362" s="40" t="s">
        <v>282</v>
      </c>
      <c r="V362" s="155"/>
      <c r="W362" s="40" t="s">
        <v>278</v>
      </c>
      <c r="X362" s="155"/>
      <c r="Y362" s="40" t="s">
        <v>278</v>
      </c>
      <c r="Z362" s="155"/>
      <c r="AA362" s="40" t="s">
        <v>278</v>
      </c>
      <c r="AB362" s="155"/>
      <c r="AC362" s="40" t="s">
        <v>278</v>
      </c>
      <c r="AD362" s="155"/>
      <c r="AE362" s="40" t="s">
        <v>298</v>
      </c>
      <c r="AF362" s="155"/>
      <c r="AG362" s="40" t="s">
        <v>83</v>
      </c>
      <c r="AH362" s="155"/>
      <c r="AI362" s="40" t="s">
        <v>298</v>
      </c>
      <c r="AJ362" s="155"/>
      <c r="AK362" s="40" t="s">
        <v>278</v>
      </c>
      <c r="AL362" s="155"/>
      <c r="AM362" s="40"/>
      <c r="AN362" s="155"/>
    </row>
    <row r="363" spans="1:40" ht="12.75" customHeight="1" x14ac:dyDescent="0.25">
      <c r="A363" s="10"/>
      <c r="B363" s="87">
        <v>19</v>
      </c>
      <c r="C363" s="87" t="s">
        <v>82</v>
      </c>
      <c r="D363" s="156"/>
      <c r="E363" s="87"/>
      <c r="F363" s="156"/>
      <c r="G363" s="87" t="s">
        <v>278</v>
      </c>
      <c r="H363" s="156"/>
      <c r="I363" s="87" t="s">
        <v>278</v>
      </c>
      <c r="J363" s="156"/>
      <c r="K363" s="87" t="s">
        <v>276</v>
      </c>
      <c r="L363" s="156" t="s">
        <v>500</v>
      </c>
      <c r="M363" s="87" t="s">
        <v>277</v>
      </c>
      <c r="N363" s="156"/>
      <c r="O363" s="87"/>
      <c r="P363" s="156"/>
      <c r="Q363" s="87" t="s">
        <v>278</v>
      </c>
      <c r="R363" s="156"/>
      <c r="S363" s="87" t="s">
        <v>278</v>
      </c>
      <c r="T363" s="156"/>
      <c r="U363" s="87" t="s">
        <v>278</v>
      </c>
      <c r="V363" s="156"/>
      <c r="W363" s="87" t="s">
        <v>278</v>
      </c>
      <c r="X363" s="156"/>
      <c r="Y363" s="87" t="s">
        <v>278</v>
      </c>
      <c r="Z363" s="156"/>
      <c r="AA363" s="87" t="s">
        <v>278</v>
      </c>
      <c r="AB363" s="156"/>
      <c r="AC363" s="87" t="s">
        <v>278</v>
      </c>
      <c r="AD363" s="156"/>
      <c r="AE363" s="87" t="s">
        <v>278</v>
      </c>
      <c r="AF363" s="156"/>
      <c r="AG363" s="87" t="s">
        <v>278</v>
      </c>
      <c r="AH363" s="156"/>
      <c r="AI363" s="87" t="s">
        <v>278</v>
      </c>
      <c r="AJ363" s="156"/>
      <c r="AK363" s="87" t="s">
        <v>278</v>
      </c>
      <c r="AL363" s="156"/>
      <c r="AM363" s="87"/>
      <c r="AN363" s="156"/>
    </row>
    <row r="364" spans="1:40" ht="12.75" customHeight="1" x14ac:dyDescent="0.2">
      <c r="A364" s="1"/>
      <c r="B364" s="80">
        <v>20</v>
      </c>
      <c r="C364" s="80" t="s">
        <v>82</v>
      </c>
      <c r="D364" s="157"/>
      <c r="E364" s="80"/>
      <c r="F364" s="157"/>
      <c r="G364" s="80" t="s">
        <v>278</v>
      </c>
      <c r="H364" s="157"/>
      <c r="I364" s="80" t="s">
        <v>278</v>
      </c>
      <c r="J364" s="157"/>
      <c r="K364" s="80" t="s">
        <v>276</v>
      </c>
      <c r="L364" s="157" t="s">
        <v>500</v>
      </c>
      <c r="M364" s="80" t="s">
        <v>277</v>
      </c>
      <c r="N364" s="157"/>
      <c r="O364" s="80"/>
      <c r="P364" s="157"/>
      <c r="Q364" s="80" t="s">
        <v>278</v>
      </c>
      <c r="R364" s="157"/>
      <c r="S364" s="80" t="s">
        <v>278</v>
      </c>
      <c r="T364" s="157"/>
      <c r="U364" s="80" t="s">
        <v>278</v>
      </c>
      <c r="V364" s="157"/>
      <c r="W364" s="80" t="s">
        <v>278</v>
      </c>
      <c r="X364" s="157"/>
      <c r="Y364" s="80" t="s">
        <v>278</v>
      </c>
      <c r="Z364" s="157"/>
      <c r="AA364" s="80" t="s">
        <v>278</v>
      </c>
      <c r="AB364" s="157"/>
      <c r="AC364" s="80" t="s">
        <v>278</v>
      </c>
      <c r="AD364" s="157"/>
      <c r="AE364" s="80" t="s">
        <v>278</v>
      </c>
      <c r="AF364" s="157"/>
      <c r="AG364" s="80" t="s">
        <v>278</v>
      </c>
      <c r="AH364" s="157"/>
      <c r="AI364" s="80" t="s">
        <v>278</v>
      </c>
      <c r="AJ364" s="157"/>
      <c r="AK364" s="80" t="s">
        <v>278</v>
      </c>
      <c r="AL364" s="157"/>
      <c r="AM364" s="80"/>
      <c r="AN364" s="157"/>
    </row>
    <row r="365" spans="1:40" ht="12.75" customHeight="1" x14ac:dyDescent="0.25">
      <c r="A365" s="1"/>
      <c r="B365" s="84">
        <v>21</v>
      </c>
      <c r="C365" s="84" t="s">
        <v>278</v>
      </c>
      <c r="D365" s="151"/>
      <c r="E365" s="84"/>
      <c r="F365" s="151"/>
      <c r="G365" s="84" t="s">
        <v>298</v>
      </c>
      <c r="H365" s="151"/>
      <c r="I365" s="84" t="s">
        <v>83</v>
      </c>
      <c r="J365" s="151"/>
      <c r="K365" s="84" t="s">
        <v>277</v>
      </c>
      <c r="L365" s="151"/>
      <c r="M365" s="84" t="s">
        <v>82</v>
      </c>
      <c r="N365" s="151"/>
      <c r="O365" s="84"/>
      <c r="P365" s="151"/>
      <c r="Q365" s="84" t="s">
        <v>276</v>
      </c>
      <c r="R365" s="151"/>
      <c r="S365" s="84" t="s">
        <v>276</v>
      </c>
      <c r="T365" s="151"/>
      <c r="U365" s="84" t="s">
        <v>276</v>
      </c>
      <c r="V365" s="151"/>
      <c r="W365" s="84" t="s">
        <v>276</v>
      </c>
      <c r="X365" s="151"/>
      <c r="Y365" s="84" t="s">
        <v>276</v>
      </c>
      <c r="Z365" s="151"/>
      <c r="AA365" s="84" t="s">
        <v>276</v>
      </c>
      <c r="AB365" s="151"/>
      <c r="AC365" s="84" t="s">
        <v>276</v>
      </c>
      <c r="AD365" s="151"/>
      <c r="AE365" s="84" t="s">
        <v>276</v>
      </c>
      <c r="AF365" s="151"/>
      <c r="AG365" s="84" t="s">
        <v>276</v>
      </c>
      <c r="AH365" s="151"/>
      <c r="AI365" s="84" t="s">
        <v>276</v>
      </c>
      <c r="AJ365" s="151"/>
      <c r="AK365" s="84" t="s">
        <v>276</v>
      </c>
      <c r="AL365" s="151"/>
      <c r="AM365" s="84"/>
      <c r="AN365" s="151"/>
    </row>
    <row r="366" spans="1:40" ht="12.75" customHeight="1" x14ac:dyDescent="0.25">
      <c r="A366" s="1"/>
      <c r="B366" s="84">
        <v>22</v>
      </c>
      <c r="C366" s="84" t="s">
        <v>278</v>
      </c>
      <c r="D366" s="151"/>
      <c r="E366" s="84"/>
      <c r="F366" s="151"/>
      <c r="G366" s="84" t="s">
        <v>298</v>
      </c>
      <c r="H366" s="151"/>
      <c r="I366" s="84" t="s">
        <v>83</v>
      </c>
      <c r="J366" s="151"/>
      <c r="K366" s="84" t="s">
        <v>277</v>
      </c>
      <c r="L366" s="151"/>
      <c r="M366" s="84" t="s">
        <v>82</v>
      </c>
      <c r="N366" s="151"/>
      <c r="O366" s="84"/>
      <c r="P366" s="151"/>
      <c r="Q366" s="84" t="s">
        <v>276</v>
      </c>
      <c r="R366" s="151"/>
      <c r="S366" s="84" t="s">
        <v>276</v>
      </c>
      <c r="T366" s="151"/>
      <c r="U366" s="84" t="s">
        <v>276</v>
      </c>
      <c r="V366" s="151"/>
      <c r="W366" s="84" t="s">
        <v>276</v>
      </c>
      <c r="X366" s="151"/>
      <c r="Y366" s="84" t="s">
        <v>276</v>
      </c>
      <c r="Z366" s="151"/>
      <c r="AA366" s="84" t="s">
        <v>276</v>
      </c>
      <c r="AB366" s="151"/>
      <c r="AC366" s="84" t="s">
        <v>276</v>
      </c>
      <c r="AD366" s="151"/>
      <c r="AE366" s="84" t="s">
        <v>276</v>
      </c>
      <c r="AF366" s="151"/>
      <c r="AG366" s="84" t="s">
        <v>276</v>
      </c>
      <c r="AH366" s="151"/>
      <c r="AI366" s="84" t="s">
        <v>276</v>
      </c>
      <c r="AJ366" s="151"/>
      <c r="AK366" s="84" t="s">
        <v>276</v>
      </c>
      <c r="AL366" s="151"/>
      <c r="AM366" s="84"/>
      <c r="AN366" s="151"/>
    </row>
    <row r="367" spans="1:40" ht="12.75" customHeight="1" x14ac:dyDescent="0.25">
      <c r="A367" s="1"/>
      <c r="B367" s="84">
        <v>23</v>
      </c>
      <c r="C367" s="84" t="s">
        <v>276</v>
      </c>
      <c r="D367" s="151"/>
      <c r="E367" s="84"/>
      <c r="F367" s="151"/>
      <c r="G367" s="84" t="s">
        <v>298</v>
      </c>
      <c r="H367" s="151"/>
      <c r="I367" s="84" t="s">
        <v>83</v>
      </c>
      <c r="J367" s="151"/>
      <c r="K367" s="84" t="s">
        <v>82</v>
      </c>
      <c r="L367" s="151"/>
      <c r="M367" s="84" t="s">
        <v>278</v>
      </c>
      <c r="N367" s="151"/>
      <c r="O367" s="84"/>
      <c r="P367" s="151"/>
      <c r="Q367" s="84" t="s">
        <v>277</v>
      </c>
      <c r="R367" s="151"/>
      <c r="S367" s="84" t="s">
        <v>277</v>
      </c>
      <c r="T367" s="151"/>
      <c r="U367" s="84" t="s">
        <v>277</v>
      </c>
      <c r="V367" s="151"/>
      <c r="W367" s="84" t="s">
        <v>277</v>
      </c>
      <c r="X367" s="151"/>
      <c r="Y367" s="84" t="s">
        <v>277</v>
      </c>
      <c r="Z367" s="151"/>
      <c r="AA367" s="84" t="s">
        <v>277</v>
      </c>
      <c r="AB367" s="151"/>
      <c r="AC367" s="84" t="s">
        <v>277</v>
      </c>
      <c r="AD367" s="151"/>
      <c r="AE367" s="84" t="s">
        <v>277</v>
      </c>
      <c r="AF367" s="151"/>
      <c r="AG367" s="84" t="s">
        <v>277</v>
      </c>
      <c r="AH367" s="151"/>
      <c r="AI367" s="84" t="s">
        <v>277</v>
      </c>
      <c r="AJ367" s="151"/>
      <c r="AK367" s="84" t="s">
        <v>277</v>
      </c>
      <c r="AL367" s="151"/>
      <c r="AM367" s="84"/>
      <c r="AN367" s="151"/>
    </row>
    <row r="368" spans="1:40" ht="12.75" customHeight="1" x14ac:dyDescent="0.25">
      <c r="A368" s="1"/>
      <c r="B368" s="84">
        <v>24</v>
      </c>
      <c r="C368" s="84" t="s">
        <v>276</v>
      </c>
      <c r="D368" s="151"/>
      <c r="E368" s="84"/>
      <c r="F368" s="151"/>
      <c r="G368" s="84" t="s">
        <v>278</v>
      </c>
      <c r="H368" s="151"/>
      <c r="I368" s="84" t="s">
        <v>278</v>
      </c>
      <c r="J368" s="151"/>
      <c r="K368" s="84" t="s">
        <v>82</v>
      </c>
      <c r="L368" s="151"/>
      <c r="M368" s="84" t="s">
        <v>278</v>
      </c>
      <c r="N368" s="151"/>
      <c r="O368" s="84"/>
      <c r="P368" s="151"/>
      <c r="Q368" s="84" t="s">
        <v>277</v>
      </c>
      <c r="R368" s="151"/>
      <c r="S368" s="84" t="s">
        <v>277</v>
      </c>
      <c r="T368" s="151"/>
      <c r="U368" s="84" t="s">
        <v>277</v>
      </c>
      <c r="V368" s="151"/>
      <c r="W368" s="84" t="s">
        <v>277</v>
      </c>
      <c r="X368" s="151"/>
      <c r="Y368" s="84" t="s">
        <v>277</v>
      </c>
      <c r="Z368" s="151"/>
      <c r="AA368" s="84" t="s">
        <v>277</v>
      </c>
      <c r="AB368" s="151"/>
      <c r="AC368" s="84" t="s">
        <v>277</v>
      </c>
      <c r="AD368" s="151"/>
      <c r="AE368" s="84" t="s">
        <v>277</v>
      </c>
      <c r="AF368" s="151"/>
      <c r="AG368" s="84" t="s">
        <v>277</v>
      </c>
      <c r="AH368" s="151"/>
      <c r="AI368" s="84" t="s">
        <v>277</v>
      </c>
      <c r="AJ368" s="151"/>
      <c r="AK368" s="84" t="s">
        <v>277</v>
      </c>
      <c r="AL368" s="151"/>
      <c r="AM368" s="84"/>
      <c r="AN368" s="151"/>
    </row>
    <row r="369" spans="1:40" ht="12.75" customHeight="1" x14ac:dyDescent="0.25">
      <c r="A369" s="1"/>
      <c r="B369" s="87">
        <v>25</v>
      </c>
      <c r="C369" s="87" t="s">
        <v>277</v>
      </c>
      <c r="D369" s="156"/>
      <c r="E369" s="87"/>
      <c r="F369" s="156"/>
      <c r="G369" s="87" t="s">
        <v>298</v>
      </c>
      <c r="H369" s="156"/>
      <c r="I369" s="87" t="s">
        <v>278</v>
      </c>
      <c r="J369" s="156"/>
      <c r="K369" s="87" t="s">
        <v>278</v>
      </c>
      <c r="L369" s="156"/>
      <c r="M369" s="87" t="s">
        <v>276</v>
      </c>
      <c r="N369" s="156"/>
      <c r="O369" s="87"/>
      <c r="P369" s="156"/>
      <c r="Q369" s="87" t="s">
        <v>82</v>
      </c>
      <c r="R369" s="156"/>
      <c r="S369" s="87" t="s">
        <v>82</v>
      </c>
      <c r="T369" s="156"/>
      <c r="U369" s="87" t="s">
        <v>82</v>
      </c>
      <c r="V369" s="156"/>
      <c r="W369" s="87" t="s">
        <v>82</v>
      </c>
      <c r="X369" s="156"/>
      <c r="Y369" s="87" t="s">
        <v>82</v>
      </c>
      <c r="Z369" s="156"/>
      <c r="AA369" s="87" t="s">
        <v>82</v>
      </c>
      <c r="AB369" s="156"/>
      <c r="AC369" s="87" t="s">
        <v>82</v>
      </c>
      <c r="AD369" s="156"/>
      <c r="AE369" s="87" t="s">
        <v>82</v>
      </c>
      <c r="AF369" s="156"/>
      <c r="AG369" s="87" t="s">
        <v>82</v>
      </c>
      <c r="AH369" s="156"/>
      <c r="AI369" s="87" t="s">
        <v>82</v>
      </c>
      <c r="AJ369" s="156"/>
      <c r="AK369" s="87" t="s">
        <v>82</v>
      </c>
      <c r="AL369" s="156"/>
      <c r="AM369" s="87"/>
      <c r="AN369" s="156"/>
    </row>
    <row r="370" spans="1:40" ht="12.75" customHeight="1" x14ac:dyDescent="0.25">
      <c r="A370" s="1"/>
      <c r="B370" s="87">
        <v>26</v>
      </c>
      <c r="C370" s="87" t="s">
        <v>277</v>
      </c>
      <c r="D370" s="156"/>
      <c r="E370" s="87"/>
      <c r="F370" s="156"/>
      <c r="G370" s="87" t="s">
        <v>278</v>
      </c>
      <c r="H370" s="156"/>
      <c r="I370" s="87" t="s">
        <v>278</v>
      </c>
      <c r="J370" s="156"/>
      <c r="K370" s="87" t="s">
        <v>278</v>
      </c>
      <c r="L370" s="156"/>
      <c r="M370" s="87" t="s">
        <v>276</v>
      </c>
      <c r="N370" s="156"/>
      <c r="O370" s="87"/>
      <c r="P370" s="156"/>
      <c r="Q370" s="87" t="s">
        <v>82</v>
      </c>
      <c r="R370" s="156"/>
      <c r="S370" s="87" t="s">
        <v>82</v>
      </c>
      <c r="T370" s="156"/>
      <c r="U370" s="87" t="s">
        <v>82</v>
      </c>
      <c r="V370" s="156"/>
      <c r="W370" s="87" t="s">
        <v>82</v>
      </c>
      <c r="X370" s="156"/>
      <c r="Y370" s="87" t="s">
        <v>82</v>
      </c>
      <c r="Z370" s="156"/>
      <c r="AA370" s="87" t="s">
        <v>82</v>
      </c>
      <c r="AB370" s="156"/>
      <c r="AC370" s="87" t="s">
        <v>82</v>
      </c>
      <c r="AD370" s="156"/>
      <c r="AE370" s="87" t="s">
        <v>82</v>
      </c>
      <c r="AF370" s="156"/>
      <c r="AG370" s="87" t="s">
        <v>82</v>
      </c>
      <c r="AH370" s="156"/>
      <c r="AI370" s="87" t="s">
        <v>82</v>
      </c>
      <c r="AJ370" s="156"/>
      <c r="AK370" s="87" t="s">
        <v>82</v>
      </c>
      <c r="AL370" s="156"/>
      <c r="AM370" s="87"/>
      <c r="AN370" s="156"/>
    </row>
    <row r="371" spans="1:40" ht="12.75" customHeight="1" x14ac:dyDescent="0.25">
      <c r="A371" s="1"/>
      <c r="B371" s="87">
        <v>27</v>
      </c>
      <c r="C371" s="87" t="s">
        <v>277</v>
      </c>
      <c r="D371" s="156"/>
      <c r="E371" s="87"/>
      <c r="F371" s="156"/>
      <c r="G371" s="87" t="s">
        <v>278</v>
      </c>
      <c r="H371" s="156"/>
      <c r="I371" s="87" t="s">
        <v>278</v>
      </c>
      <c r="J371" s="156"/>
      <c r="K371" s="87" t="s">
        <v>278</v>
      </c>
      <c r="L371" s="156"/>
      <c r="M371" s="87" t="s">
        <v>276</v>
      </c>
      <c r="N371" s="156"/>
      <c r="O371" s="87"/>
      <c r="P371" s="156"/>
      <c r="Q371" s="87" t="s">
        <v>82</v>
      </c>
      <c r="R371" s="156"/>
      <c r="S371" s="87" t="s">
        <v>82</v>
      </c>
      <c r="T371" s="156"/>
      <c r="U371" s="87" t="s">
        <v>82</v>
      </c>
      <c r="V371" s="156"/>
      <c r="W371" s="87" t="s">
        <v>82</v>
      </c>
      <c r="X371" s="156"/>
      <c r="Y371" s="87" t="s">
        <v>82</v>
      </c>
      <c r="Z371" s="156"/>
      <c r="AA371" s="87" t="s">
        <v>82</v>
      </c>
      <c r="AB371" s="156"/>
      <c r="AC371" s="87" t="s">
        <v>82</v>
      </c>
      <c r="AD371" s="156"/>
      <c r="AE371" s="87" t="s">
        <v>82</v>
      </c>
      <c r="AF371" s="156"/>
      <c r="AG371" s="87" t="s">
        <v>82</v>
      </c>
      <c r="AH371" s="156"/>
      <c r="AI371" s="87" t="s">
        <v>82</v>
      </c>
      <c r="AJ371" s="156"/>
      <c r="AK371" s="87" t="s">
        <v>82</v>
      </c>
      <c r="AL371" s="156"/>
      <c r="AM371" s="87"/>
      <c r="AN371" s="156"/>
    </row>
    <row r="372" spans="1:40" ht="12.75" customHeight="1" x14ac:dyDescent="0.25">
      <c r="A372" s="1"/>
      <c r="B372" s="84">
        <v>28</v>
      </c>
      <c r="C372" s="84" t="s">
        <v>82</v>
      </c>
      <c r="D372" s="151"/>
      <c r="E372" s="84"/>
      <c r="F372" s="151"/>
      <c r="G372" s="84" t="s">
        <v>276</v>
      </c>
      <c r="H372" s="151"/>
      <c r="I372" s="84" t="s">
        <v>83</v>
      </c>
      <c r="J372" s="151"/>
      <c r="K372" s="84" t="s">
        <v>298</v>
      </c>
      <c r="L372" s="151" t="s">
        <v>90</v>
      </c>
      <c r="M372" s="84" t="s">
        <v>277</v>
      </c>
      <c r="N372" s="151"/>
      <c r="O372" s="84"/>
      <c r="P372" s="151"/>
      <c r="Q372" s="84" t="s">
        <v>278</v>
      </c>
      <c r="R372" s="151"/>
      <c r="S372" s="84" t="s">
        <v>278</v>
      </c>
      <c r="T372" s="151"/>
      <c r="U372" s="84" t="s">
        <v>278</v>
      </c>
      <c r="V372" s="151"/>
      <c r="W372" s="84" t="s">
        <v>278</v>
      </c>
      <c r="X372" s="151"/>
      <c r="Y372" s="84" t="s">
        <v>278</v>
      </c>
      <c r="Z372" s="151"/>
      <c r="AA372" s="84" t="s">
        <v>278</v>
      </c>
      <c r="AB372" s="151"/>
      <c r="AC372" s="84" t="s">
        <v>278</v>
      </c>
      <c r="AD372" s="151"/>
      <c r="AE372" s="84" t="s">
        <v>278</v>
      </c>
      <c r="AF372" s="151"/>
      <c r="AG372" s="84" t="s">
        <v>278</v>
      </c>
      <c r="AH372" s="151"/>
      <c r="AI372" s="84" t="s">
        <v>278</v>
      </c>
      <c r="AJ372" s="151"/>
      <c r="AK372" s="84" t="s">
        <v>278</v>
      </c>
      <c r="AL372" s="151"/>
      <c r="AM372" s="84"/>
      <c r="AN372" s="151"/>
    </row>
    <row r="373" spans="1:40" ht="12.75" customHeight="1" x14ac:dyDescent="0.2">
      <c r="A373" s="1"/>
      <c r="B373" s="40">
        <v>29</v>
      </c>
      <c r="C373" s="40" t="s">
        <v>82</v>
      </c>
      <c r="D373" s="155"/>
      <c r="E373" s="40"/>
      <c r="F373" s="155"/>
      <c r="G373" s="40" t="s">
        <v>276</v>
      </c>
      <c r="H373" s="155"/>
      <c r="I373" s="40" t="s">
        <v>83</v>
      </c>
      <c r="J373" s="155"/>
      <c r="K373" s="40" t="s">
        <v>298</v>
      </c>
      <c r="L373" s="155" t="s">
        <v>90</v>
      </c>
      <c r="M373" s="40" t="s">
        <v>277</v>
      </c>
      <c r="N373" s="155"/>
      <c r="O373" s="40"/>
      <c r="P373" s="155"/>
      <c r="Q373" s="40" t="s">
        <v>278</v>
      </c>
      <c r="R373" s="155"/>
      <c r="S373" s="40" t="s">
        <v>278</v>
      </c>
      <c r="T373" s="155"/>
      <c r="U373" s="40" t="s">
        <v>278</v>
      </c>
      <c r="V373" s="155"/>
      <c r="W373" s="40" t="s">
        <v>278</v>
      </c>
      <c r="X373" s="155"/>
      <c r="Y373" s="40" t="s">
        <v>278</v>
      </c>
      <c r="Z373" s="155"/>
      <c r="AA373" s="40" t="s">
        <v>278</v>
      </c>
      <c r="AB373" s="155"/>
      <c r="AC373" s="40" t="s">
        <v>278</v>
      </c>
      <c r="AD373" s="155"/>
      <c r="AE373" s="40" t="s">
        <v>278</v>
      </c>
      <c r="AF373" s="155"/>
      <c r="AG373" s="40" t="s">
        <v>278</v>
      </c>
      <c r="AH373" s="155"/>
      <c r="AI373" s="40" t="s">
        <v>278</v>
      </c>
      <c r="AJ373" s="155"/>
      <c r="AK373" s="40" t="s">
        <v>278</v>
      </c>
      <c r="AL373" s="155"/>
      <c r="AM373" s="40"/>
      <c r="AN373" s="155"/>
    </row>
    <row r="374" spans="1:40" ht="12.75" customHeight="1" x14ac:dyDescent="0.2">
      <c r="A374" s="1"/>
      <c r="B374" s="40">
        <v>30</v>
      </c>
      <c r="C374" s="40" t="s">
        <v>278</v>
      </c>
      <c r="D374" s="155"/>
      <c r="E374" s="40"/>
      <c r="F374" s="155"/>
      <c r="G374" s="40" t="s">
        <v>277</v>
      </c>
      <c r="H374" s="155"/>
      <c r="I374" s="40" t="s">
        <v>83</v>
      </c>
      <c r="J374" s="155"/>
      <c r="K374" s="40" t="s">
        <v>298</v>
      </c>
      <c r="L374" s="155" t="s">
        <v>90</v>
      </c>
      <c r="M374" s="40" t="s">
        <v>82</v>
      </c>
      <c r="N374" s="155"/>
      <c r="O374" s="40"/>
      <c r="P374" s="155"/>
      <c r="Q374" s="40" t="s">
        <v>276</v>
      </c>
      <c r="R374" s="155"/>
      <c r="S374" s="40" t="s">
        <v>276</v>
      </c>
      <c r="T374" s="155"/>
      <c r="U374" s="40" t="s">
        <v>276</v>
      </c>
      <c r="V374" s="155"/>
      <c r="W374" s="40" t="s">
        <v>276</v>
      </c>
      <c r="X374" s="155"/>
      <c r="Y374" s="40" t="s">
        <v>276</v>
      </c>
      <c r="Z374" s="155"/>
      <c r="AA374" s="40" t="s">
        <v>276</v>
      </c>
      <c r="AB374" s="155"/>
      <c r="AC374" s="40" t="s">
        <v>276</v>
      </c>
      <c r="AD374" s="155"/>
      <c r="AE374" s="40" t="s">
        <v>276</v>
      </c>
      <c r="AF374" s="155"/>
      <c r="AG374" s="40" t="s">
        <v>276</v>
      </c>
      <c r="AH374" s="155"/>
      <c r="AI374" s="40" t="s">
        <v>276</v>
      </c>
      <c r="AJ374" s="155"/>
      <c r="AK374" s="40" t="s">
        <v>276</v>
      </c>
      <c r="AL374" s="155"/>
      <c r="AM374" s="40"/>
      <c r="AN374" s="155"/>
    </row>
    <row r="375" spans="1:40" ht="12.75" customHeight="1" thickBot="1" x14ac:dyDescent="0.3">
      <c r="B375" s="88">
        <v>31</v>
      </c>
      <c r="C375" s="88" t="s">
        <v>278</v>
      </c>
      <c r="D375" s="153"/>
      <c r="E375" s="88"/>
      <c r="F375" s="153"/>
      <c r="G375" s="88" t="s">
        <v>277</v>
      </c>
      <c r="H375" s="153"/>
      <c r="I375" s="88" t="s">
        <v>83</v>
      </c>
      <c r="J375" s="153"/>
      <c r="K375" s="88" t="s">
        <v>278</v>
      </c>
      <c r="L375" s="153"/>
      <c r="M375" s="88" t="s">
        <v>82</v>
      </c>
      <c r="N375" s="153"/>
      <c r="O375" s="88"/>
      <c r="P375" s="153"/>
      <c r="Q375" s="88" t="s">
        <v>276</v>
      </c>
      <c r="R375" s="153"/>
      <c r="S375" s="88" t="s">
        <v>276</v>
      </c>
      <c r="T375" s="153"/>
      <c r="U375" s="88" t="s">
        <v>276</v>
      </c>
      <c r="V375" s="153"/>
      <c r="W375" s="88" t="s">
        <v>276</v>
      </c>
      <c r="X375" s="153"/>
      <c r="Y375" s="88" t="s">
        <v>276</v>
      </c>
      <c r="Z375" s="153"/>
      <c r="AA375" s="88" t="s">
        <v>276</v>
      </c>
      <c r="AB375" s="153"/>
      <c r="AC375" s="88" t="s">
        <v>276</v>
      </c>
      <c r="AD375" s="153"/>
      <c r="AE375" s="88" t="s">
        <v>276</v>
      </c>
      <c r="AF375" s="153"/>
      <c r="AG375" s="88" t="s">
        <v>276</v>
      </c>
      <c r="AH375" s="153"/>
      <c r="AI375" s="88" t="s">
        <v>276</v>
      </c>
      <c r="AJ375" s="153"/>
      <c r="AK375" s="88" t="s">
        <v>276</v>
      </c>
      <c r="AL375" s="153"/>
      <c r="AM375" s="88"/>
      <c r="AN375" s="153"/>
    </row>
    <row r="376" spans="1:40" ht="15" customHeight="1" x14ac:dyDescent="0.2">
      <c r="B376" s="30"/>
      <c r="C376" s="30"/>
      <c r="D376" s="31"/>
      <c r="E376" s="30"/>
      <c r="F376" s="31"/>
      <c r="G376" s="30"/>
      <c r="H376" s="31"/>
      <c r="I376" s="30"/>
      <c r="J376" s="31"/>
      <c r="K376" s="30"/>
      <c r="L376" s="31"/>
      <c r="M376" s="30"/>
      <c r="N376" s="31"/>
      <c r="O376" s="30"/>
      <c r="P376" s="31"/>
      <c r="Q376" s="30"/>
      <c r="R376" s="31"/>
      <c r="S376" s="30"/>
      <c r="T376" s="31"/>
      <c r="U376" s="30"/>
      <c r="V376" s="31"/>
      <c r="W376" s="30"/>
      <c r="X376" s="31"/>
      <c r="Y376" s="30"/>
      <c r="Z376" s="31"/>
      <c r="AA376" s="30"/>
      <c r="AB376" s="31"/>
      <c r="AC376" s="30"/>
      <c r="AD376" s="31"/>
      <c r="AE376" s="30"/>
      <c r="AF376" s="31"/>
      <c r="AG376" s="30"/>
      <c r="AH376" s="31"/>
      <c r="AI376" s="30"/>
      <c r="AJ376" s="31"/>
      <c r="AK376" s="30"/>
      <c r="AL376" s="31"/>
      <c r="AM376" s="30"/>
      <c r="AN376" s="31"/>
    </row>
    <row r="377" spans="1:40" ht="15" hidden="1" x14ac:dyDescent="0.25">
      <c r="A377" s="1"/>
      <c r="B377"/>
      <c r="C377" s="12" t="s">
        <v>85</v>
      </c>
      <c r="D377" s="71">
        <f>COUNTIF(D$11:D$375,C377)*8</f>
        <v>152</v>
      </c>
      <c r="E377" s="12" t="s">
        <v>85</v>
      </c>
      <c r="F377" s="71">
        <f>COUNTIF(F$11:F$375,E377)*8</f>
        <v>0</v>
      </c>
      <c r="G377" s="12" t="s">
        <v>85</v>
      </c>
      <c r="H377" s="71">
        <f>COUNTIF(H$11:H$375,G377)*8</f>
        <v>128</v>
      </c>
      <c r="I377" s="12" t="s">
        <v>85</v>
      </c>
      <c r="J377" s="71">
        <f>COUNTIF(J$11:J$375,I377)*8</f>
        <v>24</v>
      </c>
      <c r="K377" s="12" t="s">
        <v>85</v>
      </c>
      <c r="L377" s="71">
        <f>COUNTIF(L$11:L$375,K377)*8</f>
        <v>144</v>
      </c>
      <c r="M377" s="12" t="s">
        <v>85</v>
      </c>
      <c r="N377" s="71">
        <f>COUNTIF(N$11:N$375,M377)*8</f>
        <v>144</v>
      </c>
      <c r="O377" s="12" t="s">
        <v>85</v>
      </c>
      <c r="P377" s="71">
        <f>COUNTIF(P$11:P$375,O377)*8</f>
        <v>0</v>
      </c>
      <c r="Q377" s="12" t="s">
        <v>85</v>
      </c>
      <c r="R377" s="71">
        <f>COUNTIF(R$11:R$375,Q377)*8</f>
        <v>160</v>
      </c>
      <c r="S377" s="12" t="s">
        <v>85</v>
      </c>
      <c r="T377" s="71">
        <f>COUNTIF(T$11:T$375,S377)*8</f>
        <v>104</v>
      </c>
      <c r="U377" s="12" t="s">
        <v>85</v>
      </c>
      <c r="V377" s="71">
        <f>COUNTIF(V$11:V$375,U377)*8</f>
        <v>152</v>
      </c>
      <c r="W377" s="12" t="s">
        <v>85</v>
      </c>
      <c r="X377" s="71">
        <f>COUNTIF(X$11:X$375,W377)*8</f>
        <v>40</v>
      </c>
      <c r="Y377" s="12" t="s">
        <v>85</v>
      </c>
      <c r="Z377" s="71">
        <f>COUNTIF(Z$11:Z$375,Y377)*8</f>
        <v>152</v>
      </c>
      <c r="AA377" s="12" t="s">
        <v>85</v>
      </c>
      <c r="AB377" s="71">
        <f>COUNTIF(AB$11:AB$375,AA377)*8</f>
        <v>136</v>
      </c>
      <c r="AC377" s="12" t="s">
        <v>85</v>
      </c>
      <c r="AD377" s="71">
        <f>COUNTIF(AD$11:AD$375,AC377)*8</f>
        <v>136</v>
      </c>
      <c r="AE377" s="12" t="s">
        <v>85</v>
      </c>
      <c r="AF377" s="71">
        <f>COUNTIF(AF$11:AF$375,AE377)*8</f>
        <v>160</v>
      </c>
      <c r="AG377" s="12" t="s">
        <v>85</v>
      </c>
      <c r="AH377" s="71">
        <f>COUNTIF(AH$11:AH$375,AG377)*8</f>
        <v>88</v>
      </c>
      <c r="AI377" s="12" t="s">
        <v>85</v>
      </c>
      <c r="AJ377" s="71">
        <f>COUNTIF(AJ$11:AJ$375,AI377)*8</f>
        <v>152</v>
      </c>
      <c r="AK377" s="12" t="s">
        <v>85</v>
      </c>
      <c r="AL377" s="71">
        <f>COUNTIF(AL$11:AL$375,AK377)*8</f>
        <v>160</v>
      </c>
      <c r="AM377" s="12" t="s">
        <v>85</v>
      </c>
      <c r="AN377" s="71">
        <f>COUNTIF(AN$11:AN$375,AM377)*8</f>
        <v>0</v>
      </c>
    </row>
    <row r="378" spans="1:40" ht="15" hidden="1" x14ac:dyDescent="0.25">
      <c r="A378" s="1"/>
      <c r="B378"/>
      <c r="C378" s="12" t="s">
        <v>286</v>
      </c>
      <c r="D378" s="71">
        <v>8</v>
      </c>
      <c r="E378" s="12" t="s">
        <v>286</v>
      </c>
      <c r="F378" s="71">
        <v>0</v>
      </c>
      <c r="G378" s="12" t="s">
        <v>286</v>
      </c>
      <c r="H378" s="71">
        <v>12</v>
      </c>
      <c r="I378" s="12" t="s">
        <v>286</v>
      </c>
      <c r="J378" s="71">
        <v>0</v>
      </c>
      <c r="K378" s="12" t="s">
        <v>286</v>
      </c>
      <c r="L378" s="71">
        <v>0</v>
      </c>
      <c r="M378" s="12" t="s">
        <v>286</v>
      </c>
      <c r="N378" s="71">
        <v>0</v>
      </c>
      <c r="O378" s="12" t="s">
        <v>286</v>
      </c>
      <c r="P378" s="71">
        <v>0</v>
      </c>
      <c r="Q378" s="12" t="s">
        <v>286</v>
      </c>
      <c r="R378" s="71">
        <v>0</v>
      </c>
      <c r="S378" s="12" t="s">
        <v>286</v>
      </c>
      <c r="T378" s="71">
        <v>40</v>
      </c>
      <c r="U378" s="12" t="s">
        <v>286</v>
      </c>
      <c r="V378" s="71">
        <v>4</v>
      </c>
      <c r="W378" s="12" t="s">
        <v>286</v>
      </c>
      <c r="X378" s="71">
        <v>4</v>
      </c>
      <c r="Y378" s="12" t="s">
        <v>286</v>
      </c>
      <c r="Z378" s="71">
        <v>0</v>
      </c>
      <c r="AA378" s="12" t="s">
        <v>286</v>
      </c>
      <c r="AB378" s="71">
        <v>0</v>
      </c>
      <c r="AC378" s="12" t="s">
        <v>286</v>
      </c>
      <c r="AD378" s="71">
        <v>4</v>
      </c>
      <c r="AE378" s="12" t="s">
        <v>286</v>
      </c>
      <c r="AF378" s="71">
        <v>0</v>
      </c>
      <c r="AG378" s="12" t="s">
        <v>286</v>
      </c>
      <c r="AH378" s="71">
        <v>0</v>
      </c>
      <c r="AI378" s="12" t="s">
        <v>286</v>
      </c>
      <c r="AJ378" s="71">
        <v>8</v>
      </c>
      <c r="AK378" s="12" t="s">
        <v>286</v>
      </c>
      <c r="AL378" s="71">
        <v>0</v>
      </c>
      <c r="AM378" s="12" t="s">
        <v>286</v>
      </c>
      <c r="AN378" s="71">
        <v>0</v>
      </c>
    </row>
    <row r="379" spans="1:40" ht="15" x14ac:dyDescent="0.25">
      <c r="A379" s="91" t="s">
        <v>237</v>
      </c>
      <c r="B379"/>
      <c r="C379" s="131" t="s">
        <v>85</v>
      </c>
      <c r="D379" s="71">
        <v>160</v>
      </c>
      <c r="E379" s="131" t="s">
        <v>85</v>
      </c>
      <c r="F379" s="71">
        <v>0</v>
      </c>
      <c r="G379" s="131" t="s">
        <v>85</v>
      </c>
      <c r="H379" s="71">
        <v>140</v>
      </c>
      <c r="I379" s="131" t="s">
        <v>85</v>
      </c>
      <c r="J379" s="71">
        <v>24</v>
      </c>
      <c r="K379" s="131" t="s">
        <v>85</v>
      </c>
      <c r="L379" s="71">
        <v>144</v>
      </c>
      <c r="M379" s="131" t="s">
        <v>85</v>
      </c>
      <c r="N379" s="71">
        <v>144</v>
      </c>
      <c r="O379" s="131" t="s">
        <v>85</v>
      </c>
      <c r="P379" s="71">
        <v>0</v>
      </c>
      <c r="Q379" s="131" t="s">
        <v>85</v>
      </c>
      <c r="R379" s="71">
        <v>160</v>
      </c>
      <c r="S379" s="131" t="s">
        <v>85</v>
      </c>
      <c r="T379" s="71">
        <v>144</v>
      </c>
      <c r="U379" s="131" t="s">
        <v>85</v>
      </c>
      <c r="V379" s="71">
        <v>156</v>
      </c>
      <c r="W379" s="131" t="s">
        <v>85</v>
      </c>
      <c r="X379" s="71">
        <v>44</v>
      </c>
      <c r="Y379" s="131" t="s">
        <v>85</v>
      </c>
      <c r="Z379" s="71">
        <v>152</v>
      </c>
      <c r="AA379" s="131" t="s">
        <v>85</v>
      </c>
      <c r="AB379" s="71">
        <v>136</v>
      </c>
      <c r="AC379" s="131" t="s">
        <v>85</v>
      </c>
      <c r="AD379" s="71">
        <v>140</v>
      </c>
      <c r="AE379" s="131" t="s">
        <v>85</v>
      </c>
      <c r="AF379" s="71">
        <v>160</v>
      </c>
      <c r="AG379" s="131" t="s">
        <v>85</v>
      </c>
      <c r="AH379" s="71">
        <v>88</v>
      </c>
      <c r="AI379" s="131" t="s">
        <v>85</v>
      </c>
      <c r="AJ379" s="71">
        <v>160</v>
      </c>
      <c r="AK379" s="131" t="s">
        <v>85</v>
      </c>
      <c r="AL379" s="71">
        <v>160</v>
      </c>
      <c r="AM379" s="131" t="s">
        <v>85</v>
      </c>
      <c r="AN379" s="71">
        <v>0</v>
      </c>
    </row>
    <row r="380" spans="1:40" ht="15" hidden="1" customHeight="1" x14ac:dyDescent="0.25">
      <c r="A380" s="91"/>
      <c r="B380"/>
      <c r="C380" s="137" t="s">
        <v>287</v>
      </c>
      <c r="D380" s="71">
        <v>2</v>
      </c>
      <c r="E380" s="137" t="s">
        <v>287</v>
      </c>
      <c r="F380" s="71">
        <v>0</v>
      </c>
      <c r="G380" s="137" t="s">
        <v>287</v>
      </c>
      <c r="H380" s="71">
        <v>8</v>
      </c>
      <c r="I380" s="137" t="s">
        <v>287</v>
      </c>
      <c r="J380" s="71">
        <v>0</v>
      </c>
      <c r="K380" s="137" t="s">
        <v>287</v>
      </c>
      <c r="L380" s="71">
        <v>1</v>
      </c>
      <c r="M380" s="137" t="s">
        <v>287</v>
      </c>
      <c r="N380" s="71">
        <v>1</v>
      </c>
      <c r="O380" s="137" t="s">
        <v>287</v>
      </c>
      <c r="P380" s="71">
        <v>0</v>
      </c>
      <c r="Q380" s="137" t="s">
        <v>287</v>
      </c>
      <c r="R380" s="71">
        <v>0</v>
      </c>
      <c r="S380" s="137" t="s">
        <v>287</v>
      </c>
      <c r="T380" s="71">
        <v>0</v>
      </c>
      <c r="U380" s="137" t="s">
        <v>287</v>
      </c>
      <c r="V380" s="71">
        <v>0</v>
      </c>
      <c r="W380" s="137" t="s">
        <v>287</v>
      </c>
      <c r="X380" s="71">
        <v>0</v>
      </c>
      <c r="Y380" s="137" t="s">
        <v>287</v>
      </c>
      <c r="Z380" s="71">
        <v>0</v>
      </c>
      <c r="AA380" s="137" t="s">
        <v>287</v>
      </c>
      <c r="AB380" s="71">
        <v>1</v>
      </c>
      <c r="AC380" s="137" t="s">
        <v>287</v>
      </c>
      <c r="AD380" s="71">
        <v>0</v>
      </c>
      <c r="AE380" s="137" t="s">
        <v>287</v>
      </c>
      <c r="AF380" s="71">
        <v>1</v>
      </c>
      <c r="AG380" s="137" t="s">
        <v>287</v>
      </c>
      <c r="AH380" s="71">
        <v>0</v>
      </c>
      <c r="AI380" s="137" t="s">
        <v>287</v>
      </c>
      <c r="AJ380" s="71">
        <v>0</v>
      </c>
      <c r="AK380" s="137" t="s">
        <v>287</v>
      </c>
      <c r="AL380" s="71">
        <v>0</v>
      </c>
      <c r="AM380" s="137" t="s">
        <v>287</v>
      </c>
      <c r="AN380" s="71">
        <v>0</v>
      </c>
    </row>
    <row r="381" spans="1:40" ht="15" hidden="1" customHeight="1" x14ac:dyDescent="0.25">
      <c r="A381" s="91"/>
      <c r="B381"/>
      <c r="C381" s="137" t="s">
        <v>288</v>
      </c>
      <c r="D381" s="71">
        <v>2</v>
      </c>
      <c r="E381" s="137" t="s">
        <v>288</v>
      </c>
      <c r="F381" s="71">
        <v>0</v>
      </c>
      <c r="G381" s="137" t="s">
        <v>288</v>
      </c>
      <c r="H381" s="71">
        <v>12</v>
      </c>
      <c r="I381" s="137" t="s">
        <v>288</v>
      </c>
      <c r="J381" s="71">
        <v>0</v>
      </c>
      <c r="K381" s="137" t="s">
        <v>288</v>
      </c>
      <c r="L381" s="71">
        <v>4</v>
      </c>
      <c r="M381" s="137" t="s">
        <v>288</v>
      </c>
      <c r="N381" s="71">
        <v>0</v>
      </c>
      <c r="O381" s="137" t="s">
        <v>288</v>
      </c>
      <c r="P381" s="71">
        <v>0</v>
      </c>
      <c r="Q381" s="137" t="s">
        <v>288</v>
      </c>
      <c r="R381" s="71">
        <v>0</v>
      </c>
      <c r="S381" s="137" t="s">
        <v>288</v>
      </c>
      <c r="T381" s="71">
        <v>2</v>
      </c>
      <c r="U381" s="137" t="s">
        <v>288</v>
      </c>
      <c r="V381" s="71">
        <v>0</v>
      </c>
      <c r="W381" s="137" t="s">
        <v>288</v>
      </c>
      <c r="X381" s="71">
        <v>2</v>
      </c>
      <c r="Y381" s="137" t="s">
        <v>288</v>
      </c>
      <c r="Z381" s="71">
        <v>2</v>
      </c>
      <c r="AA381" s="137" t="s">
        <v>288</v>
      </c>
      <c r="AB381" s="71">
        <v>0</v>
      </c>
      <c r="AC381" s="137" t="s">
        <v>288</v>
      </c>
      <c r="AD381" s="71">
        <v>8</v>
      </c>
      <c r="AE381" s="137" t="s">
        <v>288</v>
      </c>
      <c r="AF381" s="71">
        <v>4</v>
      </c>
      <c r="AG381" s="137" t="s">
        <v>288</v>
      </c>
      <c r="AH381" s="71">
        <v>0</v>
      </c>
      <c r="AI381" s="137" t="s">
        <v>288</v>
      </c>
      <c r="AJ381" s="71">
        <v>6</v>
      </c>
      <c r="AK381" s="137" t="s">
        <v>288</v>
      </c>
      <c r="AL381" s="71">
        <v>0</v>
      </c>
      <c r="AM381" s="137" t="s">
        <v>288</v>
      </c>
      <c r="AN381" s="71">
        <v>0</v>
      </c>
    </row>
    <row r="382" spans="1:40" ht="15" hidden="1" customHeight="1" x14ac:dyDescent="0.25">
      <c r="A382" s="1"/>
      <c r="B382"/>
      <c r="C382" s="137" t="s">
        <v>289</v>
      </c>
      <c r="D382" s="71">
        <v>3</v>
      </c>
      <c r="E382" s="137" t="s">
        <v>289</v>
      </c>
      <c r="F382" s="71">
        <v>0</v>
      </c>
      <c r="G382" s="137" t="s">
        <v>289</v>
      </c>
      <c r="H382" s="71">
        <v>12</v>
      </c>
      <c r="I382" s="137" t="s">
        <v>289</v>
      </c>
      <c r="J382" s="71">
        <v>0</v>
      </c>
      <c r="K382" s="137" t="s">
        <v>289</v>
      </c>
      <c r="L382" s="71">
        <v>0</v>
      </c>
      <c r="M382" s="137" t="s">
        <v>289</v>
      </c>
      <c r="N382" s="71">
        <v>0</v>
      </c>
      <c r="O382" s="137" t="s">
        <v>289</v>
      </c>
      <c r="P382" s="71">
        <v>0</v>
      </c>
      <c r="Q382" s="137" t="s">
        <v>289</v>
      </c>
      <c r="R382" s="71">
        <v>0</v>
      </c>
      <c r="S382" s="137" t="s">
        <v>289</v>
      </c>
      <c r="T382" s="71">
        <v>0</v>
      </c>
      <c r="U382" s="137" t="s">
        <v>289</v>
      </c>
      <c r="V382" s="71">
        <v>0</v>
      </c>
      <c r="W382" s="137" t="s">
        <v>289</v>
      </c>
      <c r="X382" s="71">
        <v>0</v>
      </c>
      <c r="Y382" s="137" t="s">
        <v>289</v>
      </c>
      <c r="Z382" s="71">
        <v>0</v>
      </c>
      <c r="AA382" s="137" t="s">
        <v>289</v>
      </c>
      <c r="AB382" s="71">
        <v>0</v>
      </c>
      <c r="AC382" s="137" t="s">
        <v>289</v>
      </c>
      <c r="AD382" s="71">
        <v>0</v>
      </c>
      <c r="AE382" s="137" t="s">
        <v>289</v>
      </c>
      <c r="AF382" s="71">
        <v>0</v>
      </c>
      <c r="AG382" s="137" t="s">
        <v>289</v>
      </c>
      <c r="AH382" s="71">
        <v>0</v>
      </c>
      <c r="AI382" s="137" t="s">
        <v>289</v>
      </c>
      <c r="AJ382" s="71">
        <v>0</v>
      </c>
      <c r="AK382" s="137" t="s">
        <v>289</v>
      </c>
      <c r="AL382" s="71">
        <v>0</v>
      </c>
      <c r="AM382" s="137" t="s">
        <v>289</v>
      </c>
      <c r="AN382" s="71">
        <v>0</v>
      </c>
    </row>
    <row r="383" spans="1:40" ht="15" hidden="1" customHeight="1" x14ac:dyDescent="0.25">
      <c r="A383" s="1"/>
      <c r="B383"/>
      <c r="C383" s="137" t="s">
        <v>283</v>
      </c>
      <c r="D383" s="71">
        <v>12</v>
      </c>
      <c r="E383" s="137" t="s">
        <v>283</v>
      </c>
      <c r="F383" s="71">
        <v>0</v>
      </c>
      <c r="G383" s="137" t="s">
        <v>283</v>
      </c>
      <c r="H383" s="71">
        <v>8</v>
      </c>
      <c r="I383" s="137" t="s">
        <v>283</v>
      </c>
      <c r="J383" s="71">
        <v>0</v>
      </c>
      <c r="K383" s="137" t="s">
        <v>283</v>
      </c>
      <c r="L383" s="71">
        <v>12</v>
      </c>
      <c r="M383" s="137" t="s">
        <v>283</v>
      </c>
      <c r="N383" s="71">
        <v>4</v>
      </c>
      <c r="O383" s="137" t="s">
        <v>283</v>
      </c>
      <c r="P383" s="71">
        <v>0</v>
      </c>
      <c r="Q383" s="137" t="s">
        <v>283</v>
      </c>
      <c r="R383" s="71">
        <v>0</v>
      </c>
      <c r="S383" s="137" t="s">
        <v>283</v>
      </c>
      <c r="T383" s="71">
        <v>4</v>
      </c>
      <c r="U383" s="137" t="s">
        <v>283</v>
      </c>
      <c r="V383" s="71">
        <v>4</v>
      </c>
      <c r="W383" s="137" t="s">
        <v>283</v>
      </c>
      <c r="X383" s="71">
        <v>0</v>
      </c>
      <c r="Y383" s="137" t="s">
        <v>283</v>
      </c>
      <c r="Z383" s="71">
        <v>16</v>
      </c>
      <c r="AA383" s="137" t="s">
        <v>283</v>
      </c>
      <c r="AB383" s="71">
        <v>12</v>
      </c>
      <c r="AC383" s="137" t="s">
        <v>283</v>
      </c>
      <c r="AD383" s="71">
        <v>0</v>
      </c>
      <c r="AE383" s="137" t="s">
        <v>283</v>
      </c>
      <c r="AF383" s="71">
        <v>4</v>
      </c>
      <c r="AG383" s="137" t="s">
        <v>283</v>
      </c>
      <c r="AH383" s="71">
        <v>0</v>
      </c>
      <c r="AI383" s="137" t="s">
        <v>283</v>
      </c>
      <c r="AJ383" s="71">
        <v>0</v>
      </c>
      <c r="AK383" s="137" t="s">
        <v>283</v>
      </c>
      <c r="AL383" s="71">
        <v>8</v>
      </c>
      <c r="AM383" s="137" t="s">
        <v>283</v>
      </c>
      <c r="AN383" s="71">
        <v>0</v>
      </c>
    </row>
    <row r="384" spans="1:40" ht="15" hidden="1" customHeight="1" x14ac:dyDescent="0.25">
      <c r="A384" s="1"/>
      <c r="B384"/>
      <c r="C384" s="137" t="s">
        <v>290</v>
      </c>
      <c r="D384" s="71">
        <v>0</v>
      </c>
      <c r="E384" s="137" t="s">
        <v>290</v>
      </c>
      <c r="F384" s="71">
        <v>0</v>
      </c>
      <c r="G384" s="137" t="s">
        <v>290</v>
      </c>
      <c r="H384" s="71">
        <v>0</v>
      </c>
      <c r="I384" s="137" t="s">
        <v>290</v>
      </c>
      <c r="J384" s="71">
        <v>0</v>
      </c>
      <c r="K384" s="137" t="s">
        <v>290</v>
      </c>
      <c r="L384" s="71">
        <v>0</v>
      </c>
      <c r="M384" s="137" t="s">
        <v>290</v>
      </c>
      <c r="N384" s="71">
        <v>0</v>
      </c>
      <c r="O384" s="137" t="s">
        <v>290</v>
      </c>
      <c r="P384" s="71">
        <v>0</v>
      </c>
      <c r="Q384" s="137" t="s">
        <v>290</v>
      </c>
      <c r="R384" s="71">
        <v>0</v>
      </c>
      <c r="S384" s="137" t="s">
        <v>290</v>
      </c>
      <c r="T384" s="71">
        <v>0</v>
      </c>
      <c r="U384" s="137" t="s">
        <v>290</v>
      </c>
      <c r="V384" s="71">
        <v>0</v>
      </c>
      <c r="W384" s="137" t="s">
        <v>290</v>
      </c>
      <c r="X384" s="71">
        <v>0</v>
      </c>
      <c r="Y384" s="137" t="s">
        <v>290</v>
      </c>
      <c r="Z384" s="71">
        <v>0</v>
      </c>
      <c r="AA384" s="137" t="s">
        <v>290</v>
      </c>
      <c r="AB384" s="71">
        <v>0</v>
      </c>
      <c r="AC384" s="137" t="s">
        <v>290</v>
      </c>
      <c r="AD384" s="71">
        <v>0</v>
      </c>
      <c r="AE384" s="137" t="s">
        <v>290</v>
      </c>
      <c r="AF384" s="71">
        <v>0</v>
      </c>
      <c r="AG384" s="137" t="s">
        <v>290</v>
      </c>
      <c r="AH384" s="71">
        <v>0</v>
      </c>
      <c r="AI384" s="137" t="s">
        <v>290</v>
      </c>
      <c r="AJ384" s="71">
        <v>0</v>
      </c>
      <c r="AK384" s="137" t="s">
        <v>290</v>
      </c>
      <c r="AL384" s="71">
        <v>0</v>
      </c>
      <c r="AM384" s="137" t="s">
        <v>290</v>
      </c>
      <c r="AN384" s="71">
        <v>0</v>
      </c>
    </row>
    <row r="385" spans="1:40" ht="15" hidden="1" customHeight="1" x14ac:dyDescent="0.25">
      <c r="A385" s="1"/>
      <c r="B385"/>
      <c r="C385" s="137" t="s">
        <v>291</v>
      </c>
      <c r="D385" s="71">
        <v>0</v>
      </c>
      <c r="E385" s="137" t="s">
        <v>291</v>
      </c>
      <c r="F385" s="71">
        <v>0</v>
      </c>
      <c r="G385" s="137" t="s">
        <v>291</v>
      </c>
      <c r="H385" s="71">
        <v>0</v>
      </c>
      <c r="I385" s="137" t="s">
        <v>291</v>
      </c>
      <c r="J385" s="71">
        <v>0</v>
      </c>
      <c r="K385" s="137" t="s">
        <v>291</v>
      </c>
      <c r="L385" s="71">
        <v>0</v>
      </c>
      <c r="M385" s="137" t="s">
        <v>291</v>
      </c>
      <c r="N385" s="71">
        <v>0</v>
      </c>
      <c r="O385" s="137" t="s">
        <v>291</v>
      </c>
      <c r="P385" s="71">
        <v>0</v>
      </c>
      <c r="Q385" s="137" t="s">
        <v>291</v>
      </c>
      <c r="R385" s="71">
        <v>0</v>
      </c>
      <c r="S385" s="137" t="s">
        <v>291</v>
      </c>
      <c r="T385" s="71">
        <v>0</v>
      </c>
      <c r="U385" s="137" t="s">
        <v>291</v>
      </c>
      <c r="V385" s="71">
        <v>0</v>
      </c>
      <c r="W385" s="137" t="s">
        <v>291</v>
      </c>
      <c r="X385" s="71">
        <v>0</v>
      </c>
      <c r="Y385" s="137" t="s">
        <v>291</v>
      </c>
      <c r="Z385" s="71">
        <v>0</v>
      </c>
      <c r="AA385" s="137" t="s">
        <v>291</v>
      </c>
      <c r="AB385" s="71">
        <v>0</v>
      </c>
      <c r="AC385" s="137" t="s">
        <v>291</v>
      </c>
      <c r="AD385" s="71">
        <v>0</v>
      </c>
      <c r="AE385" s="137" t="s">
        <v>291</v>
      </c>
      <c r="AF385" s="71">
        <v>0</v>
      </c>
      <c r="AG385" s="137" t="s">
        <v>291</v>
      </c>
      <c r="AH385" s="71">
        <v>0</v>
      </c>
      <c r="AI385" s="137" t="s">
        <v>291</v>
      </c>
      <c r="AJ385" s="71">
        <v>0</v>
      </c>
      <c r="AK385" s="137" t="s">
        <v>291</v>
      </c>
      <c r="AL385" s="71">
        <v>0</v>
      </c>
      <c r="AM385" s="137" t="s">
        <v>291</v>
      </c>
      <c r="AN385" s="71">
        <v>0</v>
      </c>
    </row>
    <row r="386" spans="1:40" ht="15" hidden="1" customHeight="1" x14ac:dyDescent="0.25">
      <c r="A386" s="1"/>
      <c r="B386"/>
      <c r="C386" s="137" t="s">
        <v>292</v>
      </c>
      <c r="D386" s="71">
        <v>0</v>
      </c>
      <c r="E386" s="137" t="s">
        <v>292</v>
      </c>
      <c r="F386" s="71">
        <v>0</v>
      </c>
      <c r="G386" s="137" t="s">
        <v>292</v>
      </c>
      <c r="H386" s="71">
        <v>0</v>
      </c>
      <c r="I386" s="137" t="s">
        <v>292</v>
      </c>
      <c r="J386" s="71">
        <v>0</v>
      </c>
      <c r="K386" s="137" t="s">
        <v>292</v>
      </c>
      <c r="L386" s="71">
        <v>0</v>
      </c>
      <c r="M386" s="137" t="s">
        <v>292</v>
      </c>
      <c r="N386" s="71">
        <v>0</v>
      </c>
      <c r="O386" s="137" t="s">
        <v>292</v>
      </c>
      <c r="P386" s="71">
        <v>0</v>
      </c>
      <c r="Q386" s="137" t="s">
        <v>292</v>
      </c>
      <c r="R386" s="71">
        <v>0</v>
      </c>
      <c r="S386" s="137" t="s">
        <v>292</v>
      </c>
      <c r="T386" s="71">
        <v>0</v>
      </c>
      <c r="U386" s="137" t="s">
        <v>292</v>
      </c>
      <c r="V386" s="71">
        <v>0</v>
      </c>
      <c r="W386" s="137" t="s">
        <v>292</v>
      </c>
      <c r="X386" s="71">
        <v>7</v>
      </c>
      <c r="Y386" s="137" t="s">
        <v>292</v>
      </c>
      <c r="Z386" s="71">
        <v>0</v>
      </c>
      <c r="AA386" s="137" t="s">
        <v>292</v>
      </c>
      <c r="AB386" s="71">
        <v>0</v>
      </c>
      <c r="AC386" s="137" t="s">
        <v>292</v>
      </c>
      <c r="AD386" s="71">
        <v>0</v>
      </c>
      <c r="AE386" s="137" t="s">
        <v>292</v>
      </c>
      <c r="AF386" s="71">
        <v>0</v>
      </c>
      <c r="AG386" s="137" t="s">
        <v>292</v>
      </c>
      <c r="AH386" s="71">
        <v>0</v>
      </c>
      <c r="AI386" s="137" t="s">
        <v>292</v>
      </c>
      <c r="AJ386" s="71">
        <v>0</v>
      </c>
      <c r="AK386" s="137" t="s">
        <v>292</v>
      </c>
      <c r="AL386" s="71">
        <v>0</v>
      </c>
      <c r="AM386" s="137" t="s">
        <v>292</v>
      </c>
      <c r="AN386" s="71">
        <v>0</v>
      </c>
    </row>
    <row r="387" spans="1:40" ht="15" hidden="1" customHeight="1" x14ac:dyDescent="0.25">
      <c r="A387" s="1"/>
      <c r="B387"/>
      <c r="C387" s="12" t="s">
        <v>87</v>
      </c>
      <c r="D387" s="71">
        <v>48</v>
      </c>
      <c r="E387" s="12" t="s">
        <v>87</v>
      </c>
      <c r="F387" s="71">
        <v>0</v>
      </c>
      <c r="G387" s="12" t="s">
        <v>87</v>
      </c>
      <c r="H387" s="71">
        <v>0</v>
      </c>
      <c r="I387" s="12" t="s">
        <v>87</v>
      </c>
      <c r="J387" s="71">
        <v>0</v>
      </c>
      <c r="K387" s="12" t="s">
        <v>87</v>
      </c>
      <c r="L387" s="71">
        <v>32</v>
      </c>
      <c r="M387" s="12" t="s">
        <v>87</v>
      </c>
      <c r="N387" s="71">
        <v>24</v>
      </c>
      <c r="O387" s="12" t="s">
        <v>87</v>
      </c>
      <c r="P387" s="71">
        <v>0</v>
      </c>
      <c r="Q387" s="12" t="s">
        <v>87</v>
      </c>
      <c r="R387" s="71">
        <v>64</v>
      </c>
      <c r="S387" s="12" t="s">
        <v>87</v>
      </c>
      <c r="T387" s="71">
        <v>40</v>
      </c>
      <c r="U387" s="12" t="s">
        <v>87</v>
      </c>
      <c r="V387" s="71">
        <v>56</v>
      </c>
      <c r="W387" s="12" t="s">
        <v>87</v>
      </c>
      <c r="X387" s="71">
        <v>0</v>
      </c>
      <c r="Y387" s="12" t="s">
        <v>87</v>
      </c>
      <c r="Z387" s="71">
        <v>0</v>
      </c>
      <c r="AA387" s="12" t="s">
        <v>87</v>
      </c>
      <c r="AB387" s="71">
        <v>16</v>
      </c>
      <c r="AC387" s="12" t="s">
        <v>87</v>
      </c>
      <c r="AD387" s="71">
        <v>48</v>
      </c>
      <c r="AE387" s="12" t="s">
        <v>87</v>
      </c>
      <c r="AF387" s="71">
        <v>40</v>
      </c>
      <c r="AG387" s="12" t="s">
        <v>87</v>
      </c>
      <c r="AH387" s="71">
        <v>0</v>
      </c>
      <c r="AI387" s="12" t="s">
        <v>87</v>
      </c>
      <c r="AJ387" s="71">
        <v>24</v>
      </c>
      <c r="AK387" s="12" t="s">
        <v>87</v>
      </c>
      <c r="AL387" s="71">
        <v>56</v>
      </c>
      <c r="AM387" s="12" t="s">
        <v>87</v>
      </c>
      <c r="AN387" s="71">
        <v>0</v>
      </c>
    </row>
    <row r="388" spans="1:40" ht="15" customHeight="1" x14ac:dyDescent="0.25">
      <c r="A388" s="21"/>
      <c r="B388"/>
      <c r="C388" s="131" t="s">
        <v>87</v>
      </c>
      <c r="D388" s="71">
        <v>67</v>
      </c>
      <c r="E388" s="131" t="s">
        <v>87</v>
      </c>
      <c r="F388" s="71">
        <v>0</v>
      </c>
      <c r="G388" s="131" t="s">
        <v>87</v>
      </c>
      <c r="H388" s="71">
        <v>40</v>
      </c>
      <c r="I388" s="131" t="s">
        <v>87</v>
      </c>
      <c r="J388" s="71">
        <v>0</v>
      </c>
      <c r="K388" s="131" t="s">
        <v>87</v>
      </c>
      <c r="L388" s="71">
        <v>49</v>
      </c>
      <c r="M388" s="131" t="s">
        <v>87</v>
      </c>
      <c r="N388" s="71">
        <v>29</v>
      </c>
      <c r="O388" s="131" t="s">
        <v>87</v>
      </c>
      <c r="P388" s="71">
        <v>0</v>
      </c>
      <c r="Q388" s="131" t="s">
        <v>87</v>
      </c>
      <c r="R388" s="71">
        <v>64</v>
      </c>
      <c r="S388" s="131" t="s">
        <v>87</v>
      </c>
      <c r="T388" s="71">
        <v>46</v>
      </c>
      <c r="U388" s="131" t="s">
        <v>87</v>
      </c>
      <c r="V388" s="71">
        <v>60</v>
      </c>
      <c r="W388" s="131" t="s">
        <v>87</v>
      </c>
      <c r="X388" s="71">
        <v>9</v>
      </c>
      <c r="Y388" s="131" t="s">
        <v>87</v>
      </c>
      <c r="Z388" s="71">
        <v>18</v>
      </c>
      <c r="AA388" s="131" t="s">
        <v>87</v>
      </c>
      <c r="AB388" s="71">
        <v>29</v>
      </c>
      <c r="AC388" s="131" t="s">
        <v>87</v>
      </c>
      <c r="AD388" s="71">
        <v>56</v>
      </c>
      <c r="AE388" s="131" t="s">
        <v>87</v>
      </c>
      <c r="AF388" s="71">
        <v>49</v>
      </c>
      <c r="AG388" s="131" t="s">
        <v>87</v>
      </c>
      <c r="AH388" s="71">
        <v>0</v>
      </c>
      <c r="AI388" s="131" t="s">
        <v>87</v>
      </c>
      <c r="AJ388" s="71">
        <v>30</v>
      </c>
      <c r="AK388" s="131" t="s">
        <v>87</v>
      </c>
      <c r="AL388" s="71">
        <v>64</v>
      </c>
      <c r="AM388" s="131" t="s">
        <v>87</v>
      </c>
      <c r="AN388" s="71">
        <v>0</v>
      </c>
    </row>
    <row r="389" spans="1:40" ht="15" hidden="1" customHeight="1" x14ac:dyDescent="0.25">
      <c r="A389" s="1"/>
      <c r="B389"/>
      <c r="C389" s="12" t="s">
        <v>279</v>
      </c>
      <c r="D389" s="71">
        <v>40</v>
      </c>
      <c r="E389" s="12" t="s">
        <v>279</v>
      </c>
      <c r="F389" s="71">
        <v>0</v>
      </c>
      <c r="G389" s="12" t="s">
        <v>279</v>
      </c>
      <c r="H389" s="71">
        <v>24</v>
      </c>
      <c r="I389" s="12" t="s">
        <v>279</v>
      </c>
      <c r="J389" s="71">
        <v>0</v>
      </c>
      <c r="K389" s="12" t="s">
        <v>279</v>
      </c>
      <c r="L389" s="71">
        <v>32</v>
      </c>
      <c r="M389" s="12" t="s">
        <v>279</v>
      </c>
      <c r="N389" s="71">
        <v>0</v>
      </c>
      <c r="O389" s="12" t="s">
        <v>279</v>
      </c>
      <c r="P389" s="71">
        <v>0</v>
      </c>
      <c r="Q389" s="271" t="s">
        <v>279</v>
      </c>
      <c r="R389" s="265">
        <v>0</v>
      </c>
      <c r="S389" s="12" t="s">
        <v>279</v>
      </c>
      <c r="T389" s="71">
        <v>24</v>
      </c>
      <c r="U389" s="12" t="s">
        <v>279</v>
      </c>
      <c r="V389" s="71">
        <v>0</v>
      </c>
      <c r="W389" s="271" t="s">
        <v>279</v>
      </c>
      <c r="X389" s="265">
        <v>0</v>
      </c>
      <c r="Y389" s="12" t="s">
        <v>279</v>
      </c>
      <c r="Z389" s="71">
        <v>0</v>
      </c>
      <c r="AA389" s="12" t="s">
        <v>279</v>
      </c>
      <c r="AB389" s="71">
        <v>0</v>
      </c>
      <c r="AC389" s="12" t="s">
        <v>279</v>
      </c>
      <c r="AD389" s="71">
        <v>8</v>
      </c>
      <c r="AE389" s="12" t="s">
        <v>279</v>
      </c>
      <c r="AF389" s="71">
        <v>0</v>
      </c>
      <c r="AG389" s="12" t="s">
        <v>279</v>
      </c>
      <c r="AH389" s="71">
        <v>0</v>
      </c>
      <c r="AI389" s="12" t="s">
        <v>279</v>
      </c>
      <c r="AJ389" s="71">
        <v>0</v>
      </c>
      <c r="AK389" s="12" t="s">
        <v>279</v>
      </c>
      <c r="AL389" s="71">
        <v>0</v>
      </c>
      <c r="AM389" s="12" t="s">
        <v>279</v>
      </c>
      <c r="AN389" s="71">
        <v>0</v>
      </c>
    </row>
    <row r="390" spans="1:40" ht="15" hidden="1" customHeight="1" x14ac:dyDescent="0.25">
      <c r="A390" s="1"/>
      <c r="B390"/>
      <c r="C390" s="12" t="s">
        <v>293</v>
      </c>
      <c r="D390" s="71">
        <v>0</v>
      </c>
      <c r="E390" s="12" t="s">
        <v>293</v>
      </c>
      <c r="F390" s="71">
        <v>0</v>
      </c>
      <c r="G390" s="12" t="s">
        <v>293</v>
      </c>
      <c r="H390" s="71">
        <v>0</v>
      </c>
      <c r="I390" s="12" t="s">
        <v>293</v>
      </c>
      <c r="J390" s="71">
        <v>0</v>
      </c>
      <c r="K390" s="12" t="s">
        <v>293</v>
      </c>
      <c r="L390" s="71">
        <v>0</v>
      </c>
      <c r="M390" s="12" t="s">
        <v>293</v>
      </c>
      <c r="N390" s="71">
        <v>0</v>
      </c>
      <c r="O390" s="12" t="s">
        <v>293</v>
      </c>
      <c r="P390" s="71">
        <v>0</v>
      </c>
      <c r="Q390" s="271" t="s">
        <v>293</v>
      </c>
      <c r="R390" s="265">
        <v>0</v>
      </c>
      <c r="S390" s="12" t="s">
        <v>293</v>
      </c>
      <c r="T390" s="71">
        <v>16</v>
      </c>
      <c r="U390" s="12" t="s">
        <v>293</v>
      </c>
      <c r="V390" s="71">
        <v>0</v>
      </c>
      <c r="W390" s="271" t="s">
        <v>293</v>
      </c>
      <c r="X390" s="265">
        <v>0</v>
      </c>
      <c r="Y390" s="12" t="s">
        <v>293</v>
      </c>
      <c r="Z390" s="71">
        <v>0</v>
      </c>
      <c r="AA390" s="12" t="s">
        <v>293</v>
      </c>
      <c r="AB390" s="71">
        <v>0</v>
      </c>
      <c r="AC390" s="12" t="s">
        <v>293</v>
      </c>
      <c r="AD390" s="71">
        <v>0</v>
      </c>
      <c r="AE390" s="12" t="s">
        <v>293</v>
      </c>
      <c r="AF390" s="71">
        <v>0</v>
      </c>
      <c r="AG390" s="12" t="s">
        <v>293</v>
      </c>
      <c r="AH390" s="71">
        <v>0</v>
      </c>
      <c r="AI390" s="12" t="s">
        <v>293</v>
      </c>
      <c r="AJ390" s="71">
        <v>0</v>
      </c>
      <c r="AK390" s="12" t="s">
        <v>293</v>
      </c>
      <c r="AL390" s="71">
        <v>0</v>
      </c>
      <c r="AM390" s="12" t="s">
        <v>293</v>
      </c>
      <c r="AN390" s="71">
        <v>0</v>
      </c>
    </row>
    <row r="391" spans="1:40" ht="15" customHeight="1" x14ac:dyDescent="0.25">
      <c r="A391" s="21"/>
      <c r="B391"/>
      <c r="C391" s="131" t="s">
        <v>279</v>
      </c>
      <c r="D391" s="71">
        <v>40</v>
      </c>
      <c r="E391" s="131" t="s">
        <v>279</v>
      </c>
      <c r="F391" s="71">
        <v>0</v>
      </c>
      <c r="G391" s="131" t="s">
        <v>279</v>
      </c>
      <c r="H391" s="71">
        <v>24</v>
      </c>
      <c r="I391" s="131" t="s">
        <v>279</v>
      </c>
      <c r="J391" s="71">
        <v>0</v>
      </c>
      <c r="K391" s="131" t="s">
        <v>279</v>
      </c>
      <c r="L391" s="71">
        <v>32</v>
      </c>
      <c r="M391" s="131" t="s">
        <v>279</v>
      </c>
      <c r="N391" s="71">
        <v>0</v>
      </c>
      <c r="O391" s="131" t="s">
        <v>279</v>
      </c>
      <c r="P391" s="71">
        <v>0</v>
      </c>
      <c r="Q391" s="264"/>
      <c r="R391" s="265">
        <v>0</v>
      </c>
      <c r="S391" s="131" t="s">
        <v>279</v>
      </c>
      <c r="T391" s="71">
        <v>40</v>
      </c>
      <c r="U391" s="131" t="s">
        <v>279</v>
      </c>
      <c r="V391" s="71">
        <v>0</v>
      </c>
      <c r="W391" s="264"/>
      <c r="X391" s="265">
        <v>0</v>
      </c>
      <c r="Y391" s="131" t="s">
        <v>279</v>
      </c>
      <c r="Z391" s="71">
        <v>0</v>
      </c>
      <c r="AA391" s="131" t="s">
        <v>279</v>
      </c>
      <c r="AB391" s="71">
        <v>0</v>
      </c>
      <c r="AC391" s="131" t="s">
        <v>279</v>
      </c>
      <c r="AD391" s="71">
        <v>8</v>
      </c>
      <c r="AE391" s="131" t="s">
        <v>279</v>
      </c>
      <c r="AF391" s="71">
        <v>0</v>
      </c>
      <c r="AG391" s="131" t="s">
        <v>279</v>
      </c>
      <c r="AH391" s="71">
        <v>0</v>
      </c>
      <c r="AI391" s="131" t="s">
        <v>279</v>
      </c>
      <c r="AJ391" s="71">
        <v>0</v>
      </c>
      <c r="AK391" s="131" t="s">
        <v>279</v>
      </c>
      <c r="AL391" s="71">
        <v>0</v>
      </c>
      <c r="AM391" s="131" t="s">
        <v>279</v>
      </c>
      <c r="AN391" s="71">
        <v>0</v>
      </c>
    </row>
    <row r="392" spans="1:40" ht="15" hidden="1" customHeight="1" x14ac:dyDescent="0.25">
      <c r="A392" s="21"/>
      <c r="B392"/>
      <c r="C392" s="12" t="s">
        <v>88</v>
      </c>
      <c r="D392" s="71">
        <v>64</v>
      </c>
      <c r="E392" s="12" t="s">
        <v>88</v>
      </c>
      <c r="F392" s="71">
        <v>0</v>
      </c>
      <c r="G392" s="12" t="s">
        <v>88</v>
      </c>
      <c r="H392" s="71">
        <v>64</v>
      </c>
      <c r="I392" s="12" t="s">
        <v>88</v>
      </c>
      <c r="J392" s="71">
        <v>24</v>
      </c>
      <c r="K392" s="12" t="s">
        <v>88</v>
      </c>
      <c r="L392" s="71">
        <v>72</v>
      </c>
      <c r="M392" s="12" t="s">
        <v>88</v>
      </c>
      <c r="N392" s="71">
        <v>72</v>
      </c>
      <c r="O392" s="12" t="s">
        <v>88</v>
      </c>
      <c r="P392" s="71">
        <v>0</v>
      </c>
      <c r="Q392" s="12" t="s">
        <v>88</v>
      </c>
      <c r="R392" s="71">
        <v>80</v>
      </c>
      <c r="S392" s="12" t="s">
        <v>88</v>
      </c>
      <c r="T392" s="71">
        <v>64</v>
      </c>
      <c r="U392" s="12" t="s">
        <v>88</v>
      </c>
      <c r="V392" s="71">
        <v>48</v>
      </c>
      <c r="W392" s="12" t="s">
        <v>88</v>
      </c>
      <c r="X392" s="71">
        <v>8</v>
      </c>
      <c r="Y392" s="12" t="s">
        <v>88</v>
      </c>
      <c r="Z392" s="71">
        <v>80</v>
      </c>
      <c r="AA392" s="12" t="s">
        <v>88</v>
      </c>
      <c r="AB392" s="71">
        <v>56</v>
      </c>
      <c r="AC392" s="12" t="s">
        <v>88</v>
      </c>
      <c r="AD392" s="71">
        <v>56</v>
      </c>
      <c r="AE392" s="12" t="s">
        <v>88</v>
      </c>
      <c r="AF392" s="71">
        <v>16</v>
      </c>
      <c r="AG392" s="12" t="s">
        <v>88</v>
      </c>
      <c r="AH392" s="71">
        <v>64</v>
      </c>
      <c r="AI392" s="12" t="s">
        <v>88</v>
      </c>
      <c r="AJ392" s="71">
        <v>56</v>
      </c>
      <c r="AK392" s="12" t="s">
        <v>88</v>
      </c>
      <c r="AL392" s="71">
        <v>64</v>
      </c>
      <c r="AM392" s="12" t="s">
        <v>88</v>
      </c>
      <c r="AN392" s="71">
        <v>0</v>
      </c>
    </row>
    <row r="393" spans="1:40" ht="15" hidden="1" customHeight="1" x14ac:dyDescent="0.25">
      <c r="A393" s="21"/>
      <c r="B393"/>
      <c r="C393" s="12" t="s">
        <v>294</v>
      </c>
      <c r="D393" s="71">
        <v>0</v>
      </c>
      <c r="E393" s="12" t="s">
        <v>294</v>
      </c>
      <c r="F393" s="71">
        <v>0</v>
      </c>
      <c r="G393" s="12" t="s">
        <v>294</v>
      </c>
      <c r="H393" s="71">
        <v>0</v>
      </c>
      <c r="I393" s="12" t="s">
        <v>294</v>
      </c>
      <c r="J393" s="71">
        <v>0</v>
      </c>
      <c r="K393" s="12" t="s">
        <v>294</v>
      </c>
      <c r="L393" s="71">
        <v>8</v>
      </c>
      <c r="M393" s="12" t="s">
        <v>294</v>
      </c>
      <c r="N393" s="71">
        <v>0</v>
      </c>
      <c r="O393" s="12" t="s">
        <v>294</v>
      </c>
      <c r="P393" s="71">
        <v>0</v>
      </c>
      <c r="Q393" s="12" t="s">
        <v>294</v>
      </c>
      <c r="R393" s="71">
        <v>0</v>
      </c>
      <c r="S393" s="12" t="s">
        <v>294</v>
      </c>
      <c r="T393" s="71">
        <v>8</v>
      </c>
      <c r="U393" s="12" t="s">
        <v>294</v>
      </c>
      <c r="V393" s="71">
        <v>0</v>
      </c>
      <c r="W393" s="12" t="s">
        <v>294</v>
      </c>
      <c r="X393" s="71">
        <v>0</v>
      </c>
      <c r="Y393" s="12" t="s">
        <v>294</v>
      </c>
      <c r="Z393" s="71">
        <v>0</v>
      </c>
      <c r="AA393" s="12" t="s">
        <v>294</v>
      </c>
      <c r="AB393" s="71">
        <v>0</v>
      </c>
      <c r="AC393" s="12" t="s">
        <v>294</v>
      </c>
      <c r="AD393" s="71">
        <v>0</v>
      </c>
      <c r="AE393" s="12" t="s">
        <v>294</v>
      </c>
      <c r="AF393" s="71">
        <v>0</v>
      </c>
      <c r="AG393" s="12" t="s">
        <v>294</v>
      </c>
      <c r="AH393" s="71">
        <v>0</v>
      </c>
      <c r="AI393" s="12" t="s">
        <v>294</v>
      </c>
      <c r="AJ393" s="71">
        <v>0</v>
      </c>
      <c r="AK393" s="12" t="s">
        <v>294</v>
      </c>
      <c r="AL393" s="71">
        <v>0</v>
      </c>
      <c r="AM393" s="12" t="s">
        <v>294</v>
      </c>
      <c r="AN393" s="71">
        <v>0</v>
      </c>
    </row>
    <row r="394" spans="1:40" ht="15" customHeight="1" x14ac:dyDescent="0.25">
      <c r="A394" s="21"/>
      <c r="B394"/>
      <c r="C394" s="131" t="s">
        <v>88</v>
      </c>
      <c r="D394" s="71">
        <v>64</v>
      </c>
      <c r="E394" s="131" t="s">
        <v>88</v>
      </c>
      <c r="F394" s="71">
        <v>0</v>
      </c>
      <c r="G394" s="131" t="s">
        <v>88</v>
      </c>
      <c r="H394" s="71">
        <v>64</v>
      </c>
      <c r="I394" s="131" t="s">
        <v>88</v>
      </c>
      <c r="J394" s="71">
        <v>24</v>
      </c>
      <c r="K394" s="131" t="s">
        <v>88</v>
      </c>
      <c r="L394" s="71">
        <v>80</v>
      </c>
      <c r="M394" s="131" t="s">
        <v>88</v>
      </c>
      <c r="N394" s="71">
        <v>72</v>
      </c>
      <c r="O394" s="131" t="s">
        <v>88</v>
      </c>
      <c r="P394" s="71">
        <v>0</v>
      </c>
      <c r="Q394" s="131" t="s">
        <v>88</v>
      </c>
      <c r="R394" s="71">
        <v>80</v>
      </c>
      <c r="S394" s="131" t="s">
        <v>88</v>
      </c>
      <c r="T394" s="71">
        <v>72</v>
      </c>
      <c r="U394" s="131" t="s">
        <v>88</v>
      </c>
      <c r="V394" s="71">
        <v>48</v>
      </c>
      <c r="W394" s="131" t="s">
        <v>88</v>
      </c>
      <c r="X394" s="71">
        <v>8</v>
      </c>
      <c r="Y394" s="131" t="s">
        <v>88</v>
      </c>
      <c r="Z394" s="71">
        <v>80</v>
      </c>
      <c r="AA394" s="131" t="s">
        <v>88</v>
      </c>
      <c r="AB394" s="71">
        <v>56</v>
      </c>
      <c r="AC394" s="131" t="s">
        <v>88</v>
      </c>
      <c r="AD394" s="71">
        <v>56</v>
      </c>
      <c r="AE394" s="131" t="s">
        <v>88</v>
      </c>
      <c r="AF394" s="71">
        <v>16</v>
      </c>
      <c r="AG394" s="131" t="s">
        <v>88</v>
      </c>
      <c r="AH394" s="71">
        <v>64</v>
      </c>
      <c r="AI394" s="131" t="s">
        <v>88</v>
      </c>
      <c r="AJ394" s="71">
        <v>56</v>
      </c>
      <c r="AK394" s="131" t="s">
        <v>88</v>
      </c>
      <c r="AL394" s="71">
        <v>64</v>
      </c>
      <c r="AM394" s="131" t="s">
        <v>88</v>
      </c>
      <c r="AN394" s="71">
        <v>0</v>
      </c>
    </row>
    <row r="395" spans="1:40" ht="15" customHeight="1" x14ac:dyDescent="0.25">
      <c r="A395" s="1"/>
      <c r="B395"/>
      <c r="C395" s="21"/>
      <c r="D395" s="171"/>
      <c r="E395" s="21"/>
      <c r="F395" s="1"/>
      <c r="G395" s="21"/>
      <c r="H395" s="1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21"/>
      <c r="V395" s="1"/>
      <c r="W395" s="8"/>
      <c r="X395" s="8"/>
      <c r="Y395" s="8"/>
      <c r="Z395" s="9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N395" s="8"/>
    </row>
    <row r="396" spans="1:40" ht="15" customHeight="1" x14ac:dyDescent="0.25">
      <c r="A396" s="91" t="s">
        <v>463</v>
      </c>
      <c r="B396"/>
      <c r="C396" s="140"/>
      <c r="D396" s="34"/>
      <c r="E396" s="177"/>
      <c r="F396" s="177"/>
      <c r="G396" s="140"/>
      <c r="H396" s="14"/>
      <c r="I396" s="140"/>
      <c r="J396" s="140"/>
      <c r="K396" s="140"/>
      <c r="L396" s="14"/>
      <c r="M396" s="140"/>
      <c r="N396" s="14"/>
      <c r="O396" s="140"/>
      <c r="P396" s="14"/>
      <c r="Q396" s="140"/>
      <c r="R396" s="14"/>
      <c r="S396" s="140"/>
      <c r="T396" s="14"/>
      <c r="U396" s="140"/>
      <c r="V396" s="24"/>
      <c r="W396" s="140"/>
      <c r="X396" s="14"/>
      <c r="Y396" s="140"/>
      <c r="Z396" s="22"/>
      <c r="AA396" s="140"/>
      <c r="AB396" s="14"/>
      <c r="AC396" s="140"/>
      <c r="AD396" s="14"/>
      <c r="AE396" s="140"/>
      <c r="AF396" s="14"/>
      <c r="AG396" s="140"/>
      <c r="AH396" s="140"/>
      <c r="AI396" s="140"/>
      <c r="AJ396" s="14"/>
      <c r="AK396" s="24"/>
      <c r="AL396" s="24"/>
      <c r="AM396" s="140"/>
      <c r="AN396" s="14"/>
    </row>
    <row r="397" spans="1:40" ht="15" customHeight="1" x14ac:dyDescent="0.25">
      <c r="A397" s="91"/>
      <c r="B397"/>
      <c r="C397" s="140"/>
      <c r="D397" s="34"/>
      <c r="E397" s="140"/>
      <c r="F397" s="14"/>
      <c r="G397" s="140"/>
      <c r="H397" s="14"/>
      <c r="I397" s="140"/>
      <c r="J397" s="14"/>
      <c r="K397" s="140"/>
      <c r="L397" s="14"/>
      <c r="M397" s="140"/>
      <c r="N397" s="14"/>
      <c r="O397" s="140"/>
      <c r="P397" s="14"/>
      <c r="Q397" s="140"/>
      <c r="R397" s="14"/>
      <c r="S397" s="140"/>
      <c r="T397" s="14"/>
      <c r="U397" s="140"/>
      <c r="V397" s="24"/>
      <c r="W397" s="140"/>
      <c r="X397" s="14"/>
      <c r="Y397" s="140"/>
      <c r="Z397" s="22"/>
      <c r="AA397" s="140"/>
      <c r="AB397" s="14"/>
      <c r="AC397" s="140"/>
      <c r="AD397" s="14"/>
      <c r="AE397" s="140"/>
      <c r="AF397" s="14"/>
      <c r="AG397" s="140"/>
      <c r="AH397" s="14"/>
      <c r="AI397" s="140"/>
      <c r="AJ397" s="14"/>
      <c r="AK397" s="140"/>
      <c r="AL397" s="14"/>
      <c r="AM397" s="140"/>
      <c r="AN397" s="14"/>
    </row>
    <row r="398" spans="1:40" ht="15" customHeight="1" x14ac:dyDescent="0.25">
      <c r="A398" s="91"/>
      <c r="B398"/>
      <c r="C398" s="140"/>
      <c r="D398" s="34"/>
      <c r="E398" s="140"/>
      <c r="F398" s="14"/>
      <c r="G398" s="140"/>
      <c r="H398" s="14"/>
      <c r="I398" s="140"/>
      <c r="J398" s="14"/>
      <c r="K398" s="140"/>
      <c r="L398" s="14"/>
      <c r="M398" s="140"/>
      <c r="N398" s="14"/>
      <c r="O398" s="140"/>
      <c r="P398" s="14"/>
      <c r="Q398" s="140"/>
      <c r="R398" s="14"/>
      <c r="S398" s="140"/>
      <c r="T398" s="14"/>
      <c r="U398" s="140"/>
      <c r="V398" s="24"/>
      <c r="W398" s="140"/>
      <c r="X398" s="14"/>
      <c r="Y398" s="140"/>
      <c r="Z398" s="22"/>
      <c r="AA398" s="140"/>
      <c r="AB398" s="14"/>
      <c r="AC398" s="140"/>
      <c r="AD398" s="14"/>
      <c r="AE398" s="140"/>
      <c r="AF398" s="14"/>
      <c r="AG398" s="140"/>
      <c r="AH398" s="14"/>
      <c r="AI398" s="140"/>
      <c r="AJ398" s="14"/>
      <c r="AK398" s="140"/>
      <c r="AL398" s="14"/>
      <c r="AM398" s="140"/>
      <c r="AN398" s="14"/>
    </row>
    <row r="399" spans="1:40" ht="15" customHeight="1" x14ac:dyDescent="0.25">
      <c r="A399" s="92" t="s">
        <v>464</v>
      </c>
      <c r="B399"/>
      <c r="C399" s="71" t="s">
        <v>85</v>
      </c>
      <c r="D399" s="176">
        <v>160</v>
      </c>
      <c r="E399" s="81" t="s">
        <v>85</v>
      </c>
      <c r="F399" s="176">
        <v>0</v>
      </c>
      <c r="G399" s="81" t="s">
        <v>85</v>
      </c>
      <c r="H399" s="176">
        <v>160</v>
      </c>
      <c r="I399" s="81" t="s">
        <v>85</v>
      </c>
      <c r="J399" s="176">
        <v>160</v>
      </c>
      <c r="K399" s="81" t="s">
        <v>85</v>
      </c>
      <c r="L399" s="176">
        <v>160</v>
      </c>
      <c r="M399" s="81" t="s">
        <v>85</v>
      </c>
      <c r="N399" s="176">
        <v>144</v>
      </c>
      <c r="O399" s="81" t="s">
        <v>85</v>
      </c>
      <c r="P399" s="141">
        <v>0</v>
      </c>
      <c r="Q399" s="81" t="s">
        <v>85</v>
      </c>
      <c r="R399" s="71">
        <v>160</v>
      </c>
      <c r="S399" s="81" t="s">
        <v>85</v>
      </c>
      <c r="T399" s="141">
        <v>144</v>
      </c>
      <c r="U399" s="71" t="s">
        <v>85</v>
      </c>
      <c r="V399" s="141">
        <v>160</v>
      </c>
      <c r="W399" s="81" t="s">
        <v>85</v>
      </c>
      <c r="X399" s="71">
        <v>160</v>
      </c>
      <c r="Y399" s="81" t="s">
        <v>85</v>
      </c>
      <c r="Z399" s="71">
        <v>160</v>
      </c>
      <c r="AA399" s="81" t="s">
        <v>85</v>
      </c>
      <c r="AB399" s="141">
        <v>144</v>
      </c>
      <c r="AC399" s="81" t="s">
        <v>85</v>
      </c>
      <c r="AD399" s="141">
        <v>144</v>
      </c>
      <c r="AE399" s="81" t="s">
        <v>85</v>
      </c>
      <c r="AF399" s="71">
        <v>160</v>
      </c>
      <c r="AG399" s="81" t="s">
        <v>85</v>
      </c>
      <c r="AH399" s="141">
        <v>144</v>
      </c>
      <c r="AI399" s="81" t="s">
        <v>85</v>
      </c>
      <c r="AJ399" s="141">
        <v>160</v>
      </c>
      <c r="AK399" s="81" t="s">
        <v>85</v>
      </c>
      <c r="AL399" s="71">
        <v>160</v>
      </c>
      <c r="AM399" s="81" t="s">
        <v>85</v>
      </c>
      <c r="AN399" s="141"/>
    </row>
    <row r="400" spans="1:40" ht="15" x14ac:dyDescent="0.25">
      <c r="A400" s="14"/>
      <c r="B400"/>
      <c r="C400" s="71" t="s">
        <v>87</v>
      </c>
      <c r="D400" s="176">
        <v>76</v>
      </c>
      <c r="E400" s="81" t="s">
        <v>87</v>
      </c>
      <c r="F400" s="176">
        <v>0</v>
      </c>
      <c r="G400" s="81" t="s">
        <v>87</v>
      </c>
      <c r="H400" s="176">
        <v>80</v>
      </c>
      <c r="I400" s="81" t="s">
        <v>87</v>
      </c>
      <c r="J400" s="176">
        <v>20</v>
      </c>
      <c r="K400" s="81" t="s">
        <v>87</v>
      </c>
      <c r="L400" s="176">
        <v>74</v>
      </c>
      <c r="M400" s="81" t="s">
        <v>87</v>
      </c>
      <c r="N400" s="176">
        <v>68</v>
      </c>
      <c r="O400" s="81" t="s">
        <v>87</v>
      </c>
      <c r="P400" s="141">
        <v>0</v>
      </c>
      <c r="Q400" s="81" t="s">
        <v>87</v>
      </c>
      <c r="R400" s="71">
        <v>64</v>
      </c>
      <c r="S400" s="81" t="s">
        <v>87</v>
      </c>
      <c r="T400" s="141">
        <v>46</v>
      </c>
      <c r="U400" s="71" t="s">
        <v>87</v>
      </c>
      <c r="V400" s="141">
        <v>60</v>
      </c>
      <c r="W400" s="81" t="s">
        <v>87</v>
      </c>
      <c r="X400" s="71">
        <v>24</v>
      </c>
      <c r="Y400" s="81" t="s">
        <v>87</v>
      </c>
      <c r="Z400" s="141">
        <v>60</v>
      </c>
      <c r="AA400" s="81" t="s">
        <v>87</v>
      </c>
      <c r="AB400" s="141">
        <v>58</v>
      </c>
      <c r="AC400" s="81" t="s">
        <v>87</v>
      </c>
      <c r="AD400" s="141">
        <v>58</v>
      </c>
      <c r="AE400" s="81" t="s">
        <v>87</v>
      </c>
      <c r="AF400" s="71">
        <v>64</v>
      </c>
      <c r="AG400" s="81" t="s">
        <v>87</v>
      </c>
      <c r="AH400" s="141">
        <v>58</v>
      </c>
      <c r="AI400" s="81" t="s">
        <v>87</v>
      </c>
      <c r="AJ400" s="141">
        <v>64</v>
      </c>
      <c r="AK400" s="81" t="s">
        <v>87</v>
      </c>
      <c r="AL400" s="71">
        <v>64</v>
      </c>
      <c r="AM400" s="81" t="s">
        <v>87</v>
      </c>
      <c r="AN400" s="141"/>
    </row>
    <row r="401" spans="1:40" ht="15" x14ac:dyDescent="0.25">
      <c r="A401" s="14"/>
      <c r="B401"/>
      <c r="C401" s="71" t="s">
        <v>279</v>
      </c>
      <c r="D401" s="176">
        <v>40</v>
      </c>
      <c r="E401" s="81" t="s">
        <v>279</v>
      </c>
      <c r="F401" s="176">
        <v>0</v>
      </c>
      <c r="G401" s="81" t="s">
        <v>279</v>
      </c>
      <c r="H401" s="176">
        <v>24</v>
      </c>
      <c r="I401" s="81" t="s">
        <v>279</v>
      </c>
      <c r="J401" s="176">
        <v>40</v>
      </c>
      <c r="K401" s="81" t="s">
        <v>279</v>
      </c>
      <c r="L401" s="176">
        <v>92</v>
      </c>
      <c r="M401" s="81" t="s">
        <v>279</v>
      </c>
      <c r="N401" s="176">
        <v>176</v>
      </c>
      <c r="O401" s="81" t="s">
        <v>279</v>
      </c>
      <c r="P401" s="71">
        <v>0</v>
      </c>
      <c r="Q401" s="230" t="s">
        <v>279</v>
      </c>
      <c r="R401" s="174">
        <v>0</v>
      </c>
      <c r="S401" s="81" t="s">
        <v>279</v>
      </c>
      <c r="T401" s="71">
        <v>40</v>
      </c>
      <c r="U401" s="81" t="s">
        <v>279</v>
      </c>
      <c r="V401" s="141">
        <v>28</v>
      </c>
      <c r="W401" s="230" t="s">
        <v>279</v>
      </c>
      <c r="X401" s="174">
        <v>0</v>
      </c>
      <c r="Y401" s="81" t="s">
        <v>279</v>
      </c>
      <c r="Z401" s="71">
        <v>168</v>
      </c>
      <c r="AA401" s="81" t="s">
        <v>279</v>
      </c>
      <c r="AB401" s="71">
        <v>16</v>
      </c>
      <c r="AC401" s="81" t="s">
        <v>279</v>
      </c>
      <c r="AD401" s="71">
        <v>132</v>
      </c>
      <c r="AE401" s="81" t="s">
        <v>279</v>
      </c>
      <c r="AF401" s="71">
        <v>252</v>
      </c>
      <c r="AG401" s="81" t="s">
        <v>279</v>
      </c>
      <c r="AH401" s="71">
        <v>36</v>
      </c>
      <c r="AI401" s="81" t="s">
        <v>279</v>
      </c>
      <c r="AJ401" s="141">
        <v>24</v>
      </c>
      <c r="AK401" s="81" t="s">
        <v>279</v>
      </c>
      <c r="AL401" s="71">
        <v>48</v>
      </c>
      <c r="AM401" s="81" t="s">
        <v>279</v>
      </c>
      <c r="AN401" s="141"/>
    </row>
    <row r="402" spans="1:40" ht="15" x14ac:dyDescent="0.25">
      <c r="A402" s="14"/>
      <c r="B402"/>
      <c r="C402" s="71" t="s">
        <v>88</v>
      </c>
      <c r="D402" s="176">
        <v>80</v>
      </c>
      <c r="E402" s="81" t="s">
        <v>88</v>
      </c>
      <c r="F402" s="176">
        <v>0</v>
      </c>
      <c r="G402" s="81" t="s">
        <v>88</v>
      </c>
      <c r="H402" s="176">
        <v>80</v>
      </c>
      <c r="I402" s="81" t="s">
        <v>88</v>
      </c>
      <c r="J402" s="176">
        <v>24</v>
      </c>
      <c r="K402" s="81" t="s">
        <v>88</v>
      </c>
      <c r="L402" s="176">
        <v>80</v>
      </c>
      <c r="M402" s="81" t="s">
        <v>88</v>
      </c>
      <c r="N402" s="176">
        <v>72</v>
      </c>
      <c r="O402" s="81" t="s">
        <v>88</v>
      </c>
      <c r="P402" s="141">
        <v>0</v>
      </c>
      <c r="Q402" s="81" t="s">
        <v>88</v>
      </c>
      <c r="R402" s="81">
        <v>80</v>
      </c>
      <c r="S402" s="81" t="s">
        <v>88</v>
      </c>
      <c r="T402" s="141">
        <v>72</v>
      </c>
      <c r="U402" s="71" t="s">
        <v>88</v>
      </c>
      <c r="V402" s="108">
        <v>80</v>
      </c>
      <c r="W402" s="81" t="s">
        <v>88</v>
      </c>
      <c r="X402" s="81">
        <v>80</v>
      </c>
      <c r="Y402" s="81" t="s">
        <v>88</v>
      </c>
      <c r="Z402" s="71">
        <v>80</v>
      </c>
      <c r="AA402" s="81" t="s">
        <v>88</v>
      </c>
      <c r="AB402" s="141">
        <v>72</v>
      </c>
      <c r="AC402" s="81" t="s">
        <v>88</v>
      </c>
      <c r="AD402" s="250">
        <v>64</v>
      </c>
      <c r="AE402" s="81" t="s">
        <v>88</v>
      </c>
      <c r="AF402" s="71">
        <v>80</v>
      </c>
      <c r="AG402" s="81" t="s">
        <v>88</v>
      </c>
      <c r="AH402" s="249">
        <v>64</v>
      </c>
      <c r="AI402" s="81" t="s">
        <v>88</v>
      </c>
      <c r="AJ402" s="71">
        <v>80</v>
      </c>
      <c r="AK402" s="81" t="s">
        <v>88</v>
      </c>
      <c r="AL402" s="71">
        <v>80</v>
      </c>
      <c r="AM402" s="81" t="s">
        <v>88</v>
      </c>
      <c r="AN402" s="71"/>
    </row>
    <row r="403" spans="1:40" ht="15" x14ac:dyDescent="0.25">
      <c r="A403" s="14"/>
      <c r="B403"/>
      <c r="C403" s="24"/>
      <c r="D403" s="3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24"/>
      <c r="V403" s="24"/>
      <c r="W403" s="14"/>
      <c r="X403" s="14"/>
      <c r="Y403" s="14"/>
      <c r="Z403" s="22"/>
      <c r="AA403" s="14"/>
      <c r="AB403" s="24"/>
      <c r="AC403" s="14"/>
      <c r="AD403" s="2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spans="1:40" ht="15" x14ac:dyDescent="0.25">
      <c r="A404" s="91" t="s">
        <v>56</v>
      </c>
      <c r="B404"/>
      <c r="C404" s="143"/>
      <c r="D404" s="34"/>
      <c r="E404" s="143"/>
      <c r="F404" s="14"/>
      <c r="G404" s="143"/>
      <c r="H404" s="14"/>
      <c r="I404" s="143"/>
      <c r="J404" s="14"/>
      <c r="K404" s="143"/>
      <c r="L404" s="14"/>
      <c r="M404" s="143"/>
      <c r="N404" s="14"/>
      <c r="O404" s="143"/>
      <c r="P404" s="14"/>
      <c r="Q404" s="143"/>
      <c r="R404" s="14"/>
      <c r="S404" s="143"/>
      <c r="T404" s="14"/>
      <c r="U404" s="143"/>
      <c r="V404" s="24"/>
      <c r="W404" s="143"/>
      <c r="X404" s="14"/>
      <c r="Y404" s="143"/>
      <c r="Z404" s="22"/>
      <c r="AA404" s="143"/>
      <c r="AB404" s="14"/>
      <c r="AC404" s="143"/>
      <c r="AD404" s="14"/>
      <c r="AE404" s="143"/>
      <c r="AF404" s="14"/>
      <c r="AG404" s="143"/>
      <c r="AH404" s="14"/>
      <c r="AI404" s="143"/>
      <c r="AJ404" s="14"/>
      <c r="AK404" s="143"/>
      <c r="AL404" s="14"/>
      <c r="AM404" s="143"/>
      <c r="AN404" s="14"/>
    </row>
    <row r="405" spans="1:40" ht="15" x14ac:dyDescent="0.25">
      <c r="A405" s="25"/>
      <c r="B405"/>
      <c r="C405" s="131" t="s">
        <v>85</v>
      </c>
      <c r="D405" s="136">
        <v>0</v>
      </c>
      <c r="E405" s="131" t="s">
        <v>85</v>
      </c>
      <c r="F405" s="136">
        <v>0</v>
      </c>
      <c r="G405" s="131" t="s">
        <v>85</v>
      </c>
      <c r="H405" s="136">
        <v>20</v>
      </c>
      <c r="I405" s="131" t="s">
        <v>85</v>
      </c>
      <c r="J405" s="136">
        <v>136</v>
      </c>
      <c r="K405" s="131" t="s">
        <v>85</v>
      </c>
      <c r="L405" s="136">
        <v>16</v>
      </c>
      <c r="M405" s="131" t="s">
        <v>85</v>
      </c>
      <c r="N405" s="136">
        <v>0</v>
      </c>
      <c r="O405" s="131" t="s">
        <v>85</v>
      </c>
      <c r="P405" s="136">
        <v>0</v>
      </c>
      <c r="Q405" s="131" t="s">
        <v>85</v>
      </c>
      <c r="R405" s="136">
        <v>0</v>
      </c>
      <c r="S405" s="131" t="s">
        <v>85</v>
      </c>
      <c r="T405" s="136">
        <v>0</v>
      </c>
      <c r="U405" s="131" t="s">
        <v>85</v>
      </c>
      <c r="V405" s="144">
        <v>4</v>
      </c>
      <c r="W405" s="131" t="s">
        <v>85</v>
      </c>
      <c r="X405" s="136">
        <v>116</v>
      </c>
      <c r="Y405" s="131" t="s">
        <v>85</v>
      </c>
      <c r="Z405" s="71">
        <v>8</v>
      </c>
      <c r="AA405" s="131" t="s">
        <v>85</v>
      </c>
      <c r="AB405" s="136">
        <v>8</v>
      </c>
      <c r="AC405" s="131" t="s">
        <v>85</v>
      </c>
      <c r="AD405" s="136">
        <v>4</v>
      </c>
      <c r="AE405" s="131" t="s">
        <v>85</v>
      </c>
      <c r="AF405" s="136">
        <v>0</v>
      </c>
      <c r="AG405" s="131" t="s">
        <v>85</v>
      </c>
      <c r="AH405" s="136">
        <v>56</v>
      </c>
      <c r="AI405" s="131" t="s">
        <v>85</v>
      </c>
      <c r="AJ405" s="136">
        <v>0</v>
      </c>
      <c r="AK405" s="131" t="s">
        <v>85</v>
      </c>
      <c r="AL405" s="136">
        <v>0</v>
      </c>
      <c r="AM405" s="131" t="s">
        <v>85</v>
      </c>
      <c r="AN405" s="136">
        <v>0</v>
      </c>
    </row>
    <row r="406" spans="1:40" ht="15" x14ac:dyDescent="0.25">
      <c r="A406" s="25"/>
      <c r="B406"/>
      <c r="C406" s="131" t="s">
        <v>87</v>
      </c>
      <c r="D406" s="136">
        <v>9</v>
      </c>
      <c r="E406" s="131" t="s">
        <v>87</v>
      </c>
      <c r="F406" s="136">
        <v>0</v>
      </c>
      <c r="G406" s="131" t="s">
        <v>87</v>
      </c>
      <c r="H406" s="136">
        <v>40</v>
      </c>
      <c r="I406" s="131" t="s">
        <v>87</v>
      </c>
      <c r="J406" s="136">
        <v>20</v>
      </c>
      <c r="K406" s="131" t="s">
        <v>87</v>
      </c>
      <c r="L406" s="136">
        <v>25</v>
      </c>
      <c r="M406" s="131" t="s">
        <v>87</v>
      </c>
      <c r="N406" s="136">
        <v>39</v>
      </c>
      <c r="O406" s="131" t="s">
        <v>87</v>
      </c>
      <c r="P406" s="136">
        <v>0</v>
      </c>
      <c r="Q406" s="131" t="s">
        <v>87</v>
      </c>
      <c r="R406" s="136">
        <v>0</v>
      </c>
      <c r="S406" s="131" t="s">
        <v>87</v>
      </c>
      <c r="T406" s="136">
        <v>0</v>
      </c>
      <c r="U406" s="131" t="s">
        <v>87</v>
      </c>
      <c r="V406" s="144">
        <v>0</v>
      </c>
      <c r="W406" s="131" t="s">
        <v>87</v>
      </c>
      <c r="X406" s="136">
        <v>15</v>
      </c>
      <c r="Y406" s="131" t="s">
        <v>87</v>
      </c>
      <c r="Z406" s="172">
        <v>42</v>
      </c>
      <c r="AA406" s="131" t="s">
        <v>87</v>
      </c>
      <c r="AB406" s="136">
        <v>29</v>
      </c>
      <c r="AC406" s="131" t="s">
        <v>87</v>
      </c>
      <c r="AD406" s="136">
        <v>2</v>
      </c>
      <c r="AE406" s="131" t="s">
        <v>87</v>
      </c>
      <c r="AF406" s="136">
        <v>15</v>
      </c>
      <c r="AG406" s="131" t="s">
        <v>87</v>
      </c>
      <c r="AH406" s="136">
        <v>58</v>
      </c>
      <c r="AI406" s="131" t="s">
        <v>87</v>
      </c>
      <c r="AJ406" s="136">
        <v>34</v>
      </c>
      <c r="AK406" s="131" t="s">
        <v>87</v>
      </c>
      <c r="AL406" s="136">
        <v>0</v>
      </c>
      <c r="AM406" s="131" t="s">
        <v>87</v>
      </c>
      <c r="AN406" s="136">
        <v>0</v>
      </c>
    </row>
    <row r="407" spans="1:40" ht="15" x14ac:dyDescent="0.25">
      <c r="A407" s="25"/>
      <c r="B407"/>
      <c r="C407" s="131" t="s">
        <v>279</v>
      </c>
      <c r="D407" s="136">
        <v>0</v>
      </c>
      <c r="E407" s="131" t="s">
        <v>279</v>
      </c>
      <c r="F407" s="136">
        <v>0</v>
      </c>
      <c r="G407" s="131" t="s">
        <v>279</v>
      </c>
      <c r="H407" s="136">
        <v>0</v>
      </c>
      <c r="I407" s="131" t="s">
        <v>279</v>
      </c>
      <c r="J407" s="136">
        <v>40</v>
      </c>
      <c r="K407" s="131" t="s">
        <v>279</v>
      </c>
      <c r="L407" s="136">
        <v>60</v>
      </c>
      <c r="M407" s="131" t="s">
        <v>279</v>
      </c>
      <c r="N407" s="136">
        <v>176</v>
      </c>
      <c r="O407" s="131" t="s">
        <v>279</v>
      </c>
      <c r="P407" s="136">
        <v>0</v>
      </c>
      <c r="Q407" s="167"/>
      <c r="R407" s="166"/>
      <c r="S407" s="131" t="s">
        <v>279</v>
      </c>
      <c r="T407" s="136">
        <v>0</v>
      </c>
      <c r="U407" s="131" t="s">
        <v>279</v>
      </c>
      <c r="V407" s="136">
        <v>28</v>
      </c>
      <c r="W407" s="167"/>
      <c r="X407" s="166"/>
      <c r="Y407" s="131" t="s">
        <v>279</v>
      </c>
      <c r="Z407" s="71">
        <v>168</v>
      </c>
      <c r="AA407" s="131" t="s">
        <v>279</v>
      </c>
      <c r="AB407" s="136">
        <v>16</v>
      </c>
      <c r="AC407" s="131" t="s">
        <v>279</v>
      </c>
      <c r="AD407" s="136">
        <v>124</v>
      </c>
      <c r="AE407" s="131" t="s">
        <v>279</v>
      </c>
      <c r="AF407" s="136">
        <v>252</v>
      </c>
      <c r="AG407" s="131" t="s">
        <v>279</v>
      </c>
      <c r="AH407" s="136">
        <v>36</v>
      </c>
      <c r="AI407" s="131" t="s">
        <v>279</v>
      </c>
      <c r="AJ407" s="136">
        <v>24</v>
      </c>
      <c r="AK407" s="131" t="s">
        <v>279</v>
      </c>
      <c r="AL407" s="136">
        <v>48</v>
      </c>
      <c r="AM407" s="131" t="s">
        <v>279</v>
      </c>
      <c r="AN407" s="136">
        <v>0</v>
      </c>
    </row>
    <row r="408" spans="1:40" ht="15" x14ac:dyDescent="0.25">
      <c r="A408" s="8"/>
      <c r="B408"/>
      <c r="C408" s="131" t="s">
        <v>88</v>
      </c>
      <c r="D408" s="136">
        <v>16</v>
      </c>
      <c r="E408" s="131" t="s">
        <v>88</v>
      </c>
      <c r="F408" s="144">
        <v>0</v>
      </c>
      <c r="G408" s="131" t="s">
        <v>88</v>
      </c>
      <c r="H408" s="144">
        <v>16</v>
      </c>
      <c r="I408" s="131" t="s">
        <v>88</v>
      </c>
      <c r="J408" s="144">
        <v>0</v>
      </c>
      <c r="K408" s="131" t="s">
        <v>88</v>
      </c>
      <c r="L408" s="144">
        <v>0</v>
      </c>
      <c r="M408" s="131" t="s">
        <v>88</v>
      </c>
      <c r="N408" s="144">
        <v>0</v>
      </c>
      <c r="O408" s="131" t="s">
        <v>88</v>
      </c>
      <c r="P408" s="144">
        <v>0</v>
      </c>
      <c r="Q408" s="131" t="s">
        <v>88</v>
      </c>
      <c r="R408" s="144">
        <v>0</v>
      </c>
      <c r="S408" s="131" t="s">
        <v>88</v>
      </c>
      <c r="T408" s="144">
        <v>0</v>
      </c>
      <c r="U408" s="131" t="s">
        <v>88</v>
      </c>
      <c r="V408" s="144">
        <v>32</v>
      </c>
      <c r="W408" s="131" t="s">
        <v>88</v>
      </c>
      <c r="X408" s="144">
        <v>72</v>
      </c>
      <c r="Y408" s="131" t="s">
        <v>88</v>
      </c>
      <c r="Z408" s="172">
        <v>0</v>
      </c>
      <c r="AA408" s="131" t="s">
        <v>88</v>
      </c>
      <c r="AB408" s="144">
        <v>16</v>
      </c>
      <c r="AC408" s="131" t="s">
        <v>88</v>
      </c>
      <c r="AD408" s="144">
        <v>8</v>
      </c>
      <c r="AE408" s="131" t="s">
        <v>88</v>
      </c>
      <c r="AF408" s="144">
        <v>64</v>
      </c>
      <c r="AG408" s="131" t="s">
        <v>88</v>
      </c>
      <c r="AH408" s="144">
        <v>0</v>
      </c>
      <c r="AI408" s="131" t="s">
        <v>88</v>
      </c>
      <c r="AJ408" s="144">
        <v>24</v>
      </c>
      <c r="AK408" s="131" t="s">
        <v>88</v>
      </c>
      <c r="AL408" s="144">
        <v>16</v>
      </c>
      <c r="AM408" s="131" t="s">
        <v>88</v>
      </c>
      <c r="AN408" s="144">
        <v>0</v>
      </c>
    </row>
    <row r="409" spans="1:40" ht="15" x14ac:dyDescent="0.25">
      <c r="A409" s="8"/>
      <c r="B409"/>
      <c r="C409"/>
      <c r="D409" s="9"/>
      <c r="E409" s="8"/>
      <c r="F409" s="145"/>
      <c r="G409" s="8"/>
      <c r="H409" s="145"/>
      <c r="I409" s="8"/>
      <c r="J409" s="145"/>
      <c r="K409" s="8"/>
      <c r="L409" s="145"/>
      <c r="M409" s="8"/>
      <c r="N409" s="145"/>
      <c r="O409" s="8"/>
      <c r="P409" s="145"/>
      <c r="Q409" s="30"/>
      <c r="R409" s="30"/>
      <c r="S409" s="8"/>
      <c r="T409" s="145"/>
      <c r="U409"/>
      <c r="V409"/>
      <c r="W409" s="30"/>
      <c r="X409" s="30"/>
      <c r="Y409" s="8"/>
      <c r="Z409" s="9"/>
      <c r="AA409" s="8"/>
      <c r="AB409" s="145"/>
      <c r="AC409" s="8"/>
      <c r="AD409" s="145"/>
      <c r="AE409" s="8"/>
      <c r="AF409" s="145"/>
      <c r="AG409" s="8"/>
      <c r="AH409" s="145"/>
      <c r="AI409" s="8"/>
      <c r="AJ409" s="145"/>
      <c r="AK409" s="8"/>
      <c r="AL409" s="145"/>
      <c r="AN409" s="145"/>
    </row>
    <row r="410" spans="1:40" ht="15" x14ac:dyDescent="0.25">
      <c r="A410" s="6"/>
      <c r="B410"/>
      <c r="C410"/>
      <c r="D410" s="132"/>
      <c r="E410" s="146"/>
      <c r="F410" s="145"/>
      <c r="G410" s="146"/>
      <c r="H410" s="145"/>
      <c r="I410" s="146"/>
      <c r="J410" s="145"/>
      <c r="K410" s="146"/>
      <c r="L410" s="145"/>
      <c r="M410" s="146"/>
      <c r="N410" s="145"/>
      <c r="O410" s="146"/>
      <c r="P410" s="145"/>
      <c r="Q410" s="9"/>
      <c r="R410" s="9"/>
      <c r="S410" s="146"/>
      <c r="T410" s="145"/>
      <c r="U410" s="119"/>
      <c r="V410" s="119"/>
      <c r="W410" s="9"/>
      <c r="X410" s="9"/>
      <c r="Y410" s="146"/>
      <c r="Z410" s="9"/>
      <c r="AA410" s="146"/>
      <c r="AB410" s="145"/>
      <c r="AC410" s="146"/>
      <c r="AD410" s="145"/>
      <c r="AE410" s="146"/>
      <c r="AF410" s="145"/>
      <c r="AG410" s="146"/>
      <c r="AH410" s="145"/>
      <c r="AI410" s="146"/>
      <c r="AJ410" s="145"/>
      <c r="AK410" s="146"/>
      <c r="AL410" s="145"/>
      <c r="AM410" s="146"/>
      <c r="AN410" s="145"/>
    </row>
    <row r="411" spans="1:40" ht="15" x14ac:dyDescent="0.25">
      <c r="A411"/>
      <c r="B411"/>
      <c r="C411"/>
      <c r="D411" s="132"/>
      <c r="E411"/>
      <c r="F411" s="9"/>
      <c r="G411"/>
      <c r="H411" s="9"/>
      <c r="I411"/>
      <c r="J411"/>
      <c r="K411"/>
      <c r="L411"/>
      <c r="M411"/>
      <c r="N411"/>
      <c r="O411"/>
      <c r="P411"/>
      <c r="Q411" s="30"/>
      <c r="R411" s="30"/>
      <c r="S411"/>
      <c r="T411"/>
      <c r="U411"/>
      <c r="V411"/>
      <c r="W411" s="30"/>
      <c r="X411" s="30"/>
      <c r="Y411"/>
      <c r="Z411" s="9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</row>
    <row r="412" spans="1:40" ht="15" hidden="1" x14ac:dyDescent="0.25">
      <c r="A412"/>
      <c r="B412"/>
      <c r="C412" s="103" t="s">
        <v>295</v>
      </c>
      <c r="D412" s="71">
        <v>2</v>
      </c>
      <c r="E412" s="103" t="s">
        <v>295</v>
      </c>
      <c r="F412" s="71">
        <v>0</v>
      </c>
      <c r="G412" s="103" t="s">
        <v>295</v>
      </c>
      <c r="H412" s="71">
        <v>7</v>
      </c>
      <c r="I412" s="103" t="s">
        <v>295</v>
      </c>
      <c r="J412" s="71">
        <v>0</v>
      </c>
      <c r="K412" s="103" t="s">
        <v>295</v>
      </c>
      <c r="L412" s="71">
        <v>1</v>
      </c>
      <c r="M412" s="103" t="s">
        <v>295</v>
      </c>
      <c r="N412" s="71">
        <v>2</v>
      </c>
      <c r="O412" s="103" t="s">
        <v>295</v>
      </c>
      <c r="P412" s="71">
        <v>0</v>
      </c>
      <c r="Q412" s="103" t="s">
        <v>295</v>
      </c>
      <c r="R412" s="71">
        <v>2</v>
      </c>
      <c r="S412" s="103" t="s">
        <v>295</v>
      </c>
      <c r="T412" s="71">
        <v>2</v>
      </c>
      <c r="U412" s="103" t="s">
        <v>295</v>
      </c>
      <c r="V412" s="71">
        <v>0</v>
      </c>
      <c r="W412" s="103" t="s">
        <v>295</v>
      </c>
      <c r="X412" s="71">
        <v>0</v>
      </c>
      <c r="Y412" s="103" t="s">
        <v>295</v>
      </c>
      <c r="Z412" s="71">
        <v>2</v>
      </c>
      <c r="AA412" s="103" t="s">
        <v>295</v>
      </c>
      <c r="AB412" s="71">
        <v>0</v>
      </c>
      <c r="AC412" s="103" t="s">
        <v>295</v>
      </c>
      <c r="AD412" s="71">
        <v>1</v>
      </c>
      <c r="AE412" s="103" t="s">
        <v>295</v>
      </c>
      <c r="AF412" s="71">
        <v>0</v>
      </c>
      <c r="AG412" s="103" t="s">
        <v>295</v>
      </c>
      <c r="AH412" s="71">
        <v>1</v>
      </c>
      <c r="AI412" s="103" t="s">
        <v>295</v>
      </c>
      <c r="AJ412" s="71">
        <v>2</v>
      </c>
      <c r="AK412" s="103" t="s">
        <v>295</v>
      </c>
      <c r="AL412" s="71">
        <v>0</v>
      </c>
      <c r="AM412" s="103" t="s">
        <v>295</v>
      </c>
      <c r="AN412" s="71">
        <v>0</v>
      </c>
    </row>
    <row r="413" spans="1:40" ht="15" hidden="1" x14ac:dyDescent="0.25">
      <c r="A413"/>
      <c r="B413"/>
      <c r="C413" s="103" t="s">
        <v>296</v>
      </c>
      <c r="D413" s="71">
        <v>4</v>
      </c>
      <c r="E413" s="103" t="s">
        <v>296</v>
      </c>
      <c r="F413" s="71">
        <v>0</v>
      </c>
      <c r="G413" s="103" t="s">
        <v>296</v>
      </c>
      <c r="H413" s="71">
        <v>4</v>
      </c>
      <c r="I413" s="103" t="s">
        <v>296</v>
      </c>
      <c r="J413" s="71">
        <v>0</v>
      </c>
      <c r="K413" s="103" t="s">
        <v>296</v>
      </c>
      <c r="L413" s="71">
        <v>6</v>
      </c>
      <c r="M413" s="103" t="s">
        <v>296</v>
      </c>
      <c r="N413" s="71">
        <v>2</v>
      </c>
      <c r="O413" s="103" t="s">
        <v>296</v>
      </c>
      <c r="P413" s="71">
        <v>0</v>
      </c>
      <c r="Q413" s="103" t="s">
        <v>296</v>
      </c>
      <c r="R413" s="71">
        <v>0</v>
      </c>
      <c r="S413" s="103" t="s">
        <v>296</v>
      </c>
      <c r="T413" s="71">
        <v>0</v>
      </c>
      <c r="U413" s="103" t="s">
        <v>296</v>
      </c>
      <c r="V413" s="71">
        <v>2</v>
      </c>
      <c r="W413" s="103" t="s">
        <v>296</v>
      </c>
      <c r="X413" s="71">
        <v>0</v>
      </c>
      <c r="Y413" s="103" t="s">
        <v>296</v>
      </c>
      <c r="Z413" s="71">
        <v>4</v>
      </c>
      <c r="AA413" s="103" t="s">
        <v>296</v>
      </c>
      <c r="AB413" s="71">
        <v>2</v>
      </c>
      <c r="AC413" s="103" t="s">
        <v>296</v>
      </c>
      <c r="AD413" s="71">
        <v>0</v>
      </c>
      <c r="AE413" s="103" t="s">
        <v>296</v>
      </c>
      <c r="AF413" s="71">
        <v>2</v>
      </c>
      <c r="AG413" s="103" t="s">
        <v>296</v>
      </c>
      <c r="AH413" s="71">
        <v>2</v>
      </c>
      <c r="AI413" s="103" t="s">
        <v>296</v>
      </c>
      <c r="AJ413" s="71">
        <v>0</v>
      </c>
      <c r="AK413" s="103" t="s">
        <v>296</v>
      </c>
      <c r="AL413" s="71">
        <v>0</v>
      </c>
      <c r="AM413" s="103" t="s">
        <v>296</v>
      </c>
      <c r="AN413" s="71">
        <v>0</v>
      </c>
    </row>
    <row r="414" spans="1:40" ht="15" hidden="1" x14ac:dyDescent="0.25">
      <c r="A414" s="6"/>
      <c r="B414"/>
      <c r="C414" s="103" t="s">
        <v>285</v>
      </c>
      <c r="D414" s="71">
        <v>18</v>
      </c>
      <c r="E414" s="103" t="s">
        <v>285</v>
      </c>
      <c r="F414" s="71">
        <v>0</v>
      </c>
      <c r="G414" s="103" t="s">
        <v>285</v>
      </c>
      <c r="H414" s="71">
        <v>9</v>
      </c>
      <c r="I414" s="103" t="s">
        <v>285</v>
      </c>
      <c r="J414" s="71">
        <v>0</v>
      </c>
      <c r="K414" s="103" t="s">
        <v>285</v>
      </c>
      <c r="L414" s="71">
        <v>6</v>
      </c>
      <c r="M414" s="103" t="s">
        <v>285</v>
      </c>
      <c r="N414" s="71">
        <v>0</v>
      </c>
      <c r="O414" s="103" t="s">
        <v>285</v>
      </c>
      <c r="P414" s="71">
        <v>0</v>
      </c>
      <c r="Q414" s="103" t="s">
        <v>285</v>
      </c>
      <c r="R414" s="71">
        <v>0</v>
      </c>
      <c r="S414" s="103" t="s">
        <v>285</v>
      </c>
      <c r="T414" s="71">
        <v>0</v>
      </c>
      <c r="U414" s="103" t="s">
        <v>285</v>
      </c>
      <c r="V414" s="71">
        <v>0</v>
      </c>
      <c r="W414" s="103" t="s">
        <v>285</v>
      </c>
      <c r="X414" s="71">
        <v>0</v>
      </c>
      <c r="Y414" s="103" t="s">
        <v>285</v>
      </c>
      <c r="Z414" s="71">
        <v>3</v>
      </c>
      <c r="AA414" s="103" t="s">
        <v>285</v>
      </c>
      <c r="AB414" s="71">
        <v>0</v>
      </c>
      <c r="AC414" s="103" t="s">
        <v>285</v>
      </c>
      <c r="AD414" s="71">
        <v>0</v>
      </c>
      <c r="AE414" s="103" t="s">
        <v>285</v>
      </c>
      <c r="AF414" s="71">
        <v>3</v>
      </c>
      <c r="AG414" s="103" t="s">
        <v>285</v>
      </c>
      <c r="AH414" s="71">
        <v>0</v>
      </c>
      <c r="AI414" s="103" t="s">
        <v>285</v>
      </c>
      <c r="AJ414" s="71">
        <v>0</v>
      </c>
      <c r="AK414" s="103" t="s">
        <v>285</v>
      </c>
      <c r="AL414" s="71">
        <v>0</v>
      </c>
      <c r="AM414" s="103" t="s">
        <v>285</v>
      </c>
      <c r="AN414" s="71">
        <v>0</v>
      </c>
    </row>
    <row r="415" spans="1:40" ht="15" hidden="1" x14ac:dyDescent="0.25">
      <c r="A415"/>
      <c r="B415"/>
      <c r="C415" s="103" t="s">
        <v>284</v>
      </c>
      <c r="D415" s="71">
        <v>8</v>
      </c>
      <c r="E415" s="103" t="s">
        <v>284</v>
      </c>
      <c r="F415" s="71">
        <v>0</v>
      </c>
      <c r="G415" s="103" t="s">
        <v>284</v>
      </c>
      <c r="H415" s="71">
        <v>24</v>
      </c>
      <c r="I415" s="103" t="s">
        <v>284</v>
      </c>
      <c r="J415" s="71">
        <v>0</v>
      </c>
      <c r="K415" s="103" t="s">
        <v>284</v>
      </c>
      <c r="L415" s="71">
        <v>24</v>
      </c>
      <c r="M415" s="103" t="s">
        <v>284</v>
      </c>
      <c r="N415" s="71">
        <v>20</v>
      </c>
      <c r="O415" s="103" t="s">
        <v>284</v>
      </c>
      <c r="P415" s="71">
        <v>0</v>
      </c>
      <c r="Q415" s="103" t="s">
        <v>284</v>
      </c>
      <c r="R415" s="71">
        <v>8</v>
      </c>
      <c r="S415" s="103" t="s">
        <v>284</v>
      </c>
      <c r="T415" s="71">
        <v>0</v>
      </c>
      <c r="U415" s="103" t="s">
        <v>284</v>
      </c>
      <c r="V415" s="71">
        <v>12</v>
      </c>
      <c r="W415" s="103" t="s">
        <v>284</v>
      </c>
      <c r="X415" s="71">
        <v>0</v>
      </c>
      <c r="Y415" s="103" t="s">
        <v>284</v>
      </c>
      <c r="Z415" s="71">
        <v>16</v>
      </c>
      <c r="AA415" s="103" t="s">
        <v>284</v>
      </c>
      <c r="AB415" s="71">
        <v>0</v>
      </c>
      <c r="AC415" s="103" t="s">
        <v>284</v>
      </c>
      <c r="AD415" s="71">
        <v>4</v>
      </c>
      <c r="AE415" s="103" t="s">
        <v>284</v>
      </c>
      <c r="AF415" s="71">
        <v>32</v>
      </c>
      <c r="AG415" s="103" t="s">
        <v>284</v>
      </c>
      <c r="AH415" s="71">
        <v>8</v>
      </c>
      <c r="AI415" s="103" t="s">
        <v>284</v>
      </c>
      <c r="AJ415" s="71">
        <v>0</v>
      </c>
      <c r="AK415" s="103" t="s">
        <v>284</v>
      </c>
      <c r="AL415" s="71">
        <v>0</v>
      </c>
      <c r="AM415" s="103" t="s">
        <v>284</v>
      </c>
      <c r="AN415" s="71">
        <v>0</v>
      </c>
    </row>
    <row r="416" spans="1:40" ht="15" hidden="1" x14ac:dyDescent="0.25">
      <c r="A416"/>
      <c r="B416"/>
      <c r="C416" s="103" t="s">
        <v>12</v>
      </c>
      <c r="D416" s="71">
        <v>0</v>
      </c>
      <c r="E416" s="103" t="s">
        <v>12</v>
      </c>
      <c r="F416" s="71">
        <v>0</v>
      </c>
      <c r="G416" s="103" t="s">
        <v>12</v>
      </c>
      <c r="H416" s="71">
        <v>5</v>
      </c>
      <c r="I416" s="103" t="s">
        <v>12</v>
      </c>
      <c r="J416" s="71">
        <v>0</v>
      </c>
      <c r="K416" s="103" t="s">
        <v>12</v>
      </c>
      <c r="L416" s="71">
        <v>5</v>
      </c>
      <c r="M416" s="103" t="s">
        <v>12</v>
      </c>
      <c r="N416" s="71">
        <v>0</v>
      </c>
      <c r="O416" s="103" t="s">
        <v>12</v>
      </c>
      <c r="P416" s="71">
        <v>0</v>
      </c>
      <c r="Q416" s="103" t="s">
        <v>12</v>
      </c>
      <c r="R416" s="71">
        <v>0</v>
      </c>
      <c r="S416" s="103" t="s">
        <v>12</v>
      </c>
      <c r="T416" s="71">
        <v>0</v>
      </c>
      <c r="U416" s="103" t="s">
        <v>12</v>
      </c>
      <c r="V416" s="71">
        <v>0</v>
      </c>
      <c r="W416" s="103" t="s">
        <v>12</v>
      </c>
      <c r="X416" s="71">
        <v>0</v>
      </c>
      <c r="Y416" s="103" t="s">
        <v>12</v>
      </c>
      <c r="Z416" s="71">
        <v>0</v>
      </c>
      <c r="AA416" s="103" t="s">
        <v>12</v>
      </c>
      <c r="AB416" s="71">
        <v>0</v>
      </c>
      <c r="AC416" s="103" t="s">
        <v>12</v>
      </c>
      <c r="AD416" s="71">
        <v>0</v>
      </c>
      <c r="AE416" s="103" t="s">
        <v>12</v>
      </c>
      <c r="AF416" s="71">
        <v>0</v>
      </c>
      <c r="AG416" s="103" t="s">
        <v>12</v>
      </c>
      <c r="AH416" s="71">
        <v>0</v>
      </c>
      <c r="AI416" s="103" t="s">
        <v>12</v>
      </c>
      <c r="AJ416" s="71">
        <v>0</v>
      </c>
      <c r="AK416" s="103" t="s">
        <v>12</v>
      </c>
      <c r="AL416" s="71">
        <v>0</v>
      </c>
      <c r="AM416" s="103" t="s">
        <v>12</v>
      </c>
      <c r="AN416" s="71">
        <v>0</v>
      </c>
    </row>
    <row r="417" spans="1:40" ht="15" hidden="1" x14ac:dyDescent="0.25">
      <c r="A417"/>
      <c r="B417"/>
      <c r="C417" s="103" t="s">
        <v>13</v>
      </c>
      <c r="D417" s="71">
        <v>0</v>
      </c>
      <c r="E417" s="103" t="s">
        <v>13</v>
      </c>
      <c r="F417" s="71">
        <v>0</v>
      </c>
      <c r="G417" s="103" t="s">
        <v>13</v>
      </c>
      <c r="H417" s="71">
        <v>0</v>
      </c>
      <c r="I417" s="103" t="s">
        <v>13</v>
      </c>
      <c r="J417" s="71">
        <v>0</v>
      </c>
      <c r="K417" s="103" t="s">
        <v>13</v>
      </c>
      <c r="L417" s="71">
        <v>0</v>
      </c>
      <c r="M417" s="103" t="s">
        <v>13</v>
      </c>
      <c r="N417" s="71">
        <v>0</v>
      </c>
      <c r="O417" s="103" t="s">
        <v>13</v>
      </c>
      <c r="P417" s="71">
        <v>0</v>
      </c>
      <c r="Q417" s="103" t="s">
        <v>13</v>
      </c>
      <c r="R417" s="71">
        <v>0</v>
      </c>
      <c r="S417" s="103" t="s">
        <v>13</v>
      </c>
      <c r="T417" s="71">
        <v>0</v>
      </c>
      <c r="U417" s="103" t="s">
        <v>13</v>
      </c>
      <c r="V417" s="71">
        <v>0</v>
      </c>
      <c r="W417" s="103" t="s">
        <v>13</v>
      </c>
      <c r="X417" s="71">
        <v>0</v>
      </c>
      <c r="Y417" s="103" t="s">
        <v>13</v>
      </c>
      <c r="Z417" s="71">
        <v>0</v>
      </c>
      <c r="AA417" s="103" t="s">
        <v>13</v>
      </c>
      <c r="AB417" s="71">
        <v>0</v>
      </c>
      <c r="AC417" s="103" t="s">
        <v>13</v>
      </c>
      <c r="AD417" s="71">
        <v>0</v>
      </c>
      <c r="AE417" s="103" t="s">
        <v>13</v>
      </c>
      <c r="AF417" s="71">
        <v>0</v>
      </c>
      <c r="AG417" s="103" t="s">
        <v>13</v>
      </c>
      <c r="AH417" s="71">
        <v>0</v>
      </c>
      <c r="AI417" s="103" t="s">
        <v>13</v>
      </c>
      <c r="AJ417" s="71">
        <v>0</v>
      </c>
      <c r="AK417" s="103" t="s">
        <v>13</v>
      </c>
      <c r="AL417" s="71">
        <v>0</v>
      </c>
      <c r="AM417" s="103" t="s">
        <v>13</v>
      </c>
      <c r="AN417" s="71">
        <v>0</v>
      </c>
    </row>
    <row r="418" spans="1:40" ht="15" hidden="1" x14ac:dyDescent="0.25">
      <c r="A418"/>
      <c r="B418"/>
      <c r="C418" s="103" t="s">
        <v>14</v>
      </c>
      <c r="D418" s="71">
        <v>0</v>
      </c>
      <c r="E418" s="103" t="s">
        <v>14</v>
      </c>
      <c r="F418" s="71">
        <v>0</v>
      </c>
      <c r="G418" s="103" t="s">
        <v>14</v>
      </c>
      <c r="H418" s="71">
        <v>0</v>
      </c>
      <c r="I418" s="103" t="s">
        <v>14</v>
      </c>
      <c r="J418" s="71">
        <v>0</v>
      </c>
      <c r="K418" s="103" t="s">
        <v>14</v>
      </c>
      <c r="L418" s="71">
        <v>0</v>
      </c>
      <c r="M418" s="103" t="s">
        <v>14</v>
      </c>
      <c r="N418" s="71">
        <v>0</v>
      </c>
      <c r="O418" s="103" t="s">
        <v>14</v>
      </c>
      <c r="P418" s="71">
        <v>0</v>
      </c>
      <c r="Q418" s="103" t="s">
        <v>14</v>
      </c>
      <c r="R418" s="71">
        <v>0</v>
      </c>
      <c r="S418" s="103" t="s">
        <v>14</v>
      </c>
      <c r="T418" s="71">
        <v>0</v>
      </c>
      <c r="U418" s="103" t="s">
        <v>14</v>
      </c>
      <c r="V418" s="71">
        <v>0</v>
      </c>
      <c r="W418" s="103" t="s">
        <v>14</v>
      </c>
      <c r="X418" s="71">
        <v>0</v>
      </c>
      <c r="Y418" s="103" t="s">
        <v>14</v>
      </c>
      <c r="Z418" s="71">
        <v>0</v>
      </c>
      <c r="AA418" s="103" t="s">
        <v>14</v>
      </c>
      <c r="AB418" s="71">
        <v>0</v>
      </c>
      <c r="AC418" s="103" t="s">
        <v>14</v>
      </c>
      <c r="AD418" s="71">
        <v>0</v>
      </c>
      <c r="AE418" s="103" t="s">
        <v>14</v>
      </c>
      <c r="AF418" s="71">
        <v>0</v>
      </c>
      <c r="AG418" s="103" t="s">
        <v>14</v>
      </c>
      <c r="AH418" s="71">
        <v>0</v>
      </c>
      <c r="AI418" s="103" t="s">
        <v>14</v>
      </c>
      <c r="AJ418" s="71">
        <v>0</v>
      </c>
      <c r="AK418" s="103" t="s">
        <v>14</v>
      </c>
      <c r="AL418" s="71">
        <v>0</v>
      </c>
      <c r="AM418" s="103" t="s">
        <v>14</v>
      </c>
      <c r="AN418" s="71">
        <v>0</v>
      </c>
    </row>
    <row r="419" spans="1:40" ht="15" hidden="1" x14ac:dyDescent="0.25">
      <c r="A419"/>
      <c r="B419"/>
      <c r="C419" s="71" t="s">
        <v>11</v>
      </c>
      <c r="D419" s="71">
        <v>24</v>
      </c>
      <c r="E419" s="71" t="s">
        <v>11</v>
      </c>
      <c r="F419" s="71">
        <v>0</v>
      </c>
      <c r="G419" s="71" t="s">
        <v>11</v>
      </c>
      <c r="H419" s="71">
        <v>24</v>
      </c>
      <c r="I419" s="71" t="s">
        <v>11</v>
      </c>
      <c r="J419" s="71">
        <v>0</v>
      </c>
      <c r="K419" s="71" t="s">
        <v>11</v>
      </c>
      <c r="L419" s="71">
        <v>0</v>
      </c>
      <c r="M419" s="71" t="s">
        <v>11</v>
      </c>
      <c r="N419" s="71">
        <v>0</v>
      </c>
      <c r="O419" s="71" t="s">
        <v>11</v>
      </c>
      <c r="P419" s="71">
        <v>0</v>
      </c>
      <c r="Q419" s="71" t="s">
        <v>11</v>
      </c>
      <c r="R419" s="71">
        <v>0</v>
      </c>
      <c r="S419" s="71" t="s">
        <v>11</v>
      </c>
      <c r="T419" s="71">
        <v>0</v>
      </c>
      <c r="U419" s="71" t="s">
        <v>11</v>
      </c>
      <c r="V419" s="71">
        <v>32</v>
      </c>
      <c r="W419" s="71" t="s">
        <v>11</v>
      </c>
      <c r="X419" s="71">
        <v>0</v>
      </c>
      <c r="Y419" s="71" t="s">
        <v>11</v>
      </c>
      <c r="Z419" s="71">
        <v>16</v>
      </c>
      <c r="AA419" s="71" t="s">
        <v>11</v>
      </c>
      <c r="AB419" s="71">
        <v>0</v>
      </c>
      <c r="AC419" s="71" t="s">
        <v>11</v>
      </c>
      <c r="AD419" s="71">
        <v>0</v>
      </c>
      <c r="AE419" s="71" t="s">
        <v>11</v>
      </c>
      <c r="AF419" s="71">
        <v>8</v>
      </c>
      <c r="AG419" s="71" t="s">
        <v>11</v>
      </c>
      <c r="AH419" s="71">
        <v>24</v>
      </c>
      <c r="AI419" s="71" t="s">
        <v>11</v>
      </c>
      <c r="AJ419" s="71">
        <v>16</v>
      </c>
      <c r="AK419" s="71" t="s">
        <v>11</v>
      </c>
      <c r="AL419" s="71">
        <v>8</v>
      </c>
      <c r="AM419" s="71" t="s">
        <v>11</v>
      </c>
      <c r="AN419" s="71">
        <v>0</v>
      </c>
    </row>
    <row r="420" spans="1:40" ht="15" x14ac:dyDescent="0.25">
      <c r="A420" s="6" t="s">
        <v>137</v>
      </c>
      <c r="B420"/>
      <c r="C420" s="106" t="s">
        <v>15</v>
      </c>
      <c r="D420" s="71">
        <v>56</v>
      </c>
      <c r="E420" s="93" t="s">
        <v>15</v>
      </c>
      <c r="F420" s="71">
        <v>0</v>
      </c>
      <c r="G420" s="93" t="s">
        <v>15</v>
      </c>
      <c r="H420" s="71">
        <v>73</v>
      </c>
      <c r="I420" s="93" t="s">
        <v>15</v>
      </c>
      <c r="J420" s="71">
        <v>0</v>
      </c>
      <c r="K420" s="93" t="s">
        <v>15</v>
      </c>
      <c r="L420" s="71">
        <v>42</v>
      </c>
      <c r="M420" s="93" t="s">
        <v>15</v>
      </c>
      <c r="N420" s="71">
        <v>24</v>
      </c>
      <c r="O420" s="93" t="s">
        <v>15</v>
      </c>
      <c r="P420" s="71">
        <v>0</v>
      </c>
      <c r="Q420" s="93" t="s">
        <v>15</v>
      </c>
      <c r="R420" s="71">
        <v>10</v>
      </c>
      <c r="S420" s="93" t="s">
        <v>15</v>
      </c>
      <c r="T420" s="71">
        <v>2</v>
      </c>
      <c r="U420" s="106" t="s">
        <v>15</v>
      </c>
      <c r="V420" s="71">
        <v>46</v>
      </c>
      <c r="W420" s="93" t="s">
        <v>15</v>
      </c>
      <c r="X420" s="71">
        <v>0</v>
      </c>
      <c r="Y420" s="93" t="s">
        <v>15</v>
      </c>
      <c r="Z420" s="71">
        <v>41</v>
      </c>
      <c r="AA420" s="93" t="s">
        <v>15</v>
      </c>
      <c r="AB420" s="71">
        <v>2</v>
      </c>
      <c r="AC420" s="93" t="s">
        <v>15</v>
      </c>
      <c r="AD420" s="71">
        <v>5</v>
      </c>
      <c r="AE420" s="93" t="s">
        <v>15</v>
      </c>
      <c r="AF420" s="71">
        <v>45</v>
      </c>
      <c r="AG420" s="93" t="s">
        <v>15</v>
      </c>
      <c r="AH420" s="71">
        <v>35</v>
      </c>
      <c r="AI420" s="93" t="s">
        <v>15</v>
      </c>
      <c r="AJ420" s="71">
        <v>18</v>
      </c>
      <c r="AK420" s="93" t="s">
        <v>15</v>
      </c>
      <c r="AL420" s="71">
        <v>8</v>
      </c>
      <c r="AM420" s="93" t="s">
        <v>15</v>
      </c>
      <c r="AN420" s="71">
        <v>0</v>
      </c>
    </row>
    <row r="421" spans="1:40" ht="15" hidden="1" x14ac:dyDescent="0.25">
      <c r="A421"/>
      <c r="B421"/>
      <c r="C421" s="109" t="s">
        <v>16</v>
      </c>
      <c r="D421" s="121">
        <v>-3</v>
      </c>
      <c r="E421" s="104" t="s">
        <v>16</v>
      </c>
      <c r="F421" s="121">
        <v>0</v>
      </c>
      <c r="G421" s="104" t="s">
        <v>16</v>
      </c>
      <c r="H421" s="121">
        <v>-1</v>
      </c>
      <c r="I421" s="104" t="s">
        <v>16</v>
      </c>
      <c r="J421" s="121">
        <v>0</v>
      </c>
      <c r="K421" s="104" t="s">
        <v>16</v>
      </c>
      <c r="L421" s="121">
        <v>0</v>
      </c>
      <c r="M421" s="104" t="s">
        <v>16</v>
      </c>
      <c r="N421" s="121">
        <v>0</v>
      </c>
      <c r="O421" s="104" t="s">
        <v>16</v>
      </c>
      <c r="P421" s="121">
        <v>0</v>
      </c>
      <c r="Q421" s="104" t="s">
        <v>16</v>
      </c>
      <c r="R421" s="121">
        <v>0</v>
      </c>
      <c r="S421" s="104" t="s">
        <v>16</v>
      </c>
      <c r="T421" s="121">
        <v>0</v>
      </c>
      <c r="U421" s="109" t="s">
        <v>16</v>
      </c>
      <c r="V421" s="121">
        <v>0</v>
      </c>
      <c r="W421" s="104" t="s">
        <v>16</v>
      </c>
      <c r="X421" s="121">
        <v>0</v>
      </c>
      <c r="Y421" s="104" t="s">
        <v>16</v>
      </c>
      <c r="Z421" s="121">
        <v>0</v>
      </c>
      <c r="AA421" s="104" t="s">
        <v>16</v>
      </c>
      <c r="AB421" s="121">
        <v>0</v>
      </c>
      <c r="AC421" s="104" t="s">
        <v>16</v>
      </c>
      <c r="AD421" s="121">
        <v>0</v>
      </c>
      <c r="AE421" s="104" t="s">
        <v>16</v>
      </c>
      <c r="AF421" s="121">
        <v>-1</v>
      </c>
      <c r="AG421" s="104" t="s">
        <v>16</v>
      </c>
      <c r="AH421" s="121">
        <v>0</v>
      </c>
      <c r="AI421" s="104" t="s">
        <v>16</v>
      </c>
      <c r="AJ421" s="121">
        <v>-1</v>
      </c>
      <c r="AK421" s="104" t="s">
        <v>16</v>
      </c>
      <c r="AL421" s="121">
        <v>0</v>
      </c>
      <c r="AM421" s="104" t="s">
        <v>16</v>
      </c>
      <c r="AN421" s="121">
        <v>0</v>
      </c>
    </row>
    <row r="422" spans="1:40" ht="15" hidden="1" x14ac:dyDescent="0.25">
      <c r="A422"/>
      <c r="B422"/>
      <c r="C422" s="109" t="s">
        <v>10</v>
      </c>
      <c r="D422" s="121">
        <v>-2</v>
      </c>
      <c r="E422" s="104" t="s">
        <v>10</v>
      </c>
      <c r="F422" s="121">
        <v>0</v>
      </c>
      <c r="G422" s="104" t="s">
        <v>10</v>
      </c>
      <c r="H422" s="121">
        <v>-2</v>
      </c>
      <c r="I422" s="104" t="s">
        <v>10</v>
      </c>
      <c r="J422" s="121">
        <v>0</v>
      </c>
      <c r="K422" s="104" t="s">
        <v>10</v>
      </c>
      <c r="L422" s="121">
        <v>0</v>
      </c>
      <c r="M422" s="104" t="s">
        <v>10</v>
      </c>
      <c r="N422" s="121">
        <v>-6</v>
      </c>
      <c r="O422" s="104" t="s">
        <v>10</v>
      </c>
      <c r="P422" s="121">
        <v>0</v>
      </c>
      <c r="Q422" s="104" t="s">
        <v>10</v>
      </c>
      <c r="R422" s="121">
        <v>0</v>
      </c>
      <c r="S422" s="104" t="s">
        <v>10</v>
      </c>
      <c r="T422" s="121">
        <v>0</v>
      </c>
      <c r="U422" s="109" t="s">
        <v>10</v>
      </c>
      <c r="V422" s="121">
        <v>-2</v>
      </c>
      <c r="W422" s="104" t="s">
        <v>10</v>
      </c>
      <c r="X422" s="121">
        <v>0</v>
      </c>
      <c r="Y422" s="104" t="s">
        <v>10</v>
      </c>
      <c r="Z422" s="121">
        <v>0</v>
      </c>
      <c r="AA422" s="104" t="s">
        <v>10</v>
      </c>
      <c r="AB422" s="121">
        <v>0</v>
      </c>
      <c r="AC422" s="104" t="s">
        <v>10</v>
      </c>
      <c r="AD422" s="121">
        <v>0</v>
      </c>
      <c r="AE422" s="104" t="s">
        <v>10</v>
      </c>
      <c r="AF422" s="121">
        <v>-4</v>
      </c>
      <c r="AG422" s="104" t="s">
        <v>10</v>
      </c>
      <c r="AH422" s="121">
        <v>0</v>
      </c>
      <c r="AI422" s="104" t="s">
        <v>10</v>
      </c>
      <c r="AJ422" s="121">
        <v>0</v>
      </c>
      <c r="AK422" s="104" t="s">
        <v>10</v>
      </c>
      <c r="AL422" s="121">
        <v>0</v>
      </c>
      <c r="AM422" s="104" t="s">
        <v>10</v>
      </c>
      <c r="AN422" s="121">
        <v>0</v>
      </c>
    </row>
    <row r="423" spans="1:40" ht="15" hidden="1" x14ac:dyDescent="0.25">
      <c r="A423"/>
      <c r="B423"/>
      <c r="C423" s="109" t="s">
        <v>17</v>
      </c>
      <c r="D423" s="121">
        <v>-6</v>
      </c>
      <c r="E423" s="104" t="s">
        <v>17</v>
      </c>
      <c r="F423" s="121">
        <v>0</v>
      </c>
      <c r="G423" s="104" t="s">
        <v>17</v>
      </c>
      <c r="H423" s="121">
        <v>-6</v>
      </c>
      <c r="I423" s="104" t="s">
        <v>17</v>
      </c>
      <c r="J423" s="121">
        <v>0</v>
      </c>
      <c r="K423" s="104" t="s">
        <v>17</v>
      </c>
      <c r="L423" s="121">
        <v>0</v>
      </c>
      <c r="M423" s="104" t="s">
        <v>17</v>
      </c>
      <c r="N423" s="121">
        <v>-9</v>
      </c>
      <c r="O423" s="104" t="s">
        <v>17</v>
      </c>
      <c r="P423" s="121">
        <v>0</v>
      </c>
      <c r="Q423" s="104" t="s">
        <v>17</v>
      </c>
      <c r="R423" s="121">
        <v>0</v>
      </c>
      <c r="S423" s="104" t="s">
        <v>17</v>
      </c>
      <c r="T423" s="121">
        <v>0</v>
      </c>
      <c r="U423" s="109" t="s">
        <v>17</v>
      </c>
      <c r="V423" s="121">
        <v>0</v>
      </c>
      <c r="W423" s="104" t="s">
        <v>17</v>
      </c>
      <c r="X423" s="121">
        <v>0</v>
      </c>
      <c r="Y423" s="104" t="s">
        <v>17</v>
      </c>
      <c r="Z423" s="121">
        <v>0</v>
      </c>
      <c r="AA423" s="104" t="s">
        <v>17</v>
      </c>
      <c r="AB423" s="121">
        <v>0</v>
      </c>
      <c r="AC423" s="104" t="s">
        <v>17</v>
      </c>
      <c r="AD423" s="121">
        <v>0</v>
      </c>
      <c r="AE423" s="104" t="s">
        <v>17</v>
      </c>
      <c r="AF423" s="121">
        <v>0</v>
      </c>
      <c r="AG423" s="104" t="s">
        <v>17</v>
      </c>
      <c r="AH423" s="121">
        <v>0</v>
      </c>
      <c r="AI423" s="104" t="s">
        <v>17</v>
      </c>
      <c r="AJ423" s="121">
        <v>0</v>
      </c>
      <c r="AK423" s="104" t="s">
        <v>17</v>
      </c>
      <c r="AL423" s="121">
        <v>0</v>
      </c>
      <c r="AM423" s="104" t="s">
        <v>17</v>
      </c>
      <c r="AN423" s="121">
        <v>0</v>
      </c>
    </row>
    <row r="424" spans="1:40" ht="15" hidden="1" x14ac:dyDescent="0.25">
      <c r="A424"/>
      <c r="B424"/>
      <c r="C424" s="109" t="s">
        <v>18</v>
      </c>
      <c r="D424" s="121">
        <v>-4</v>
      </c>
      <c r="E424" s="104" t="s">
        <v>18</v>
      </c>
      <c r="F424" s="121">
        <v>0</v>
      </c>
      <c r="G424" s="104" t="s">
        <v>18</v>
      </c>
      <c r="H424" s="121">
        <v>-4</v>
      </c>
      <c r="I424" s="104" t="s">
        <v>18</v>
      </c>
      <c r="J424" s="121">
        <v>0</v>
      </c>
      <c r="K424" s="104" t="s">
        <v>18</v>
      </c>
      <c r="L424" s="121">
        <v>-8</v>
      </c>
      <c r="M424" s="104" t="s">
        <v>18</v>
      </c>
      <c r="N424" s="121">
        <v>-4</v>
      </c>
      <c r="O424" s="104" t="s">
        <v>18</v>
      </c>
      <c r="P424" s="121">
        <v>0</v>
      </c>
      <c r="Q424" s="104" t="s">
        <v>18</v>
      </c>
      <c r="R424" s="121">
        <v>0</v>
      </c>
      <c r="S424" s="104" t="s">
        <v>18</v>
      </c>
      <c r="T424" s="121">
        <v>0</v>
      </c>
      <c r="U424" s="109" t="s">
        <v>18</v>
      </c>
      <c r="V424" s="121">
        <v>-8</v>
      </c>
      <c r="W424" s="104" t="s">
        <v>18</v>
      </c>
      <c r="X424" s="121">
        <v>0</v>
      </c>
      <c r="Y424" s="104" t="s">
        <v>18</v>
      </c>
      <c r="Z424" s="121">
        <v>0</v>
      </c>
      <c r="AA424" s="104" t="s">
        <v>18</v>
      </c>
      <c r="AB424" s="121">
        <v>0</v>
      </c>
      <c r="AC424" s="104" t="s">
        <v>18</v>
      </c>
      <c r="AD424" s="121">
        <v>-4</v>
      </c>
      <c r="AE424" s="104" t="s">
        <v>18</v>
      </c>
      <c r="AF424" s="121">
        <v>-12</v>
      </c>
      <c r="AG424" s="104" t="s">
        <v>18</v>
      </c>
      <c r="AH424" s="121">
        <v>0</v>
      </c>
      <c r="AI424" s="104" t="s">
        <v>18</v>
      </c>
      <c r="AJ424" s="121">
        <v>-4</v>
      </c>
      <c r="AK424" s="104" t="s">
        <v>18</v>
      </c>
      <c r="AL424" s="121">
        <v>0</v>
      </c>
      <c r="AM424" s="104" t="s">
        <v>18</v>
      </c>
      <c r="AN424" s="121">
        <v>0</v>
      </c>
    </row>
    <row r="425" spans="1:40" ht="15" hidden="1" x14ac:dyDescent="0.25">
      <c r="A425"/>
      <c r="B425"/>
      <c r="C425" s="109" t="s">
        <v>19</v>
      </c>
      <c r="D425" s="121">
        <v>0</v>
      </c>
      <c r="E425" s="104" t="s">
        <v>19</v>
      </c>
      <c r="F425" s="121">
        <v>0</v>
      </c>
      <c r="G425" s="104" t="s">
        <v>19</v>
      </c>
      <c r="H425" s="121">
        <v>0</v>
      </c>
      <c r="I425" s="104" t="s">
        <v>19</v>
      </c>
      <c r="J425" s="121">
        <v>0</v>
      </c>
      <c r="K425" s="104" t="s">
        <v>19</v>
      </c>
      <c r="L425" s="121">
        <v>0</v>
      </c>
      <c r="M425" s="104" t="s">
        <v>19</v>
      </c>
      <c r="N425" s="121">
        <v>0</v>
      </c>
      <c r="O425" s="104" t="s">
        <v>19</v>
      </c>
      <c r="P425" s="121">
        <v>0</v>
      </c>
      <c r="Q425" s="104" t="s">
        <v>19</v>
      </c>
      <c r="R425" s="121">
        <v>0</v>
      </c>
      <c r="S425" s="104" t="s">
        <v>19</v>
      </c>
      <c r="T425" s="121">
        <v>0</v>
      </c>
      <c r="U425" s="109" t="s">
        <v>19</v>
      </c>
      <c r="V425" s="121">
        <v>0</v>
      </c>
      <c r="W425" s="104" t="s">
        <v>19</v>
      </c>
      <c r="X425" s="121">
        <v>0</v>
      </c>
      <c r="Y425" s="104" t="s">
        <v>19</v>
      </c>
      <c r="Z425" s="121">
        <v>0</v>
      </c>
      <c r="AA425" s="104" t="s">
        <v>19</v>
      </c>
      <c r="AB425" s="121">
        <v>0</v>
      </c>
      <c r="AC425" s="104" t="s">
        <v>19</v>
      </c>
      <c r="AD425" s="121">
        <v>0</v>
      </c>
      <c r="AE425" s="104" t="s">
        <v>19</v>
      </c>
      <c r="AF425" s="121">
        <v>0</v>
      </c>
      <c r="AG425" s="104" t="s">
        <v>19</v>
      </c>
      <c r="AH425" s="121">
        <v>0</v>
      </c>
      <c r="AI425" s="104" t="s">
        <v>19</v>
      </c>
      <c r="AJ425" s="121">
        <v>0</v>
      </c>
      <c r="AK425" s="104" t="s">
        <v>19</v>
      </c>
      <c r="AL425" s="121">
        <v>0</v>
      </c>
      <c r="AM425" s="104" t="s">
        <v>19</v>
      </c>
      <c r="AN425" s="121">
        <v>0</v>
      </c>
    </row>
    <row r="426" spans="1:40" ht="15" hidden="1" x14ac:dyDescent="0.25">
      <c r="A426"/>
      <c r="B426"/>
      <c r="C426" s="109" t="s">
        <v>20</v>
      </c>
      <c r="D426" s="121">
        <v>0</v>
      </c>
      <c r="E426" s="104" t="s">
        <v>20</v>
      </c>
      <c r="F426" s="121">
        <v>0</v>
      </c>
      <c r="G426" s="104" t="s">
        <v>20</v>
      </c>
      <c r="H426" s="121">
        <v>0</v>
      </c>
      <c r="I426" s="104" t="s">
        <v>20</v>
      </c>
      <c r="J426" s="121">
        <v>0</v>
      </c>
      <c r="K426" s="104" t="s">
        <v>20</v>
      </c>
      <c r="L426" s="121">
        <v>0</v>
      </c>
      <c r="M426" s="104" t="s">
        <v>20</v>
      </c>
      <c r="N426" s="121">
        <v>0</v>
      </c>
      <c r="O426" s="104" t="s">
        <v>20</v>
      </c>
      <c r="P426" s="121">
        <v>0</v>
      </c>
      <c r="Q426" s="104" t="s">
        <v>20</v>
      </c>
      <c r="R426" s="121">
        <v>0</v>
      </c>
      <c r="S426" s="104" t="s">
        <v>20</v>
      </c>
      <c r="T426" s="121">
        <v>0</v>
      </c>
      <c r="U426" s="109" t="s">
        <v>20</v>
      </c>
      <c r="V426" s="121">
        <v>0</v>
      </c>
      <c r="W426" s="104" t="s">
        <v>20</v>
      </c>
      <c r="X426" s="121">
        <v>0</v>
      </c>
      <c r="Y426" s="104" t="s">
        <v>20</v>
      </c>
      <c r="Z426" s="121">
        <v>0</v>
      </c>
      <c r="AA426" s="104" t="s">
        <v>20</v>
      </c>
      <c r="AB426" s="121">
        <v>0</v>
      </c>
      <c r="AC426" s="104" t="s">
        <v>20</v>
      </c>
      <c r="AD426" s="121">
        <v>0</v>
      </c>
      <c r="AE426" s="104" t="s">
        <v>20</v>
      </c>
      <c r="AF426" s="121">
        <v>-12</v>
      </c>
      <c r="AG426" s="104" t="s">
        <v>20</v>
      </c>
      <c r="AH426" s="121">
        <v>0</v>
      </c>
      <c r="AI426" s="104" t="s">
        <v>20</v>
      </c>
      <c r="AJ426" s="121">
        <v>0</v>
      </c>
      <c r="AK426" s="104" t="s">
        <v>20</v>
      </c>
      <c r="AL426" s="121">
        <v>0</v>
      </c>
      <c r="AM426" s="104" t="s">
        <v>20</v>
      </c>
      <c r="AN426" s="121">
        <v>0</v>
      </c>
    </row>
    <row r="427" spans="1:40" ht="15" hidden="1" x14ac:dyDescent="0.25">
      <c r="A427"/>
      <c r="B427"/>
      <c r="C427" s="109" t="s">
        <v>21</v>
      </c>
      <c r="D427" s="121">
        <v>0</v>
      </c>
      <c r="E427" s="104" t="s">
        <v>21</v>
      </c>
      <c r="F427" s="121">
        <v>0</v>
      </c>
      <c r="G427" s="104" t="s">
        <v>21</v>
      </c>
      <c r="H427" s="121">
        <v>0</v>
      </c>
      <c r="I427" s="104" t="s">
        <v>21</v>
      </c>
      <c r="J427" s="121">
        <v>0</v>
      </c>
      <c r="K427" s="104" t="s">
        <v>21</v>
      </c>
      <c r="L427" s="121">
        <v>0</v>
      </c>
      <c r="M427" s="104" t="s">
        <v>21</v>
      </c>
      <c r="N427" s="121">
        <v>0</v>
      </c>
      <c r="O427" s="104" t="s">
        <v>21</v>
      </c>
      <c r="P427" s="121">
        <v>0</v>
      </c>
      <c r="Q427" s="104" t="s">
        <v>21</v>
      </c>
      <c r="R427" s="121">
        <v>0</v>
      </c>
      <c r="S427" s="104" t="s">
        <v>21</v>
      </c>
      <c r="T427" s="121">
        <v>0</v>
      </c>
      <c r="U427" s="109" t="s">
        <v>21</v>
      </c>
      <c r="V427" s="121">
        <v>0</v>
      </c>
      <c r="W427" s="104" t="s">
        <v>21</v>
      </c>
      <c r="X427" s="121">
        <v>0</v>
      </c>
      <c r="Y427" s="104" t="s">
        <v>21</v>
      </c>
      <c r="Z427" s="121">
        <v>0</v>
      </c>
      <c r="AA427" s="104" t="s">
        <v>21</v>
      </c>
      <c r="AB427" s="121">
        <v>0</v>
      </c>
      <c r="AC427" s="104" t="s">
        <v>21</v>
      </c>
      <c r="AD427" s="121">
        <v>0</v>
      </c>
      <c r="AE427" s="104" t="s">
        <v>21</v>
      </c>
      <c r="AF427" s="121">
        <v>0</v>
      </c>
      <c r="AG427" s="104" t="s">
        <v>21</v>
      </c>
      <c r="AH427" s="121">
        <v>0</v>
      </c>
      <c r="AI427" s="104" t="s">
        <v>21</v>
      </c>
      <c r="AJ427" s="121">
        <v>0</v>
      </c>
      <c r="AK427" s="104" t="s">
        <v>21</v>
      </c>
      <c r="AL427" s="121">
        <v>0</v>
      </c>
      <c r="AM427" s="104" t="s">
        <v>21</v>
      </c>
      <c r="AN427" s="121">
        <v>0</v>
      </c>
    </row>
    <row r="428" spans="1:40" ht="15" hidden="1" x14ac:dyDescent="0.25">
      <c r="A428"/>
      <c r="B428"/>
      <c r="C428" s="108" t="s">
        <v>22</v>
      </c>
      <c r="D428" s="121">
        <v>-32</v>
      </c>
      <c r="E428" s="81" t="s">
        <v>22</v>
      </c>
      <c r="F428" s="121">
        <v>0</v>
      </c>
      <c r="G428" s="81" t="s">
        <v>22</v>
      </c>
      <c r="H428" s="121">
        <v>-56</v>
      </c>
      <c r="I428" s="81" t="s">
        <v>22</v>
      </c>
      <c r="J428" s="121">
        <v>0</v>
      </c>
      <c r="K428" s="81" t="s">
        <v>22</v>
      </c>
      <c r="L428" s="121">
        <v>-40</v>
      </c>
      <c r="M428" s="81" t="s">
        <v>22</v>
      </c>
      <c r="N428" s="121">
        <v>-16</v>
      </c>
      <c r="O428" s="81" t="s">
        <v>22</v>
      </c>
      <c r="P428" s="121">
        <v>0</v>
      </c>
      <c r="Q428" s="81" t="s">
        <v>22</v>
      </c>
      <c r="R428" s="121">
        <v>-8</v>
      </c>
      <c r="S428" s="81" t="s">
        <v>22</v>
      </c>
      <c r="T428" s="121">
        <v>0</v>
      </c>
      <c r="U428" s="108" t="s">
        <v>22</v>
      </c>
      <c r="V428" s="121">
        <v>-48</v>
      </c>
      <c r="W428" s="81" t="s">
        <v>22</v>
      </c>
      <c r="X428" s="121">
        <v>0</v>
      </c>
      <c r="Y428" s="81" t="s">
        <v>22</v>
      </c>
      <c r="Z428" s="121">
        <v>-56</v>
      </c>
      <c r="AA428" s="81" t="s">
        <v>22</v>
      </c>
      <c r="AB428" s="121">
        <v>-8</v>
      </c>
      <c r="AC428" s="81" t="s">
        <v>22</v>
      </c>
      <c r="AD428" s="121">
        <v>0</v>
      </c>
      <c r="AE428" s="81" t="s">
        <v>22</v>
      </c>
      <c r="AF428" s="121">
        <v>-32</v>
      </c>
      <c r="AG428" s="81" t="s">
        <v>22</v>
      </c>
      <c r="AH428" s="121">
        <v>-40</v>
      </c>
      <c r="AI428" s="81" t="s">
        <v>22</v>
      </c>
      <c r="AJ428" s="121">
        <v>-16</v>
      </c>
      <c r="AK428" s="81" t="s">
        <v>22</v>
      </c>
      <c r="AL428" s="121">
        <v>-16</v>
      </c>
      <c r="AM428" s="81" t="s">
        <v>22</v>
      </c>
      <c r="AN428" s="121">
        <v>0</v>
      </c>
    </row>
    <row r="429" spans="1:40" ht="15" x14ac:dyDescent="0.25">
      <c r="A429"/>
      <c r="B429"/>
      <c r="C429" s="106" t="s">
        <v>23</v>
      </c>
      <c r="D429" s="71">
        <v>-47</v>
      </c>
      <c r="E429" s="93" t="s">
        <v>23</v>
      </c>
      <c r="F429" s="71">
        <v>0</v>
      </c>
      <c r="G429" s="93" t="s">
        <v>23</v>
      </c>
      <c r="H429" s="71">
        <v>-69</v>
      </c>
      <c r="I429" s="93" t="s">
        <v>23</v>
      </c>
      <c r="J429" s="71">
        <v>0</v>
      </c>
      <c r="K429" s="93" t="s">
        <v>23</v>
      </c>
      <c r="L429" s="71">
        <v>-48</v>
      </c>
      <c r="M429" s="93" t="s">
        <v>23</v>
      </c>
      <c r="N429" s="71">
        <v>-35</v>
      </c>
      <c r="O429" s="93" t="s">
        <v>23</v>
      </c>
      <c r="P429" s="71">
        <v>0</v>
      </c>
      <c r="Q429" s="93" t="s">
        <v>23</v>
      </c>
      <c r="R429" s="71">
        <v>-8</v>
      </c>
      <c r="S429" s="93" t="s">
        <v>23</v>
      </c>
      <c r="T429" s="71">
        <v>0</v>
      </c>
      <c r="U429" s="106" t="s">
        <v>23</v>
      </c>
      <c r="V429" s="71">
        <v>-58</v>
      </c>
      <c r="W429" s="93" t="s">
        <v>23</v>
      </c>
      <c r="X429" s="71">
        <v>0</v>
      </c>
      <c r="Y429" s="93" t="s">
        <v>23</v>
      </c>
      <c r="Z429" s="71">
        <v>-56</v>
      </c>
      <c r="AA429" s="93" t="s">
        <v>23</v>
      </c>
      <c r="AB429" s="71">
        <v>-8</v>
      </c>
      <c r="AC429" s="93" t="s">
        <v>23</v>
      </c>
      <c r="AD429" s="71">
        <v>-4</v>
      </c>
      <c r="AE429" s="93" t="s">
        <v>23</v>
      </c>
      <c r="AF429" s="71">
        <v>-61</v>
      </c>
      <c r="AG429" s="93" t="s">
        <v>23</v>
      </c>
      <c r="AH429" s="71">
        <v>-40</v>
      </c>
      <c r="AI429" s="93" t="s">
        <v>23</v>
      </c>
      <c r="AJ429" s="71">
        <v>-21</v>
      </c>
      <c r="AK429" s="93" t="s">
        <v>23</v>
      </c>
      <c r="AL429" s="71">
        <v>-16</v>
      </c>
      <c r="AM429" s="93" t="s">
        <v>23</v>
      </c>
      <c r="AN429" s="71">
        <v>0</v>
      </c>
    </row>
    <row r="430" spans="1:40" ht="15" x14ac:dyDescent="0.25">
      <c r="A430"/>
      <c r="B430"/>
      <c r="C430" s="105" t="s">
        <v>24</v>
      </c>
      <c r="D430" s="12">
        <v>8</v>
      </c>
      <c r="E430" s="105" t="s">
        <v>24</v>
      </c>
      <c r="F430" s="12">
        <v>0</v>
      </c>
      <c r="G430" s="105" t="s">
        <v>24</v>
      </c>
      <c r="H430" s="12">
        <v>5</v>
      </c>
      <c r="I430" s="105" t="s">
        <v>24</v>
      </c>
      <c r="J430" s="12">
        <v>-5</v>
      </c>
      <c r="K430" s="105" t="s">
        <v>24</v>
      </c>
      <c r="L430" s="12">
        <v>6</v>
      </c>
      <c r="M430" s="105" t="s">
        <v>24</v>
      </c>
      <c r="N430" s="12">
        <v>19</v>
      </c>
      <c r="O430" s="105" t="s">
        <v>24</v>
      </c>
      <c r="P430" s="12">
        <v>0</v>
      </c>
      <c r="Q430" s="105" t="s">
        <v>24</v>
      </c>
      <c r="R430" s="12">
        <v>2</v>
      </c>
      <c r="S430" s="105" t="s">
        <v>24</v>
      </c>
      <c r="T430" s="12">
        <v>-6</v>
      </c>
      <c r="U430" s="105" t="s">
        <v>24</v>
      </c>
      <c r="V430" s="12">
        <v>0</v>
      </c>
      <c r="W430" s="105" t="s">
        <v>24</v>
      </c>
      <c r="X430" s="12">
        <v>-7</v>
      </c>
      <c r="Y430" s="105" t="s">
        <v>24</v>
      </c>
      <c r="Z430" s="12">
        <v>5</v>
      </c>
      <c r="AA430" s="105" t="s">
        <v>24</v>
      </c>
      <c r="AB430" s="12">
        <v>3</v>
      </c>
      <c r="AC430" s="105" t="s">
        <v>24</v>
      </c>
      <c r="AD430" s="12">
        <v>1</v>
      </c>
      <c r="AE430" s="105" t="s">
        <v>24</v>
      </c>
      <c r="AF430" s="12">
        <v>5</v>
      </c>
      <c r="AG430" s="105" t="s">
        <v>24</v>
      </c>
      <c r="AH430" s="12">
        <v>0</v>
      </c>
      <c r="AI430" s="105" t="s">
        <v>24</v>
      </c>
      <c r="AJ430" s="12">
        <v>-3</v>
      </c>
      <c r="AK430" s="105" t="s">
        <v>24</v>
      </c>
      <c r="AL430" s="12">
        <v>0</v>
      </c>
      <c r="AM430" s="105" t="s">
        <v>24</v>
      </c>
      <c r="AN430" s="12">
        <v>0</v>
      </c>
    </row>
    <row r="431" spans="1:40" ht="15" x14ac:dyDescent="0.25">
      <c r="A431" s="30"/>
      <c r="B431"/>
      <c r="C431"/>
      <c r="D431" s="9"/>
      <c r="E431" s="30"/>
      <c r="F431" s="30"/>
      <c r="G431" s="30"/>
      <c r="H431" s="30"/>
      <c r="I431" s="30"/>
      <c r="J431" s="31"/>
      <c r="K431" s="30"/>
      <c r="L431" s="30"/>
      <c r="M431" s="30"/>
      <c r="N431" s="30"/>
      <c r="O431" s="30"/>
      <c r="P431" s="30"/>
      <c r="Q431" s="30"/>
      <c r="R431" s="30"/>
      <c r="S431"/>
      <c r="T431" s="9"/>
      <c r="U431" s="30"/>
      <c r="V431" s="30"/>
      <c r="W431" s="30"/>
      <c r="X431" s="30"/>
      <c r="Y431" s="30"/>
      <c r="Z431" s="31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</row>
    <row r="432" spans="1:40" ht="15" x14ac:dyDescent="0.25">
      <c r="A432"/>
      <c r="B432"/>
      <c r="C432" s="119"/>
      <c r="D432" s="9"/>
      <c r="E432" s="21"/>
      <c r="F432" s="24"/>
      <c r="G432" s="119"/>
      <c r="H432" s="119"/>
      <c r="I432" s="119"/>
      <c r="J432" s="9"/>
      <c r="K432" s="131" t="s">
        <v>90</v>
      </c>
      <c r="L432" s="71">
        <v>9</v>
      </c>
      <c r="M432" s="131" t="s">
        <v>90</v>
      </c>
      <c r="N432" s="71">
        <v>24</v>
      </c>
      <c r="O432"/>
      <c r="P432"/>
      <c r="Q432" s="30"/>
      <c r="R432" s="30"/>
      <c r="S432" s="251" t="s">
        <v>281</v>
      </c>
      <c r="T432" s="251">
        <v>26</v>
      </c>
      <c r="U432" s="187"/>
      <c r="V432" s="187"/>
      <c r="W432" s="30"/>
      <c r="X432" s="30"/>
      <c r="Y432"/>
      <c r="Z432"/>
      <c r="AA432"/>
      <c r="AB432"/>
      <c r="AC432" s="131" t="s">
        <v>90</v>
      </c>
      <c r="AD432" s="81">
        <v>26</v>
      </c>
      <c r="AE432"/>
      <c r="AF432"/>
      <c r="AG432"/>
      <c r="AH432"/>
      <c r="AI432"/>
      <c r="AJ432"/>
      <c r="AK432"/>
      <c r="AL432"/>
      <c r="AM432"/>
      <c r="AN432"/>
    </row>
    <row r="433" spans="1:40" ht="15" x14ac:dyDescent="0.25">
      <c r="A433"/>
      <c r="B433"/>
      <c r="C433" s="119"/>
      <c r="D433" s="9"/>
      <c r="E433" s="21"/>
      <c r="F433" s="24"/>
      <c r="G433" s="119"/>
      <c r="H433" s="119"/>
      <c r="I433" s="119"/>
      <c r="J433" s="9"/>
      <c r="K433" s="71" t="s">
        <v>490</v>
      </c>
      <c r="L433" s="71">
        <v>0</v>
      </c>
      <c r="M433" s="71" t="s">
        <v>490</v>
      </c>
      <c r="N433" s="71">
        <v>2</v>
      </c>
      <c r="O433"/>
      <c r="P433"/>
      <c r="Q433" s="1"/>
      <c r="R433" s="24"/>
      <c r="S433"/>
      <c r="T433"/>
      <c r="U433" s="119"/>
      <c r="V433" s="119"/>
      <c r="W433" s="119"/>
      <c r="X433" s="119"/>
      <c r="Y433"/>
      <c r="Z433"/>
      <c r="AA433" s="12" t="s">
        <v>90</v>
      </c>
      <c r="AB433" s="71">
        <v>26</v>
      </c>
      <c r="AC433" s="3" t="s">
        <v>297</v>
      </c>
      <c r="AD433" s="12">
        <v>0</v>
      </c>
      <c r="AE433"/>
      <c r="AF433"/>
      <c r="AG433" s="12" t="s">
        <v>90</v>
      </c>
      <c r="AH433" s="71">
        <v>26</v>
      </c>
      <c r="AI433"/>
      <c r="AJ433"/>
      <c r="AK433"/>
      <c r="AL433"/>
      <c r="AM433"/>
      <c r="AN433"/>
    </row>
    <row r="434" spans="1:40" ht="15" x14ac:dyDescent="0.25">
      <c r="A434"/>
      <c r="B434"/>
      <c r="C434" s="119"/>
      <c r="D434" s="9"/>
      <c r="E434" s="24"/>
      <c r="F434" s="24"/>
      <c r="G434" s="119"/>
      <c r="H434" s="119"/>
      <c r="I434" s="119"/>
      <c r="J434" s="9"/>
      <c r="K434" s="119"/>
      <c r="L434" s="9"/>
      <c r="M434" s="119"/>
      <c r="N434" s="9"/>
      <c r="O434"/>
      <c r="P434"/>
      <c r="Q434"/>
      <c r="R434" s="1"/>
      <c r="S434"/>
      <c r="T434"/>
      <c r="U434" s="119"/>
      <c r="V434" s="119"/>
      <c r="W434" s="119"/>
      <c r="X434" s="119"/>
      <c r="Y434"/>
      <c r="Z434"/>
      <c r="AA434" s="3" t="s">
        <v>297</v>
      </c>
      <c r="AB434" s="12">
        <v>0</v>
      </c>
      <c r="AC434"/>
      <c r="AD434" s="9"/>
      <c r="AE434"/>
      <c r="AF434"/>
      <c r="AG434" s="3" t="s">
        <v>297</v>
      </c>
      <c r="AH434" s="12">
        <v>0</v>
      </c>
      <c r="AI434"/>
      <c r="AJ434"/>
      <c r="AK434"/>
      <c r="AL434"/>
      <c r="AM434"/>
      <c r="AN434"/>
    </row>
    <row r="435" spans="1:40" ht="15" x14ac:dyDescent="0.25">
      <c r="A435"/>
      <c r="B435"/>
      <c r="C435" s="119"/>
      <c r="D435" s="9"/>
      <c r="E435" s="119"/>
      <c r="F435" s="9"/>
      <c r="G435" s="119"/>
      <c r="H435" s="119"/>
      <c r="I435" s="119"/>
      <c r="J435" s="9"/>
      <c r="K435" s="119"/>
      <c r="L435" s="9"/>
      <c r="M435" s="119"/>
      <c r="N435" s="9"/>
      <c r="O435"/>
      <c r="P435"/>
      <c r="Q435" s="30"/>
      <c r="R435" s="30"/>
      <c r="S435"/>
      <c r="T435"/>
      <c r="U435" s="119"/>
      <c r="V435" s="119"/>
      <c r="W435" s="119"/>
      <c r="X435" s="119"/>
      <c r="Y435"/>
      <c r="Z435"/>
      <c r="AA435"/>
      <c r="AB435"/>
      <c r="AC435"/>
      <c r="AD435" s="9"/>
      <c r="AE435"/>
      <c r="AF435"/>
      <c r="AG435"/>
      <c r="AH435"/>
      <c r="AI435"/>
      <c r="AJ435"/>
      <c r="AK435"/>
      <c r="AL435"/>
      <c r="AM435"/>
      <c r="AN435"/>
    </row>
    <row r="436" spans="1:40" ht="15" x14ac:dyDescent="0.25">
      <c r="A436"/>
      <c r="B436"/>
      <c r="C436" s="119"/>
      <c r="D436" s="9"/>
      <c r="E436" s="119"/>
      <c r="F436" s="9"/>
      <c r="G436" s="119"/>
      <c r="H436" s="119"/>
      <c r="I436" s="119"/>
      <c r="J436" s="9"/>
      <c r="K436" s="119"/>
      <c r="L436" s="9"/>
      <c r="M436" s="119"/>
      <c r="N436" s="9"/>
      <c r="O436"/>
      <c r="P436"/>
      <c r="Q436" s="30"/>
      <c r="R436" s="30"/>
      <c r="S436"/>
      <c r="T436"/>
      <c r="U436" s="119"/>
      <c r="V436" s="119"/>
      <c r="W436" s="119"/>
      <c r="X436" s="119"/>
      <c r="Y436"/>
      <c r="Z436"/>
      <c r="AA436"/>
      <c r="AB436"/>
      <c r="AC436"/>
      <c r="AD436" s="9"/>
      <c r="AE436"/>
      <c r="AF436"/>
      <c r="AG436"/>
      <c r="AH436"/>
      <c r="AI436"/>
      <c r="AJ436"/>
      <c r="AK436"/>
      <c r="AL436"/>
      <c r="AM436"/>
      <c r="AN436"/>
    </row>
    <row r="437" spans="1:40" ht="15" x14ac:dyDescent="0.25">
      <c r="A437"/>
      <c r="B437"/>
      <c r="C437" s="119"/>
      <c r="D437" s="9"/>
      <c r="E437" s="119"/>
      <c r="F437" s="9"/>
      <c r="G437" s="119"/>
      <c r="H437" s="119"/>
      <c r="I437" s="119"/>
      <c r="J437" s="9"/>
      <c r="K437" s="119"/>
      <c r="L437" s="9"/>
      <c r="M437" s="119"/>
      <c r="N437" s="9"/>
      <c r="O437"/>
      <c r="P437"/>
      <c r="Q437" s="30"/>
      <c r="R437" s="30"/>
      <c r="S437"/>
      <c r="T437"/>
      <c r="U437" s="119"/>
      <c r="V437" s="119"/>
      <c r="W437" s="119"/>
      <c r="X437" s="119"/>
      <c r="Y437"/>
      <c r="Z437"/>
      <c r="AA437"/>
      <c r="AB437"/>
      <c r="AC437"/>
      <c r="AD437" s="9"/>
      <c r="AE437"/>
      <c r="AF437"/>
      <c r="AG437"/>
      <c r="AH437"/>
      <c r="AI437"/>
      <c r="AJ437"/>
      <c r="AK437"/>
      <c r="AL437"/>
      <c r="AM437"/>
      <c r="AN437"/>
    </row>
    <row r="438" spans="1:40" ht="15" x14ac:dyDescent="0.25">
      <c r="A438"/>
      <c r="B438"/>
      <c r="C438" s="119"/>
      <c r="D438" s="9"/>
      <c r="E438" s="119"/>
      <c r="F438" s="9"/>
      <c r="G438" s="119"/>
      <c r="H438" s="119"/>
      <c r="I438" s="119"/>
      <c r="J438" s="9"/>
      <c r="K438" s="119"/>
      <c r="L438" s="9"/>
      <c r="M438" s="119"/>
      <c r="N438" s="9"/>
      <c r="O438"/>
      <c r="P438"/>
      <c r="Q438" s="30"/>
      <c r="R438" s="30"/>
      <c r="S438"/>
      <c r="T438"/>
      <c r="U438" s="119"/>
      <c r="V438" s="119"/>
      <c r="W438" s="119"/>
      <c r="X438" s="119"/>
      <c r="Y438"/>
      <c r="Z438"/>
      <c r="AA438"/>
      <c r="AB438"/>
      <c r="AC438"/>
      <c r="AD438" s="9"/>
      <c r="AE438"/>
      <c r="AF438"/>
      <c r="AG438"/>
      <c r="AH438"/>
      <c r="AI438"/>
      <c r="AJ438"/>
      <c r="AK438"/>
      <c r="AL438"/>
      <c r="AM438"/>
      <c r="AN438"/>
    </row>
    <row r="439" spans="1:40" ht="15" x14ac:dyDescent="0.25">
      <c r="A439"/>
      <c r="B439"/>
      <c r="C439" s="119"/>
      <c r="D439" s="9"/>
      <c r="E439" s="119"/>
      <c r="F439" s="9"/>
      <c r="G439" s="119"/>
      <c r="H439" s="119"/>
      <c r="I439" s="119"/>
      <c r="J439" s="9"/>
      <c r="K439" s="119"/>
      <c r="L439" s="9"/>
      <c r="M439" s="119"/>
      <c r="N439" s="9"/>
      <c r="O439"/>
      <c r="P439"/>
      <c r="Q439" s="30"/>
      <c r="R439" s="30"/>
      <c r="S439"/>
      <c r="T439"/>
      <c r="U439" s="119"/>
      <c r="V439" s="119"/>
      <c r="W439" s="119"/>
      <c r="X439" s="119"/>
      <c r="Y439"/>
      <c r="Z439"/>
      <c r="AA439"/>
      <c r="AB439"/>
      <c r="AC439"/>
      <c r="AD439" s="9"/>
      <c r="AE439"/>
      <c r="AF439"/>
      <c r="AG439"/>
      <c r="AH439"/>
      <c r="AI439"/>
      <c r="AJ439"/>
      <c r="AK439"/>
      <c r="AL439"/>
      <c r="AM439"/>
      <c r="AN439"/>
    </row>
    <row r="440" spans="1:40" ht="15" x14ac:dyDescent="0.25">
      <c r="A440"/>
      <c r="B440"/>
      <c r="C440" s="119"/>
      <c r="D440" s="9"/>
      <c r="E440" s="119"/>
      <c r="F440" s="9"/>
      <c r="G440" s="119"/>
      <c r="H440" s="119"/>
      <c r="I440" s="119"/>
      <c r="J440" s="9"/>
      <c r="K440" s="119"/>
      <c r="L440" s="9"/>
      <c r="M440" s="119"/>
      <c r="N440" s="9"/>
      <c r="O440"/>
      <c r="P440"/>
      <c r="Q440" s="30"/>
      <c r="R440" s="30"/>
      <c r="S440"/>
      <c r="T440"/>
      <c r="U440" s="119"/>
      <c r="V440" s="119"/>
      <c r="W440" s="119"/>
      <c r="X440" s="119"/>
      <c r="Y440"/>
      <c r="Z440"/>
      <c r="AA440"/>
      <c r="AB440"/>
      <c r="AC440"/>
      <c r="AD440" s="9"/>
      <c r="AE440"/>
      <c r="AF440"/>
      <c r="AG440"/>
      <c r="AH440"/>
      <c r="AI440"/>
      <c r="AJ440"/>
      <c r="AK440"/>
      <c r="AL440"/>
      <c r="AM440"/>
      <c r="AN440"/>
    </row>
    <row r="441" spans="1:40" ht="15" x14ac:dyDescent="0.25">
      <c r="A441"/>
      <c r="B441"/>
      <c r="C441" s="119"/>
      <c r="D441" s="9"/>
      <c r="E441" s="119"/>
      <c r="F441" s="9"/>
      <c r="G441" s="119"/>
      <c r="H441" s="119"/>
      <c r="I441" s="119"/>
      <c r="J441" s="9"/>
      <c r="K441" s="119"/>
      <c r="L441" s="9"/>
      <c r="M441" s="119"/>
      <c r="N441" s="9"/>
      <c r="O441"/>
      <c r="P441"/>
      <c r="Q441" s="30"/>
      <c r="R441" s="30"/>
      <c r="S441"/>
      <c r="T441"/>
      <c r="U441" s="119"/>
      <c r="V441" s="119"/>
      <c r="W441" s="119"/>
      <c r="X441" s="119"/>
      <c r="Y441"/>
      <c r="Z441"/>
      <c r="AA441"/>
      <c r="AB441"/>
      <c r="AC441"/>
      <c r="AD441" s="9"/>
      <c r="AE441"/>
      <c r="AF441"/>
      <c r="AG441"/>
      <c r="AH441"/>
      <c r="AI441"/>
      <c r="AJ441"/>
      <c r="AK441"/>
      <c r="AL441"/>
      <c r="AM441"/>
      <c r="AN441"/>
    </row>
    <row r="442" spans="1:40" ht="15" x14ac:dyDescent="0.25">
      <c r="A442"/>
      <c r="B442"/>
      <c r="C442" s="119"/>
      <c r="D442" s="9"/>
      <c r="E442" s="119"/>
      <c r="F442" s="9"/>
      <c r="G442" s="119"/>
      <c r="H442" s="119"/>
      <c r="I442" s="119"/>
      <c r="J442" s="9"/>
      <c r="K442" s="119"/>
      <c r="L442" s="9"/>
      <c r="M442" s="119"/>
      <c r="N442" s="9"/>
      <c r="O442"/>
      <c r="P442"/>
      <c r="Q442" s="30"/>
      <c r="R442" s="30"/>
      <c r="S442"/>
      <c r="T442"/>
      <c r="U442" s="119"/>
      <c r="V442" s="119"/>
      <c r="W442" s="119"/>
      <c r="X442" s="119"/>
      <c r="Y442"/>
      <c r="Z442"/>
      <c r="AA442"/>
      <c r="AB442"/>
      <c r="AC442"/>
      <c r="AD442" s="9"/>
      <c r="AE442"/>
      <c r="AF442"/>
      <c r="AG442"/>
      <c r="AH442"/>
      <c r="AI442"/>
      <c r="AJ442"/>
      <c r="AK442"/>
      <c r="AL442"/>
      <c r="AM442"/>
      <c r="AN442"/>
    </row>
    <row r="443" spans="1:40" ht="15" x14ac:dyDescent="0.25">
      <c r="A443"/>
      <c r="B443"/>
      <c r="C443" s="119"/>
      <c r="D443" s="9"/>
      <c r="E443" s="119"/>
      <c r="F443" s="9"/>
      <c r="G443" s="119"/>
      <c r="H443" s="119"/>
      <c r="I443" s="119"/>
      <c r="J443" s="9"/>
      <c r="K443" s="119"/>
      <c r="L443" s="9"/>
      <c r="M443" s="119"/>
      <c r="N443" s="9"/>
      <c r="O443"/>
      <c r="P443"/>
      <c r="Q443" s="30"/>
      <c r="R443" s="30"/>
      <c r="S443"/>
      <c r="T443"/>
      <c r="U443" s="119"/>
      <c r="V443" s="119"/>
      <c r="W443" s="119"/>
      <c r="X443" s="119"/>
      <c r="Y443"/>
      <c r="Z443"/>
      <c r="AA443"/>
      <c r="AB443"/>
      <c r="AC443"/>
      <c r="AD443" s="9"/>
      <c r="AE443"/>
      <c r="AF443"/>
      <c r="AG443"/>
      <c r="AH443"/>
      <c r="AI443"/>
      <c r="AJ443"/>
      <c r="AK443"/>
      <c r="AL443"/>
      <c r="AM443"/>
      <c r="AN443"/>
    </row>
    <row r="444" spans="1:40" ht="15" x14ac:dyDescent="0.25">
      <c r="A444"/>
      <c r="B444"/>
      <c r="C444" s="119"/>
      <c r="D444" s="9"/>
      <c r="E444" s="119"/>
      <c r="F444" s="9"/>
      <c r="G444" s="119"/>
      <c r="H444" s="119"/>
      <c r="I444" s="119"/>
      <c r="J444" s="9"/>
      <c r="K444" s="119"/>
      <c r="L444" s="9"/>
      <c r="M444" s="119"/>
      <c r="N444" s="9"/>
      <c r="O444"/>
      <c r="P444"/>
      <c r="Q444" s="30"/>
      <c r="R444" s="30"/>
      <c r="S444"/>
      <c r="T444"/>
      <c r="U444" s="119"/>
      <c r="V444" s="119"/>
      <c r="W444" s="119"/>
      <c r="X444" s="119"/>
      <c r="Y444"/>
      <c r="Z444"/>
      <c r="AA444"/>
      <c r="AB444"/>
      <c r="AC444"/>
      <c r="AD444" s="9"/>
      <c r="AE444"/>
      <c r="AF444"/>
      <c r="AG444"/>
      <c r="AH444"/>
      <c r="AI444"/>
      <c r="AJ444"/>
      <c r="AK444"/>
      <c r="AL444"/>
      <c r="AM444"/>
      <c r="AN444"/>
    </row>
    <row r="445" spans="1:40" ht="15" x14ac:dyDescent="0.25">
      <c r="A445"/>
      <c r="B445"/>
      <c r="C445" s="119"/>
      <c r="D445" s="9"/>
      <c r="E445" s="119"/>
      <c r="F445" s="9"/>
      <c r="G445" s="119"/>
      <c r="H445" s="119"/>
      <c r="I445" s="119"/>
      <c r="J445" s="9"/>
      <c r="K445" s="119"/>
      <c r="L445" s="9"/>
      <c r="M445" s="119"/>
      <c r="N445" s="9"/>
      <c r="O445"/>
      <c r="P445"/>
      <c r="Q445" s="30"/>
      <c r="R445" s="30"/>
      <c r="S445"/>
      <c r="T445"/>
      <c r="U445" s="119"/>
      <c r="V445" s="119"/>
      <c r="W445" s="119"/>
      <c r="X445" s="119"/>
      <c r="Y445"/>
      <c r="Z445" s="9"/>
      <c r="AA445"/>
      <c r="AB445"/>
      <c r="AC445"/>
      <c r="AD445" s="9"/>
      <c r="AE445"/>
      <c r="AF445"/>
      <c r="AG445"/>
      <c r="AH445"/>
      <c r="AI445"/>
      <c r="AJ445"/>
      <c r="AK445"/>
      <c r="AL445"/>
      <c r="AM445"/>
      <c r="AN445"/>
    </row>
    <row r="446" spans="1:40" ht="15" x14ac:dyDescent="0.25">
      <c r="A446"/>
      <c r="B446"/>
      <c r="C446" s="119"/>
      <c r="D446" s="9"/>
      <c r="E446" s="119"/>
      <c r="F446" s="9"/>
      <c r="G446" s="119"/>
      <c r="H446" s="119"/>
      <c r="I446" s="119"/>
      <c r="J446" s="9"/>
      <c r="K446" s="119"/>
      <c r="L446" s="9"/>
      <c r="M446" s="119"/>
      <c r="N446" s="9"/>
      <c r="O446"/>
      <c r="P446"/>
      <c r="Q446" s="30"/>
      <c r="R446" s="30"/>
      <c r="S446"/>
      <c r="T446"/>
      <c r="U446" s="119"/>
      <c r="V446" s="119"/>
      <c r="W446" s="119"/>
      <c r="X446" s="119"/>
      <c r="Y446"/>
      <c r="Z446" s="9"/>
      <c r="AA446"/>
      <c r="AB446"/>
      <c r="AC446"/>
      <c r="AD446" s="9"/>
      <c r="AE446"/>
      <c r="AF446"/>
      <c r="AG446"/>
      <c r="AH446"/>
      <c r="AI446"/>
      <c r="AJ446"/>
      <c r="AK446"/>
      <c r="AL446"/>
      <c r="AM446"/>
      <c r="AN446"/>
    </row>
    <row r="447" spans="1:40" ht="15" x14ac:dyDescent="0.25">
      <c r="A447"/>
      <c r="B447"/>
      <c r="C447" s="119"/>
      <c r="D447" s="9"/>
      <c r="E447" s="119"/>
      <c r="F447" s="9"/>
      <c r="G447" s="119"/>
      <c r="H447" s="119"/>
      <c r="I447" s="119"/>
      <c r="J447" s="9"/>
      <c r="K447" s="119"/>
      <c r="L447" s="9"/>
      <c r="M447" s="119"/>
      <c r="N447" s="9"/>
      <c r="O447"/>
      <c r="P447"/>
      <c r="Q447" s="30"/>
      <c r="R447" s="30"/>
      <c r="S447"/>
      <c r="T447"/>
      <c r="U447" s="119"/>
      <c r="V447" s="119"/>
      <c r="W447" s="119"/>
      <c r="X447" s="119"/>
      <c r="Y447"/>
      <c r="Z447" s="9"/>
      <c r="AA447"/>
      <c r="AB447"/>
      <c r="AC447"/>
      <c r="AD447" s="9"/>
      <c r="AE447"/>
      <c r="AF447"/>
      <c r="AG447"/>
      <c r="AH447"/>
      <c r="AI447"/>
      <c r="AJ447"/>
      <c r="AK447"/>
      <c r="AL447"/>
      <c r="AM447"/>
      <c r="AN447"/>
    </row>
    <row r="448" spans="1:40" ht="15" x14ac:dyDescent="0.25">
      <c r="A448"/>
      <c r="B448"/>
      <c r="C448" s="119"/>
      <c r="D448" s="9"/>
      <c r="E448" s="119"/>
      <c r="F448" s="9"/>
      <c r="G448" s="119"/>
      <c r="H448" s="119"/>
      <c r="I448" s="119"/>
      <c r="J448" s="9"/>
      <c r="K448" s="119"/>
      <c r="L448" s="9"/>
      <c r="M448" s="119"/>
      <c r="N448" s="9"/>
      <c r="O448"/>
      <c r="P448"/>
      <c r="Q448" s="30"/>
      <c r="R448" s="30"/>
      <c r="S448"/>
      <c r="T448"/>
      <c r="U448" s="119"/>
      <c r="V448" s="119"/>
      <c r="W448" s="119"/>
      <c r="X448" s="119"/>
      <c r="Y448"/>
      <c r="Z448" s="9"/>
      <c r="AA448"/>
      <c r="AB448"/>
      <c r="AC448"/>
      <c r="AD448" s="9"/>
      <c r="AE448"/>
      <c r="AF448"/>
      <c r="AG448"/>
      <c r="AH448"/>
      <c r="AI448"/>
      <c r="AJ448"/>
      <c r="AK448"/>
      <c r="AL448"/>
      <c r="AM448"/>
      <c r="AN448"/>
    </row>
    <row r="449" spans="1:40" ht="15" x14ac:dyDescent="0.25">
      <c r="A449"/>
      <c r="B449"/>
      <c r="C449" s="119"/>
      <c r="D449" s="9"/>
      <c r="E449" s="119"/>
      <c r="F449" s="9"/>
      <c r="G449" s="119"/>
      <c r="H449" s="119"/>
      <c r="I449" s="119"/>
      <c r="J449" s="9"/>
      <c r="K449" s="119"/>
      <c r="L449" s="9"/>
      <c r="M449" s="119"/>
      <c r="N449" s="9"/>
      <c r="O449"/>
      <c r="P449"/>
      <c r="Q449" s="30"/>
      <c r="R449" s="30"/>
      <c r="S449"/>
      <c r="T449"/>
      <c r="U449" s="119"/>
      <c r="V449" s="119"/>
      <c r="W449" s="119"/>
      <c r="X449" s="119"/>
      <c r="Y449"/>
      <c r="Z449" s="9"/>
      <c r="AA449"/>
      <c r="AB449"/>
      <c r="AC449"/>
      <c r="AD449" s="9"/>
      <c r="AE449"/>
      <c r="AF449"/>
      <c r="AG449"/>
      <c r="AH449"/>
      <c r="AI449"/>
      <c r="AJ449"/>
      <c r="AK449"/>
      <c r="AL449"/>
      <c r="AM449"/>
      <c r="AN449"/>
    </row>
    <row r="450" spans="1:40" ht="15" x14ac:dyDescent="0.25">
      <c r="A450"/>
      <c r="B450"/>
      <c r="C450" s="119"/>
      <c r="D450" s="9"/>
      <c r="E450" s="119"/>
      <c r="F450" s="9"/>
      <c r="G450" s="119"/>
      <c r="H450" s="119"/>
      <c r="I450" s="119"/>
      <c r="J450" s="9"/>
      <c r="K450" s="119"/>
      <c r="L450" s="9"/>
      <c r="M450" s="119"/>
      <c r="N450" s="9"/>
      <c r="O450"/>
      <c r="P450"/>
      <c r="Q450" s="30"/>
      <c r="R450" s="30"/>
      <c r="S450"/>
      <c r="T450"/>
      <c r="U450" s="119"/>
      <c r="V450" s="119"/>
      <c r="W450" s="119"/>
      <c r="X450" s="119"/>
      <c r="Y450"/>
      <c r="Z450" s="9"/>
      <c r="AA450"/>
      <c r="AB450"/>
      <c r="AC450"/>
      <c r="AD450" s="9"/>
      <c r="AE450"/>
      <c r="AF450"/>
      <c r="AG450"/>
      <c r="AH450"/>
      <c r="AI450"/>
      <c r="AJ450"/>
      <c r="AK450"/>
      <c r="AL450"/>
      <c r="AM450"/>
      <c r="AN450"/>
    </row>
    <row r="451" spans="1:40" x14ac:dyDescent="0.2">
      <c r="E451" s="97"/>
      <c r="F451" s="97"/>
      <c r="I451" s="30"/>
      <c r="J451" s="30"/>
      <c r="R451" s="9"/>
    </row>
    <row r="460" spans="1:40" x14ac:dyDescent="0.2">
      <c r="D460" s="9"/>
    </row>
  </sheetData>
  <sheetProtection algorithmName="SHA-512" hashValue="YlYoYyUYMZLJm2ijYw0IuycWKPExa9qK0TRMVWRMOAVxiKoZhjHvFR2TkZVpr6yb5q9sQuCWsITdoZEh8CnAew==" saltValue="TBL/jB63NfiO5bfFl8Z4jQ==" spinCount="100000" sheet="1" objects="1" scenarios="1" formatColumns="0" formatRows="0"/>
  <mergeCells count="64">
    <mergeCell ref="A85:A92"/>
    <mergeCell ref="A110:A118"/>
    <mergeCell ref="C8:D8"/>
    <mergeCell ref="E8:F8"/>
    <mergeCell ref="S10:T10"/>
    <mergeCell ref="Q10:R10"/>
    <mergeCell ref="O10:P10"/>
    <mergeCell ref="M10:N10"/>
    <mergeCell ref="K10:L10"/>
    <mergeCell ref="Q8:R8"/>
    <mergeCell ref="Q9:R9"/>
    <mergeCell ref="S9:T9"/>
    <mergeCell ref="G10:H10"/>
    <mergeCell ref="E10:F10"/>
    <mergeCell ref="C10:D10"/>
    <mergeCell ref="AM10:AN10"/>
    <mergeCell ref="AG8:AH8"/>
    <mergeCell ref="AI8:AJ8"/>
    <mergeCell ref="AM9:AN9"/>
    <mergeCell ref="AC10:AD10"/>
    <mergeCell ref="AE8:AF8"/>
    <mergeCell ref="AK10:AL10"/>
    <mergeCell ref="AI10:AJ10"/>
    <mergeCell ref="AG10:AH10"/>
    <mergeCell ref="AE10:AF10"/>
    <mergeCell ref="AK8:AL8"/>
    <mergeCell ref="AG9:AL9"/>
    <mergeCell ref="AE9:AF9"/>
    <mergeCell ref="AC9:AD9"/>
    <mergeCell ref="AA9:AB9"/>
    <mergeCell ref="U9:V9"/>
    <mergeCell ref="W9:X9"/>
    <mergeCell ref="Y9:Z9"/>
    <mergeCell ref="A1:B2"/>
    <mergeCell ref="P4:S4"/>
    <mergeCell ref="P5:S5"/>
    <mergeCell ref="P6:S6"/>
    <mergeCell ref="O9:P9"/>
    <mergeCell ref="P7:S7"/>
    <mergeCell ref="C9:N9"/>
    <mergeCell ref="M8:N8"/>
    <mergeCell ref="O8:P8"/>
    <mergeCell ref="G8:H8"/>
    <mergeCell ref="I8:J8"/>
    <mergeCell ref="K8:L8"/>
    <mergeCell ref="O1:S1"/>
    <mergeCell ref="O2:S2"/>
    <mergeCell ref="AC4:AE4"/>
    <mergeCell ref="AC5:AE5"/>
    <mergeCell ref="AA8:AB8"/>
    <mergeCell ref="AC8:AD8"/>
    <mergeCell ref="W8:X8"/>
    <mergeCell ref="Y8:Z8"/>
    <mergeCell ref="V4:AA4"/>
    <mergeCell ref="V7:AA7"/>
    <mergeCell ref="V6:AA6"/>
    <mergeCell ref="V5:AA5"/>
    <mergeCell ref="U8:V8"/>
    <mergeCell ref="S8:T8"/>
    <mergeCell ref="AA10:AB10"/>
    <mergeCell ref="Y10:Z10"/>
    <mergeCell ref="W10:X10"/>
    <mergeCell ref="U10:V10"/>
    <mergeCell ref="I10:J10"/>
  </mergeCells>
  <conditionalFormatting sqref="U9:V10">
    <cfRule type="expression" dxfId="334" priority="57021">
      <formula>$U$9="Renfort arrière"</formula>
    </cfRule>
    <cfRule type="expression" dxfId="333" priority="57022">
      <formula>$U$9="Renfort avant"</formula>
    </cfRule>
    <cfRule type="expression" dxfId="332" priority="57023">
      <formula>$U$9="Renfort chaudières"</formula>
    </cfRule>
  </conditionalFormatting>
  <conditionalFormatting sqref="AM9:AN10">
    <cfRule type="expression" dxfId="331" priority="57015">
      <formula>$AM$9="Renfort arrière"</formula>
    </cfRule>
    <cfRule type="expression" dxfId="330" priority="57016">
      <formula>$AM$9="Renfort avant"</formula>
    </cfRule>
    <cfRule type="expression" dxfId="329" priority="57017">
      <formula>$AM$9="Renfort chaudières"</formula>
    </cfRule>
  </conditionalFormatting>
  <conditionalFormatting sqref="W9:X9">
    <cfRule type="expression" dxfId="328" priority="964">
      <formula>$U$9="Renfort arrière"</formula>
    </cfRule>
    <cfRule type="expression" dxfId="327" priority="965">
      <formula>$U$9="Renfort avant"</formula>
    </cfRule>
    <cfRule type="expression" dxfId="326" priority="966">
      <formula>$U$9="Renfort chaudières"</formula>
    </cfRule>
  </conditionalFormatting>
  <conditionalFormatting sqref="W10:X10">
    <cfRule type="expression" dxfId="325" priority="961">
      <formula>$U$9="Renfort arrière"</formula>
    </cfRule>
    <cfRule type="expression" dxfId="324" priority="962">
      <formula>$U$9="Renfort avant"</formula>
    </cfRule>
    <cfRule type="expression" dxfId="323" priority="963">
      <formula>$U$9="Renfort chaudières"</formula>
    </cfRule>
  </conditionalFormatting>
  <conditionalFormatting sqref="O405:P408">
    <cfRule type="cellIs" dxfId="54" priority="39" operator="lessThan">
      <formula>0</formula>
    </cfRule>
  </conditionalFormatting>
  <conditionalFormatting sqref="P430">
    <cfRule type="cellIs" dxfId="53" priority="40" operator="notBetween">
      <formula>-8</formula>
      <formula>80</formula>
    </cfRule>
  </conditionalFormatting>
  <conditionalFormatting sqref="Q405:R406 Q408:R408">
    <cfRule type="cellIs" dxfId="52" priority="36" operator="lessThan">
      <formula>0</formula>
    </cfRule>
  </conditionalFormatting>
  <conditionalFormatting sqref="R402">
    <cfRule type="cellIs" dxfId="51" priority="38" operator="lessThan">
      <formula>0</formula>
    </cfRule>
  </conditionalFormatting>
  <conditionalFormatting sqref="R430">
    <cfRule type="cellIs" dxfId="50" priority="37" operator="notBetween">
      <formula>-8</formula>
      <formula>80</formula>
    </cfRule>
  </conditionalFormatting>
  <conditionalFormatting sqref="S405:T408">
    <cfRule type="cellIs" dxfId="49" priority="34" operator="lessThan">
      <formula>0</formula>
    </cfRule>
  </conditionalFormatting>
  <conditionalFormatting sqref="T430">
    <cfRule type="cellIs" dxfId="48" priority="35" operator="notBetween">
      <formula>-8</formula>
      <formula>80</formula>
    </cfRule>
  </conditionalFormatting>
  <conditionalFormatting sqref="U405:V408">
    <cfRule type="cellIs" dxfId="47" priority="31" operator="lessThan">
      <formula>0</formula>
    </cfRule>
  </conditionalFormatting>
  <conditionalFormatting sqref="V430">
    <cfRule type="cellIs" dxfId="46" priority="32" operator="lessThan">
      <formula>-9</formula>
    </cfRule>
    <cfRule type="cellIs" dxfId="45" priority="33" operator="notBetween">
      <formula>-8</formula>
      <formula>80</formula>
    </cfRule>
  </conditionalFormatting>
  <conditionalFormatting sqref="W405:X406 W408:X408">
    <cfRule type="cellIs" dxfId="44" priority="28" operator="lessThan">
      <formula>0</formula>
    </cfRule>
  </conditionalFormatting>
  <conditionalFormatting sqref="X402">
    <cfRule type="cellIs" dxfId="43" priority="30" operator="lessThan">
      <formula>0</formula>
    </cfRule>
  </conditionalFormatting>
  <conditionalFormatting sqref="X430">
    <cfRule type="cellIs" dxfId="42" priority="29" operator="notBetween">
      <formula>-8</formula>
      <formula>80</formula>
    </cfRule>
  </conditionalFormatting>
  <conditionalFormatting sqref="Y405:Z408">
    <cfRule type="cellIs" dxfId="41" priority="26" operator="lessThan">
      <formula>0</formula>
    </cfRule>
  </conditionalFormatting>
  <conditionalFormatting sqref="Z430">
    <cfRule type="cellIs" dxfId="40" priority="27" operator="notBetween">
      <formula>-8</formula>
      <formula>80</formula>
    </cfRule>
  </conditionalFormatting>
  <conditionalFormatting sqref="AA405:AB408">
    <cfRule type="cellIs" dxfId="39" priority="24" operator="lessThan">
      <formula>0</formula>
    </cfRule>
  </conditionalFormatting>
  <conditionalFormatting sqref="AB430">
    <cfRule type="cellIs" dxfId="38" priority="25" operator="notBetween">
      <formula>-8</formula>
      <formula>80</formula>
    </cfRule>
  </conditionalFormatting>
  <conditionalFormatting sqref="AC405:AD408">
    <cfRule type="cellIs" dxfId="37" priority="22" operator="lessThan">
      <formula>0</formula>
    </cfRule>
  </conditionalFormatting>
  <conditionalFormatting sqref="AD430">
    <cfRule type="cellIs" dxfId="36" priority="23" operator="notBetween">
      <formula>-8</formula>
      <formula>80</formula>
    </cfRule>
  </conditionalFormatting>
  <conditionalFormatting sqref="AE405:AF408">
    <cfRule type="cellIs" dxfId="35" priority="20" operator="lessThan">
      <formula>0</formula>
    </cfRule>
  </conditionalFormatting>
  <conditionalFormatting sqref="AF430">
    <cfRule type="cellIs" dxfId="34" priority="21" operator="notBetween">
      <formula>-8</formula>
      <formula>80</formula>
    </cfRule>
  </conditionalFormatting>
  <conditionalFormatting sqref="AG405:AJ408">
    <cfRule type="cellIs" dxfId="33" priority="18" operator="lessThan">
      <formula>0</formula>
    </cfRule>
  </conditionalFormatting>
  <conditionalFormatting sqref="AH430">
    <cfRule type="cellIs" dxfId="32" priority="19" operator="notBetween">
      <formula>-8</formula>
      <formula>80</formula>
    </cfRule>
  </conditionalFormatting>
  <conditionalFormatting sqref="AJ430">
    <cfRule type="cellIs" dxfId="31" priority="17" operator="notBetween">
      <formula>-8</formula>
      <formula>80</formula>
    </cfRule>
  </conditionalFormatting>
  <conditionalFormatting sqref="AK405:AN408">
    <cfRule type="cellIs" dxfId="30" priority="14" operator="lessThan">
      <formula>0</formula>
    </cfRule>
  </conditionalFormatting>
  <conditionalFormatting sqref="AL430">
    <cfRule type="cellIs" dxfId="29" priority="16" operator="notBetween">
      <formula>-8</formula>
      <formula>80</formula>
    </cfRule>
  </conditionalFormatting>
  <conditionalFormatting sqref="AN430">
    <cfRule type="cellIs" dxfId="28" priority="15" operator="notBetween">
      <formula>-8</formula>
      <formula>80</formula>
    </cfRule>
  </conditionalFormatting>
  <conditionalFormatting sqref="C405:D408">
    <cfRule type="cellIs" dxfId="27" priority="11" operator="lessThan">
      <formula>0</formula>
    </cfRule>
  </conditionalFormatting>
  <conditionalFormatting sqref="D430">
    <cfRule type="cellIs" dxfId="26" priority="12" operator="lessThan">
      <formula>-9</formula>
    </cfRule>
    <cfRule type="cellIs" dxfId="25" priority="13" operator="notBetween">
      <formula>-8</formula>
      <formula>80</formula>
    </cfRule>
  </conditionalFormatting>
  <conditionalFormatting sqref="F430">
    <cfRule type="cellIs" dxfId="24" priority="10" operator="notBetween">
      <formula>-8</formula>
      <formula>80</formula>
    </cfRule>
  </conditionalFormatting>
  <conditionalFormatting sqref="F405:F408">
    <cfRule type="cellIs" dxfId="23" priority="9" operator="lessThan">
      <formula>0</formula>
    </cfRule>
  </conditionalFormatting>
  <conditionalFormatting sqref="H430">
    <cfRule type="cellIs" dxfId="22" priority="8" operator="notBetween">
      <formula>-8</formula>
      <formula>80</formula>
    </cfRule>
  </conditionalFormatting>
  <conditionalFormatting sqref="G405:H408">
    <cfRule type="cellIs" dxfId="21" priority="7" operator="lessThan">
      <formula>0</formula>
    </cfRule>
  </conditionalFormatting>
  <conditionalFormatting sqref="J430">
    <cfRule type="cellIs" dxfId="20" priority="6" operator="notBetween">
      <formula>-8</formula>
      <formula>80</formula>
    </cfRule>
  </conditionalFormatting>
  <conditionalFormatting sqref="I405:J408">
    <cfRule type="cellIs" dxfId="19" priority="5" operator="lessThan">
      <formula>0</formula>
    </cfRule>
  </conditionalFormatting>
  <conditionalFormatting sqref="K405:L408">
    <cfRule type="cellIs" dxfId="18" priority="3" operator="lessThan">
      <formula>0</formula>
    </cfRule>
  </conditionalFormatting>
  <conditionalFormatting sqref="L430">
    <cfRule type="cellIs" dxfId="17" priority="4" operator="notBetween">
      <formula>-8</formula>
      <formula>80</formula>
    </cfRule>
  </conditionalFormatting>
  <conditionalFormatting sqref="M405:N408">
    <cfRule type="cellIs" dxfId="16" priority="1" operator="lessThan">
      <formula>0</formula>
    </cfRule>
  </conditionalFormatting>
  <conditionalFormatting sqref="N430">
    <cfRule type="cellIs" dxfId="15" priority="2" operator="notBetween">
      <formula>-8</formula>
      <formula>80</formula>
    </cfRule>
  </conditionalFormatting>
  <pageMargins left="0.70866141732283472" right="0.70866141732283472" top="0.74803149606299213" bottom="0.74803149606299213" header="0.31496062992125984" footer="0.31496062992125984"/>
  <pageSetup paperSize="9" scale="31" orientation="landscape" r:id="rId1"/>
  <headerFooter>
    <oddHeader>&amp;C&amp;"Calibri"&amp;10&amp;K000000 Confidential&amp;1#_x000D_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tabColor rgb="FF92D050"/>
  </sheetPr>
  <dimension ref="A1:AM450"/>
  <sheetViews>
    <sheetView showGridLines="0" workbookViewId="0">
      <pane xSplit="2" ySplit="10" topLeftCell="C247" activePane="bottomRight" state="frozen"/>
      <selection activeCell="M18" sqref="M18"/>
      <selection pane="topRight" activeCell="M18" sqref="M18"/>
      <selection pane="bottomLeft" activeCell="M18" sqref="M18"/>
      <selection pane="bottomRight" activeCell="B259" sqref="B259"/>
    </sheetView>
  </sheetViews>
  <sheetFormatPr baseColWidth="10" defaultColWidth="9.140625" defaultRowHeight="12.75" outlineLevelRow="1" x14ac:dyDescent="0.2"/>
  <cols>
    <col min="1" max="2" width="7.42578125" style="17" customWidth="1"/>
    <col min="3" max="20" width="8.7109375" style="17" customWidth="1"/>
    <col min="21" max="22" width="7.42578125" style="17" customWidth="1"/>
    <col min="23" max="38" width="9.140625" style="17"/>
    <col min="39" max="39" width="9.140625" style="8"/>
    <col min="40" max="16384" width="9.140625" style="17"/>
  </cols>
  <sheetData>
    <row r="1" spans="1:22" ht="15.75" customHeight="1" outlineLevel="1" x14ac:dyDescent="0.25">
      <c r="A1" s="368" t="s">
        <v>709</v>
      </c>
      <c r="B1" s="369"/>
      <c r="C1" s="369"/>
      <c r="D1" s="369"/>
      <c r="E1" s="370"/>
      <c r="F1" s="348" t="s">
        <v>269</v>
      </c>
      <c r="G1" s="349"/>
      <c r="H1" s="349"/>
      <c r="I1" s="349"/>
      <c r="J1" s="350"/>
    </row>
    <row r="2" spans="1:22" ht="15" customHeight="1" outlineLevel="1" thickBot="1" x14ac:dyDescent="0.25">
      <c r="A2" s="371"/>
      <c r="B2" s="372"/>
      <c r="C2" s="372"/>
      <c r="D2" s="372"/>
      <c r="E2" s="373"/>
      <c r="F2" s="354">
        <f>Shift1!O2</f>
        <v>46295.595381944448</v>
      </c>
      <c r="G2" s="355"/>
      <c r="H2" s="355"/>
      <c r="I2" s="355"/>
      <c r="J2" s="356"/>
    </row>
    <row r="3" spans="1:22" ht="13.5" customHeight="1" outlineLevel="1" x14ac:dyDescent="0.2">
      <c r="A3" s="100"/>
      <c r="B3" s="100"/>
      <c r="C3" s="100"/>
      <c r="D3" s="100"/>
      <c r="E3" s="100"/>
    </row>
    <row r="4" spans="1:22" outlineLevel="1" x14ac:dyDescent="0.2">
      <c r="A4" s="1"/>
      <c r="B4" s="1"/>
      <c r="C4" s="95" t="s">
        <v>85</v>
      </c>
      <c r="D4" s="313" t="s">
        <v>107</v>
      </c>
      <c r="E4" s="313"/>
      <c r="F4" s="313"/>
      <c r="G4" s="313"/>
      <c r="I4" s="4" t="s">
        <v>108</v>
      </c>
      <c r="J4" s="374" t="s">
        <v>109</v>
      </c>
      <c r="K4" s="374"/>
      <c r="L4" s="374"/>
      <c r="M4" s="374"/>
      <c r="N4" s="374"/>
      <c r="O4" s="374"/>
      <c r="P4" s="96" t="s">
        <v>90</v>
      </c>
      <c r="Q4" s="313" t="s">
        <v>110</v>
      </c>
      <c r="R4" s="313"/>
      <c r="S4" s="313"/>
    </row>
    <row r="5" spans="1:22" outlineLevel="1" x14ac:dyDescent="0.2">
      <c r="A5" s="1"/>
      <c r="B5" s="1"/>
      <c r="C5" s="5" t="s">
        <v>87</v>
      </c>
      <c r="D5" s="313" t="s">
        <v>111</v>
      </c>
      <c r="E5" s="313"/>
      <c r="F5" s="313"/>
      <c r="G5" s="313"/>
      <c r="I5" s="5" t="s">
        <v>86</v>
      </c>
      <c r="J5" s="365" t="s">
        <v>112</v>
      </c>
      <c r="K5" s="365"/>
      <c r="L5" s="365"/>
      <c r="M5" s="365"/>
      <c r="N5" s="365"/>
      <c r="O5" s="365"/>
      <c r="P5" s="96" t="s">
        <v>113</v>
      </c>
      <c r="Q5" s="313" t="s">
        <v>114</v>
      </c>
      <c r="R5" s="313"/>
      <c r="S5" s="313"/>
    </row>
    <row r="6" spans="1:22" outlineLevel="1" x14ac:dyDescent="0.2">
      <c r="A6" s="1"/>
      <c r="B6" s="1"/>
      <c r="C6" s="5" t="s">
        <v>89</v>
      </c>
      <c r="D6" s="292" t="s">
        <v>115</v>
      </c>
      <c r="E6" s="293"/>
      <c r="F6" s="293"/>
      <c r="G6" s="294"/>
      <c r="I6" s="95" t="s">
        <v>116</v>
      </c>
      <c r="J6" s="365" t="s">
        <v>117</v>
      </c>
      <c r="K6" s="365"/>
      <c r="L6" s="365"/>
      <c r="M6" s="365"/>
      <c r="N6" s="365"/>
      <c r="O6" s="365"/>
    </row>
    <row r="7" spans="1:22" outlineLevel="1" x14ac:dyDescent="0.2">
      <c r="A7" s="1"/>
      <c r="B7" s="1"/>
      <c r="C7" s="5" t="s">
        <v>88</v>
      </c>
      <c r="D7" s="313" t="s">
        <v>118</v>
      </c>
      <c r="E7" s="313"/>
      <c r="F7" s="313"/>
      <c r="G7" s="313"/>
      <c r="I7" s="95" t="s">
        <v>91</v>
      </c>
      <c r="J7" s="365" t="s">
        <v>119</v>
      </c>
      <c r="K7" s="365"/>
      <c r="L7" s="365"/>
      <c r="M7" s="365"/>
      <c r="N7" s="365"/>
      <c r="O7" s="365"/>
    </row>
    <row r="8" spans="1:22" outlineLevel="1" x14ac:dyDescent="0.2">
      <c r="B8" s="1"/>
      <c r="C8" s="1"/>
      <c r="D8" s="1"/>
    </row>
    <row r="9" spans="1:22" ht="15" customHeight="1" x14ac:dyDescent="0.2">
      <c r="A9" s="1"/>
      <c r="B9" s="118"/>
      <c r="C9" s="304" t="s">
        <v>60</v>
      </c>
      <c r="D9" s="364"/>
      <c r="E9" s="366" t="s">
        <v>59</v>
      </c>
      <c r="F9" s="367"/>
      <c r="G9" s="366" t="s">
        <v>696</v>
      </c>
      <c r="H9" s="367"/>
      <c r="I9" s="366" t="s">
        <v>714</v>
      </c>
      <c r="J9" s="367"/>
      <c r="K9" s="304" t="s">
        <v>715</v>
      </c>
      <c r="L9" s="364"/>
      <c r="M9" s="304" t="s">
        <v>61</v>
      </c>
      <c r="N9" s="364"/>
      <c r="O9" s="304"/>
      <c r="P9" s="364"/>
      <c r="Q9" s="304" t="s">
        <v>716</v>
      </c>
      <c r="R9" s="364"/>
      <c r="S9" s="304" t="s">
        <v>717</v>
      </c>
      <c r="T9" s="364"/>
    </row>
    <row r="10" spans="1:22" ht="15" x14ac:dyDescent="0.25">
      <c r="A10" s="1"/>
      <c r="B10" s="118"/>
      <c r="C10" s="299" t="s">
        <v>75</v>
      </c>
      <c r="D10" s="300"/>
      <c r="E10" s="375" t="s">
        <v>678</v>
      </c>
      <c r="F10" s="376"/>
      <c r="G10" s="299" t="s">
        <v>594</v>
      </c>
      <c r="H10" s="300"/>
      <c r="I10" s="377" t="s">
        <v>44</v>
      </c>
      <c r="J10" s="378"/>
      <c r="K10" s="361" t="s">
        <v>245</v>
      </c>
      <c r="L10" s="362"/>
      <c r="M10" s="359" t="s">
        <v>713</v>
      </c>
      <c r="N10" s="360"/>
      <c r="O10" s="359"/>
      <c r="P10" s="360"/>
      <c r="Q10" s="359" t="s">
        <v>35</v>
      </c>
      <c r="R10" s="360"/>
      <c r="S10" s="363" t="s">
        <v>76</v>
      </c>
      <c r="T10" s="360"/>
    </row>
    <row r="11" spans="1:22" ht="15" customHeight="1" x14ac:dyDescent="0.25">
      <c r="A11" s="15"/>
      <c r="B11" s="86">
        <v>1</v>
      </c>
      <c r="C11" s="86" t="s">
        <v>278</v>
      </c>
      <c r="D11" s="147"/>
      <c r="E11" s="86"/>
      <c r="F11" s="147"/>
      <c r="G11" s="86"/>
      <c r="H11" s="147"/>
      <c r="I11" s="86" t="s">
        <v>278</v>
      </c>
      <c r="J11" s="147"/>
      <c r="K11" s="86" t="s">
        <v>277</v>
      </c>
      <c r="L11" s="147"/>
      <c r="M11" s="86"/>
      <c r="N11" s="147"/>
      <c r="O11" s="86"/>
      <c r="P11" s="147"/>
      <c r="Q11" s="86" t="s">
        <v>82</v>
      </c>
      <c r="R11" s="147" t="s">
        <v>88</v>
      </c>
      <c r="S11" s="86" t="s">
        <v>278</v>
      </c>
      <c r="T11" s="147"/>
      <c r="V11" s="9"/>
    </row>
    <row r="12" spans="1:22" ht="15" customHeight="1" x14ac:dyDescent="0.25">
      <c r="A12" s="1"/>
      <c r="B12" s="85">
        <v>2</v>
      </c>
      <c r="C12" s="258" t="s">
        <v>278</v>
      </c>
      <c r="D12" s="259"/>
      <c r="E12" s="85"/>
      <c r="F12" s="148"/>
      <c r="G12" s="85"/>
      <c r="H12" s="148"/>
      <c r="I12" s="85" t="s">
        <v>276</v>
      </c>
      <c r="J12" s="148" t="s">
        <v>519</v>
      </c>
      <c r="K12" s="258" t="s">
        <v>82</v>
      </c>
      <c r="L12" s="259" t="s">
        <v>277</v>
      </c>
      <c r="M12" s="85"/>
      <c r="N12" s="148"/>
      <c r="O12" s="258"/>
      <c r="P12" s="259"/>
      <c r="Q12" s="85" t="s">
        <v>278</v>
      </c>
      <c r="R12" s="148"/>
      <c r="S12" s="85" t="s">
        <v>278</v>
      </c>
      <c r="T12" s="148"/>
      <c r="V12" s="9"/>
    </row>
    <row r="13" spans="1:22" ht="15" customHeight="1" x14ac:dyDescent="0.25">
      <c r="A13" s="2" t="s">
        <v>93</v>
      </c>
      <c r="B13" s="232">
        <v>3</v>
      </c>
      <c r="C13" s="232" t="s">
        <v>278</v>
      </c>
      <c r="D13" s="147"/>
      <c r="E13" s="232"/>
      <c r="F13" s="147"/>
      <c r="G13" s="232"/>
      <c r="H13" s="147"/>
      <c r="I13" s="232" t="s">
        <v>276</v>
      </c>
      <c r="J13" s="147"/>
      <c r="K13" s="232" t="s">
        <v>82</v>
      </c>
      <c r="L13" s="147" t="s">
        <v>277</v>
      </c>
      <c r="M13" s="232"/>
      <c r="N13" s="147"/>
      <c r="O13" s="232"/>
      <c r="P13" s="147"/>
      <c r="Q13" s="232" t="s">
        <v>278</v>
      </c>
      <c r="R13" s="147"/>
      <c r="S13" s="232" t="s">
        <v>278</v>
      </c>
      <c r="T13" s="147"/>
      <c r="V13" s="9"/>
    </row>
    <row r="14" spans="1:22" ht="15" customHeight="1" x14ac:dyDescent="0.2">
      <c r="A14" s="2" t="s">
        <v>94</v>
      </c>
      <c r="B14" s="19">
        <v>4</v>
      </c>
      <c r="C14" s="19" t="s">
        <v>278</v>
      </c>
      <c r="D14" s="149"/>
      <c r="E14" s="19"/>
      <c r="F14" s="149"/>
      <c r="G14" s="19"/>
      <c r="H14" s="149"/>
      <c r="I14" s="19" t="s">
        <v>276</v>
      </c>
      <c r="J14" s="149"/>
      <c r="K14" s="19" t="s">
        <v>82</v>
      </c>
      <c r="L14" s="149" t="s">
        <v>277</v>
      </c>
      <c r="M14" s="19"/>
      <c r="N14" s="149"/>
      <c r="O14" s="19"/>
      <c r="P14" s="149"/>
      <c r="Q14" s="19" t="s">
        <v>278</v>
      </c>
      <c r="R14" s="149"/>
      <c r="S14" s="19" t="s">
        <v>278</v>
      </c>
      <c r="T14" s="149"/>
      <c r="V14" s="9"/>
    </row>
    <row r="15" spans="1:22" ht="15" customHeight="1" x14ac:dyDescent="0.25">
      <c r="A15" s="2" t="s">
        <v>82</v>
      </c>
      <c r="B15" s="233">
        <v>5</v>
      </c>
      <c r="C15" s="260" t="s">
        <v>276</v>
      </c>
      <c r="D15" s="259"/>
      <c r="E15" s="233"/>
      <c r="F15" s="148"/>
      <c r="G15" s="233"/>
      <c r="H15" s="148"/>
      <c r="I15" s="233" t="s">
        <v>277</v>
      </c>
      <c r="J15" s="148" t="s">
        <v>82</v>
      </c>
      <c r="K15" s="233" t="s">
        <v>278</v>
      </c>
      <c r="L15" s="148"/>
      <c r="M15" s="233"/>
      <c r="N15" s="148"/>
      <c r="O15" s="260"/>
      <c r="P15" s="259"/>
      <c r="Q15" s="233" t="s">
        <v>282</v>
      </c>
      <c r="R15" s="148" t="s">
        <v>85</v>
      </c>
      <c r="S15" s="233" t="s">
        <v>276</v>
      </c>
      <c r="T15" s="148"/>
      <c r="V15" s="9"/>
    </row>
    <row r="16" spans="1:22" ht="15" x14ac:dyDescent="0.25">
      <c r="A16" s="2" t="s">
        <v>95</v>
      </c>
      <c r="B16" s="85">
        <v>6</v>
      </c>
      <c r="C16" s="258" t="s">
        <v>276</v>
      </c>
      <c r="D16" s="259"/>
      <c r="E16" s="85"/>
      <c r="F16" s="148"/>
      <c r="G16" s="85"/>
      <c r="H16" s="148"/>
      <c r="I16" s="85" t="s">
        <v>277</v>
      </c>
      <c r="J16" s="148" t="s">
        <v>82</v>
      </c>
      <c r="K16" s="85" t="s">
        <v>278</v>
      </c>
      <c r="L16" s="148"/>
      <c r="M16" s="85"/>
      <c r="N16" s="148"/>
      <c r="O16" s="258"/>
      <c r="P16" s="259"/>
      <c r="Q16" s="85" t="s">
        <v>282</v>
      </c>
      <c r="R16" s="148" t="s">
        <v>87</v>
      </c>
      <c r="S16" s="85" t="s">
        <v>276</v>
      </c>
      <c r="T16" s="148"/>
      <c r="V16" s="9"/>
    </row>
    <row r="17" spans="1:22" ht="15" x14ac:dyDescent="0.25">
      <c r="A17" s="2" t="s">
        <v>96</v>
      </c>
      <c r="B17" s="85">
        <v>7</v>
      </c>
      <c r="C17" s="258" t="s">
        <v>277</v>
      </c>
      <c r="D17" s="259" t="s">
        <v>524</v>
      </c>
      <c r="E17" s="85"/>
      <c r="F17" s="148"/>
      <c r="G17" s="85"/>
      <c r="H17" s="148"/>
      <c r="I17" s="85" t="s">
        <v>82</v>
      </c>
      <c r="J17" s="148"/>
      <c r="K17" s="85" t="s">
        <v>276</v>
      </c>
      <c r="L17" s="148"/>
      <c r="M17" s="85"/>
      <c r="N17" s="148"/>
      <c r="O17" s="258"/>
      <c r="P17" s="259"/>
      <c r="Q17" s="85" t="s">
        <v>282</v>
      </c>
      <c r="R17" s="148" t="s">
        <v>88</v>
      </c>
      <c r="S17" s="85" t="s">
        <v>277</v>
      </c>
      <c r="T17" s="148"/>
      <c r="V17" s="9"/>
    </row>
    <row r="18" spans="1:22" ht="15" x14ac:dyDescent="0.25">
      <c r="A18" s="2" t="s">
        <v>97</v>
      </c>
      <c r="B18" s="85">
        <v>8</v>
      </c>
      <c r="C18" s="258" t="s">
        <v>277</v>
      </c>
      <c r="D18" s="259"/>
      <c r="E18" s="85"/>
      <c r="F18" s="148"/>
      <c r="G18" s="85"/>
      <c r="H18" s="148"/>
      <c r="I18" s="85" t="s">
        <v>82</v>
      </c>
      <c r="J18" s="148"/>
      <c r="K18" s="85" t="s">
        <v>276</v>
      </c>
      <c r="L18" s="148"/>
      <c r="M18" s="85"/>
      <c r="N18" s="148"/>
      <c r="O18" s="258"/>
      <c r="P18" s="259"/>
      <c r="Q18" s="85" t="s">
        <v>278</v>
      </c>
      <c r="R18" s="148"/>
      <c r="S18" s="85" t="s">
        <v>277</v>
      </c>
      <c r="T18" s="148"/>
      <c r="V18" s="9"/>
    </row>
    <row r="19" spans="1:22" ht="15" x14ac:dyDescent="0.25">
      <c r="A19" s="2" t="s">
        <v>86</v>
      </c>
      <c r="B19" s="85">
        <v>9</v>
      </c>
      <c r="C19" s="258" t="s">
        <v>82</v>
      </c>
      <c r="D19" s="259" t="s">
        <v>85</v>
      </c>
      <c r="E19" s="85"/>
      <c r="F19" s="148"/>
      <c r="G19" s="85"/>
      <c r="H19" s="148"/>
      <c r="I19" s="85" t="s">
        <v>278</v>
      </c>
      <c r="J19" s="148"/>
      <c r="K19" s="85" t="s">
        <v>277</v>
      </c>
      <c r="L19" s="148"/>
      <c r="M19" s="85"/>
      <c r="N19" s="148"/>
      <c r="O19" s="258"/>
      <c r="P19" s="259"/>
      <c r="Q19" s="85" t="s">
        <v>278</v>
      </c>
      <c r="R19" s="148"/>
      <c r="S19" s="85" t="s">
        <v>82</v>
      </c>
      <c r="T19" s="148"/>
      <c r="V19" s="9"/>
    </row>
    <row r="20" spans="1:22" ht="15" x14ac:dyDescent="0.25">
      <c r="A20" s="1"/>
      <c r="B20" s="232">
        <v>10</v>
      </c>
      <c r="C20" s="232" t="s">
        <v>82</v>
      </c>
      <c r="D20" s="147"/>
      <c r="E20" s="232"/>
      <c r="F20" s="147"/>
      <c r="G20" s="232"/>
      <c r="H20" s="147"/>
      <c r="I20" s="232" t="s">
        <v>278</v>
      </c>
      <c r="J20" s="147"/>
      <c r="K20" s="232" t="s">
        <v>277</v>
      </c>
      <c r="L20" s="147"/>
      <c r="M20" s="232"/>
      <c r="N20" s="147"/>
      <c r="O20" s="232"/>
      <c r="P20" s="147"/>
      <c r="Q20" s="232" t="s">
        <v>278</v>
      </c>
      <c r="R20" s="147"/>
      <c r="S20" s="232" t="s">
        <v>82</v>
      </c>
      <c r="T20" s="147"/>
      <c r="V20" s="9"/>
    </row>
    <row r="21" spans="1:22" x14ac:dyDescent="0.2">
      <c r="A21" s="1"/>
      <c r="B21" s="19">
        <v>11</v>
      </c>
      <c r="C21" s="19" t="s">
        <v>82</v>
      </c>
      <c r="D21" s="149"/>
      <c r="E21" s="19"/>
      <c r="F21" s="149"/>
      <c r="G21" s="19"/>
      <c r="H21" s="149"/>
      <c r="I21" s="19" t="s">
        <v>278</v>
      </c>
      <c r="J21" s="149"/>
      <c r="K21" s="19" t="s">
        <v>277</v>
      </c>
      <c r="L21" s="149"/>
      <c r="M21" s="19"/>
      <c r="N21" s="149"/>
      <c r="O21" s="19"/>
      <c r="P21" s="149"/>
      <c r="Q21" s="19" t="s">
        <v>278</v>
      </c>
      <c r="R21" s="149"/>
      <c r="S21" s="19" t="s">
        <v>82</v>
      </c>
      <c r="T21" s="149"/>
      <c r="V21" s="9"/>
    </row>
    <row r="22" spans="1:22" ht="15" x14ac:dyDescent="0.25">
      <c r="A22" s="1"/>
      <c r="B22" s="233">
        <v>12</v>
      </c>
      <c r="C22" s="260" t="s">
        <v>278</v>
      </c>
      <c r="D22" s="259"/>
      <c r="E22" s="233"/>
      <c r="F22" s="148"/>
      <c r="G22" s="233"/>
      <c r="H22" s="148"/>
      <c r="I22" s="233" t="s">
        <v>278</v>
      </c>
      <c r="J22" s="148"/>
      <c r="K22" s="233" t="s">
        <v>82</v>
      </c>
      <c r="L22" s="148" t="s">
        <v>277</v>
      </c>
      <c r="M22" s="233"/>
      <c r="N22" s="148"/>
      <c r="O22" s="233"/>
      <c r="P22" s="148"/>
      <c r="Q22" s="233" t="s">
        <v>276</v>
      </c>
      <c r="R22" s="148"/>
      <c r="S22" s="233" t="s">
        <v>278</v>
      </c>
      <c r="T22" s="148"/>
      <c r="V22" s="9"/>
    </row>
    <row r="23" spans="1:22" ht="15" x14ac:dyDescent="0.25">
      <c r="A23" s="1"/>
      <c r="B23" s="85">
        <v>13</v>
      </c>
      <c r="C23" s="258" t="s">
        <v>278</v>
      </c>
      <c r="D23" s="259"/>
      <c r="E23" s="85"/>
      <c r="F23" s="148"/>
      <c r="G23" s="85"/>
      <c r="H23" s="148"/>
      <c r="I23" s="85" t="s">
        <v>278</v>
      </c>
      <c r="J23" s="148"/>
      <c r="K23" s="85" t="s">
        <v>82</v>
      </c>
      <c r="L23" s="148" t="s">
        <v>277</v>
      </c>
      <c r="M23" s="85"/>
      <c r="N23" s="148"/>
      <c r="O23" s="85"/>
      <c r="P23" s="148"/>
      <c r="Q23" s="85" t="s">
        <v>276</v>
      </c>
      <c r="R23" s="148"/>
      <c r="S23" s="85" t="s">
        <v>278</v>
      </c>
      <c r="T23" s="148"/>
      <c r="V23" s="9"/>
    </row>
    <row r="24" spans="1:22" ht="15" x14ac:dyDescent="0.25">
      <c r="A24" s="2">
        <v>2</v>
      </c>
      <c r="B24" s="85">
        <v>14</v>
      </c>
      <c r="C24" s="258" t="s">
        <v>276</v>
      </c>
      <c r="D24" s="259" t="s">
        <v>89</v>
      </c>
      <c r="E24" s="85"/>
      <c r="F24" s="148"/>
      <c r="G24" s="85"/>
      <c r="H24" s="148"/>
      <c r="I24" s="85" t="s">
        <v>282</v>
      </c>
      <c r="J24" s="148" t="s">
        <v>484</v>
      </c>
      <c r="K24" s="85" t="s">
        <v>278</v>
      </c>
      <c r="L24" s="148"/>
      <c r="M24" s="85"/>
      <c r="N24" s="148"/>
      <c r="O24" s="85"/>
      <c r="P24" s="148"/>
      <c r="Q24" s="85" t="s">
        <v>277</v>
      </c>
      <c r="R24" s="148" t="s">
        <v>283</v>
      </c>
      <c r="S24" s="85" t="s">
        <v>84</v>
      </c>
      <c r="T24" s="148" t="s">
        <v>296</v>
      </c>
      <c r="V24" s="9"/>
    </row>
    <row r="25" spans="1:22" ht="15" x14ac:dyDescent="0.25">
      <c r="A25" s="2">
        <v>0</v>
      </c>
      <c r="B25" s="85">
        <v>15</v>
      </c>
      <c r="C25" s="258" t="s">
        <v>276</v>
      </c>
      <c r="D25" s="259"/>
      <c r="E25" s="85"/>
      <c r="F25" s="148"/>
      <c r="G25" s="85"/>
      <c r="H25" s="148"/>
      <c r="I25" s="85" t="s">
        <v>282</v>
      </c>
      <c r="J25" s="148" t="s">
        <v>90</v>
      </c>
      <c r="K25" s="85" t="s">
        <v>278</v>
      </c>
      <c r="L25" s="148"/>
      <c r="M25" s="85"/>
      <c r="N25" s="148"/>
      <c r="O25" s="85"/>
      <c r="P25" s="148"/>
      <c r="Q25" s="85" t="s">
        <v>484</v>
      </c>
      <c r="R25" s="148" t="s">
        <v>286</v>
      </c>
      <c r="S25" s="85" t="s">
        <v>276</v>
      </c>
      <c r="T25" s="148"/>
      <c r="V25" s="9"/>
    </row>
    <row r="26" spans="1:22" ht="15" x14ac:dyDescent="0.25">
      <c r="A26" s="2">
        <v>2</v>
      </c>
      <c r="B26" s="85">
        <v>16</v>
      </c>
      <c r="C26" s="258" t="s">
        <v>277</v>
      </c>
      <c r="D26" s="259"/>
      <c r="E26" s="85"/>
      <c r="F26" s="148"/>
      <c r="G26" s="85"/>
      <c r="H26" s="148"/>
      <c r="I26" s="85" t="s">
        <v>282</v>
      </c>
      <c r="J26" s="148" t="s">
        <v>90</v>
      </c>
      <c r="K26" s="85" t="s">
        <v>276</v>
      </c>
      <c r="L26" s="148"/>
      <c r="M26" s="85"/>
      <c r="N26" s="148"/>
      <c r="O26" s="85"/>
      <c r="P26" s="148"/>
      <c r="Q26" s="85" t="s">
        <v>82</v>
      </c>
      <c r="R26" s="148"/>
      <c r="S26" s="85" t="s">
        <v>277</v>
      </c>
      <c r="T26" s="148"/>
      <c r="V26" s="9"/>
    </row>
    <row r="27" spans="1:22" ht="15" x14ac:dyDescent="0.25">
      <c r="A27" s="2">
        <v>6</v>
      </c>
      <c r="B27" s="232">
        <v>17</v>
      </c>
      <c r="C27" s="232" t="s">
        <v>277</v>
      </c>
      <c r="D27" s="147" t="s">
        <v>22</v>
      </c>
      <c r="E27" s="232"/>
      <c r="F27" s="147"/>
      <c r="G27" s="232"/>
      <c r="H27" s="147"/>
      <c r="I27" s="232" t="s">
        <v>278</v>
      </c>
      <c r="J27" s="147"/>
      <c r="K27" s="232" t="s">
        <v>276</v>
      </c>
      <c r="L27" s="147"/>
      <c r="M27" s="232"/>
      <c r="N27" s="147"/>
      <c r="O27" s="232"/>
      <c r="P27" s="147"/>
      <c r="Q27" s="232" t="s">
        <v>82</v>
      </c>
      <c r="R27" s="147"/>
      <c r="S27" s="232" t="s">
        <v>277</v>
      </c>
      <c r="T27" s="147"/>
      <c r="V27" s="9"/>
    </row>
    <row r="28" spans="1:22" x14ac:dyDescent="0.2">
      <c r="A28" s="1"/>
      <c r="B28" s="19">
        <v>18</v>
      </c>
      <c r="C28" s="19" t="s">
        <v>277</v>
      </c>
      <c r="D28" s="149"/>
      <c r="E28" s="19"/>
      <c r="F28" s="149"/>
      <c r="G28" s="19"/>
      <c r="H28" s="149"/>
      <c r="I28" s="19" t="s">
        <v>278</v>
      </c>
      <c r="J28" s="149"/>
      <c r="K28" s="19" t="s">
        <v>276</v>
      </c>
      <c r="L28" s="149"/>
      <c r="M28" s="19"/>
      <c r="N28" s="149"/>
      <c r="O28" s="19"/>
      <c r="P28" s="149"/>
      <c r="Q28" s="19" t="s">
        <v>82</v>
      </c>
      <c r="R28" s="149"/>
      <c r="S28" s="19" t="s">
        <v>277</v>
      </c>
      <c r="T28" s="149"/>
      <c r="V28" s="9"/>
    </row>
    <row r="29" spans="1:22" ht="15" x14ac:dyDescent="0.25">
      <c r="A29" s="1"/>
      <c r="B29" s="233">
        <v>19</v>
      </c>
      <c r="C29" s="260" t="s">
        <v>82</v>
      </c>
      <c r="D29" s="259"/>
      <c r="E29" s="233"/>
      <c r="F29" s="148"/>
      <c r="G29" s="233"/>
      <c r="H29" s="148"/>
      <c r="I29" s="233" t="s">
        <v>276</v>
      </c>
      <c r="J29" s="148"/>
      <c r="K29" s="233" t="s">
        <v>277</v>
      </c>
      <c r="L29" s="148"/>
      <c r="M29" s="233"/>
      <c r="N29" s="148"/>
      <c r="O29" s="233"/>
      <c r="P29" s="148"/>
      <c r="Q29" s="233" t="s">
        <v>278</v>
      </c>
      <c r="R29" s="148"/>
      <c r="S29" s="233" t="s">
        <v>82</v>
      </c>
      <c r="T29" s="148" t="s">
        <v>492</v>
      </c>
      <c r="V29" s="9"/>
    </row>
    <row r="30" spans="1:22" ht="15" x14ac:dyDescent="0.25">
      <c r="A30" s="1"/>
      <c r="B30" s="85">
        <v>20</v>
      </c>
      <c r="C30" s="258" t="s">
        <v>82</v>
      </c>
      <c r="D30" s="259" t="s">
        <v>85</v>
      </c>
      <c r="E30" s="85"/>
      <c r="F30" s="148"/>
      <c r="G30" s="85"/>
      <c r="H30" s="148"/>
      <c r="I30" s="85" t="s">
        <v>91</v>
      </c>
      <c r="J30" s="148" t="s">
        <v>537</v>
      </c>
      <c r="K30" s="85" t="s">
        <v>277</v>
      </c>
      <c r="L30" s="148"/>
      <c r="M30" s="85"/>
      <c r="N30" s="148"/>
      <c r="O30" s="85"/>
      <c r="P30" s="148"/>
      <c r="Q30" s="85" t="s">
        <v>278</v>
      </c>
      <c r="R30" s="148"/>
      <c r="S30" s="85" t="s">
        <v>82</v>
      </c>
      <c r="T30" s="148" t="s">
        <v>492</v>
      </c>
      <c r="V30" s="9"/>
    </row>
    <row r="31" spans="1:22" ht="15" x14ac:dyDescent="0.25">
      <c r="A31" s="1"/>
      <c r="B31" s="85">
        <v>21</v>
      </c>
      <c r="C31" s="258" t="s">
        <v>278</v>
      </c>
      <c r="D31" s="259"/>
      <c r="E31" s="85"/>
      <c r="F31" s="148"/>
      <c r="G31" s="85"/>
      <c r="H31" s="148"/>
      <c r="I31" s="85" t="s">
        <v>512</v>
      </c>
      <c r="J31" s="148" t="s">
        <v>284</v>
      </c>
      <c r="K31" s="85" t="s">
        <v>82</v>
      </c>
      <c r="L31" s="148" t="s">
        <v>551</v>
      </c>
      <c r="M31" s="85"/>
      <c r="N31" s="148"/>
      <c r="O31" s="85"/>
      <c r="P31" s="148"/>
      <c r="Q31" s="85" t="s">
        <v>276</v>
      </c>
      <c r="R31" s="148"/>
      <c r="S31" s="85" t="s">
        <v>513</v>
      </c>
      <c r="T31" s="148" t="s">
        <v>492</v>
      </c>
      <c r="V31" s="9"/>
    </row>
    <row r="32" spans="1:22" ht="15" x14ac:dyDescent="0.25">
      <c r="A32" s="1"/>
      <c r="B32" s="85">
        <v>22</v>
      </c>
      <c r="C32" s="258" t="s">
        <v>278</v>
      </c>
      <c r="D32" s="259"/>
      <c r="E32" s="85"/>
      <c r="F32" s="148"/>
      <c r="G32" s="85"/>
      <c r="H32" s="148"/>
      <c r="I32" s="85" t="s">
        <v>277</v>
      </c>
      <c r="J32" s="148" t="s">
        <v>502</v>
      </c>
      <c r="K32" s="85" t="s">
        <v>82</v>
      </c>
      <c r="L32" s="148" t="s">
        <v>88</v>
      </c>
      <c r="M32" s="85"/>
      <c r="N32" s="148"/>
      <c r="O32" s="85"/>
      <c r="P32" s="148"/>
      <c r="Q32" s="85" t="s">
        <v>276</v>
      </c>
      <c r="R32" s="148"/>
      <c r="S32" s="85" t="s">
        <v>278</v>
      </c>
      <c r="T32" s="148" t="s">
        <v>492</v>
      </c>
      <c r="V32" s="9"/>
    </row>
    <row r="33" spans="1:22" ht="15" x14ac:dyDescent="0.25">
      <c r="A33" s="1"/>
      <c r="B33" s="85">
        <v>23</v>
      </c>
      <c r="C33" s="258" t="s">
        <v>276</v>
      </c>
      <c r="D33" s="259"/>
      <c r="E33" s="85"/>
      <c r="F33" s="148"/>
      <c r="G33" s="85"/>
      <c r="H33" s="148"/>
      <c r="I33" s="85" t="s">
        <v>82</v>
      </c>
      <c r="J33" s="148" t="s">
        <v>502</v>
      </c>
      <c r="K33" s="85" t="s">
        <v>278</v>
      </c>
      <c r="L33" s="148"/>
      <c r="M33" s="85"/>
      <c r="N33" s="148"/>
      <c r="O33" s="85"/>
      <c r="P33" s="148"/>
      <c r="Q33" s="85" t="s">
        <v>277</v>
      </c>
      <c r="R33" s="148" t="s">
        <v>286</v>
      </c>
      <c r="S33" s="85" t="s">
        <v>276</v>
      </c>
      <c r="T33" s="148" t="s">
        <v>492</v>
      </c>
      <c r="V33" s="9"/>
    </row>
    <row r="34" spans="1:22" x14ac:dyDescent="0.2">
      <c r="A34" s="1"/>
      <c r="B34" s="19">
        <v>24</v>
      </c>
      <c r="C34" s="19" t="s">
        <v>276</v>
      </c>
      <c r="D34" s="149"/>
      <c r="E34" s="19"/>
      <c r="F34" s="149"/>
      <c r="G34" s="19"/>
      <c r="H34" s="149"/>
      <c r="I34" s="19" t="s">
        <v>82</v>
      </c>
      <c r="J34" s="149"/>
      <c r="K34" s="19" t="s">
        <v>278</v>
      </c>
      <c r="L34" s="149"/>
      <c r="M34" s="19"/>
      <c r="N34" s="149"/>
      <c r="O34" s="19"/>
      <c r="P34" s="149"/>
      <c r="Q34" s="19" t="s">
        <v>277</v>
      </c>
      <c r="R34" s="149" t="s">
        <v>279</v>
      </c>
      <c r="S34" s="19" t="s">
        <v>276</v>
      </c>
      <c r="T34" s="149"/>
      <c r="V34" s="9"/>
    </row>
    <row r="35" spans="1:22" x14ac:dyDescent="0.2">
      <c r="A35" s="1"/>
      <c r="B35" s="19">
        <v>25</v>
      </c>
      <c r="C35" s="19" t="s">
        <v>276</v>
      </c>
      <c r="D35" s="149"/>
      <c r="E35" s="19"/>
      <c r="F35" s="149"/>
      <c r="G35" s="19"/>
      <c r="H35" s="149"/>
      <c r="I35" s="19" t="s">
        <v>82</v>
      </c>
      <c r="J35" s="149"/>
      <c r="K35" s="19" t="s">
        <v>278</v>
      </c>
      <c r="L35" s="149"/>
      <c r="M35" s="19"/>
      <c r="N35" s="149"/>
      <c r="O35" s="19"/>
      <c r="P35" s="149"/>
      <c r="Q35" s="19" t="s">
        <v>277</v>
      </c>
      <c r="R35" s="149"/>
      <c r="S35" s="19" t="s">
        <v>276</v>
      </c>
      <c r="T35" s="149"/>
      <c r="V35" s="9"/>
    </row>
    <row r="36" spans="1:22" ht="15" x14ac:dyDescent="0.25">
      <c r="A36" s="1"/>
      <c r="B36" s="233">
        <v>26</v>
      </c>
      <c r="C36" s="260" t="s">
        <v>277</v>
      </c>
      <c r="D36" s="259"/>
      <c r="E36" s="233"/>
      <c r="F36" s="148"/>
      <c r="G36" s="233"/>
      <c r="H36" s="148"/>
      <c r="I36" s="233" t="s">
        <v>278</v>
      </c>
      <c r="J36" s="148"/>
      <c r="K36" s="233" t="s">
        <v>278</v>
      </c>
      <c r="L36" s="148"/>
      <c r="M36" s="233"/>
      <c r="N36" s="148"/>
      <c r="O36" s="233"/>
      <c r="P36" s="148"/>
      <c r="Q36" s="233" t="s">
        <v>82</v>
      </c>
      <c r="R36" s="148"/>
      <c r="S36" s="233" t="s">
        <v>277</v>
      </c>
      <c r="T36" s="148"/>
      <c r="V36" s="9"/>
    </row>
    <row r="37" spans="1:22" ht="15" x14ac:dyDescent="0.25">
      <c r="A37" s="1"/>
      <c r="B37" s="85">
        <v>27</v>
      </c>
      <c r="C37" s="258" t="s">
        <v>277</v>
      </c>
      <c r="D37" s="259" t="s">
        <v>500</v>
      </c>
      <c r="E37" s="85"/>
      <c r="F37" s="148"/>
      <c r="G37" s="85"/>
      <c r="H37" s="148"/>
      <c r="I37" s="85" t="s">
        <v>278</v>
      </c>
      <c r="J37" s="148"/>
      <c r="K37" s="85" t="s">
        <v>278</v>
      </c>
      <c r="L37" s="148"/>
      <c r="M37" s="85"/>
      <c r="N37" s="148"/>
      <c r="O37" s="85"/>
      <c r="P37" s="148"/>
      <c r="Q37" s="85" t="s">
        <v>82</v>
      </c>
      <c r="R37" s="148"/>
      <c r="S37" s="85" t="s">
        <v>277</v>
      </c>
      <c r="T37" s="148"/>
      <c r="V37" s="9"/>
    </row>
    <row r="38" spans="1:22" ht="15" x14ac:dyDescent="0.25">
      <c r="A38" s="1"/>
      <c r="B38" s="85">
        <v>28</v>
      </c>
      <c r="C38" s="258" t="s">
        <v>82</v>
      </c>
      <c r="D38" s="259" t="s">
        <v>542</v>
      </c>
      <c r="E38" s="85"/>
      <c r="F38" s="148"/>
      <c r="G38" s="85"/>
      <c r="H38" s="148"/>
      <c r="I38" s="85" t="s">
        <v>276</v>
      </c>
      <c r="J38" s="148" t="s">
        <v>481</v>
      </c>
      <c r="K38" s="85" t="s">
        <v>282</v>
      </c>
      <c r="L38" s="148" t="s">
        <v>85</v>
      </c>
      <c r="M38" s="85"/>
      <c r="N38" s="148"/>
      <c r="O38" s="85"/>
      <c r="P38" s="148"/>
      <c r="Q38" s="85" t="s">
        <v>278</v>
      </c>
      <c r="R38" s="148"/>
      <c r="S38" s="85" t="s">
        <v>82</v>
      </c>
      <c r="T38" s="148"/>
      <c r="V38" s="9"/>
    </row>
    <row r="39" spans="1:22" ht="15" x14ac:dyDescent="0.25">
      <c r="A39" s="1"/>
      <c r="B39" s="85">
        <v>29</v>
      </c>
      <c r="C39" s="258" t="s">
        <v>82</v>
      </c>
      <c r="D39" s="259" t="s">
        <v>85</v>
      </c>
      <c r="E39" s="85"/>
      <c r="F39" s="148"/>
      <c r="G39" s="85"/>
      <c r="H39" s="148"/>
      <c r="I39" s="85" t="s">
        <v>276</v>
      </c>
      <c r="J39" s="148" t="s">
        <v>286</v>
      </c>
      <c r="K39" s="85" t="s">
        <v>282</v>
      </c>
      <c r="L39" s="148" t="s">
        <v>85</v>
      </c>
      <c r="M39" s="85"/>
      <c r="N39" s="148"/>
      <c r="O39" s="85"/>
      <c r="P39" s="148"/>
      <c r="Q39" s="85" t="s">
        <v>278</v>
      </c>
      <c r="R39" s="148"/>
      <c r="S39" s="85" t="s">
        <v>82</v>
      </c>
      <c r="T39" s="148"/>
      <c r="V39" s="9"/>
    </row>
    <row r="40" spans="1:22" ht="15" x14ac:dyDescent="0.25">
      <c r="A40" s="1"/>
      <c r="B40" s="85">
        <v>30</v>
      </c>
      <c r="C40" s="258" t="s">
        <v>278</v>
      </c>
      <c r="D40" s="259"/>
      <c r="E40" s="85"/>
      <c r="F40" s="148"/>
      <c r="G40" s="85"/>
      <c r="H40" s="148"/>
      <c r="I40" s="85" t="s">
        <v>277</v>
      </c>
      <c r="J40" s="148" t="s">
        <v>82</v>
      </c>
      <c r="K40" s="85" t="s">
        <v>282</v>
      </c>
      <c r="L40" s="148" t="s">
        <v>87</v>
      </c>
      <c r="M40" s="85"/>
      <c r="N40" s="148"/>
      <c r="O40" s="85"/>
      <c r="P40" s="148"/>
      <c r="Q40" s="85" t="s">
        <v>276</v>
      </c>
      <c r="R40" s="148"/>
      <c r="S40" s="85" t="s">
        <v>278</v>
      </c>
      <c r="T40" s="148"/>
      <c r="V40" s="9"/>
    </row>
    <row r="41" spans="1:22" ht="13.5" thickBot="1" x14ac:dyDescent="0.25">
      <c r="A41" s="1"/>
      <c r="B41" s="124">
        <v>31</v>
      </c>
      <c r="C41" s="124" t="s">
        <v>278</v>
      </c>
      <c r="D41" s="162"/>
      <c r="E41" s="124"/>
      <c r="F41" s="162"/>
      <c r="G41" s="124"/>
      <c r="H41" s="162"/>
      <c r="I41" s="124" t="s">
        <v>277</v>
      </c>
      <c r="J41" s="162" t="s">
        <v>82</v>
      </c>
      <c r="K41" s="124" t="s">
        <v>278</v>
      </c>
      <c r="L41" s="162"/>
      <c r="M41" s="124"/>
      <c r="N41" s="162"/>
      <c r="O41" s="124"/>
      <c r="P41" s="162"/>
      <c r="Q41" s="124" t="s">
        <v>276</v>
      </c>
      <c r="R41" s="162" t="s">
        <v>288</v>
      </c>
      <c r="S41" s="124" t="s">
        <v>278</v>
      </c>
      <c r="T41" s="162"/>
      <c r="V41" s="9"/>
    </row>
    <row r="42" spans="1:22" x14ac:dyDescent="0.2">
      <c r="A42" s="1"/>
      <c r="B42" s="19">
        <v>1</v>
      </c>
      <c r="C42" s="19" t="s">
        <v>278</v>
      </c>
      <c r="D42" s="149" t="s">
        <v>276</v>
      </c>
      <c r="E42" s="19"/>
      <c r="F42" s="149"/>
      <c r="G42" s="19"/>
      <c r="H42" s="149"/>
      <c r="I42" s="19" t="s">
        <v>82</v>
      </c>
      <c r="J42" s="149" t="s">
        <v>558</v>
      </c>
      <c r="K42" s="19" t="s">
        <v>278</v>
      </c>
      <c r="L42" s="149"/>
      <c r="M42" s="19"/>
      <c r="N42" s="149"/>
      <c r="O42" s="19"/>
      <c r="P42" s="149"/>
      <c r="Q42" s="19" t="s">
        <v>276</v>
      </c>
      <c r="R42" s="149"/>
      <c r="S42" s="19" t="s">
        <v>278</v>
      </c>
      <c r="T42" s="149"/>
      <c r="V42" s="9"/>
    </row>
    <row r="43" spans="1:22" ht="15" x14ac:dyDescent="0.25">
      <c r="A43" s="1"/>
      <c r="B43" s="234">
        <v>2</v>
      </c>
      <c r="C43" s="275" t="s">
        <v>278</v>
      </c>
      <c r="D43" s="276"/>
      <c r="E43" s="234"/>
      <c r="F43" s="151"/>
      <c r="G43" s="234"/>
      <c r="H43" s="151"/>
      <c r="I43" s="234" t="s">
        <v>277</v>
      </c>
      <c r="J43" s="151" t="s">
        <v>286</v>
      </c>
      <c r="K43" s="234" t="s">
        <v>276</v>
      </c>
      <c r="L43" s="151"/>
      <c r="M43" s="234"/>
      <c r="N43" s="151"/>
      <c r="O43" s="234"/>
      <c r="P43" s="151"/>
      <c r="Q43" s="234" t="s">
        <v>277</v>
      </c>
      <c r="R43" s="151"/>
      <c r="S43" s="234" t="s">
        <v>278</v>
      </c>
      <c r="T43" s="151"/>
      <c r="V43" s="9"/>
    </row>
    <row r="44" spans="1:22" ht="15" x14ac:dyDescent="0.25">
      <c r="A44" s="2" t="s">
        <v>84</v>
      </c>
      <c r="B44" s="84">
        <v>3</v>
      </c>
      <c r="C44" s="277" t="s">
        <v>278</v>
      </c>
      <c r="D44" s="276"/>
      <c r="E44" s="84"/>
      <c r="F44" s="151"/>
      <c r="G44" s="84"/>
      <c r="H44" s="151"/>
      <c r="I44" s="84" t="s">
        <v>82</v>
      </c>
      <c r="J44" s="151" t="s">
        <v>91</v>
      </c>
      <c r="K44" s="84" t="s">
        <v>276</v>
      </c>
      <c r="L44" s="151"/>
      <c r="M44" s="84"/>
      <c r="N44" s="151"/>
      <c r="O44" s="84"/>
      <c r="P44" s="151"/>
      <c r="Q44" s="84" t="s">
        <v>277</v>
      </c>
      <c r="R44" s="151"/>
      <c r="S44" s="84" t="s">
        <v>278</v>
      </c>
      <c r="T44" s="151"/>
      <c r="V44" s="9"/>
    </row>
    <row r="45" spans="1:22" ht="15" x14ac:dyDescent="0.25">
      <c r="A45" s="2" t="s">
        <v>97</v>
      </c>
      <c r="B45" s="84">
        <v>4</v>
      </c>
      <c r="C45" s="277" t="s">
        <v>282</v>
      </c>
      <c r="D45" s="276" t="s">
        <v>476</v>
      </c>
      <c r="E45" s="84"/>
      <c r="F45" s="151"/>
      <c r="G45" s="84"/>
      <c r="H45" s="151"/>
      <c r="I45" s="84" t="s">
        <v>278</v>
      </c>
      <c r="J45" s="151"/>
      <c r="K45" s="84" t="s">
        <v>277</v>
      </c>
      <c r="L45" s="151"/>
      <c r="M45" s="84"/>
      <c r="N45" s="151"/>
      <c r="O45" s="84"/>
      <c r="P45" s="151"/>
      <c r="Q45" s="84" t="s">
        <v>82</v>
      </c>
      <c r="R45" s="151"/>
      <c r="S45" s="84" t="s">
        <v>282</v>
      </c>
      <c r="T45" s="151" t="s">
        <v>281</v>
      </c>
      <c r="V45" s="9"/>
    </row>
    <row r="46" spans="1:22" ht="15" x14ac:dyDescent="0.25">
      <c r="A46" s="2" t="s">
        <v>95</v>
      </c>
      <c r="B46" s="84">
        <v>5</v>
      </c>
      <c r="C46" s="277" t="s">
        <v>282</v>
      </c>
      <c r="D46" s="276" t="s">
        <v>476</v>
      </c>
      <c r="E46" s="84"/>
      <c r="F46" s="151"/>
      <c r="G46" s="84"/>
      <c r="H46" s="151"/>
      <c r="I46" s="84" t="s">
        <v>278</v>
      </c>
      <c r="J46" s="151"/>
      <c r="K46" s="84" t="s">
        <v>277</v>
      </c>
      <c r="L46" s="151"/>
      <c r="M46" s="84"/>
      <c r="N46" s="151"/>
      <c r="O46" s="84"/>
      <c r="P46" s="151"/>
      <c r="Q46" s="84" t="s">
        <v>82</v>
      </c>
      <c r="R46" s="151"/>
      <c r="S46" s="84" t="s">
        <v>282</v>
      </c>
      <c r="T46" s="151" t="s">
        <v>281</v>
      </c>
      <c r="V46" s="9"/>
    </row>
    <row r="47" spans="1:22" ht="15" x14ac:dyDescent="0.25">
      <c r="A47" s="2" t="s">
        <v>86</v>
      </c>
      <c r="B47" s="84">
        <v>6</v>
      </c>
      <c r="C47" s="277" t="s">
        <v>282</v>
      </c>
      <c r="D47" s="276" t="s">
        <v>89</v>
      </c>
      <c r="E47" s="84"/>
      <c r="F47" s="151"/>
      <c r="G47" s="84"/>
      <c r="H47" s="151"/>
      <c r="I47" s="84" t="s">
        <v>276</v>
      </c>
      <c r="J47" s="151"/>
      <c r="K47" s="84" t="s">
        <v>82</v>
      </c>
      <c r="L47" s="151" t="s">
        <v>277</v>
      </c>
      <c r="M47" s="84"/>
      <c r="N47" s="151"/>
      <c r="O47" s="84"/>
      <c r="P47" s="151"/>
      <c r="Q47" s="84" t="s">
        <v>278</v>
      </c>
      <c r="R47" s="151"/>
      <c r="S47" s="84" t="s">
        <v>282</v>
      </c>
      <c r="T47" s="151" t="s">
        <v>85</v>
      </c>
      <c r="V47" s="9"/>
    </row>
    <row r="48" spans="1:22" x14ac:dyDescent="0.2">
      <c r="A48" s="2" t="s">
        <v>96</v>
      </c>
      <c r="B48" s="19">
        <v>7</v>
      </c>
      <c r="C48" s="19" t="s">
        <v>278</v>
      </c>
      <c r="D48" s="149"/>
      <c r="E48" s="19"/>
      <c r="F48" s="149"/>
      <c r="G48" s="19"/>
      <c r="H48" s="149"/>
      <c r="I48" s="19" t="s">
        <v>276</v>
      </c>
      <c r="J48" s="149" t="s">
        <v>287</v>
      </c>
      <c r="K48" s="19" t="s">
        <v>82</v>
      </c>
      <c r="L48" s="149" t="s">
        <v>277</v>
      </c>
      <c r="M48" s="19"/>
      <c r="N48" s="149"/>
      <c r="O48" s="19"/>
      <c r="P48" s="149"/>
      <c r="Q48" s="19" t="s">
        <v>278</v>
      </c>
      <c r="R48" s="149"/>
      <c r="S48" s="19" t="s">
        <v>278</v>
      </c>
      <c r="T48" s="149"/>
      <c r="V48" s="9"/>
    </row>
    <row r="49" spans="1:22" x14ac:dyDescent="0.2">
      <c r="A49" s="2" t="s">
        <v>97</v>
      </c>
      <c r="B49" s="19">
        <v>8</v>
      </c>
      <c r="C49" s="19" t="s">
        <v>278</v>
      </c>
      <c r="D49" s="149"/>
      <c r="E49" s="19"/>
      <c r="F49" s="149"/>
      <c r="G49" s="19"/>
      <c r="H49" s="149"/>
      <c r="I49" s="19" t="s">
        <v>276</v>
      </c>
      <c r="J49" s="149"/>
      <c r="K49" s="19" t="s">
        <v>82</v>
      </c>
      <c r="L49" s="149" t="s">
        <v>277</v>
      </c>
      <c r="M49" s="19"/>
      <c r="N49" s="149"/>
      <c r="O49" s="19"/>
      <c r="P49" s="149"/>
      <c r="Q49" s="19" t="s">
        <v>278</v>
      </c>
      <c r="R49" s="149"/>
      <c r="S49" s="19" t="s">
        <v>278</v>
      </c>
      <c r="T49" s="149"/>
      <c r="V49" s="9"/>
    </row>
    <row r="50" spans="1:22" ht="15" x14ac:dyDescent="0.25">
      <c r="A50" s="2" t="s">
        <v>86</v>
      </c>
      <c r="B50" s="234">
        <v>9</v>
      </c>
      <c r="C50" s="275" t="s">
        <v>276</v>
      </c>
      <c r="D50" s="276"/>
      <c r="E50" s="234"/>
      <c r="F50" s="151"/>
      <c r="G50" s="234"/>
      <c r="H50" s="151"/>
      <c r="I50" s="234" t="s">
        <v>82</v>
      </c>
      <c r="J50" s="151" t="s">
        <v>492</v>
      </c>
      <c r="K50" s="234" t="s">
        <v>278</v>
      </c>
      <c r="L50" s="151"/>
      <c r="M50" s="234"/>
      <c r="N50" s="151"/>
      <c r="O50" s="234"/>
      <c r="P50" s="151"/>
      <c r="Q50" s="234" t="s">
        <v>278</v>
      </c>
      <c r="R50" s="151"/>
      <c r="S50" s="234" t="s">
        <v>276</v>
      </c>
      <c r="T50" s="151" t="s">
        <v>85</v>
      </c>
      <c r="V50" s="9"/>
    </row>
    <row r="51" spans="1:22" ht="15" x14ac:dyDescent="0.25">
      <c r="A51" s="1"/>
      <c r="B51" s="84">
        <v>10</v>
      </c>
      <c r="C51" s="277" t="s">
        <v>276</v>
      </c>
      <c r="D51" s="276"/>
      <c r="E51" s="84"/>
      <c r="F51" s="151"/>
      <c r="G51" s="84"/>
      <c r="H51" s="151"/>
      <c r="I51" s="84" t="s">
        <v>277</v>
      </c>
      <c r="J51" s="151" t="s">
        <v>82</v>
      </c>
      <c r="K51" s="84" t="s">
        <v>278</v>
      </c>
      <c r="L51" s="151" t="s">
        <v>276</v>
      </c>
      <c r="M51" s="84"/>
      <c r="N51" s="151"/>
      <c r="O51" s="84"/>
      <c r="P51" s="151"/>
      <c r="Q51" s="84" t="s">
        <v>278</v>
      </c>
      <c r="R51" s="151"/>
      <c r="S51" s="84" t="s">
        <v>276</v>
      </c>
      <c r="T51" s="151" t="s">
        <v>492</v>
      </c>
      <c r="V51" s="9"/>
    </row>
    <row r="52" spans="1:22" ht="15" x14ac:dyDescent="0.25">
      <c r="A52" s="1"/>
      <c r="B52" s="84">
        <v>11</v>
      </c>
      <c r="C52" s="277" t="s">
        <v>277</v>
      </c>
      <c r="D52" s="276"/>
      <c r="E52" s="84"/>
      <c r="F52" s="151"/>
      <c r="G52" s="84"/>
      <c r="H52" s="151"/>
      <c r="I52" s="84" t="s">
        <v>82</v>
      </c>
      <c r="J52" s="151"/>
      <c r="K52" s="84" t="s">
        <v>276</v>
      </c>
      <c r="L52" s="151" t="s">
        <v>531</v>
      </c>
      <c r="M52" s="84"/>
      <c r="N52" s="151"/>
      <c r="O52" s="84"/>
      <c r="P52" s="151"/>
      <c r="Q52" s="84" t="s">
        <v>282</v>
      </c>
      <c r="R52" s="151" t="s">
        <v>88</v>
      </c>
      <c r="S52" s="84" t="s">
        <v>277</v>
      </c>
      <c r="T52" s="151"/>
      <c r="V52" s="9"/>
    </row>
    <row r="53" spans="1:22" ht="15" x14ac:dyDescent="0.25">
      <c r="A53" s="1"/>
      <c r="B53" s="84">
        <v>12</v>
      </c>
      <c r="C53" s="277" t="s">
        <v>277</v>
      </c>
      <c r="D53" s="276"/>
      <c r="E53" s="84"/>
      <c r="F53" s="151"/>
      <c r="G53" s="84"/>
      <c r="H53" s="151"/>
      <c r="I53" s="84" t="s">
        <v>82</v>
      </c>
      <c r="J53" s="151"/>
      <c r="K53" s="84" t="s">
        <v>276</v>
      </c>
      <c r="L53" s="151" t="s">
        <v>537</v>
      </c>
      <c r="M53" s="84"/>
      <c r="N53" s="151"/>
      <c r="O53" s="84"/>
      <c r="P53" s="151"/>
      <c r="Q53" s="84" t="s">
        <v>282</v>
      </c>
      <c r="R53" s="151" t="s">
        <v>85</v>
      </c>
      <c r="S53" s="84" t="s">
        <v>277</v>
      </c>
      <c r="T53" s="151"/>
      <c r="V53" s="9"/>
    </row>
    <row r="54" spans="1:22" ht="15" x14ac:dyDescent="0.25">
      <c r="A54" s="1"/>
      <c r="B54" s="84">
        <v>13</v>
      </c>
      <c r="C54" s="277" t="s">
        <v>82</v>
      </c>
      <c r="D54" s="276" t="s">
        <v>89</v>
      </c>
      <c r="E54" s="84"/>
      <c r="F54" s="151"/>
      <c r="G54" s="84"/>
      <c r="H54" s="151"/>
      <c r="I54" s="84" t="s">
        <v>278</v>
      </c>
      <c r="J54" s="151"/>
      <c r="K54" s="84" t="s">
        <v>277</v>
      </c>
      <c r="L54" s="151"/>
      <c r="M54" s="84"/>
      <c r="N54" s="151"/>
      <c r="O54" s="84"/>
      <c r="P54" s="151"/>
      <c r="Q54" s="84" t="s">
        <v>282</v>
      </c>
      <c r="R54" s="151" t="s">
        <v>85</v>
      </c>
      <c r="S54" s="84" t="s">
        <v>82</v>
      </c>
      <c r="T54" s="151"/>
      <c r="V54" s="9"/>
    </row>
    <row r="55" spans="1:22" ht="15" x14ac:dyDescent="0.25">
      <c r="A55" s="2">
        <v>2</v>
      </c>
      <c r="B55" s="232">
        <v>14</v>
      </c>
      <c r="C55" s="232" t="s">
        <v>82</v>
      </c>
      <c r="D55" s="147"/>
      <c r="E55" s="232"/>
      <c r="F55" s="147"/>
      <c r="G55" s="232"/>
      <c r="H55" s="147"/>
      <c r="I55" s="232" t="s">
        <v>278</v>
      </c>
      <c r="J55" s="147"/>
      <c r="K55" s="232" t="s">
        <v>277</v>
      </c>
      <c r="L55" s="147"/>
      <c r="M55" s="232"/>
      <c r="N55" s="147"/>
      <c r="O55" s="232"/>
      <c r="P55" s="147"/>
      <c r="Q55" s="232" t="s">
        <v>278</v>
      </c>
      <c r="R55" s="147"/>
      <c r="S55" s="232" t="s">
        <v>82</v>
      </c>
      <c r="T55" s="147"/>
      <c r="V55" s="9"/>
    </row>
    <row r="56" spans="1:22" x14ac:dyDescent="0.2">
      <c r="A56" s="2">
        <v>0</v>
      </c>
      <c r="B56" s="19">
        <v>15</v>
      </c>
      <c r="C56" s="19" t="s">
        <v>82</v>
      </c>
      <c r="D56" s="149" t="s">
        <v>539</v>
      </c>
      <c r="E56" s="19"/>
      <c r="F56" s="149"/>
      <c r="G56" s="19"/>
      <c r="H56" s="149"/>
      <c r="I56" s="19" t="s">
        <v>278</v>
      </c>
      <c r="J56" s="149"/>
      <c r="K56" s="19" t="s">
        <v>277</v>
      </c>
      <c r="L56" s="149"/>
      <c r="M56" s="19"/>
      <c r="N56" s="149"/>
      <c r="O56" s="19"/>
      <c r="P56" s="149"/>
      <c r="Q56" s="19" t="s">
        <v>278</v>
      </c>
      <c r="R56" s="149"/>
      <c r="S56" s="19" t="s">
        <v>82</v>
      </c>
      <c r="T56" s="149"/>
      <c r="V56" s="9"/>
    </row>
    <row r="57" spans="1:22" ht="15" x14ac:dyDescent="0.25">
      <c r="A57" s="2">
        <v>2</v>
      </c>
      <c r="B57" s="234">
        <v>16</v>
      </c>
      <c r="C57" s="275" t="s">
        <v>278</v>
      </c>
      <c r="D57" s="276"/>
      <c r="E57" s="234"/>
      <c r="F57" s="151"/>
      <c r="G57" s="234"/>
      <c r="H57" s="151"/>
      <c r="I57" s="234" t="s">
        <v>282</v>
      </c>
      <c r="J57" s="151" t="s">
        <v>90</v>
      </c>
      <c r="K57" s="234" t="s">
        <v>558</v>
      </c>
      <c r="L57" s="151" t="s">
        <v>284</v>
      </c>
      <c r="M57" s="234"/>
      <c r="N57" s="151"/>
      <c r="O57" s="234"/>
      <c r="P57" s="151"/>
      <c r="Q57" s="234" t="s">
        <v>276</v>
      </c>
      <c r="R57" s="151"/>
      <c r="S57" s="234" t="s">
        <v>278</v>
      </c>
      <c r="T57" s="151"/>
      <c r="V57" s="9"/>
    </row>
    <row r="58" spans="1:22" ht="15" x14ac:dyDescent="0.25">
      <c r="A58" s="2">
        <v>6</v>
      </c>
      <c r="B58" s="84">
        <v>17</v>
      </c>
      <c r="C58" s="277" t="s">
        <v>278</v>
      </c>
      <c r="D58" s="276"/>
      <c r="E58" s="84"/>
      <c r="F58" s="151"/>
      <c r="G58" s="84"/>
      <c r="H58" s="151"/>
      <c r="I58" s="84" t="s">
        <v>282</v>
      </c>
      <c r="J58" s="151" t="s">
        <v>90</v>
      </c>
      <c r="K58" s="84" t="s">
        <v>82</v>
      </c>
      <c r="L58" s="151" t="s">
        <v>89</v>
      </c>
      <c r="M58" s="84"/>
      <c r="N58" s="151"/>
      <c r="O58" s="84"/>
      <c r="P58" s="151"/>
      <c r="Q58" s="84" t="s">
        <v>276</v>
      </c>
      <c r="R58" s="151"/>
      <c r="S58" s="84" t="s">
        <v>278</v>
      </c>
      <c r="T58" s="151"/>
      <c r="V58" s="9"/>
    </row>
    <row r="59" spans="1:22" ht="15" x14ac:dyDescent="0.25">
      <c r="A59" s="1"/>
      <c r="B59" s="84">
        <v>18</v>
      </c>
      <c r="C59" s="277" t="s">
        <v>276</v>
      </c>
      <c r="D59" s="276" t="s">
        <v>89</v>
      </c>
      <c r="E59" s="84"/>
      <c r="F59" s="151"/>
      <c r="G59" s="84"/>
      <c r="H59" s="151"/>
      <c r="I59" s="84" t="s">
        <v>505</v>
      </c>
      <c r="J59" s="151" t="s">
        <v>91</v>
      </c>
      <c r="K59" s="84" t="s">
        <v>278</v>
      </c>
      <c r="L59" s="151"/>
      <c r="M59" s="84"/>
      <c r="N59" s="151"/>
      <c r="O59" s="84"/>
      <c r="P59" s="151"/>
      <c r="Q59" s="84" t="s">
        <v>277</v>
      </c>
      <c r="R59" s="151" t="s">
        <v>502</v>
      </c>
      <c r="S59" s="84" t="s">
        <v>276</v>
      </c>
      <c r="T59" s="151" t="s">
        <v>495</v>
      </c>
      <c r="V59" s="9"/>
    </row>
    <row r="60" spans="1:22" ht="15" x14ac:dyDescent="0.25">
      <c r="A60" s="1"/>
      <c r="B60" s="84">
        <v>19</v>
      </c>
      <c r="C60" s="277" t="s">
        <v>276</v>
      </c>
      <c r="D60" s="276" t="s">
        <v>288</v>
      </c>
      <c r="E60" s="84"/>
      <c r="F60" s="151"/>
      <c r="G60" s="84"/>
      <c r="H60" s="151"/>
      <c r="I60" s="84" t="s">
        <v>278</v>
      </c>
      <c r="J60" s="151" t="s">
        <v>295</v>
      </c>
      <c r="K60" s="84" t="s">
        <v>278</v>
      </c>
      <c r="L60" s="151"/>
      <c r="M60" s="84"/>
      <c r="N60" s="151"/>
      <c r="O60" s="84"/>
      <c r="P60" s="151"/>
      <c r="Q60" s="84" t="s">
        <v>277</v>
      </c>
      <c r="R60" s="151" t="s">
        <v>502</v>
      </c>
      <c r="S60" s="84" t="s">
        <v>276</v>
      </c>
      <c r="T60" s="151" t="s">
        <v>514</v>
      </c>
      <c r="V60" s="9"/>
    </row>
    <row r="61" spans="1:22" ht="15" x14ac:dyDescent="0.25">
      <c r="A61" s="1"/>
      <c r="B61" s="84">
        <v>20</v>
      </c>
      <c r="C61" s="277" t="s">
        <v>277</v>
      </c>
      <c r="D61" s="276"/>
      <c r="E61" s="84"/>
      <c r="F61" s="151"/>
      <c r="G61" s="84"/>
      <c r="H61" s="151"/>
      <c r="I61" s="84" t="s">
        <v>278</v>
      </c>
      <c r="J61" s="151" t="s">
        <v>286</v>
      </c>
      <c r="K61" s="84" t="s">
        <v>276</v>
      </c>
      <c r="L61" s="151"/>
      <c r="M61" s="84"/>
      <c r="N61" s="151"/>
      <c r="O61" s="84"/>
      <c r="P61" s="151"/>
      <c r="Q61" s="84" t="s">
        <v>82</v>
      </c>
      <c r="R61" s="151"/>
      <c r="S61" s="84" t="s">
        <v>277</v>
      </c>
      <c r="T61" s="151"/>
      <c r="V61" s="9"/>
    </row>
    <row r="62" spans="1:22" ht="15" x14ac:dyDescent="0.25">
      <c r="A62" s="1"/>
      <c r="B62" s="232">
        <v>21</v>
      </c>
      <c r="C62" s="232" t="s">
        <v>277</v>
      </c>
      <c r="D62" s="147"/>
      <c r="E62" s="232"/>
      <c r="F62" s="147"/>
      <c r="G62" s="232"/>
      <c r="H62" s="147"/>
      <c r="I62" s="232" t="s">
        <v>278</v>
      </c>
      <c r="J62" s="147"/>
      <c r="K62" s="232" t="s">
        <v>276</v>
      </c>
      <c r="L62" s="147"/>
      <c r="M62" s="232"/>
      <c r="N62" s="147"/>
      <c r="O62" s="232"/>
      <c r="P62" s="147"/>
      <c r="Q62" s="232" t="s">
        <v>82</v>
      </c>
      <c r="R62" s="147"/>
      <c r="S62" s="232" t="s">
        <v>277</v>
      </c>
      <c r="T62" s="147"/>
      <c r="V62" s="9"/>
    </row>
    <row r="63" spans="1:22" x14ac:dyDescent="0.2">
      <c r="A63" s="1"/>
      <c r="B63" s="19">
        <v>22</v>
      </c>
      <c r="C63" s="19" t="s">
        <v>277</v>
      </c>
      <c r="D63" s="149"/>
      <c r="E63" s="19"/>
      <c r="F63" s="149"/>
      <c r="G63" s="19"/>
      <c r="H63" s="149"/>
      <c r="I63" s="19" t="s">
        <v>278</v>
      </c>
      <c r="J63" s="149"/>
      <c r="K63" s="19" t="s">
        <v>276</v>
      </c>
      <c r="L63" s="149" t="s">
        <v>18</v>
      </c>
      <c r="M63" s="19"/>
      <c r="N63" s="149"/>
      <c r="O63" s="19"/>
      <c r="P63" s="149"/>
      <c r="Q63" s="19" t="s">
        <v>82</v>
      </c>
      <c r="R63" s="149"/>
      <c r="S63" s="19" t="s">
        <v>277</v>
      </c>
      <c r="T63" s="149"/>
      <c r="V63" s="9"/>
    </row>
    <row r="64" spans="1:22" ht="15" x14ac:dyDescent="0.25">
      <c r="A64" s="1"/>
      <c r="B64" s="235">
        <v>23</v>
      </c>
      <c r="C64" s="260" t="s">
        <v>82</v>
      </c>
      <c r="D64" s="259" t="s">
        <v>277</v>
      </c>
      <c r="E64" s="235"/>
      <c r="F64" s="242"/>
      <c r="G64" s="235"/>
      <c r="H64" s="242"/>
      <c r="I64" s="235" t="s">
        <v>276</v>
      </c>
      <c r="J64" s="242"/>
      <c r="K64" s="235" t="s">
        <v>277</v>
      </c>
      <c r="L64" s="242" t="s">
        <v>276</v>
      </c>
      <c r="M64" s="235"/>
      <c r="N64" s="242"/>
      <c r="O64" s="235"/>
      <c r="P64" s="242"/>
      <c r="Q64" s="235" t="s">
        <v>278</v>
      </c>
      <c r="R64" s="242"/>
      <c r="S64" s="235" t="s">
        <v>82</v>
      </c>
      <c r="T64" s="242"/>
      <c r="V64" s="9"/>
    </row>
    <row r="65" spans="1:22" x14ac:dyDescent="0.2">
      <c r="A65" s="1"/>
      <c r="B65" s="116">
        <v>24</v>
      </c>
      <c r="C65" s="278" t="s">
        <v>82</v>
      </c>
      <c r="D65" s="279" t="s">
        <v>89</v>
      </c>
      <c r="E65" s="116"/>
      <c r="F65" s="152"/>
      <c r="G65" s="116"/>
      <c r="H65" s="152"/>
      <c r="I65" s="116" t="s">
        <v>276</v>
      </c>
      <c r="J65" s="152"/>
      <c r="K65" s="116" t="s">
        <v>277</v>
      </c>
      <c r="L65" s="152" t="s">
        <v>279</v>
      </c>
      <c r="M65" s="116"/>
      <c r="N65" s="152"/>
      <c r="O65" s="116"/>
      <c r="P65" s="152"/>
      <c r="Q65" s="116" t="s">
        <v>278</v>
      </c>
      <c r="R65" s="152"/>
      <c r="S65" s="116" t="s">
        <v>82</v>
      </c>
      <c r="T65" s="152"/>
      <c r="V65" s="9"/>
    </row>
    <row r="66" spans="1:22" ht="15" x14ac:dyDescent="0.25">
      <c r="A66" s="1"/>
      <c r="B66" s="84">
        <v>25</v>
      </c>
      <c r="C66" s="277" t="s">
        <v>278</v>
      </c>
      <c r="D66" s="276"/>
      <c r="E66" s="84"/>
      <c r="F66" s="151"/>
      <c r="G66" s="84"/>
      <c r="H66" s="151"/>
      <c r="I66" s="84" t="s">
        <v>512</v>
      </c>
      <c r="J66" s="151" t="s">
        <v>284</v>
      </c>
      <c r="K66" s="84" t="s">
        <v>82</v>
      </c>
      <c r="L66" s="151" t="s">
        <v>87</v>
      </c>
      <c r="M66" s="84"/>
      <c r="N66" s="151"/>
      <c r="O66" s="84"/>
      <c r="P66" s="151"/>
      <c r="Q66" s="84" t="s">
        <v>276</v>
      </c>
      <c r="R66" s="151" t="s">
        <v>288</v>
      </c>
      <c r="S66" s="84" t="s">
        <v>278</v>
      </c>
      <c r="T66" s="151"/>
      <c r="V66" s="9"/>
    </row>
    <row r="67" spans="1:22" x14ac:dyDescent="0.2">
      <c r="A67" s="1"/>
      <c r="B67" s="116">
        <v>26</v>
      </c>
      <c r="C67" s="278" t="s">
        <v>278</v>
      </c>
      <c r="D67" s="279"/>
      <c r="E67" s="116"/>
      <c r="F67" s="152"/>
      <c r="G67" s="116"/>
      <c r="H67" s="152"/>
      <c r="I67" s="116" t="s">
        <v>277</v>
      </c>
      <c r="J67" s="152" t="s">
        <v>82</v>
      </c>
      <c r="K67" s="116" t="s">
        <v>82</v>
      </c>
      <c r="L67" s="152" t="s">
        <v>85</v>
      </c>
      <c r="M67" s="116"/>
      <c r="N67" s="152"/>
      <c r="O67" s="116"/>
      <c r="P67" s="152"/>
      <c r="Q67" s="116" t="s">
        <v>276</v>
      </c>
      <c r="R67" s="152"/>
      <c r="S67" s="116" t="s">
        <v>278</v>
      </c>
      <c r="T67" s="152"/>
      <c r="V67" s="9"/>
    </row>
    <row r="68" spans="1:22" ht="15" x14ac:dyDescent="0.25">
      <c r="A68" s="1"/>
      <c r="B68" s="84">
        <v>27</v>
      </c>
      <c r="C68" s="277" t="s">
        <v>276</v>
      </c>
      <c r="D68" s="276"/>
      <c r="E68" s="84"/>
      <c r="F68" s="151"/>
      <c r="G68" s="84"/>
      <c r="H68" s="151"/>
      <c r="I68" s="84" t="s">
        <v>82</v>
      </c>
      <c r="J68" s="151" t="s">
        <v>85</v>
      </c>
      <c r="K68" s="84" t="s">
        <v>278</v>
      </c>
      <c r="L68" s="151"/>
      <c r="M68" s="84"/>
      <c r="N68" s="151"/>
      <c r="O68" s="84"/>
      <c r="P68" s="151"/>
      <c r="Q68" s="84" t="s">
        <v>277</v>
      </c>
      <c r="R68" s="151"/>
      <c r="S68" s="84" t="s">
        <v>276</v>
      </c>
      <c r="T68" s="151"/>
      <c r="V68" s="9"/>
    </row>
    <row r="69" spans="1:22" ht="15.75" thickBot="1" x14ac:dyDescent="0.3">
      <c r="A69" s="1"/>
      <c r="B69" s="236">
        <v>28</v>
      </c>
      <c r="C69" s="236" t="s">
        <v>276</v>
      </c>
      <c r="D69" s="243"/>
      <c r="E69" s="236"/>
      <c r="F69" s="243"/>
      <c r="G69" s="236"/>
      <c r="H69" s="243"/>
      <c r="I69" s="236" t="s">
        <v>82</v>
      </c>
      <c r="J69" s="243"/>
      <c r="K69" s="236" t="s">
        <v>278</v>
      </c>
      <c r="L69" s="243"/>
      <c r="M69" s="236"/>
      <c r="N69" s="243"/>
      <c r="O69" s="236"/>
      <c r="P69" s="243"/>
      <c r="Q69" s="236" t="s">
        <v>277</v>
      </c>
      <c r="R69" s="243" t="s">
        <v>287</v>
      </c>
      <c r="S69" s="236" t="s">
        <v>276</v>
      </c>
      <c r="T69" s="243"/>
      <c r="V69" s="9"/>
    </row>
    <row r="70" spans="1:22" x14ac:dyDescent="0.2">
      <c r="A70" s="1"/>
      <c r="B70" s="80">
        <v>1</v>
      </c>
      <c r="C70" s="80" t="s">
        <v>276</v>
      </c>
      <c r="D70" s="157"/>
      <c r="E70" s="80"/>
      <c r="F70" s="157"/>
      <c r="G70" s="80"/>
      <c r="H70" s="157"/>
      <c r="I70" s="80" t="s">
        <v>82</v>
      </c>
      <c r="J70" s="157"/>
      <c r="K70" s="80" t="s">
        <v>278</v>
      </c>
      <c r="L70" s="157"/>
      <c r="M70" s="80"/>
      <c r="N70" s="157"/>
      <c r="O70" s="80"/>
      <c r="P70" s="157"/>
      <c r="Q70" s="80" t="s">
        <v>277</v>
      </c>
      <c r="R70" s="157"/>
      <c r="S70" s="80" t="s">
        <v>276</v>
      </c>
      <c r="T70" s="157" t="s">
        <v>22</v>
      </c>
      <c r="V70" s="9"/>
    </row>
    <row r="71" spans="1:22" x14ac:dyDescent="0.2">
      <c r="A71" s="1"/>
      <c r="B71" s="237">
        <v>2</v>
      </c>
      <c r="C71" s="280" t="s">
        <v>277</v>
      </c>
      <c r="D71" s="281"/>
      <c r="E71" s="237"/>
      <c r="F71" s="244"/>
      <c r="G71" s="237"/>
      <c r="H71" s="244"/>
      <c r="I71" s="237" t="s">
        <v>278</v>
      </c>
      <c r="J71" s="244"/>
      <c r="K71" s="237" t="s">
        <v>282</v>
      </c>
      <c r="L71" s="244" t="s">
        <v>87</v>
      </c>
      <c r="M71" s="237"/>
      <c r="N71" s="244"/>
      <c r="O71" s="237"/>
      <c r="P71" s="244"/>
      <c r="Q71" s="237" t="s">
        <v>82</v>
      </c>
      <c r="R71" s="244"/>
      <c r="S71" s="237" t="s">
        <v>277</v>
      </c>
      <c r="T71" s="244"/>
      <c r="V71" s="9"/>
    </row>
    <row r="72" spans="1:22" x14ac:dyDescent="0.2">
      <c r="A72" s="2" t="s">
        <v>98</v>
      </c>
      <c r="B72" s="37">
        <v>3</v>
      </c>
      <c r="C72" s="278" t="s">
        <v>277</v>
      </c>
      <c r="D72" s="279"/>
      <c r="E72" s="37"/>
      <c r="F72" s="154"/>
      <c r="G72" s="37"/>
      <c r="H72" s="154"/>
      <c r="I72" s="37" t="s">
        <v>278</v>
      </c>
      <c r="J72" s="154"/>
      <c r="K72" s="37" t="s">
        <v>282</v>
      </c>
      <c r="L72" s="154" t="s">
        <v>85</v>
      </c>
      <c r="M72" s="37"/>
      <c r="N72" s="154"/>
      <c r="O72" s="37"/>
      <c r="P72" s="154"/>
      <c r="Q72" s="37" t="s">
        <v>82</v>
      </c>
      <c r="R72" s="154"/>
      <c r="S72" s="37" t="s">
        <v>277</v>
      </c>
      <c r="T72" s="154"/>
      <c r="V72" s="9"/>
    </row>
    <row r="73" spans="1:22" x14ac:dyDescent="0.2">
      <c r="A73" s="2" t="s">
        <v>94</v>
      </c>
      <c r="B73" s="37">
        <v>4</v>
      </c>
      <c r="C73" s="278" t="s">
        <v>82</v>
      </c>
      <c r="D73" s="279"/>
      <c r="E73" s="37"/>
      <c r="F73" s="154"/>
      <c r="G73" s="37"/>
      <c r="H73" s="154"/>
      <c r="I73" s="37" t="s">
        <v>276</v>
      </c>
      <c r="J73" s="154" t="s">
        <v>85</v>
      </c>
      <c r="K73" s="37" t="s">
        <v>282</v>
      </c>
      <c r="L73" s="154" t="s">
        <v>85</v>
      </c>
      <c r="M73" s="37"/>
      <c r="N73" s="154"/>
      <c r="O73" s="37"/>
      <c r="P73" s="154"/>
      <c r="Q73" s="37" t="s">
        <v>278</v>
      </c>
      <c r="R73" s="154"/>
      <c r="S73" s="37" t="s">
        <v>82</v>
      </c>
      <c r="T73" s="154"/>
      <c r="V73" s="9"/>
    </row>
    <row r="74" spans="1:22" x14ac:dyDescent="0.2">
      <c r="A74" s="2" t="s">
        <v>86</v>
      </c>
      <c r="B74" s="37">
        <v>5</v>
      </c>
      <c r="C74" s="278" t="s">
        <v>82</v>
      </c>
      <c r="D74" s="279" t="s">
        <v>85</v>
      </c>
      <c r="E74" s="37"/>
      <c r="F74" s="154"/>
      <c r="G74" s="37"/>
      <c r="H74" s="154"/>
      <c r="I74" s="37" t="s">
        <v>276</v>
      </c>
      <c r="J74" s="154" t="s">
        <v>288</v>
      </c>
      <c r="K74" s="37" t="s">
        <v>278</v>
      </c>
      <c r="L74" s="154"/>
      <c r="M74" s="37"/>
      <c r="N74" s="154"/>
      <c r="O74" s="37"/>
      <c r="P74" s="154"/>
      <c r="Q74" s="37" t="s">
        <v>278</v>
      </c>
      <c r="R74" s="154"/>
      <c r="S74" s="37" t="s">
        <v>82</v>
      </c>
      <c r="T74" s="154"/>
      <c r="V74" s="9"/>
    </row>
    <row r="75" spans="1:22" ht="15" x14ac:dyDescent="0.25">
      <c r="A75" s="2" t="s">
        <v>99</v>
      </c>
      <c r="B75" s="85">
        <v>6</v>
      </c>
      <c r="C75" s="258" t="s">
        <v>278</v>
      </c>
      <c r="D75" s="259"/>
      <c r="E75" s="85"/>
      <c r="F75" s="148"/>
      <c r="G75" s="85"/>
      <c r="H75" s="148"/>
      <c r="I75" s="85" t="s">
        <v>277</v>
      </c>
      <c r="J75" s="148" t="s">
        <v>82</v>
      </c>
      <c r="K75" s="85" t="s">
        <v>278</v>
      </c>
      <c r="L75" s="148"/>
      <c r="M75" s="85"/>
      <c r="N75" s="148"/>
      <c r="O75" s="85"/>
      <c r="P75" s="148"/>
      <c r="Q75" s="85" t="s">
        <v>276</v>
      </c>
      <c r="R75" s="148" t="s">
        <v>288</v>
      </c>
      <c r="S75" s="85" t="s">
        <v>278</v>
      </c>
      <c r="T75" s="148"/>
      <c r="V75" s="9"/>
    </row>
    <row r="76" spans="1:22" ht="15" x14ac:dyDescent="0.25">
      <c r="A76" s="1"/>
      <c r="B76" s="232">
        <v>7</v>
      </c>
      <c r="C76" s="232" t="s">
        <v>278</v>
      </c>
      <c r="D76" s="147"/>
      <c r="E76" s="232"/>
      <c r="F76" s="147"/>
      <c r="G76" s="232"/>
      <c r="H76" s="147"/>
      <c r="I76" s="232" t="s">
        <v>277</v>
      </c>
      <c r="J76" s="147" t="s">
        <v>82</v>
      </c>
      <c r="K76" s="232" t="s">
        <v>278</v>
      </c>
      <c r="L76" s="147"/>
      <c r="M76" s="232"/>
      <c r="N76" s="147"/>
      <c r="O76" s="232"/>
      <c r="P76" s="147"/>
      <c r="Q76" s="232" t="s">
        <v>276</v>
      </c>
      <c r="R76" s="147"/>
      <c r="S76" s="232" t="s">
        <v>278</v>
      </c>
      <c r="T76" s="147"/>
      <c r="V76" s="9"/>
    </row>
    <row r="77" spans="1:22" x14ac:dyDescent="0.2">
      <c r="A77" s="1"/>
      <c r="B77" s="19">
        <v>8</v>
      </c>
      <c r="C77" s="19" t="s">
        <v>278</v>
      </c>
      <c r="D77" s="149" t="s">
        <v>82</v>
      </c>
      <c r="E77" s="19"/>
      <c r="F77" s="149"/>
      <c r="G77" s="19"/>
      <c r="H77" s="149"/>
      <c r="I77" s="19" t="s">
        <v>277</v>
      </c>
      <c r="J77" s="149" t="s">
        <v>82</v>
      </c>
      <c r="K77" s="19" t="s">
        <v>278</v>
      </c>
      <c r="L77" s="149"/>
      <c r="M77" s="19"/>
      <c r="N77" s="149"/>
      <c r="O77" s="19"/>
      <c r="P77" s="149"/>
      <c r="Q77" s="19" t="s">
        <v>276</v>
      </c>
      <c r="R77" s="149"/>
      <c r="S77" s="19" t="s">
        <v>278</v>
      </c>
      <c r="T77" s="149"/>
      <c r="V77" s="9"/>
    </row>
    <row r="78" spans="1:22" ht="15" x14ac:dyDescent="0.25">
      <c r="A78" s="2">
        <v>2</v>
      </c>
      <c r="B78" s="233">
        <v>9</v>
      </c>
      <c r="C78" s="260" t="s">
        <v>278</v>
      </c>
      <c r="D78" s="259"/>
      <c r="E78" s="233"/>
      <c r="F78" s="148"/>
      <c r="G78" s="233" t="s">
        <v>83</v>
      </c>
      <c r="H78" s="148"/>
      <c r="I78" s="233" t="s">
        <v>82</v>
      </c>
      <c r="J78" s="148"/>
      <c r="K78" s="233" t="s">
        <v>276</v>
      </c>
      <c r="L78" s="148"/>
      <c r="M78" s="233"/>
      <c r="N78" s="148"/>
      <c r="O78" s="233"/>
      <c r="P78" s="148"/>
      <c r="Q78" s="233" t="s">
        <v>277</v>
      </c>
      <c r="R78" s="148"/>
      <c r="S78" s="233" t="s">
        <v>282</v>
      </c>
      <c r="T78" s="148" t="s">
        <v>281</v>
      </c>
      <c r="V78" s="9"/>
    </row>
    <row r="79" spans="1:22" ht="15" x14ac:dyDescent="0.25">
      <c r="A79" s="2">
        <v>0</v>
      </c>
      <c r="B79" s="85">
        <v>10</v>
      </c>
      <c r="C79" s="258" t="s">
        <v>282</v>
      </c>
      <c r="D79" s="259" t="s">
        <v>85</v>
      </c>
      <c r="E79" s="85"/>
      <c r="F79" s="148"/>
      <c r="G79" s="85" t="s">
        <v>83</v>
      </c>
      <c r="H79" s="148"/>
      <c r="I79" s="85" t="s">
        <v>82</v>
      </c>
      <c r="J79" s="148"/>
      <c r="K79" s="85" t="s">
        <v>276</v>
      </c>
      <c r="L79" s="148"/>
      <c r="M79" s="85"/>
      <c r="N79" s="148"/>
      <c r="O79" s="85"/>
      <c r="P79" s="148"/>
      <c r="Q79" s="85" t="s">
        <v>277</v>
      </c>
      <c r="R79" s="148" t="s">
        <v>288</v>
      </c>
      <c r="S79" s="85" t="s">
        <v>282</v>
      </c>
      <c r="T79" s="148" t="s">
        <v>281</v>
      </c>
      <c r="V79" s="9"/>
    </row>
    <row r="80" spans="1:22" ht="15" x14ac:dyDescent="0.25">
      <c r="A80" s="2">
        <v>2</v>
      </c>
      <c r="B80" s="85">
        <v>11</v>
      </c>
      <c r="C80" s="258" t="s">
        <v>282</v>
      </c>
      <c r="D80" s="259" t="s">
        <v>87</v>
      </c>
      <c r="E80" s="85"/>
      <c r="F80" s="148"/>
      <c r="G80" s="85" t="s">
        <v>83</v>
      </c>
      <c r="H80" s="148"/>
      <c r="I80" s="85" t="s">
        <v>278</v>
      </c>
      <c r="J80" s="148"/>
      <c r="K80" s="85" t="s">
        <v>277</v>
      </c>
      <c r="L80" s="148"/>
      <c r="M80" s="85"/>
      <c r="N80" s="148"/>
      <c r="O80" s="85"/>
      <c r="P80" s="148"/>
      <c r="Q80" s="85" t="s">
        <v>82</v>
      </c>
      <c r="R80" s="148"/>
      <c r="S80" s="85" t="s">
        <v>282</v>
      </c>
      <c r="T80" s="148" t="s">
        <v>281</v>
      </c>
      <c r="V80" s="9"/>
    </row>
    <row r="81" spans="1:22" ht="15" x14ac:dyDescent="0.25">
      <c r="A81" s="2">
        <v>6</v>
      </c>
      <c r="B81" s="85">
        <v>12</v>
      </c>
      <c r="C81" s="258" t="s">
        <v>282</v>
      </c>
      <c r="D81" s="259" t="s">
        <v>82</v>
      </c>
      <c r="E81" s="85"/>
      <c r="F81" s="148"/>
      <c r="G81" s="85" t="s">
        <v>83</v>
      </c>
      <c r="H81" s="148"/>
      <c r="I81" s="85" t="s">
        <v>278</v>
      </c>
      <c r="J81" s="148"/>
      <c r="K81" s="85" t="s">
        <v>277</v>
      </c>
      <c r="L81" s="148"/>
      <c r="M81" s="85"/>
      <c r="N81" s="148"/>
      <c r="O81" s="85"/>
      <c r="P81" s="148"/>
      <c r="Q81" s="85" t="s">
        <v>82</v>
      </c>
      <c r="R81" s="148"/>
      <c r="S81" s="85" t="s">
        <v>278</v>
      </c>
      <c r="T81" s="148"/>
      <c r="V81" s="9"/>
    </row>
    <row r="82" spans="1:22" ht="15" x14ac:dyDescent="0.25">
      <c r="A82" s="1"/>
      <c r="B82" s="85">
        <v>13</v>
      </c>
      <c r="C82" s="258" t="s">
        <v>278</v>
      </c>
      <c r="D82" s="259"/>
      <c r="E82" s="85"/>
      <c r="F82" s="148"/>
      <c r="G82" s="85" t="s">
        <v>83</v>
      </c>
      <c r="H82" s="148"/>
      <c r="I82" s="85" t="s">
        <v>276</v>
      </c>
      <c r="J82" s="148" t="s">
        <v>288</v>
      </c>
      <c r="K82" s="85" t="s">
        <v>82</v>
      </c>
      <c r="L82" s="148" t="s">
        <v>277</v>
      </c>
      <c r="M82" s="85"/>
      <c r="N82" s="148"/>
      <c r="O82" s="85"/>
      <c r="P82" s="148"/>
      <c r="Q82" s="85" t="s">
        <v>278</v>
      </c>
      <c r="R82" s="148"/>
      <c r="S82" s="85" t="s">
        <v>278</v>
      </c>
      <c r="T82" s="148"/>
      <c r="V82" s="9"/>
    </row>
    <row r="83" spans="1:22" ht="15" x14ac:dyDescent="0.25">
      <c r="A83" s="1"/>
      <c r="B83" s="232">
        <v>14</v>
      </c>
      <c r="C83" s="232" t="s">
        <v>278</v>
      </c>
      <c r="D83" s="147"/>
      <c r="E83" s="232"/>
      <c r="F83" s="147"/>
      <c r="G83" s="232" t="s">
        <v>278</v>
      </c>
      <c r="H83" s="147"/>
      <c r="I83" s="232" t="s">
        <v>276</v>
      </c>
      <c r="J83" s="147" t="s">
        <v>492</v>
      </c>
      <c r="K83" s="232" t="s">
        <v>82</v>
      </c>
      <c r="L83" s="147" t="s">
        <v>277</v>
      </c>
      <c r="M83" s="232"/>
      <c r="N83" s="147"/>
      <c r="O83" s="232"/>
      <c r="P83" s="147"/>
      <c r="Q83" s="232" t="s">
        <v>278</v>
      </c>
      <c r="R83" s="147"/>
      <c r="S83" s="232" t="s">
        <v>278</v>
      </c>
      <c r="T83" s="147"/>
      <c r="V83" s="9"/>
    </row>
    <row r="84" spans="1:22" x14ac:dyDescent="0.2">
      <c r="A84" s="1"/>
      <c r="B84" s="19">
        <v>15</v>
      </c>
      <c r="C84" s="19" t="s">
        <v>278</v>
      </c>
      <c r="D84" s="149"/>
      <c r="E84" s="19"/>
      <c r="F84" s="149"/>
      <c r="G84" s="19" t="s">
        <v>278</v>
      </c>
      <c r="H84" s="149"/>
      <c r="I84" s="19" t="s">
        <v>276</v>
      </c>
      <c r="J84" s="149" t="s">
        <v>492</v>
      </c>
      <c r="K84" s="19" t="s">
        <v>277</v>
      </c>
      <c r="L84" s="149" t="s">
        <v>22</v>
      </c>
      <c r="M84" s="19"/>
      <c r="N84" s="149"/>
      <c r="O84" s="19"/>
      <c r="P84" s="149"/>
      <c r="Q84" s="19" t="s">
        <v>278</v>
      </c>
      <c r="R84" s="149"/>
      <c r="S84" s="19" t="s">
        <v>278</v>
      </c>
      <c r="T84" s="149"/>
      <c r="V84" s="9"/>
    </row>
    <row r="85" spans="1:22" ht="15" x14ac:dyDescent="0.25">
      <c r="A85" s="288" t="s">
        <v>482</v>
      </c>
      <c r="B85" s="233">
        <v>16</v>
      </c>
      <c r="C85" s="260" t="s">
        <v>276</v>
      </c>
      <c r="D85" s="259" t="s">
        <v>88</v>
      </c>
      <c r="E85" s="233"/>
      <c r="F85" s="148"/>
      <c r="G85" s="233" t="s">
        <v>276</v>
      </c>
      <c r="H85" s="148"/>
      <c r="I85" s="233" t="s">
        <v>277</v>
      </c>
      <c r="J85" s="148" t="s">
        <v>492</v>
      </c>
      <c r="K85" s="233" t="s">
        <v>278</v>
      </c>
      <c r="L85" s="148"/>
      <c r="M85" s="233"/>
      <c r="N85" s="148"/>
      <c r="O85" s="233"/>
      <c r="P85" s="148"/>
      <c r="Q85" s="233" t="s">
        <v>282</v>
      </c>
      <c r="R85" s="148"/>
      <c r="S85" s="233" t="s">
        <v>276</v>
      </c>
      <c r="T85" s="148" t="s">
        <v>587</v>
      </c>
      <c r="V85" s="9"/>
    </row>
    <row r="86" spans="1:22" ht="15" x14ac:dyDescent="0.25">
      <c r="A86" s="288"/>
      <c r="B86" s="85">
        <v>17</v>
      </c>
      <c r="C86" s="258" t="s">
        <v>276</v>
      </c>
      <c r="D86" s="259"/>
      <c r="E86" s="85"/>
      <c r="F86" s="148"/>
      <c r="G86" s="85" t="s">
        <v>276</v>
      </c>
      <c r="H86" s="148" t="s">
        <v>85</v>
      </c>
      <c r="I86" s="85" t="s">
        <v>277</v>
      </c>
      <c r="J86" s="148" t="s">
        <v>492</v>
      </c>
      <c r="K86" s="85" t="s">
        <v>278</v>
      </c>
      <c r="L86" s="148"/>
      <c r="M86" s="85"/>
      <c r="N86" s="148"/>
      <c r="O86" s="85"/>
      <c r="P86" s="148"/>
      <c r="Q86" s="85" t="s">
        <v>282</v>
      </c>
      <c r="R86" s="148" t="s">
        <v>88</v>
      </c>
      <c r="S86" s="85" t="s">
        <v>276</v>
      </c>
      <c r="T86" s="148"/>
      <c r="V86" s="9"/>
    </row>
    <row r="87" spans="1:22" ht="15" x14ac:dyDescent="0.25">
      <c r="A87" s="288"/>
      <c r="B87" s="85">
        <v>18</v>
      </c>
      <c r="C87" s="258" t="s">
        <v>277</v>
      </c>
      <c r="D87" s="259"/>
      <c r="E87" s="85"/>
      <c r="F87" s="148"/>
      <c r="G87" s="85" t="s">
        <v>276</v>
      </c>
      <c r="H87" s="148"/>
      <c r="I87" s="85" t="s">
        <v>82</v>
      </c>
      <c r="J87" s="148" t="s">
        <v>492</v>
      </c>
      <c r="K87" s="85" t="s">
        <v>276</v>
      </c>
      <c r="L87" s="148"/>
      <c r="M87" s="85"/>
      <c r="N87" s="148"/>
      <c r="O87" s="85"/>
      <c r="P87" s="148"/>
      <c r="Q87" s="85" t="s">
        <v>282</v>
      </c>
      <c r="R87" s="148" t="s">
        <v>85</v>
      </c>
      <c r="S87" s="85" t="s">
        <v>495</v>
      </c>
      <c r="T87" s="148" t="s">
        <v>286</v>
      </c>
      <c r="V87" s="9"/>
    </row>
    <row r="88" spans="1:22" ht="15" x14ac:dyDescent="0.25">
      <c r="A88" s="288"/>
      <c r="B88" s="85">
        <v>19</v>
      </c>
      <c r="C88" s="258" t="s">
        <v>277</v>
      </c>
      <c r="D88" s="259" t="s">
        <v>82</v>
      </c>
      <c r="E88" s="85"/>
      <c r="F88" s="148"/>
      <c r="G88" s="85" t="s">
        <v>276</v>
      </c>
      <c r="H88" s="148"/>
      <c r="I88" s="85" t="s">
        <v>82</v>
      </c>
      <c r="J88" s="148"/>
      <c r="K88" s="85" t="s">
        <v>276</v>
      </c>
      <c r="L88" s="148"/>
      <c r="M88" s="85"/>
      <c r="N88" s="148"/>
      <c r="O88" s="85"/>
      <c r="P88" s="148"/>
      <c r="Q88" s="85" t="s">
        <v>278</v>
      </c>
      <c r="R88" s="148"/>
      <c r="S88" s="85" t="s">
        <v>277</v>
      </c>
      <c r="T88" s="148"/>
      <c r="V88" s="9"/>
    </row>
    <row r="89" spans="1:22" x14ac:dyDescent="0.2">
      <c r="A89" s="288"/>
      <c r="B89" s="37">
        <v>20</v>
      </c>
      <c r="C89" s="278" t="s">
        <v>539</v>
      </c>
      <c r="D89" s="279" t="s">
        <v>284</v>
      </c>
      <c r="E89" s="37"/>
      <c r="F89" s="154"/>
      <c r="G89" s="37" t="s">
        <v>276</v>
      </c>
      <c r="H89" s="154"/>
      <c r="I89" s="37" t="s">
        <v>278</v>
      </c>
      <c r="J89" s="154"/>
      <c r="K89" s="37" t="s">
        <v>277</v>
      </c>
      <c r="L89" s="154"/>
      <c r="M89" s="37"/>
      <c r="N89" s="154"/>
      <c r="O89" s="37"/>
      <c r="P89" s="154"/>
      <c r="Q89" s="37" t="s">
        <v>278</v>
      </c>
      <c r="R89" s="154"/>
      <c r="S89" s="37" t="s">
        <v>82</v>
      </c>
      <c r="T89" s="154" t="s">
        <v>539</v>
      </c>
      <c r="V89" s="9"/>
    </row>
    <row r="90" spans="1:22" ht="15" x14ac:dyDescent="0.25">
      <c r="A90" s="288"/>
      <c r="B90" s="232">
        <v>21</v>
      </c>
      <c r="C90" s="232" t="s">
        <v>82</v>
      </c>
      <c r="D90" s="147"/>
      <c r="E90" s="232"/>
      <c r="F90" s="147"/>
      <c r="G90" s="232" t="s">
        <v>278</v>
      </c>
      <c r="H90" s="147"/>
      <c r="I90" s="232" t="s">
        <v>278</v>
      </c>
      <c r="J90" s="147"/>
      <c r="K90" s="232" t="s">
        <v>277</v>
      </c>
      <c r="L90" s="147"/>
      <c r="M90" s="232"/>
      <c r="N90" s="147"/>
      <c r="O90" s="232"/>
      <c r="P90" s="147"/>
      <c r="Q90" s="232" t="s">
        <v>278</v>
      </c>
      <c r="R90" s="147"/>
      <c r="S90" s="232" t="s">
        <v>82</v>
      </c>
      <c r="T90" s="147"/>
      <c r="V90" s="9"/>
    </row>
    <row r="91" spans="1:22" x14ac:dyDescent="0.2">
      <c r="A91" s="288"/>
      <c r="B91" s="19">
        <v>22</v>
      </c>
      <c r="C91" s="19" t="s">
        <v>82</v>
      </c>
      <c r="D91" s="149"/>
      <c r="E91" s="19"/>
      <c r="F91" s="149"/>
      <c r="G91" s="19" t="s">
        <v>278</v>
      </c>
      <c r="H91" s="149"/>
      <c r="I91" s="19" t="s">
        <v>278</v>
      </c>
      <c r="J91" s="149"/>
      <c r="K91" s="19" t="s">
        <v>277</v>
      </c>
      <c r="L91" s="149"/>
      <c r="M91" s="19"/>
      <c r="N91" s="149"/>
      <c r="O91" s="19"/>
      <c r="P91" s="149"/>
      <c r="Q91" s="19" t="s">
        <v>278</v>
      </c>
      <c r="R91" s="149"/>
      <c r="S91" s="19" t="s">
        <v>82</v>
      </c>
      <c r="T91" s="149"/>
      <c r="V91" s="9"/>
    </row>
    <row r="92" spans="1:22" ht="15" x14ac:dyDescent="0.25">
      <c r="A92" s="288"/>
      <c r="B92" s="233">
        <v>23</v>
      </c>
      <c r="C92" s="260" t="s">
        <v>278</v>
      </c>
      <c r="D92" s="259"/>
      <c r="E92" s="233"/>
      <c r="F92" s="148"/>
      <c r="G92" s="233" t="s">
        <v>277</v>
      </c>
      <c r="H92" s="148"/>
      <c r="I92" s="233" t="s">
        <v>278</v>
      </c>
      <c r="J92" s="148"/>
      <c r="K92" s="233" t="s">
        <v>82</v>
      </c>
      <c r="L92" s="148" t="s">
        <v>277</v>
      </c>
      <c r="M92" s="233"/>
      <c r="N92" s="148"/>
      <c r="O92" s="233"/>
      <c r="P92" s="148"/>
      <c r="Q92" s="233" t="s">
        <v>276</v>
      </c>
      <c r="R92" s="148"/>
      <c r="S92" s="233" t="s">
        <v>278</v>
      </c>
      <c r="T92" s="148"/>
      <c r="V92" s="9"/>
    </row>
    <row r="93" spans="1:22" ht="15" x14ac:dyDescent="0.25">
      <c r="A93" s="1"/>
      <c r="B93" s="85">
        <v>24</v>
      </c>
      <c r="C93" s="258" t="s">
        <v>278</v>
      </c>
      <c r="D93" s="259"/>
      <c r="E93" s="85"/>
      <c r="F93" s="148"/>
      <c r="G93" s="85" t="s">
        <v>277</v>
      </c>
      <c r="H93" s="148"/>
      <c r="I93" s="85" t="s">
        <v>278</v>
      </c>
      <c r="J93" s="148"/>
      <c r="K93" s="85" t="s">
        <v>82</v>
      </c>
      <c r="L93" s="148" t="s">
        <v>277</v>
      </c>
      <c r="M93" s="85"/>
      <c r="N93" s="148"/>
      <c r="O93" s="85"/>
      <c r="P93" s="148"/>
      <c r="Q93" s="85" t="s">
        <v>276</v>
      </c>
      <c r="R93" s="148" t="s">
        <v>288</v>
      </c>
      <c r="S93" s="85" t="s">
        <v>278</v>
      </c>
      <c r="T93" s="148"/>
      <c r="V93" s="9"/>
    </row>
    <row r="94" spans="1:22" ht="15" x14ac:dyDescent="0.25">
      <c r="A94" s="1"/>
      <c r="B94" s="85">
        <v>25</v>
      </c>
      <c r="C94" s="258" t="s">
        <v>276</v>
      </c>
      <c r="D94" s="259"/>
      <c r="E94" s="85"/>
      <c r="F94" s="148"/>
      <c r="G94" s="85" t="s">
        <v>277</v>
      </c>
      <c r="H94" s="148"/>
      <c r="I94" s="85" t="s">
        <v>282</v>
      </c>
      <c r="J94" s="148" t="s">
        <v>85</v>
      </c>
      <c r="K94" s="85" t="s">
        <v>278</v>
      </c>
      <c r="L94" s="148"/>
      <c r="M94" s="85"/>
      <c r="N94" s="148"/>
      <c r="O94" s="85"/>
      <c r="P94" s="148"/>
      <c r="Q94" s="85" t="s">
        <v>277</v>
      </c>
      <c r="R94" s="148"/>
      <c r="S94" s="85" t="s">
        <v>276</v>
      </c>
      <c r="T94" s="148"/>
      <c r="V94" s="9"/>
    </row>
    <row r="95" spans="1:22" ht="15" x14ac:dyDescent="0.25">
      <c r="A95" s="1"/>
      <c r="B95" s="85">
        <v>26</v>
      </c>
      <c r="C95" s="258" t="s">
        <v>276</v>
      </c>
      <c r="D95" s="259"/>
      <c r="E95" s="85"/>
      <c r="F95" s="148"/>
      <c r="G95" s="85" t="s">
        <v>277</v>
      </c>
      <c r="H95" s="148"/>
      <c r="I95" s="85" t="s">
        <v>282</v>
      </c>
      <c r="J95" s="148" t="s">
        <v>90</v>
      </c>
      <c r="K95" s="85" t="s">
        <v>278</v>
      </c>
      <c r="L95" s="148"/>
      <c r="M95" s="85"/>
      <c r="N95" s="148"/>
      <c r="O95" s="85"/>
      <c r="P95" s="148"/>
      <c r="Q95" s="85" t="s">
        <v>277</v>
      </c>
      <c r="R95" s="148" t="s">
        <v>286</v>
      </c>
      <c r="S95" s="85" t="s">
        <v>276</v>
      </c>
      <c r="T95" s="148"/>
      <c r="V95" s="9"/>
    </row>
    <row r="96" spans="1:22" x14ac:dyDescent="0.2">
      <c r="A96" s="1"/>
      <c r="B96" s="37">
        <v>27</v>
      </c>
      <c r="C96" s="278" t="s">
        <v>277</v>
      </c>
      <c r="D96" s="279" t="s">
        <v>276</v>
      </c>
      <c r="E96" s="37"/>
      <c r="F96" s="154"/>
      <c r="G96" s="37" t="s">
        <v>277</v>
      </c>
      <c r="H96" s="154"/>
      <c r="I96" s="37" t="s">
        <v>282</v>
      </c>
      <c r="J96" s="154" t="s">
        <v>90</v>
      </c>
      <c r="K96" s="37" t="s">
        <v>276</v>
      </c>
      <c r="L96" s="154" t="s">
        <v>552</v>
      </c>
      <c r="M96" s="37"/>
      <c r="N96" s="154"/>
      <c r="O96" s="37"/>
      <c r="P96" s="154"/>
      <c r="Q96" s="37" t="s">
        <v>82</v>
      </c>
      <c r="R96" s="154" t="s">
        <v>276</v>
      </c>
      <c r="S96" s="37" t="s">
        <v>277</v>
      </c>
      <c r="T96" s="154" t="s">
        <v>286</v>
      </c>
      <c r="V96" s="9"/>
    </row>
    <row r="97" spans="1:22" ht="15" x14ac:dyDescent="0.25">
      <c r="A97" s="1"/>
      <c r="B97" s="86">
        <v>28</v>
      </c>
      <c r="C97" s="86" t="s">
        <v>277</v>
      </c>
      <c r="D97" s="147" t="s">
        <v>276</v>
      </c>
      <c r="E97" s="86"/>
      <c r="F97" s="147"/>
      <c r="G97" s="86" t="s">
        <v>278</v>
      </c>
      <c r="H97" s="147"/>
      <c r="I97" s="86" t="s">
        <v>278</v>
      </c>
      <c r="J97" s="147"/>
      <c r="K97" s="86" t="s">
        <v>276</v>
      </c>
      <c r="L97" s="147"/>
      <c r="M97" s="86"/>
      <c r="N97" s="147"/>
      <c r="O97" s="86"/>
      <c r="P97" s="147"/>
      <c r="Q97" s="86" t="s">
        <v>82</v>
      </c>
      <c r="R97" s="147" t="s">
        <v>276</v>
      </c>
      <c r="S97" s="86" t="s">
        <v>277</v>
      </c>
      <c r="T97" s="147"/>
      <c r="V97" s="9"/>
    </row>
    <row r="98" spans="1:22" ht="15" x14ac:dyDescent="0.25">
      <c r="A98" s="1"/>
      <c r="B98" s="86">
        <v>29</v>
      </c>
      <c r="C98" s="86" t="s">
        <v>277</v>
      </c>
      <c r="D98" s="147" t="s">
        <v>276</v>
      </c>
      <c r="E98" s="86"/>
      <c r="F98" s="147"/>
      <c r="G98" s="86" t="s">
        <v>278</v>
      </c>
      <c r="H98" s="147"/>
      <c r="I98" s="86" t="s">
        <v>278</v>
      </c>
      <c r="J98" s="147"/>
      <c r="K98" s="86" t="s">
        <v>276</v>
      </c>
      <c r="L98" s="147"/>
      <c r="M98" s="86"/>
      <c r="N98" s="147"/>
      <c r="O98" s="86"/>
      <c r="P98" s="147"/>
      <c r="Q98" s="86" t="s">
        <v>276</v>
      </c>
      <c r="R98" s="147" t="s">
        <v>288</v>
      </c>
      <c r="S98" s="86" t="s">
        <v>277</v>
      </c>
      <c r="T98" s="147"/>
      <c r="V98" s="9"/>
    </row>
    <row r="99" spans="1:22" ht="15" x14ac:dyDescent="0.25">
      <c r="A99" s="1"/>
      <c r="B99" s="85">
        <v>30</v>
      </c>
      <c r="C99" s="258" t="s">
        <v>277</v>
      </c>
      <c r="D99" s="259" t="s">
        <v>537</v>
      </c>
      <c r="E99" s="85"/>
      <c r="F99" s="148"/>
      <c r="G99" s="85" t="s">
        <v>276</v>
      </c>
      <c r="H99" s="148"/>
      <c r="I99" s="85" t="s">
        <v>276</v>
      </c>
      <c r="J99" s="148"/>
      <c r="K99" s="85" t="s">
        <v>277</v>
      </c>
      <c r="L99" s="148"/>
      <c r="M99" s="85"/>
      <c r="N99" s="148"/>
      <c r="O99" s="85"/>
      <c r="P99" s="148"/>
      <c r="Q99" s="85" t="s">
        <v>278</v>
      </c>
      <c r="R99" s="148" t="s">
        <v>286</v>
      </c>
      <c r="S99" s="85" t="s">
        <v>82</v>
      </c>
      <c r="T99" s="148"/>
      <c r="V99" s="9"/>
    </row>
    <row r="100" spans="1:22" ht="15.75" thickBot="1" x14ac:dyDescent="0.3">
      <c r="A100" s="1"/>
      <c r="B100" s="110">
        <v>31</v>
      </c>
      <c r="C100" s="282" t="s">
        <v>277</v>
      </c>
      <c r="D100" s="283" t="s">
        <v>492</v>
      </c>
      <c r="E100" s="110"/>
      <c r="F100" s="150"/>
      <c r="G100" s="110" t="s">
        <v>276</v>
      </c>
      <c r="H100" s="150"/>
      <c r="I100" s="110" t="s">
        <v>276</v>
      </c>
      <c r="J100" s="150" t="s">
        <v>492</v>
      </c>
      <c r="K100" s="110" t="s">
        <v>277</v>
      </c>
      <c r="L100" s="150"/>
      <c r="M100" s="110"/>
      <c r="N100" s="150"/>
      <c r="O100" s="110"/>
      <c r="P100" s="150"/>
      <c r="Q100" s="110" t="s">
        <v>278</v>
      </c>
      <c r="R100" s="150"/>
      <c r="S100" s="110" t="s">
        <v>82</v>
      </c>
      <c r="T100" s="150"/>
      <c r="V100" s="9"/>
    </row>
    <row r="101" spans="1:22" ht="15" x14ac:dyDescent="0.25">
      <c r="A101" s="1"/>
      <c r="B101" s="84">
        <v>1</v>
      </c>
      <c r="C101" s="277" t="s">
        <v>278</v>
      </c>
      <c r="D101" s="276"/>
      <c r="E101" s="84"/>
      <c r="F101" s="151"/>
      <c r="G101" s="84" t="s">
        <v>276</v>
      </c>
      <c r="H101" s="151"/>
      <c r="I101" s="84" t="s">
        <v>277</v>
      </c>
      <c r="J101" s="151"/>
      <c r="K101" s="84" t="s">
        <v>82</v>
      </c>
      <c r="L101" s="151"/>
      <c r="M101" s="84"/>
      <c r="N101" s="151"/>
      <c r="O101" s="84"/>
      <c r="P101" s="151"/>
      <c r="Q101" s="84" t="s">
        <v>276</v>
      </c>
      <c r="R101" s="151"/>
      <c r="S101" s="84" t="s">
        <v>278</v>
      </c>
      <c r="T101" s="151"/>
      <c r="V101" s="9"/>
    </row>
    <row r="102" spans="1:22" ht="15" x14ac:dyDescent="0.25">
      <c r="A102" s="2" t="s">
        <v>94</v>
      </c>
      <c r="B102" s="84">
        <v>2</v>
      </c>
      <c r="C102" s="277" t="s">
        <v>278</v>
      </c>
      <c r="D102" s="276"/>
      <c r="E102" s="84"/>
      <c r="F102" s="151"/>
      <c r="G102" s="84" t="s">
        <v>276</v>
      </c>
      <c r="H102" s="151"/>
      <c r="I102" s="84" t="s">
        <v>277</v>
      </c>
      <c r="J102" s="151"/>
      <c r="K102" s="84" t="s">
        <v>82</v>
      </c>
      <c r="L102" s="151"/>
      <c r="M102" s="84"/>
      <c r="N102" s="151"/>
      <c r="O102" s="84"/>
      <c r="P102" s="151"/>
      <c r="Q102" s="84" t="s">
        <v>276</v>
      </c>
      <c r="R102" s="151" t="s">
        <v>287</v>
      </c>
      <c r="S102" s="84" t="s">
        <v>278</v>
      </c>
      <c r="T102" s="151"/>
      <c r="V102" s="9"/>
    </row>
    <row r="103" spans="1:22" x14ac:dyDescent="0.2">
      <c r="A103" s="2" t="s">
        <v>95</v>
      </c>
      <c r="B103" s="40">
        <v>3</v>
      </c>
      <c r="C103" s="284" t="s">
        <v>276</v>
      </c>
      <c r="D103" s="285"/>
      <c r="E103" s="40"/>
      <c r="F103" s="155"/>
      <c r="G103" s="40" t="s">
        <v>276</v>
      </c>
      <c r="H103" s="155"/>
      <c r="I103" s="40" t="s">
        <v>276</v>
      </c>
      <c r="J103" s="155" t="s">
        <v>288</v>
      </c>
      <c r="K103" s="40" t="s">
        <v>278</v>
      </c>
      <c r="L103" s="155"/>
      <c r="M103" s="40"/>
      <c r="N103" s="155"/>
      <c r="O103" s="40"/>
      <c r="P103" s="155"/>
      <c r="Q103" s="40" t="s">
        <v>277</v>
      </c>
      <c r="R103" s="155" t="s">
        <v>492</v>
      </c>
      <c r="S103" s="40" t="s">
        <v>276</v>
      </c>
      <c r="T103" s="155" t="s">
        <v>85</v>
      </c>
      <c r="V103" s="9"/>
    </row>
    <row r="104" spans="1:22" ht="15" x14ac:dyDescent="0.25">
      <c r="A104" s="2" t="s">
        <v>86</v>
      </c>
      <c r="B104" s="86">
        <v>4</v>
      </c>
      <c r="C104" s="86" t="s">
        <v>276</v>
      </c>
      <c r="D104" s="147"/>
      <c r="E104" s="86"/>
      <c r="F104" s="147"/>
      <c r="G104" s="86" t="s">
        <v>278</v>
      </c>
      <c r="H104" s="147"/>
      <c r="I104" s="86" t="s">
        <v>276</v>
      </c>
      <c r="J104" s="147" t="s">
        <v>288</v>
      </c>
      <c r="K104" s="86" t="s">
        <v>278</v>
      </c>
      <c r="L104" s="147"/>
      <c r="M104" s="86"/>
      <c r="N104" s="147"/>
      <c r="O104" s="86"/>
      <c r="P104" s="147"/>
      <c r="Q104" s="86" t="s">
        <v>277</v>
      </c>
      <c r="R104" s="147" t="s">
        <v>492</v>
      </c>
      <c r="S104" s="86" t="s">
        <v>276</v>
      </c>
      <c r="T104" s="147" t="s">
        <v>85</v>
      </c>
      <c r="V104" s="9"/>
    </row>
    <row r="105" spans="1:22" x14ac:dyDescent="0.2">
      <c r="A105" s="2" t="s">
        <v>96</v>
      </c>
      <c r="B105" s="19">
        <v>5</v>
      </c>
      <c r="C105" s="19" t="s">
        <v>276</v>
      </c>
      <c r="D105" s="149"/>
      <c r="E105" s="19"/>
      <c r="F105" s="149"/>
      <c r="G105" s="19" t="s">
        <v>278</v>
      </c>
      <c r="H105" s="149"/>
      <c r="I105" s="19" t="s">
        <v>276</v>
      </c>
      <c r="J105" s="149" t="s">
        <v>18</v>
      </c>
      <c r="K105" s="19" t="s">
        <v>278</v>
      </c>
      <c r="L105" s="149"/>
      <c r="M105" s="19"/>
      <c r="N105" s="149"/>
      <c r="O105" s="19"/>
      <c r="P105" s="149"/>
      <c r="Q105" s="19" t="s">
        <v>277</v>
      </c>
      <c r="R105" s="149" t="s">
        <v>492</v>
      </c>
      <c r="S105" s="19" t="s">
        <v>276</v>
      </c>
      <c r="T105" s="149" t="s">
        <v>277</v>
      </c>
      <c r="V105" s="9"/>
    </row>
    <row r="106" spans="1:22" x14ac:dyDescent="0.2">
      <c r="A106" s="2" t="s">
        <v>100</v>
      </c>
      <c r="B106" s="19">
        <v>6</v>
      </c>
      <c r="C106" s="19" t="s">
        <v>277</v>
      </c>
      <c r="D106" s="149" t="s">
        <v>18</v>
      </c>
      <c r="E106" s="19"/>
      <c r="F106" s="149"/>
      <c r="G106" s="19" t="s">
        <v>277</v>
      </c>
      <c r="H106" s="149"/>
      <c r="I106" s="19" t="s">
        <v>278</v>
      </c>
      <c r="J106" s="149"/>
      <c r="K106" s="19" t="s">
        <v>278</v>
      </c>
      <c r="L106" s="149"/>
      <c r="M106" s="19"/>
      <c r="N106" s="149"/>
      <c r="O106" s="19"/>
      <c r="P106" s="149"/>
      <c r="Q106" s="19" t="s">
        <v>277</v>
      </c>
      <c r="R106" s="149" t="s">
        <v>492</v>
      </c>
      <c r="S106" s="19" t="s">
        <v>277</v>
      </c>
      <c r="T106" s="149"/>
      <c r="V106" s="9"/>
    </row>
    <row r="107" spans="1:22" ht="15" x14ac:dyDescent="0.25">
      <c r="A107" s="1"/>
      <c r="B107" s="84">
        <v>7</v>
      </c>
      <c r="C107" s="277" t="s">
        <v>277</v>
      </c>
      <c r="D107" s="276" t="s">
        <v>276</v>
      </c>
      <c r="E107" s="84"/>
      <c r="F107" s="151"/>
      <c r="G107" s="84" t="s">
        <v>277</v>
      </c>
      <c r="H107" s="151"/>
      <c r="I107" s="84" t="s">
        <v>278</v>
      </c>
      <c r="J107" s="151"/>
      <c r="K107" s="84" t="s">
        <v>278</v>
      </c>
      <c r="L107" s="151"/>
      <c r="M107" s="84"/>
      <c r="N107" s="151"/>
      <c r="O107" s="84"/>
      <c r="P107" s="151"/>
      <c r="Q107" s="84" t="s">
        <v>277</v>
      </c>
      <c r="R107" s="151" t="s">
        <v>492</v>
      </c>
      <c r="S107" s="84" t="s">
        <v>277</v>
      </c>
      <c r="T107" s="151" t="s">
        <v>288</v>
      </c>
      <c r="V107" s="9"/>
    </row>
    <row r="108" spans="1:22" ht="15" x14ac:dyDescent="0.25">
      <c r="A108" s="1"/>
      <c r="B108" s="84">
        <v>8</v>
      </c>
      <c r="C108" s="277" t="s">
        <v>82</v>
      </c>
      <c r="D108" s="276" t="s">
        <v>277</v>
      </c>
      <c r="E108" s="84"/>
      <c r="F108" s="151"/>
      <c r="G108" s="84" t="s">
        <v>277</v>
      </c>
      <c r="H108" s="151"/>
      <c r="I108" s="84" t="s">
        <v>276</v>
      </c>
      <c r="J108" s="151"/>
      <c r="K108" s="84" t="s">
        <v>282</v>
      </c>
      <c r="L108" s="151" t="s">
        <v>88</v>
      </c>
      <c r="M108" s="84"/>
      <c r="N108" s="151"/>
      <c r="O108" s="84"/>
      <c r="P108" s="151"/>
      <c r="Q108" s="84" t="s">
        <v>278</v>
      </c>
      <c r="R108" s="151" t="s">
        <v>492</v>
      </c>
      <c r="S108" s="84" t="s">
        <v>277</v>
      </c>
      <c r="T108" s="151" t="s">
        <v>283</v>
      </c>
      <c r="V108" s="9"/>
    </row>
    <row r="109" spans="1:22" ht="15" x14ac:dyDescent="0.25">
      <c r="A109" s="1"/>
      <c r="B109" s="84">
        <v>9</v>
      </c>
      <c r="C109" s="277" t="s">
        <v>277</v>
      </c>
      <c r="D109" s="276" t="s">
        <v>276</v>
      </c>
      <c r="E109" s="84"/>
      <c r="F109" s="151"/>
      <c r="G109" s="84" t="s">
        <v>277</v>
      </c>
      <c r="H109" s="151"/>
      <c r="I109" s="84" t="s">
        <v>276</v>
      </c>
      <c r="J109" s="151"/>
      <c r="K109" s="84" t="s">
        <v>282</v>
      </c>
      <c r="L109" s="151" t="s">
        <v>88</v>
      </c>
      <c r="M109" s="84"/>
      <c r="N109" s="151"/>
      <c r="O109" s="84"/>
      <c r="P109" s="151"/>
      <c r="Q109" s="84" t="s">
        <v>278</v>
      </c>
      <c r="R109" s="151" t="s">
        <v>492</v>
      </c>
      <c r="S109" s="84" t="s">
        <v>82</v>
      </c>
      <c r="T109" s="151" t="s">
        <v>277</v>
      </c>
      <c r="V109" s="9"/>
    </row>
    <row r="110" spans="1:22" ht="15" x14ac:dyDescent="0.25">
      <c r="A110" s="288" t="s">
        <v>483</v>
      </c>
      <c r="B110" s="84">
        <v>10</v>
      </c>
      <c r="C110" s="277" t="s">
        <v>278</v>
      </c>
      <c r="D110" s="276"/>
      <c r="E110" s="84"/>
      <c r="F110" s="151"/>
      <c r="G110" s="84" t="s">
        <v>277</v>
      </c>
      <c r="H110" s="151"/>
      <c r="I110" s="84" t="s">
        <v>277</v>
      </c>
      <c r="J110" s="151" t="s">
        <v>82</v>
      </c>
      <c r="K110" s="84" t="s">
        <v>282</v>
      </c>
      <c r="L110" s="151"/>
      <c r="M110" s="84"/>
      <c r="N110" s="151"/>
      <c r="O110" s="84"/>
      <c r="P110" s="151"/>
      <c r="Q110" s="84" t="s">
        <v>276</v>
      </c>
      <c r="R110" s="151" t="s">
        <v>492</v>
      </c>
      <c r="S110" s="84" t="s">
        <v>278</v>
      </c>
      <c r="T110" s="151"/>
      <c r="V110" s="9"/>
    </row>
    <row r="111" spans="1:22" ht="15" x14ac:dyDescent="0.25">
      <c r="A111" s="288"/>
      <c r="B111" s="86">
        <v>11</v>
      </c>
      <c r="C111" s="86" t="s">
        <v>278</v>
      </c>
      <c r="D111" s="147" t="s">
        <v>276</v>
      </c>
      <c r="E111" s="86"/>
      <c r="F111" s="147"/>
      <c r="G111" s="86" t="s">
        <v>278</v>
      </c>
      <c r="H111" s="147"/>
      <c r="I111" s="86" t="s">
        <v>277</v>
      </c>
      <c r="J111" s="147" t="s">
        <v>82</v>
      </c>
      <c r="K111" s="86" t="s">
        <v>278</v>
      </c>
      <c r="L111" s="147" t="s">
        <v>538</v>
      </c>
      <c r="M111" s="86"/>
      <c r="N111" s="147"/>
      <c r="O111" s="86"/>
      <c r="P111" s="147"/>
      <c r="Q111" s="86" t="s">
        <v>276</v>
      </c>
      <c r="R111" s="147" t="s">
        <v>492</v>
      </c>
      <c r="S111" s="86" t="s">
        <v>278</v>
      </c>
      <c r="T111" s="147" t="s">
        <v>82</v>
      </c>
      <c r="V111" s="9"/>
    </row>
    <row r="112" spans="1:22" x14ac:dyDescent="0.2">
      <c r="A112" s="288"/>
      <c r="B112" s="19">
        <v>12</v>
      </c>
      <c r="C112" s="19" t="s">
        <v>278</v>
      </c>
      <c r="D112" s="149" t="s">
        <v>277</v>
      </c>
      <c r="E112" s="19"/>
      <c r="F112" s="149"/>
      <c r="G112" s="19" t="s">
        <v>278</v>
      </c>
      <c r="H112" s="149"/>
      <c r="I112" s="19" t="s">
        <v>82</v>
      </c>
      <c r="J112" s="149" t="s">
        <v>17</v>
      </c>
      <c r="K112" s="19" t="s">
        <v>278</v>
      </c>
      <c r="L112" s="149" t="s">
        <v>538</v>
      </c>
      <c r="M112" s="19"/>
      <c r="N112" s="149"/>
      <c r="O112" s="19"/>
      <c r="P112" s="149"/>
      <c r="Q112" s="19" t="s">
        <v>276</v>
      </c>
      <c r="R112" s="149" t="s">
        <v>492</v>
      </c>
      <c r="S112" s="19" t="s">
        <v>278</v>
      </c>
      <c r="T112" s="149"/>
      <c r="V112" s="9"/>
    </row>
    <row r="113" spans="1:22" ht="15" x14ac:dyDescent="0.25">
      <c r="A113" s="288"/>
      <c r="B113" s="84">
        <v>13</v>
      </c>
      <c r="C113" s="277" t="s">
        <v>512</v>
      </c>
      <c r="D113" s="276" t="s">
        <v>11</v>
      </c>
      <c r="E113" s="84"/>
      <c r="F113" s="151"/>
      <c r="G113" s="84" t="s">
        <v>276</v>
      </c>
      <c r="H113" s="151"/>
      <c r="I113" s="84" t="s">
        <v>82</v>
      </c>
      <c r="J113" s="151" t="s">
        <v>492</v>
      </c>
      <c r="K113" s="84" t="s">
        <v>276</v>
      </c>
      <c r="L113" s="151" t="s">
        <v>608</v>
      </c>
      <c r="M113" s="84"/>
      <c r="N113" s="151"/>
      <c r="O113" s="84"/>
      <c r="P113" s="151"/>
      <c r="Q113" s="84" t="s">
        <v>277</v>
      </c>
      <c r="R113" s="151" t="s">
        <v>492</v>
      </c>
      <c r="S113" s="84" t="s">
        <v>82</v>
      </c>
      <c r="T113" s="151" t="s">
        <v>558</v>
      </c>
      <c r="V113" s="9"/>
    </row>
    <row r="114" spans="1:22" ht="15" x14ac:dyDescent="0.25">
      <c r="A114" s="288"/>
      <c r="B114" s="84">
        <v>14</v>
      </c>
      <c r="C114" s="277" t="s">
        <v>278</v>
      </c>
      <c r="D114" s="276" t="s">
        <v>284</v>
      </c>
      <c r="E114" s="84"/>
      <c r="F114" s="151"/>
      <c r="G114" s="84" t="s">
        <v>276</v>
      </c>
      <c r="H114" s="151"/>
      <c r="I114" s="84" t="s">
        <v>82</v>
      </c>
      <c r="J114" s="151" t="s">
        <v>492</v>
      </c>
      <c r="K114" s="84" t="s">
        <v>276</v>
      </c>
      <c r="L114" s="151" t="s">
        <v>608</v>
      </c>
      <c r="M114" s="84"/>
      <c r="N114" s="151"/>
      <c r="O114" s="84"/>
      <c r="P114" s="151"/>
      <c r="Q114" s="84" t="s">
        <v>277</v>
      </c>
      <c r="R114" s="151" t="s">
        <v>492</v>
      </c>
      <c r="S114" s="84" t="s">
        <v>278</v>
      </c>
      <c r="T114" s="151"/>
      <c r="V114" s="9"/>
    </row>
    <row r="115" spans="1:22" ht="15" x14ac:dyDescent="0.25">
      <c r="A115" s="288"/>
      <c r="B115" s="84">
        <v>15</v>
      </c>
      <c r="C115" s="277" t="s">
        <v>282</v>
      </c>
      <c r="D115" s="276" t="s">
        <v>628</v>
      </c>
      <c r="E115" s="84"/>
      <c r="F115" s="151"/>
      <c r="G115" s="84" t="s">
        <v>276</v>
      </c>
      <c r="H115" s="151" t="s">
        <v>83</v>
      </c>
      <c r="I115" s="84" t="s">
        <v>278</v>
      </c>
      <c r="J115" s="151" t="s">
        <v>492</v>
      </c>
      <c r="K115" s="84" t="s">
        <v>277</v>
      </c>
      <c r="L115" s="151"/>
      <c r="M115" s="84"/>
      <c r="N115" s="151"/>
      <c r="O115" s="84"/>
      <c r="P115" s="151"/>
      <c r="Q115" s="84" t="s">
        <v>82</v>
      </c>
      <c r="R115" s="151" t="s">
        <v>492</v>
      </c>
      <c r="S115" s="84" t="s">
        <v>495</v>
      </c>
      <c r="T115" s="151" t="s">
        <v>286</v>
      </c>
      <c r="V115" s="9"/>
    </row>
    <row r="116" spans="1:22" ht="15" x14ac:dyDescent="0.25">
      <c r="A116" s="288"/>
      <c r="B116" s="84">
        <v>16</v>
      </c>
      <c r="C116" s="277" t="s">
        <v>282</v>
      </c>
      <c r="D116" s="276"/>
      <c r="E116" s="84"/>
      <c r="F116" s="151"/>
      <c r="G116" s="84" t="s">
        <v>276</v>
      </c>
      <c r="H116" s="151"/>
      <c r="I116" s="84" t="s">
        <v>278</v>
      </c>
      <c r="J116" s="151" t="s">
        <v>492</v>
      </c>
      <c r="K116" s="84" t="s">
        <v>277</v>
      </c>
      <c r="L116" s="151"/>
      <c r="M116" s="84"/>
      <c r="N116" s="151"/>
      <c r="O116" s="84"/>
      <c r="P116" s="151"/>
      <c r="Q116" s="84" t="s">
        <v>82</v>
      </c>
      <c r="R116" s="151" t="s">
        <v>492</v>
      </c>
      <c r="S116" s="84" t="s">
        <v>282</v>
      </c>
      <c r="T116" s="151" t="s">
        <v>281</v>
      </c>
      <c r="V116" s="9"/>
    </row>
    <row r="117" spans="1:22" x14ac:dyDescent="0.2">
      <c r="A117" s="288"/>
      <c r="B117" s="40">
        <v>17</v>
      </c>
      <c r="C117" s="284" t="s">
        <v>282</v>
      </c>
      <c r="D117" s="285"/>
      <c r="E117" s="40"/>
      <c r="F117" s="155"/>
      <c r="G117" s="40" t="s">
        <v>276</v>
      </c>
      <c r="H117" s="155"/>
      <c r="I117" s="40" t="s">
        <v>276</v>
      </c>
      <c r="J117" s="155" t="s">
        <v>492</v>
      </c>
      <c r="K117" s="40" t="s">
        <v>82</v>
      </c>
      <c r="L117" s="155"/>
      <c r="M117" s="40"/>
      <c r="N117" s="155"/>
      <c r="O117" s="40"/>
      <c r="P117" s="155"/>
      <c r="Q117" s="40" t="s">
        <v>278</v>
      </c>
      <c r="R117" s="155" t="s">
        <v>492</v>
      </c>
      <c r="S117" s="40" t="s">
        <v>282</v>
      </c>
      <c r="T117" s="155" t="s">
        <v>281</v>
      </c>
      <c r="V117" s="9"/>
    </row>
    <row r="118" spans="1:22" x14ac:dyDescent="0.2">
      <c r="A118" s="288"/>
      <c r="B118" s="19">
        <v>18</v>
      </c>
      <c r="C118" s="19" t="s">
        <v>278</v>
      </c>
      <c r="D118" s="149" t="s">
        <v>651</v>
      </c>
      <c r="E118" s="19"/>
      <c r="F118" s="149"/>
      <c r="G118" s="19" t="s">
        <v>278</v>
      </c>
      <c r="H118" s="149"/>
      <c r="I118" s="19" t="s">
        <v>276</v>
      </c>
      <c r="J118" s="149"/>
      <c r="K118" s="19" t="s">
        <v>82</v>
      </c>
      <c r="L118" s="149"/>
      <c r="M118" s="19"/>
      <c r="N118" s="149"/>
      <c r="O118" s="19"/>
      <c r="P118" s="149"/>
      <c r="Q118" s="19" t="s">
        <v>278</v>
      </c>
      <c r="R118" s="149" t="s">
        <v>492</v>
      </c>
      <c r="S118" s="19" t="s">
        <v>278</v>
      </c>
      <c r="T118" s="149"/>
      <c r="V118" s="9"/>
    </row>
    <row r="119" spans="1:22" x14ac:dyDescent="0.2">
      <c r="A119" s="1"/>
      <c r="B119" s="19">
        <v>19</v>
      </c>
      <c r="C119" s="19" t="s">
        <v>278</v>
      </c>
      <c r="D119" s="149"/>
      <c r="E119" s="19"/>
      <c r="F119" s="149"/>
      <c r="G119" s="19" t="s">
        <v>278</v>
      </c>
      <c r="H119" s="149"/>
      <c r="I119" s="19" t="s">
        <v>276</v>
      </c>
      <c r="J119" s="149"/>
      <c r="K119" s="19" t="s">
        <v>82</v>
      </c>
      <c r="L119" s="149"/>
      <c r="M119" s="19"/>
      <c r="N119" s="149"/>
      <c r="O119" s="19"/>
      <c r="P119" s="149"/>
      <c r="Q119" s="19" t="s">
        <v>278</v>
      </c>
      <c r="R119" s="149" t="s">
        <v>492</v>
      </c>
      <c r="S119" s="19" t="s">
        <v>278</v>
      </c>
      <c r="T119" s="149"/>
      <c r="V119" s="9"/>
    </row>
    <row r="120" spans="1:22" ht="15" x14ac:dyDescent="0.25">
      <c r="A120" s="1"/>
      <c r="B120" s="84">
        <v>20</v>
      </c>
      <c r="C120" s="277" t="s">
        <v>276</v>
      </c>
      <c r="D120" s="276"/>
      <c r="E120" s="84"/>
      <c r="F120" s="151"/>
      <c r="G120" s="84" t="s">
        <v>277</v>
      </c>
      <c r="H120" s="151"/>
      <c r="I120" s="84" t="s">
        <v>277</v>
      </c>
      <c r="J120" s="151" t="s">
        <v>539</v>
      </c>
      <c r="K120" s="84" t="s">
        <v>278</v>
      </c>
      <c r="L120" s="151"/>
      <c r="M120" s="84"/>
      <c r="N120" s="151"/>
      <c r="O120" s="84"/>
      <c r="P120" s="151"/>
      <c r="Q120" s="84" t="s">
        <v>278</v>
      </c>
      <c r="R120" s="151"/>
      <c r="S120" s="84" t="s">
        <v>276</v>
      </c>
      <c r="T120" s="151" t="s">
        <v>85</v>
      </c>
      <c r="V120" s="9"/>
    </row>
    <row r="121" spans="1:22" ht="15" x14ac:dyDescent="0.25">
      <c r="A121" s="2">
        <v>2</v>
      </c>
      <c r="B121" s="84">
        <v>21</v>
      </c>
      <c r="C121" s="277" t="s">
        <v>276</v>
      </c>
      <c r="D121" s="276"/>
      <c r="E121" s="84"/>
      <c r="F121" s="151"/>
      <c r="G121" s="84" t="s">
        <v>277</v>
      </c>
      <c r="H121" s="151"/>
      <c r="I121" s="84" t="s">
        <v>277</v>
      </c>
      <c r="J121" s="151" t="s">
        <v>82</v>
      </c>
      <c r="K121" s="84" t="s">
        <v>278</v>
      </c>
      <c r="L121" s="151"/>
      <c r="M121" s="84"/>
      <c r="N121" s="151"/>
      <c r="O121" s="84"/>
      <c r="P121" s="151"/>
      <c r="Q121" s="84" t="s">
        <v>278</v>
      </c>
      <c r="R121" s="151"/>
      <c r="S121" s="84" t="s">
        <v>276</v>
      </c>
      <c r="T121" s="151" t="s">
        <v>85</v>
      </c>
      <c r="V121" s="9"/>
    </row>
    <row r="122" spans="1:22" ht="15" x14ac:dyDescent="0.25">
      <c r="A122" s="2">
        <v>0</v>
      </c>
      <c r="B122" s="84">
        <v>22</v>
      </c>
      <c r="C122" s="277" t="s">
        <v>277</v>
      </c>
      <c r="D122" s="276"/>
      <c r="E122" s="84"/>
      <c r="F122" s="151"/>
      <c r="G122" s="84" t="s">
        <v>277</v>
      </c>
      <c r="H122" s="151"/>
      <c r="I122" s="84" t="s">
        <v>277</v>
      </c>
      <c r="J122" s="151" t="s">
        <v>286</v>
      </c>
      <c r="K122" s="84" t="s">
        <v>276</v>
      </c>
      <c r="L122" s="151"/>
      <c r="M122" s="84"/>
      <c r="N122" s="151"/>
      <c r="O122" s="84"/>
      <c r="P122" s="151"/>
      <c r="Q122" s="84" t="s">
        <v>282</v>
      </c>
      <c r="R122" s="151" t="s">
        <v>85</v>
      </c>
      <c r="S122" s="84" t="s">
        <v>277</v>
      </c>
      <c r="T122" s="151" t="s">
        <v>85</v>
      </c>
      <c r="V122" s="9"/>
    </row>
    <row r="123" spans="1:22" ht="15" x14ac:dyDescent="0.25">
      <c r="A123" s="2">
        <v>2</v>
      </c>
      <c r="B123" s="84">
        <v>23</v>
      </c>
      <c r="C123" s="277" t="s">
        <v>277</v>
      </c>
      <c r="D123" s="276"/>
      <c r="E123" s="84"/>
      <c r="F123" s="151"/>
      <c r="G123" s="84" t="s">
        <v>277</v>
      </c>
      <c r="H123" s="151"/>
      <c r="I123" s="84" t="s">
        <v>82</v>
      </c>
      <c r="J123" s="151" t="s">
        <v>484</v>
      </c>
      <c r="K123" s="84" t="s">
        <v>276</v>
      </c>
      <c r="L123" s="151" t="s">
        <v>538</v>
      </c>
      <c r="M123" s="84"/>
      <c r="N123" s="151"/>
      <c r="O123" s="84"/>
      <c r="P123" s="151"/>
      <c r="Q123" s="84" t="s">
        <v>282</v>
      </c>
      <c r="R123" s="151" t="s">
        <v>88</v>
      </c>
      <c r="S123" s="84" t="s">
        <v>277</v>
      </c>
      <c r="T123" s="151"/>
      <c r="V123" s="9"/>
    </row>
    <row r="124" spans="1:22" ht="15" x14ac:dyDescent="0.25">
      <c r="A124" s="2">
        <v>6</v>
      </c>
      <c r="B124" s="84">
        <v>24</v>
      </c>
      <c r="C124" s="277" t="s">
        <v>82</v>
      </c>
      <c r="D124" s="276" t="s">
        <v>85</v>
      </c>
      <c r="E124" s="84"/>
      <c r="F124" s="151"/>
      <c r="G124" s="84" t="s">
        <v>277</v>
      </c>
      <c r="H124" s="151"/>
      <c r="I124" s="84" t="s">
        <v>278</v>
      </c>
      <c r="J124" s="151" t="s">
        <v>286</v>
      </c>
      <c r="K124" s="84" t="s">
        <v>277</v>
      </c>
      <c r="L124" s="151"/>
      <c r="M124" s="84"/>
      <c r="N124" s="151"/>
      <c r="O124" s="84"/>
      <c r="P124" s="151"/>
      <c r="Q124" s="84" t="s">
        <v>282</v>
      </c>
      <c r="R124" s="151" t="s">
        <v>85</v>
      </c>
      <c r="S124" s="84" t="s">
        <v>82</v>
      </c>
      <c r="T124" s="151"/>
      <c r="V124" s="9"/>
    </row>
    <row r="125" spans="1:22" x14ac:dyDescent="0.2">
      <c r="A125" s="1"/>
      <c r="B125" s="19">
        <v>25</v>
      </c>
      <c r="C125" s="19" t="s">
        <v>82</v>
      </c>
      <c r="D125" s="149"/>
      <c r="E125" s="19"/>
      <c r="F125" s="149"/>
      <c r="G125" s="19"/>
      <c r="H125" s="149"/>
      <c r="I125" s="19" t="s">
        <v>278</v>
      </c>
      <c r="J125" s="149"/>
      <c r="K125" s="19" t="s">
        <v>277</v>
      </c>
      <c r="L125" s="149"/>
      <c r="M125" s="19"/>
      <c r="N125" s="149"/>
      <c r="O125" s="19"/>
      <c r="P125" s="149"/>
      <c r="Q125" s="19" t="s">
        <v>278</v>
      </c>
      <c r="R125" s="149"/>
      <c r="S125" s="19" t="s">
        <v>82</v>
      </c>
      <c r="T125" s="149"/>
      <c r="V125" s="9"/>
    </row>
    <row r="126" spans="1:22" x14ac:dyDescent="0.2">
      <c r="A126" s="1"/>
      <c r="B126" s="19">
        <v>26</v>
      </c>
      <c r="C126" s="19" t="s">
        <v>82</v>
      </c>
      <c r="D126" s="149"/>
      <c r="E126" s="19"/>
      <c r="F126" s="149"/>
      <c r="G126" s="19"/>
      <c r="H126" s="149"/>
      <c r="I126" s="19" t="s">
        <v>278</v>
      </c>
      <c r="J126" s="149"/>
      <c r="K126" s="19" t="s">
        <v>277</v>
      </c>
      <c r="L126" s="149" t="s">
        <v>279</v>
      </c>
      <c r="M126" s="19"/>
      <c r="N126" s="149"/>
      <c r="O126" s="19"/>
      <c r="P126" s="149"/>
      <c r="Q126" s="19" t="s">
        <v>278</v>
      </c>
      <c r="R126" s="149"/>
      <c r="S126" s="19" t="s">
        <v>82</v>
      </c>
      <c r="T126" s="149"/>
      <c r="V126" s="9"/>
    </row>
    <row r="127" spans="1:22" ht="15" x14ac:dyDescent="0.25">
      <c r="A127" s="1"/>
      <c r="B127" s="84">
        <v>27</v>
      </c>
      <c r="C127" s="277" t="s">
        <v>278</v>
      </c>
      <c r="D127" s="276"/>
      <c r="E127" s="84"/>
      <c r="F127" s="151"/>
      <c r="G127" s="84" t="s">
        <v>276</v>
      </c>
      <c r="H127" s="151" t="s">
        <v>277</v>
      </c>
      <c r="I127" s="84" t="s">
        <v>282</v>
      </c>
      <c r="J127" s="151" t="s">
        <v>90</v>
      </c>
      <c r="K127" s="84" t="s">
        <v>82</v>
      </c>
      <c r="L127" s="151" t="s">
        <v>277</v>
      </c>
      <c r="M127" s="84"/>
      <c r="N127" s="151"/>
      <c r="O127" s="84"/>
      <c r="P127" s="151"/>
      <c r="Q127" s="84" t="s">
        <v>276</v>
      </c>
      <c r="R127" s="151"/>
      <c r="S127" s="84" t="s">
        <v>278</v>
      </c>
      <c r="T127" s="151"/>
      <c r="V127" s="9"/>
    </row>
    <row r="128" spans="1:22" ht="15" x14ac:dyDescent="0.25">
      <c r="A128" s="1"/>
      <c r="B128" s="84">
        <v>28</v>
      </c>
      <c r="C128" s="277" t="s">
        <v>278</v>
      </c>
      <c r="D128" s="276"/>
      <c r="E128" s="84"/>
      <c r="F128" s="151"/>
      <c r="G128" s="84" t="s">
        <v>276</v>
      </c>
      <c r="H128" s="151" t="s">
        <v>277</v>
      </c>
      <c r="I128" s="84" t="s">
        <v>282</v>
      </c>
      <c r="J128" s="151" t="s">
        <v>90</v>
      </c>
      <c r="K128" s="84" t="s">
        <v>82</v>
      </c>
      <c r="L128" s="151" t="s">
        <v>277</v>
      </c>
      <c r="M128" s="84"/>
      <c r="N128" s="151"/>
      <c r="O128" s="84"/>
      <c r="P128" s="151"/>
      <c r="Q128" s="84" t="s">
        <v>276</v>
      </c>
      <c r="R128" s="151"/>
      <c r="S128" s="84" t="s">
        <v>278</v>
      </c>
      <c r="T128" s="151"/>
      <c r="V128" s="9"/>
    </row>
    <row r="129" spans="1:22" ht="15" x14ac:dyDescent="0.25">
      <c r="A129" s="1"/>
      <c r="B129" s="84">
        <v>29</v>
      </c>
      <c r="C129" s="277" t="s">
        <v>276</v>
      </c>
      <c r="D129" s="276" t="s">
        <v>85</v>
      </c>
      <c r="E129" s="84"/>
      <c r="F129" s="151"/>
      <c r="G129" s="84" t="s">
        <v>277</v>
      </c>
      <c r="H129" s="151"/>
      <c r="I129" s="84" t="s">
        <v>282</v>
      </c>
      <c r="J129" s="151" t="s">
        <v>90</v>
      </c>
      <c r="K129" s="84" t="s">
        <v>278</v>
      </c>
      <c r="L129" s="151"/>
      <c r="M129" s="84"/>
      <c r="N129" s="151"/>
      <c r="O129" s="84"/>
      <c r="P129" s="151"/>
      <c r="Q129" s="84" t="s">
        <v>277</v>
      </c>
      <c r="R129" s="151"/>
      <c r="S129" s="84" t="s">
        <v>276</v>
      </c>
      <c r="T129" s="151" t="s">
        <v>492</v>
      </c>
      <c r="V129" s="9"/>
    </row>
    <row r="130" spans="1:22" ht="15.75" thickBot="1" x14ac:dyDescent="0.3">
      <c r="A130" s="15"/>
      <c r="B130" s="88">
        <v>30</v>
      </c>
      <c r="C130" s="282" t="s">
        <v>579</v>
      </c>
      <c r="D130" s="283" t="s">
        <v>284</v>
      </c>
      <c r="E130" s="88"/>
      <c r="F130" s="153"/>
      <c r="G130" s="88" t="s">
        <v>277</v>
      </c>
      <c r="H130" s="153"/>
      <c r="I130" s="88" t="s">
        <v>278</v>
      </c>
      <c r="J130" s="153"/>
      <c r="K130" s="88" t="s">
        <v>278</v>
      </c>
      <c r="L130" s="153" t="s">
        <v>660</v>
      </c>
      <c r="M130" s="88"/>
      <c r="N130" s="153"/>
      <c r="O130" s="88"/>
      <c r="P130" s="153"/>
      <c r="Q130" s="88" t="s">
        <v>277</v>
      </c>
      <c r="R130" s="153"/>
      <c r="S130" s="88" t="s">
        <v>276</v>
      </c>
      <c r="T130" s="153" t="s">
        <v>492</v>
      </c>
      <c r="V130" s="9"/>
    </row>
    <row r="131" spans="1:22" ht="15" x14ac:dyDescent="0.25">
      <c r="A131" s="15"/>
      <c r="B131" s="87">
        <v>1</v>
      </c>
      <c r="C131" s="87" t="s">
        <v>277</v>
      </c>
      <c r="D131" s="156" t="s">
        <v>18</v>
      </c>
      <c r="E131" s="87"/>
      <c r="F131" s="156"/>
      <c r="G131" s="87" t="s">
        <v>82</v>
      </c>
      <c r="H131" s="156"/>
      <c r="I131" s="87" t="s">
        <v>278</v>
      </c>
      <c r="J131" s="156"/>
      <c r="K131" s="87" t="s">
        <v>276</v>
      </c>
      <c r="L131" s="156" t="s">
        <v>538</v>
      </c>
      <c r="M131" s="87"/>
      <c r="N131" s="156"/>
      <c r="O131" s="87"/>
      <c r="P131" s="156"/>
      <c r="Q131" s="87" t="s">
        <v>82</v>
      </c>
      <c r="R131" s="156"/>
      <c r="S131" s="87" t="s">
        <v>277</v>
      </c>
      <c r="T131" s="156" t="s">
        <v>492</v>
      </c>
      <c r="V131" s="9"/>
    </row>
    <row r="132" spans="1:22" ht="15" x14ac:dyDescent="0.25">
      <c r="A132" s="15"/>
      <c r="B132" s="86">
        <v>2</v>
      </c>
      <c r="C132" s="86" t="s">
        <v>277</v>
      </c>
      <c r="D132" s="147"/>
      <c r="E132" s="86"/>
      <c r="F132" s="147"/>
      <c r="G132" s="86" t="s">
        <v>82</v>
      </c>
      <c r="H132" s="147"/>
      <c r="I132" s="86" t="s">
        <v>278</v>
      </c>
      <c r="J132" s="147"/>
      <c r="K132" s="86" t="s">
        <v>276</v>
      </c>
      <c r="L132" s="147"/>
      <c r="M132" s="86"/>
      <c r="N132" s="147"/>
      <c r="O132" s="86"/>
      <c r="P132" s="147"/>
      <c r="Q132" s="86" t="s">
        <v>82</v>
      </c>
      <c r="R132" s="147"/>
      <c r="S132" s="86" t="s">
        <v>277</v>
      </c>
      <c r="T132" s="147" t="s">
        <v>492</v>
      </c>
      <c r="V132" s="9"/>
    </row>
    <row r="133" spans="1:22" x14ac:dyDescent="0.2">
      <c r="A133" s="15"/>
      <c r="B133" s="19">
        <v>3</v>
      </c>
      <c r="C133" s="19" t="s">
        <v>277</v>
      </c>
      <c r="D133" s="149" t="s">
        <v>18</v>
      </c>
      <c r="E133" s="19"/>
      <c r="F133" s="149"/>
      <c r="G133" s="19" t="s">
        <v>82</v>
      </c>
      <c r="H133" s="149"/>
      <c r="I133" s="19" t="s">
        <v>278</v>
      </c>
      <c r="J133" s="149"/>
      <c r="K133" s="19" t="s">
        <v>276</v>
      </c>
      <c r="L133" s="149" t="s">
        <v>538</v>
      </c>
      <c r="M133" s="19"/>
      <c r="N133" s="149"/>
      <c r="O133" s="19"/>
      <c r="P133" s="149"/>
      <c r="Q133" s="19" t="s">
        <v>82</v>
      </c>
      <c r="R133" s="149"/>
      <c r="S133" s="19" t="s">
        <v>277</v>
      </c>
      <c r="T133" s="149" t="s">
        <v>492</v>
      </c>
      <c r="V133" s="9"/>
    </row>
    <row r="134" spans="1:22" ht="15" x14ac:dyDescent="0.25">
      <c r="A134" s="15"/>
      <c r="B134" s="85">
        <v>4</v>
      </c>
      <c r="C134" s="258" t="s">
        <v>82</v>
      </c>
      <c r="D134" s="259" t="s">
        <v>85</v>
      </c>
      <c r="E134" s="85"/>
      <c r="F134" s="148"/>
      <c r="G134" s="85" t="s">
        <v>278</v>
      </c>
      <c r="H134" s="148"/>
      <c r="I134" s="85" t="s">
        <v>276</v>
      </c>
      <c r="J134" s="148"/>
      <c r="K134" s="85" t="s">
        <v>277</v>
      </c>
      <c r="L134" s="148"/>
      <c r="M134" s="85"/>
      <c r="N134" s="148"/>
      <c r="O134" s="85"/>
      <c r="P134" s="148"/>
      <c r="Q134" s="85" t="s">
        <v>278</v>
      </c>
      <c r="R134" s="148"/>
      <c r="S134" s="85" t="s">
        <v>82</v>
      </c>
      <c r="T134" s="148"/>
      <c r="V134" s="9"/>
    </row>
    <row r="135" spans="1:22" x14ac:dyDescent="0.2">
      <c r="A135" s="15"/>
      <c r="B135" s="37">
        <v>5</v>
      </c>
      <c r="C135" s="278" t="s">
        <v>82</v>
      </c>
      <c r="D135" s="279" t="s">
        <v>85</v>
      </c>
      <c r="E135" s="37"/>
      <c r="F135" s="154"/>
      <c r="G135" s="37" t="s">
        <v>278</v>
      </c>
      <c r="H135" s="154"/>
      <c r="I135" s="37" t="s">
        <v>276</v>
      </c>
      <c r="J135" s="154"/>
      <c r="K135" s="37" t="s">
        <v>277</v>
      </c>
      <c r="L135" s="154"/>
      <c r="M135" s="37"/>
      <c r="N135" s="154"/>
      <c r="O135" s="37"/>
      <c r="P135" s="154"/>
      <c r="Q135" s="37" t="s">
        <v>278</v>
      </c>
      <c r="R135" s="154"/>
      <c r="S135" s="37" t="s">
        <v>82</v>
      </c>
      <c r="T135" s="154"/>
      <c r="V135" s="9"/>
    </row>
    <row r="136" spans="1:22" x14ac:dyDescent="0.2">
      <c r="A136" s="15"/>
      <c r="B136" s="37">
        <v>6</v>
      </c>
      <c r="C136" s="278" t="s">
        <v>278</v>
      </c>
      <c r="D136" s="279"/>
      <c r="E136" s="37"/>
      <c r="F136" s="154"/>
      <c r="G136" s="37" t="s">
        <v>276</v>
      </c>
      <c r="H136" s="154"/>
      <c r="I136" s="37" t="s">
        <v>277</v>
      </c>
      <c r="J136" s="154"/>
      <c r="K136" s="37" t="s">
        <v>82</v>
      </c>
      <c r="L136" s="154" t="s">
        <v>85</v>
      </c>
      <c r="M136" s="37"/>
      <c r="N136" s="154"/>
      <c r="O136" s="37"/>
      <c r="P136" s="154"/>
      <c r="Q136" s="37" t="s">
        <v>276</v>
      </c>
      <c r="R136" s="154"/>
      <c r="S136" s="37" t="s">
        <v>278</v>
      </c>
      <c r="T136" s="154"/>
      <c r="V136" s="9"/>
    </row>
    <row r="137" spans="1:22" ht="15" x14ac:dyDescent="0.25">
      <c r="A137" s="16" t="s">
        <v>98</v>
      </c>
      <c r="B137" s="85">
        <v>7</v>
      </c>
      <c r="C137" s="258" t="s">
        <v>278</v>
      </c>
      <c r="D137" s="259"/>
      <c r="E137" s="85"/>
      <c r="F137" s="148"/>
      <c r="G137" s="85" t="s">
        <v>276</v>
      </c>
      <c r="H137" s="148"/>
      <c r="I137" s="85" t="s">
        <v>277</v>
      </c>
      <c r="J137" s="148"/>
      <c r="K137" s="85" t="s">
        <v>82</v>
      </c>
      <c r="L137" s="148" t="s">
        <v>88</v>
      </c>
      <c r="M137" s="85"/>
      <c r="N137" s="148"/>
      <c r="O137" s="85"/>
      <c r="P137" s="148"/>
      <c r="Q137" s="85" t="s">
        <v>276</v>
      </c>
      <c r="R137" s="148" t="s">
        <v>288</v>
      </c>
      <c r="S137" s="85" t="s">
        <v>278</v>
      </c>
      <c r="T137" s="148"/>
      <c r="V137" s="9"/>
    </row>
    <row r="138" spans="1:22" x14ac:dyDescent="0.2">
      <c r="A138" s="16" t="s">
        <v>94</v>
      </c>
      <c r="B138" s="37">
        <v>8</v>
      </c>
      <c r="C138" s="278" t="s">
        <v>276</v>
      </c>
      <c r="D138" s="279" t="s">
        <v>85</v>
      </c>
      <c r="E138" s="37"/>
      <c r="F138" s="154"/>
      <c r="G138" s="37" t="s">
        <v>277</v>
      </c>
      <c r="H138" s="154"/>
      <c r="I138" s="37" t="s">
        <v>82</v>
      </c>
      <c r="J138" s="154" t="s">
        <v>82</v>
      </c>
      <c r="K138" s="37" t="s">
        <v>278</v>
      </c>
      <c r="L138" s="154"/>
      <c r="M138" s="37"/>
      <c r="N138" s="154"/>
      <c r="O138" s="37"/>
      <c r="P138" s="154"/>
      <c r="Q138" s="37" t="s">
        <v>277</v>
      </c>
      <c r="R138" s="154" t="s">
        <v>286</v>
      </c>
      <c r="S138" s="37" t="s">
        <v>276</v>
      </c>
      <c r="T138" s="154"/>
      <c r="V138" s="9"/>
    </row>
    <row r="139" spans="1:22" ht="15" x14ac:dyDescent="0.25">
      <c r="A139" s="16" t="s">
        <v>96</v>
      </c>
      <c r="B139" s="86">
        <v>9</v>
      </c>
      <c r="C139" s="86" t="s">
        <v>276</v>
      </c>
      <c r="D139" s="147"/>
      <c r="E139" s="86"/>
      <c r="F139" s="147"/>
      <c r="G139" s="86" t="s">
        <v>277</v>
      </c>
      <c r="H139" s="147"/>
      <c r="I139" s="86" t="s">
        <v>82</v>
      </c>
      <c r="J139" s="147" t="s">
        <v>82</v>
      </c>
      <c r="K139" s="86" t="s">
        <v>278</v>
      </c>
      <c r="L139" s="147"/>
      <c r="M139" s="86"/>
      <c r="N139" s="147"/>
      <c r="O139" s="86"/>
      <c r="P139" s="147"/>
      <c r="Q139" s="86" t="s">
        <v>277</v>
      </c>
      <c r="R139" s="147"/>
      <c r="S139" s="86" t="s">
        <v>276</v>
      </c>
      <c r="T139" s="147"/>
      <c r="V139" s="9"/>
    </row>
    <row r="140" spans="1:22" x14ac:dyDescent="0.2">
      <c r="A140" s="15"/>
      <c r="B140" s="19">
        <v>10</v>
      </c>
      <c r="C140" s="19" t="s">
        <v>276</v>
      </c>
      <c r="D140" s="149" t="s">
        <v>22</v>
      </c>
      <c r="E140" s="19"/>
      <c r="F140" s="149"/>
      <c r="G140" s="19" t="s">
        <v>277</v>
      </c>
      <c r="H140" s="149"/>
      <c r="I140" s="19" t="s">
        <v>82</v>
      </c>
      <c r="J140" s="149" t="s">
        <v>82</v>
      </c>
      <c r="K140" s="19" t="s">
        <v>278</v>
      </c>
      <c r="L140" s="149"/>
      <c r="M140" s="19"/>
      <c r="N140" s="149"/>
      <c r="O140" s="19"/>
      <c r="P140" s="149"/>
      <c r="Q140" s="19" t="s">
        <v>277</v>
      </c>
      <c r="R140" s="149" t="s">
        <v>492</v>
      </c>
      <c r="S140" s="19" t="s">
        <v>276</v>
      </c>
      <c r="T140" s="149"/>
      <c r="V140" s="9"/>
    </row>
    <row r="141" spans="1:22" ht="15" x14ac:dyDescent="0.25">
      <c r="A141" s="15"/>
      <c r="B141" s="85">
        <v>11</v>
      </c>
      <c r="C141" s="258" t="s">
        <v>277</v>
      </c>
      <c r="D141" s="259"/>
      <c r="E141" s="85"/>
      <c r="F141" s="148"/>
      <c r="G141" s="85" t="s">
        <v>82</v>
      </c>
      <c r="H141" s="148"/>
      <c r="I141" s="85" t="s">
        <v>278</v>
      </c>
      <c r="J141" s="148"/>
      <c r="K141" s="85" t="s">
        <v>282</v>
      </c>
      <c r="L141" s="148" t="s">
        <v>85</v>
      </c>
      <c r="M141" s="85"/>
      <c r="N141" s="148"/>
      <c r="O141" s="85"/>
      <c r="P141" s="148"/>
      <c r="Q141" s="85" t="s">
        <v>82</v>
      </c>
      <c r="R141" s="148" t="s">
        <v>492</v>
      </c>
      <c r="S141" s="85" t="s">
        <v>277</v>
      </c>
      <c r="T141" s="148" t="s">
        <v>85</v>
      </c>
      <c r="V141" s="9"/>
    </row>
    <row r="142" spans="1:22" x14ac:dyDescent="0.2">
      <c r="A142" s="15"/>
      <c r="B142" s="37">
        <v>12</v>
      </c>
      <c r="C142" s="278" t="s">
        <v>277</v>
      </c>
      <c r="D142" s="279" t="s">
        <v>82</v>
      </c>
      <c r="E142" s="37"/>
      <c r="F142" s="154"/>
      <c r="G142" s="37" t="s">
        <v>82</v>
      </c>
      <c r="H142" s="154"/>
      <c r="I142" s="37" t="s">
        <v>278</v>
      </c>
      <c r="J142" s="154"/>
      <c r="K142" s="37" t="s">
        <v>282</v>
      </c>
      <c r="L142" s="154" t="s">
        <v>85</v>
      </c>
      <c r="M142" s="37"/>
      <c r="N142" s="154"/>
      <c r="O142" s="37"/>
      <c r="P142" s="154"/>
      <c r="Q142" s="37" t="s">
        <v>82</v>
      </c>
      <c r="R142" s="154"/>
      <c r="S142" s="37" t="s">
        <v>277</v>
      </c>
      <c r="T142" s="154" t="s">
        <v>492</v>
      </c>
      <c r="V142" s="9"/>
    </row>
    <row r="143" spans="1:22" x14ac:dyDescent="0.2">
      <c r="A143" s="15"/>
      <c r="B143" s="37">
        <v>13</v>
      </c>
      <c r="C143" s="278" t="s">
        <v>82</v>
      </c>
      <c r="D143" s="279" t="s">
        <v>85</v>
      </c>
      <c r="E143" s="37"/>
      <c r="F143" s="154"/>
      <c r="G143" s="37" t="s">
        <v>278</v>
      </c>
      <c r="H143" s="154"/>
      <c r="I143" s="37" t="s">
        <v>276</v>
      </c>
      <c r="J143" s="154" t="s">
        <v>85</v>
      </c>
      <c r="K143" s="37" t="s">
        <v>282</v>
      </c>
      <c r="L143" s="154" t="s">
        <v>87</v>
      </c>
      <c r="M143" s="37"/>
      <c r="N143" s="154"/>
      <c r="O143" s="37"/>
      <c r="P143" s="154"/>
      <c r="Q143" s="37" t="s">
        <v>278</v>
      </c>
      <c r="R143" s="154"/>
      <c r="S143" s="37" t="s">
        <v>82</v>
      </c>
      <c r="T143" s="154"/>
      <c r="V143" s="9"/>
    </row>
    <row r="144" spans="1:22" x14ac:dyDescent="0.2">
      <c r="A144" s="2">
        <v>2</v>
      </c>
      <c r="B144" s="238">
        <v>14</v>
      </c>
      <c r="C144" s="238" t="s">
        <v>82</v>
      </c>
      <c r="D144" s="245" t="s">
        <v>22</v>
      </c>
      <c r="E144" s="238"/>
      <c r="F144" s="245"/>
      <c r="G144" s="238" t="s">
        <v>278</v>
      </c>
      <c r="H144" s="245"/>
      <c r="I144" s="238" t="s">
        <v>276</v>
      </c>
      <c r="J144" s="245"/>
      <c r="K144" s="238" t="s">
        <v>278</v>
      </c>
      <c r="L144" s="245"/>
      <c r="M144" s="238"/>
      <c r="N144" s="245"/>
      <c r="O144" s="238"/>
      <c r="P144" s="245"/>
      <c r="Q144" s="238" t="s">
        <v>278</v>
      </c>
      <c r="R144" s="245"/>
      <c r="S144" s="238" t="s">
        <v>82</v>
      </c>
      <c r="T144" s="245"/>
      <c r="V144" s="9"/>
    </row>
    <row r="145" spans="1:22" x14ac:dyDescent="0.2">
      <c r="A145" s="2">
        <v>0</v>
      </c>
      <c r="B145" s="37">
        <v>15</v>
      </c>
      <c r="C145" s="278" t="s">
        <v>278</v>
      </c>
      <c r="D145" s="279"/>
      <c r="E145" s="37"/>
      <c r="F145" s="154"/>
      <c r="G145" s="37" t="s">
        <v>276</v>
      </c>
      <c r="H145" s="154"/>
      <c r="I145" s="37" t="s">
        <v>277</v>
      </c>
      <c r="J145" s="154" t="s">
        <v>82</v>
      </c>
      <c r="K145" s="37" t="s">
        <v>278</v>
      </c>
      <c r="L145" s="154"/>
      <c r="M145" s="37"/>
      <c r="N145" s="154"/>
      <c r="O145" s="37"/>
      <c r="P145" s="154"/>
      <c r="Q145" s="37" t="s">
        <v>276</v>
      </c>
      <c r="R145" s="154"/>
      <c r="S145" s="37" t="s">
        <v>278</v>
      </c>
      <c r="T145" s="154"/>
      <c r="V145" s="9"/>
    </row>
    <row r="146" spans="1:22" x14ac:dyDescent="0.2">
      <c r="A146" s="2">
        <v>2</v>
      </c>
      <c r="B146" s="19">
        <v>16</v>
      </c>
      <c r="C146" s="19" t="s">
        <v>278</v>
      </c>
      <c r="D146" s="149"/>
      <c r="E146" s="19"/>
      <c r="F146" s="149"/>
      <c r="G146" s="19" t="s">
        <v>276</v>
      </c>
      <c r="H146" s="149"/>
      <c r="I146" s="19" t="s">
        <v>277</v>
      </c>
      <c r="J146" s="149" t="s">
        <v>82</v>
      </c>
      <c r="K146" s="19" t="s">
        <v>278</v>
      </c>
      <c r="L146" s="149"/>
      <c r="M146" s="19"/>
      <c r="N146" s="149"/>
      <c r="O146" s="19"/>
      <c r="P146" s="149"/>
      <c r="Q146" s="19" t="s">
        <v>276</v>
      </c>
      <c r="R146" s="149"/>
      <c r="S146" s="19" t="s">
        <v>278</v>
      </c>
      <c r="T146" s="149"/>
      <c r="V146" s="9"/>
    </row>
    <row r="147" spans="1:22" x14ac:dyDescent="0.2">
      <c r="A147" s="2">
        <v>6</v>
      </c>
      <c r="B147" s="19">
        <v>17</v>
      </c>
      <c r="C147" s="19" t="s">
        <v>278</v>
      </c>
      <c r="D147" s="149"/>
      <c r="E147" s="19"/>
      <c r="F147" s="149"/>
      <c r="G147" s="19" t="s">
        <v>276</v>
      </c>
      <c r="H147" s="149"/>
      <c r="I147" s="19" t="s">
        <v>82</v>
      </c>
      <c r="J147" s="149" t="s">
        <v>296</v>
      </c>
      <c r="K147" s="19" t="s">
        <v>278</v>
      </c>
      <c r="L147" s="149"/>
      <c r="M147" s="19"/>
      <c r="N147" s="149"/>
      <c r="O147" s="19"/>
      <c r="P147" s="149"/>
      <c r="Q147" s="19" t="s">
        <v>276</v>
      </c>
      <c r="R147" s="149"/>
      <c r="S147" s="19" t="s">
        <v>278</v>
      </c>
      <c r="T147" s="149"/>
      <c r="V147" s="9"/>
    </row>
    <row r="148" spans="1:22" ht="15" x14ac:dyDescent="0.25">
      <c r="A148" s="15"/>
      <c r="B148" s="85">
        <v>18</v>
      </c>
      <c r="C148" s="258" t="s">
        <v>282</v>
      </c>
      <c r="D148" s="259" t="s">
        <v>84</v>
      </c>
      <c r="E148" s="85"/>
      <c r="F148" s="148"/>
      <c r="G148" s="85" t="s">
        <v>277</v>
      </c>
      <c r="H148" s="148"/>
      <c r="I148" s="85" t="s">
        <v>82</v>
      </c>
      <c r="J148" s="148"/>
      <c r="K148" s="85" t="s">
        <v>276</v>
      </c>
      <c r="L148" s="148"/>
      <c r="M148" s="85"/>
      <c r="N148" s="148"/>
      <c r="O148" s="85"/>
      <c r="P148" s="148"/>
      <c r="Q148" s="85" t="s">
        <v>277</v>
      </c>
      <c r="R148" s="148"/>
      <c r="S148" s="85" t="s">
        <v>282</v>
      </c>
      <c r="T148" s="148" t="s">
        <v>281</v>
      </c>
      <c r="V148" s="9"/>
    </row>
    <row r="149" spans="1:22" ht="15" x14ac:dyDescent="0.25">
      <c r="A149" s="115"/>
      <c r="B149" s="85">
        <v>19</v>
      </c>
      <c r="C149" s="258" t="s">
        <v>282</v>
      </c>
      <c r="D149" s="259" t="s">
        <v>84</v>
      </c>
      <c r="E149" s="85"/>
      <c r="F149" s="148"/>
      <c r="G149" s="85" t="s">
        <v>277</v>
      </c>
      <c r="H149" s="148"/>
      <c r="I149" s="85" t="s">
        <v>82</v>
      </c>
      <c r="J149" s="148"/>
      <c r="K149" s="85" t="s">
        <v>276</v>
      </c>
      <c r="L149" s="148" t="s">
        <v>666</v>
      </c>
      <c r="M149" s="85"/>
      <c r="N149" s="148"/>
      <c r="O149" s="85"/>
      <c r="P149" s="148"/>
      <c r="Q149" s="85" t="s">
        <v>277</v>
      </c>
      <c r="R149" s="148" t="s">
        <v>84</v>
      </c>
      <c r="S149" s="85" t="s">
        <v>282</v>
      </c>
      <c r="T149" s="148" t="s">
        <v>281</v>
      </c>
      <c r="V149" s="9"/>
    </row>
    <row r="150" spans="1:22" ht="15" x14ac:dyDescent="0.25">
      <c r="A150" s="115"/>
      <c r="B150" s="85">
        <v>20</v>
      </c>
      <c r="C150" s="258" t="s">
        <v>282</v>
      </c>
      <c r="D150" s="259" t="s">
        <v>279</v>
      </c>
      <c r="E150" s="85"/>
      <c r="F150" s="148"/>
      <c r="G150" s="85" t="s">
        <v>82</v>
      </c>
      <c r="H150" s="148"/>
      <c r="I150" s="85" t="s">
        <v>278</v>
      </c>
      <c r="J150" s="148"/>
      <c r="K150" s="85" t="s">
        <v>277</v>
      </c>
      <c r="L150" s="148"/>
      <c r="M150" s="85"/>
      <c r="N150" s="148"/>
      <c r="O150" s="85"/>
      <c r="P150" s="148"/>
      <c r="Q150" s="85" t="s">
        <v>277</v>
      </c>
      <c r="R150" s="148" t="s">
        <v>293</v>
      </c>
      <c r="S150" s="85" t="s">
        <v>282</v>
      </c>
      <c r="T150" s="148" t="s">
        <v>87</v>
      </c>
      <c r="V150" s="9"/>
    </row>
    <row r="151" spans="1:22" ht="15" x14ac:dyDescent="0.25">
      <c r="A151" s="115"/>
      <c r="B151" s="85">
        <v>21</v>
      </c>
      <c r="C151" s="258" t="s">
        <v>278</v>
      </c>
      <c r="D151" s="259"/>
      <c r="E151" s="85"/>
      <c r="F151" s="148"/>
      <c r="G151" s="85" t="s">
        <v>82</v>
      </c>
      <c r="H151" s="148"/>
      <c r="I151" s="85" t="s">
        <v>278</v>
      </c>
      <c r="J151" s="148"/>
      <c r="K151" s="85" t="s">
        <v>277</v>
      </c>
      <c r="L151" s="148" t="s">
        <v>84</v>
      </c>
      <c r="M151" s="85"/>
      <c r="N151" s="148"/>
      <c r="O151" s="85"/>
      <c r="P151" s="148"/>
      <c r="Q151" s="85" t="s">
        <v>82</v>
      </c>
      <c r="R151" s="148" t="s">
        <v>84</v>
      </c>
      <c r="S151" s="85" t="s">
        <v>278</v>
      </c>
      <c r="T151" s="148"/>
      <c r="V151" s="9"/>
    </row>
    <row r="152" spans="1:22" x14ac:dyDescent="0.2">
      <c r="A152" s="115"/>
      <c r="B152" s="37">
        <v>22</v>
      </c>
      <c r="C152" s="278" t="s">
        <v>278</v>
      </c>
      <c r="D152" s="279"/>
      <c r="E152" s="37"/>
      <c r="F152" s="154"/>
      <c r="G152" s="37" t="s">
        <v>278</v>
      </c>
      <c r="H152" s="154"/>
      <c r="I152" s="37" t="s">
        <v>276</v>
      </c>
      <c r="J152" s="154" t="s">
        <v>85</v>
      </c>
      <c r="K152" s="37" t="s">
        <v>82</v>
      </c>
      <c r="L152" s="154" t="s">
        <v>277</v>
      </c>
      <c r="M152" s="37"/>
      <c r="N152" s="154"/>
      <c r="O152" s="37"/>
      <c r="P152" s="154"/>
      <c r="Q152" s="37" t="s">
        <v>278</v>
      </c>
      <c r="R152" s="154"/>
      <c r="S152" s="37" t="s">
        <v>278</v>
      </c>
      <c r="T152" s="154"/>
      <c r="V152" s="9"/>
    </row>
    <row r="153" spans="1:22" ht="15" x14ac:dyDescent="0.25">
      <c r="A153" s="115"/>
      <c r="B153" s="86">
        <v>23</v>
      </c>
      <c r="C153" s="86" t="s">
        <v>278</v>
      </c>
      <c r="D153" s="147"/>
      <c r="E153" s="86"/>
      <c r="F153" s="147"/>
      <c r="G153" s="86" t="s">
        <v>278</v>
      </c>
      <c r="H153" s="147"/>
      <c r="I153" s="86" t="s">
        <v>276</v>
      </c>
      <c r="J153" s="147" t="s">
        <v>502</v>
      </c>
      <c r="K153" s="86" t="s">
        <v>82</v>
      </c>
      <c r="L153" s="147" t="s">
        <v>277</v>
      </c>
      <c r="M153" s="86"/>
      <c r="N153" s="147"/>
      <c r="O153" s="86"/>
      <c r="P153" s="147"/>
      <c r="Q153" s="86" t="s">
        <v>278</v>
      </c>
      <c r="R153" s="147"/>
      <c r="S153" s="86" t="s">
        <v>278</v>
      </c>
      <c r="T153" s="147"/>
      <c r="V153" s="9"/>
    </row>
    <row r="154" spans="1:22" x14ac:dyDescent="0.2">
      <c r="A154" s="115"/>
      <c r="B154" s="19">
        <v>24</v>
      </c>
      <c r="C154" s="19" t="s">
        <v>278</v>
      </c>
      <c r="D154" s="149"/>
      <c r="E154" s="19"/>
      <c r="F154" s="149"/>
      <c r="G154" s="19" t="s">
        <v>278</v>
      </c>
      <c r="H154" s="149"/>
      <c r="I154" s="19" t="s">
        <v>276</v>
      </c>
      <c r="J154" s="149" t="s">
        <v>502</v>
      </c>
      <c r="K154" s="19" t="s">
        <v>82</v>
      </c>
      <c r="L154" s="149" t="s">
        <v>277</v>
      </c>
      <c r="M154" s="19"/>
      <c r="N154" s="149"/>
      <c r="O154" s="19"/>
      <c r="P154" s="149"/>
      <c r="Q154" s="19" t="s">
        <v>278</v>
      </c>
      <c r="R154" s="149"/>
      <c r="S154" s="19" t="s">
        <v>278</v>
      </c>
      <c r="T154" s="149"/>
      <c r="V154" s="9"/>
    </row>
    <row r="155" spans="1:22" x14ac:dyDescent="0.2">
      <c r="A155" s="115"/>
      <c r="B155" s="19">
        <v>25</v>
      </c>
      <c r="C155" s="19" t="s">
        <v>276</v>
      </c>
      <c r="D155" s="149"/>
      <c r="E155" s="19"/>
      <c r="F155" s="149"/>
      <c r="G155" s="19" t="s">
        <v>278</v>
      </c>
      <c r="H155" s="149"/>
      <c r="I155" s="19" t="s">
        <v>82</v>
      </c>
      <c r="J155" s="149" t="s">
        <v>502</v>
      </c>
      <c r="K155" s="19" t="s">
        <v>278</v>
      </c>
      <c r="L155" s="149"/>
      <c r="M155" s="19"/>
      <c r="N155" s="149"/>
      <c r="O155" s="19"/>
      <c r="P155" s="149"/>
      <c r="Q155" s="19" t="s">
        <v>282</v>
      </c>
      <c r="R155" s="149" t="s">
        <v>88</v>
      </c>
      <c r="S155" s="19" t="s">
        <v>276</v>
      </c>
      <c r="T155" s="149"/>
      <c r="V155" s="9"/>
    </row>
    <row r="156" spans="1:22" x14ac:dyDescent="0.2">
      <c r="A156" s="115"/>
      <c r="B156" s="37">
        <v>26</v>
      </c>
      <c r="C156" s="278" t="s">
        <v>276</v>
      </c>
      <c r="D156" s="279"/>
      <c r="E156" s="37"/>
      <c r="F156" s="154"/>
      <c r="G156" s="37" t="s">
        <v>278</v>
      </c>
      <c r="H156" s="154"/>
      <c r="I156" s="37" t="s">
        <v>277</v>
      </c>
      <c r="J156" s="154" t="s">
        <v>87</v>
      </c>
      <c r="K156" s="37" t="s">
        <v>278</v>
      </c>
      <c r="L156" s="154"/>
      <c r="M156" s="37"/>
      <c r="N156" s="154"/>
      <c r="O156" s="37"/>
      <c r="P156" s="154"/>
      <c r="Q156" s="37" t="s">
        <v>282</v>
      </c>
      <c r="R156" s="154" t="s">
        <v>288</v>
      </c>
      <c r="S156" s="37" t="s">
        <v>276</v>
      </c>
      <c r="T156" s="154"/>
      <c r="V156" s="9"/>
    </row>
    <row r="157" spans="1:22" x14ac:dyDescent="0.2">
      <c r="A157" s="18"/>
      <c r="B157" s="37">
        <v>27</v>
      </c>
      <c r="C157" s="278" t="s">
        <v>277</v>
      </c>
      <c r="D157" s="279" t="s">
        <v>84</v>
      </c>
      <c r="E157" s="37"/>
      <c r="F157" s="154"/>
      <c r="G157" s="37" t="s">
        <v>83</v>
      </c>
      <c r="H157" s="154" t="s">
        <v>84</v>
      </c>
      <c r="I157" s="37" t="s">
        <v>653</v>
      </c>
      <c r="J157" s="154" t="s">
        <v>284</v>
      </c>
      <c r="K157" s="37" t="s">
        <v>276</v>
      </c>
      <c r="L157" s="154" t="s">
        <v>84</v>
      </c>
      <c r="M157" s="37"/>
      <c r="N157" s="154"/>
      <c r="O157" s="37"/>
      <c r="P157" s="154"/>
      <c r="Q157" s="37" t="s">
        <v>282</v>
      </c>
      <c r="R157" s="154" t="s">
        <v>286</v>
      </c>
      <c r="S157" s="37" t="s">
        <v>277</v>
      </c>
      <c r="T157" s="154" t="s">
        <v>84</v>
      </c>
      <c r="V157" s="9"/>
    </row>
    <row r="158" spans="1:22" ht="15" x14ac:dyDescent="0.25">
      <c r="A158" s="18"/>
      <c r="B158" s="85">
        <v>28</v>
      </c>
      <c r="C158" s="258" t="s">
        <v>277</v>
      </c>
      <c r="D158" s="259" t="s">
        <v>500</v>
      </c>
      <c r="E158" s="85"/>
      <c r="F158" s="148"/>
      <c r="G158" s="85" t="s">
        <v>83</v>
      </c>
      <c r="H158" s="148"/>
      <c r="I158" s="85" t="s">
        <v>82</v>
      </c>
      <c r="J158" s="148"/>
      <c r="K158" s="85" t="s">
        <v>276</v>
      </c>
      <c r="L158" s="148"/>
      <c r="M158" s="85"/>
      <c r="N158" s="148"/>
      <c r="O158" s="85"/>
      <c r="P158" s="148"/>
      <c r="Q158" s="85" t="s">
        <v>278</v>
      </c>
      <c r="R158" s="148"/>
      <c r="S158" s="85" t="s">
        <v>277</v>
      </c>
      <c r="T158" s="148"/>
      <c r="V158" s="9"/>
    </row>
    <row r="159" spans="1:22" ht="15" x14ac:dyDescent="0.25">
      <c r="A159" s="18"/>
      <c r="B159" s="85">
        <v>29</v>
      </c>
      <c r="C159" s="258" t="s">
        <v>82</v>
      </c>
      <c r="D159" s="259" t="s">
        <v>85</v>
      </c>
      <c r="E159" s="85"/>
      <c r="F159" s="148"/>
      <c r="G159" s="85" t="s">
        <v>83</v>
      </c>
      <c r="H159" s="148"/>
      <c r="I159" s="85" t="s">
        <v>278</v>
      </c>
      <c r="J159" s="148"/>
      <c r="K159" s="85" t="s">
        <v>277</v>
      </c>
      <c r="L159" s="148"/>
      <c r="M159" s="85"/>
      <c r="N159" s="148"/>
      <c r="O159" s="85"/>
      <c r="P159" s="148"/>
      <c r="Q159" s="85" t="s">
        <v>278</v>
      </c>
      <c r="R159" s="148"/>
      <c r="S159" s="85" t="s">
        <v>82</v>
      </c>
      <c r="T159" s="148"/>
      <c r="V159" s="9"/>
    </row>
    <row r="160" spans="1:22" ht="15" x14ac:dyDescent="0.25">
      <c r="A160" s="18"/>
      <c r="B160" s="86">
        <v>30</v>
      </c>
      <c r="C160" s="86" t="s">
        <v>82</v>
      </c>
      <c r="D160" s="147"/>
      <c r="E160" s="86"/>
      <c r="F160" s="147"/>
      <c r="G160" s="86" t="s">
        <v>278</v>
      </c>
      <c r="H160" s="147"/>
      <c r="I160" s="86" t="s">
        <v>278</v>
      </c>
      <c r="J160" s="147"/>
      <c r="K160" s="86" t="s">
        <v>277</v>
      </c>
      <c r="L160" s="147"/>
      <c r="M160" s="86"/>
      <c r="N160" s="147"/>
      <c r="O160" s="86"/>
      <c r="P160" s="147"/>
      <c r="Q160" s="86" t="s">
        <v>278</v>
      </c>
      <c r="R160" s="147"/>
      <c r="S160" s="86" t="s">
        <v>82</v>
      </c>
      <c r="T160" s="147"/>
      <c r="V160" s="9"/>
    </row>
    <row r="161" spans="1:22" ht="13.5" thickBot="1" x14ac:dyDescent="0.25">
      <c r="A161" s="18"/>
      <c r="B161" s="124">
        <v>31</v>
      </c>
      <c r="C161" s="124" t="s">
        <v>82</v>
      </c>
      <c r="D161" s="162"/>
      <c r="E161" s="124"/>
      <c r="F161" s="162"/>
      <c r="G161" s="124" t="s">
        <v>278</v>
      </c>
      <c r="H161" s="162"/>
      <c r="I161" s="124" t="s">
        <v>278</v>
      </c>
      <c r="J161" s="162"/>
      <c r="K161" s="124" t="s">
        <v>277</v>
      </c>
      <c r="L161" s="162"/>
      <c r="M161" s="124"/>
      <c r="N161" s="162"/>
      <c r="O161" s="124"/>
      <c r="P161" s="162"/>
      <c r="Q161" s="124" t="s">
        <v>278</v>
      </c>
      <c r="R161" s="162"/>
      <c r="S161" s="124" t="s">
        <v>82</v>
      </c>
      <c r="T161" s="162"/>
      <c r="V161" s="9"/>
    </row>
    <row r="162" spans="1:22" ht="15" x14ac:dyDescent="0.25">
      <c r="A162" s="18"/>
      <c r="B162" s="84">
        <v>1</v>
      </c>
      <c r="C162" s="277" t="s">
        <v>278</v>
      </c>
      <c r="D162" s="276"/>
      <c r="E162" s="84"/>
      <c r="F162" s="151"/>
      <c r="G162" s="84" t="s">
        <v>276</v>
      </c>
      <c r="H162" s="151" t="s">
        <v>88</v>
      </c>
      <c r="I162" s="84" t="s">
        <v>278</v>
      </c>
      <c r="J162" s="151"/>
      <c r="K162" s="84" t="s">
        <v>82</v>
      </c>
      <c r="L162" s="151" t="s">
        <v>277</v>
      </c>
      <c r="M162" s="84"/>
      <c r="N162" s="151"/>
      <c r="O162" s="84"/>
      <c r="P162" s="151"/>
      <c r="Q162" s="84" t="s">
        <v>276</v>
      </c>
      <c r="R162" s="151"/>
      <c r="S162" s="84" t="s">
        <v>278</v>
      </c>
      <c r="T162" s="151"/>
      <c r="V162" s="9"/>
    </row>
    <row r="163" spans="1:22" x14ac:dyDescent="0.2">
      <c r="A163" s="15"/>
      <c r="B163" s="40">
        <v>2</v>
      </c>
      <c r="C163" s="284" t="s">
        <v>278</v>
      </c>
      <c r="D163" s="285"/>
      <c r="E163" s="40"/>
      <c r="F163" s="155"/>
      <c r="G163" s="40" t="s">
        <v>276</v>
      </c>
      <c r="H163" s="155" t="s">
        <v>88</v>
      </c>
      <c r="I163" s="40" t="s">
        <v>278</v>
      </c>
      <c r="J163" s="155"/>
      <c r="K163" s="40" t="s">
        <v>82</v>
      </c>
      <c r="L163" s="155" t="s">
        <v>277</v>
      </c>
      <c r="M163" s="40"/>
      <c r="N163" s="155"/>
      <c r="O163" s="40"/>
      <c r="P163" s="155"/>
      <c r="Q163" s="40" t="s">
        <v>276</v>
      </c>
      <c r="R163" s="155"/>
      <c r="S163" s="40" t="s">
        <v>278</v>
      </c>
      <c r="T163" s="155"/>
      <c r="V163" s="9"/>
    </row>
    <row r="164" spans="1:22" x14ac:dyDescent="0.2">
      <c r="A164" s="18"/>
      <c r="B164" s="40">
        <v>3</v>
      </c>
      <c r="C164" s="284" t="s">
        <v>276</v>
      </c>
      <c r="D164" s="285" t="s">
        <v>279</v>
      </c>
      <c r="E164" s="40"/>
      <c r="F164" s="155"/>
      <c r="G164" s="40" t="s">
        <v>277</v>
      </c>
      <c r="H164" s="155" t="s">
        <v>85</v>
      </c>
      <c r="I164" s="40" t="s">
        <v>282</v>
      </c>
      <c r="J164" s="155" t="s">
        <v>90</v>
      </c>
      <c r="K164" s="40" t="s">
        <v>278</v>
      </c>
      <c r="L164" s="155"/>
      <c r="M164" s="40"/>
      <c r="N164" s="155"/>
      <c r="O164" s="40"/>
      <c r="P164" s="155"/>
      <c r="Q164" s="40" t="s">
        <v>277</v>
      </c>
      <c r="R164" s="155"/>
      <c r="S164" s="40" t="s">
        <v>276</v>
      </c>
      <c r="T164" s="155"/>
      <c r="V164" s="9"/>
    </row>
    <row r="165" spans="1:22" x14ac:dyDescent="0.2">
      <c r="A165" s="18"/>
      <c r="B165" s="40">
        <v>4</v>
      </c>
      <c r="C165" s="284" t="s">
        <v>276</v>
      </c>
      <c r="D165" s="285" t="s">
        <v>293</v>
      </c>
      <c r="E165" s="40"/>
      <c r="F165" s="155"/>
      <c r="G165" s="40" t="s">
        <v>277</v>
      </c>
      <c r="H165" s="155" t="s">
        <v>87</v>
      </c>
      <c r="I165" s="40" t="s">
        <v>282</v>
      </c>
      <c r="J165" s="155" t="s">
        <v>91</v>
      </c>
      <c r="K165" s="40" t="s">
        <v>278</v>
      </c>
      <c r="L165" s="155"/>
      <c r="M165" s="40"/>
      <c r="N165" s="155"/>
      <c r="O165" s="40"/>
      <c r="P165" s="155"/>
      <c r="Q165" s="40" t="s">
        <v>277</v>
      </c>
      <c r="R165" s="155"/>
      <c r="S165" s="40" t="s">
        <v>276</v>
      </c>
      <c r="T165" s="155"/>
      <c r="V165" s="9"/>
    </row>
    <row r="166" spans="1:22" x14ac:dyDescent="0.2">
      <c r="A166" s="18"/>
      <c r="B166" s="40">
        <v>5</v>
      </c>
      <c r="C166" s="284" t="s">
        <v>277</v>
      </c>
      <c r="D166" s="285" t="s">
        <v>88</v>
      </c>
      <c r="E166" s="40"/>
      <c r="F166" s="155"/>
      <c r="G166" s="40" t="s">
        <v>82</v>
      </c>
      <c r="H166" s="155"/>
      <c r="I166" s="40" t="s">
        <v>282</v>
      </c>
      <c r="J166" s="155" t="s">
        <v>91</v>
      </c>
      <c r="K166" s="40" t="s">
        <v>276</v>
      </c>
      <c r="L166" s="155"/>
      <c r="M166" s="40"/>
      <c r="N166" s="155"/>
      <c r="O166" s="40"/>
      <c r="P166" s="155"/>
      <c r="Q166" s="40" t="s">
        <v>82</v>
      </c>
      <c r="R166" s="155"/>
      <c r="S166" s="40" t="s">
        <v>277</v>
      </c>
      <c r="T166" s="155"/>
      <c r="V166" s="9"/>
    </row>
    <row r="167" spans="1:22" ht="15" x14ac:dyDescent="0.25">
      <c r="A167" s="18"/>
      <c r="B167" s="87">
        <v>6</v>
      </c>
      <c r="C167" s="87" t="s">
        <v>277</v>
      </c>
      <c r="D167" s="156"/>
      <c r="E167" s="87"/>
      <c r="F167" s="156"/>
      <c r="G167" s="87" t="s">
        <v>82</v>
      </c>
      <c r="H167" s="156"/>
      <c r="I167" s="87" t="s">
        <v>278</v>
      </c>
      <c r="J167" s="156"/>
      <c r="K167" s="87" t="s">
        <v>276</v>
      </c>
      <c r="L167" s="156"/>
      <c r="M167" s="87"/>
      <c r="N167" s="156"/>
      <c r="O167" s="87"/>
      <c r="P167" s="156"/>
      <c r="Q167" s="87" t="s">
        <v>82</v>
      </c>
      <c r="R167" s="156" t="s">
        <v>88</v>
      </c>
      <c r="S167" s="87" t="s">
        <v>277</v>
      </c>
      <c r="T167" s="156"/>
      <c r="V167" s="9"/>
    </row>
    <row r="168" spans="1:22" x14ac:dyDescent="0.2">
      <c r="A168" s="26" t="s">
        <v>93</v>
      </c>
      <c r="B168" s="80">
        <v>7</v>
      </c>
      <c r="C168" s="80" t="s">
        <v>277</v>
      </c>
      <c r="D168" s="157"/>
      <c r="E168" s="80"/>
      <c r="F168" s="157"/>
      <c r="G168" s="80" t="s">
        <v>82</v>
      </c>
      <c r="H168" s="157"/>
      <c r="I168" s="80" t="s">
        <v>278</v>
      </c>
      <c r="J168" s="157"/>
      <c r="K168" s="80" t="s">
        <v>276</v>
      </c>
      <c r="L168" s="157" t="s">
        <v>630</v>
      </c>
      <c r="M168" s="80"/>
      <c r="N168" s="157"/>
      <c r="O168" s="80"/>
      <c r="P168" s="157"/>
      <c r="Q168" s="80" t="s">
        <v>82</v>
      </c>
      <c r="R168" s="157"/>
      <c r="S168" s="80" t="s">
        <v>277</v>
      </c>
      <c r="T168" s="157"/>
      <c r="V168" s="9"/>
    </row>
    <row r="169" spans="1:22" ht="15" x14ac:dyDescent="0.25">
      <c r="A169" s="26" t="s">
        <v>101</v>
      </c>
      <c r="B169" s="234">
        <v>8</v>
      </c>
      <c r="C169" s="275" t="s">
        <v>82</v>
      </c>
      <c r="D169" s="276"/>
      <c r="E169" s="234"/>
      <c r="F169" s="151"/>
      <c r="G169" s="234" t="s">
        <v>278</v>
      </c>
      <c r="H169" s="151"/>
      <c r="I169" s="234" t="s">
        <v>276</v>
      </c>
      <c r="J169" s="151" t="s">
        <v>90</v>
      </c>
      <c r="K169" s="234" t="s">
        <v>277</v>
      </c>
      <c r="L169" s="151"/>
      <c r="M169" s="234"/>
      <c r="N169" s="151"/>
      <c r="O169" s="234"/>
      <c r="P169" s="151"/>
      <c r="Q169" s="234" t="s">
        <v>278</v>
      </c>
      <c r="R169" s="151"/>
      <c r="S169" s="234" t="s">
        <v>82</v>
      </c>
      <c r="T169" s="151"/>
      <c r="V169" s="9"/>
    </row>
    <row r="170" spans="1:22" ht="15" x14ac:dyDescent="0.25">
      <c r="A170" s="26" t="s">
        <v>96</v>
      </c>
      <c r="B170" s="234">
        <v>9</v>
      </c>
      <c r="C170" s="275" t="s">
        <v>82</v>
      </c>
      <c r="D170" s="276" t="s">
        <v>85</v>
      </c>
      <c r="E170" s="234"/>
      <c r="F170" s="151"/>
      <c r="G170" s="234" t="s">
        <v>278</v>
      </c>
      <c r="H170" s="151"/>
      <c r="I170" s="234" t="s">
        <v>276</v>
      </c>
      <c r="J170" s="151" t="s">
        <v>90</v>
      </c>
      <c r="K170" s="234" t="s">
        <v>277</v>
      </c>
      <c r="L170" s="151"/>
      <c r="M170" s="234"/>
      <c r="N170" s="151"/>
      <c r="O170" s="234"/>
      <c r="P170" s="151"/>
      <c r="Q170" s="234" t="s">
        <v>278</v>
      </c>
      <c r="R170" s="151"/>
      <c r="S170" s="234" t="s">
        <v>82</v>
      </c>
      <c r="T170" s="151"/>
      <c r="V170" s="9"/>
    </row>
    <row r="171" spans="1:22" x14ac:dyDescent="0.2">
      <c r="A171" s="26" t="s">
        <v>82</v>
      </c>
      <c r="B171" s="40">
        <v>10</v>
      </c>
      <c r="C171" s="284" t="s">
        <v>278</v>
      </c>
      <c r="D171" s="285"/>
      <c r="E171" s="40"/>
      <c r="F171" s="155"/>
      <c r="G171" s="40" t="s">
        <v>276</v>
      </c>
      <c r="H171" s="155"/>
      <c r="I171" s="40" t="s">
        <v>277</v>
      </c>
      <c r="J171" s="155" t="s">
        <v>88</v>
      </c>
      <c r="K171" s="40" t="s">
        <v>82</v>
      </c>
      <c r="L171" s="155" t="s">
        <v>630</v>
      </c>
      <c r="M171" s="40"/>
      <c r="N171" s="155"/>
      <c r="O171" s="40"/>
      <c r="P171" s="155"/>
      <c r="Q171" s="40" t="s">
        <v>276</v>
      </c>
      <c r="R171" s="155"/>
      <c r="S171" s="40" t="s">
        <v>278</v>
      </c>
      <c r="T171" s="155"/>
      <c r="V171" s="9"/>
    </row>
    <row r="172" spans="1:22" ht="15" x14ac:dyDescent="0.25">
      <c r="A172" s="18"/>
      <c r="B172" s="84">
        <v>11</v>
      </c>
      <c r="C172" s="277" t="s">
        <v>278</v>
      </c>
      <c r="D172" s="276"/>
      <c r="E172" s="84"/>
      <c r="F172" s="151"/>
      <c r="G172" s="84" t="s">
        <v>276</v>
      </c>
      <c r="H172" s="151"/>
      <c r="I172" s="84" t="s">
        <v>277</v>
      </c>
      <c r="J172" s="151" t="s">
        <v>88</v>
      </c>
      <c r="K172" s="84" t="s">
        <v>82</v>
      </c>
      <c r="L172" s="151" t="s">
        <v>630</v>
      </c>
      <c r="M172" s="84"/>
      <c r="N172" s="151"/>
      <c r="O172" s="84"/>
      <c r="P172" s="151"/>
      <c r="Q172" s="84" t="s">
        <v>276</v>
      </c>
      <c r="R172" s="151"/>
      <c r="S172" s="84" t="s">
        <v>278</v>
      </c>
      <c r="T172" s="151"/>
      <c r="V172" s="9"/>
    </row>
    <row r="173" spans="1:22" x14ac:dyDescent="0.2">
      <c r="A173" s="18"/>
      <c r="B173" s="40">
        <v>12</v>
      </c>
      <c r="C173" s="284" t="s">
        <v>276</v>
      </c>
      <c r="D173" s="285" t="s">
        <v>88</v>
      </c>
      <c r="E173" s="40"/>
      <c r="F173" s="155"/>
      <c r="G173" s="40" t="s">
        <v>277</v>
      </c>
      <c r="H173" s="155"/>
      <c r="I173" s="40" t="s">
        <v>82</v>
      </c>
      <c r="J173" s="155"/>
      <c r="K173" s="40" t="s">
        <v>278</v>
      </c>
      <c r="L173" s="155"/>
      <c r="M173" s="40"/>
      <c r="N173" s="155"/>
      <c r="O173" s="40"/>
      <c r="P173" s="155"/>
      <c r="Q173" s="40" t="s">
        <v>277</v>
      </c>
      <c r="R173" s="155"/>
      <c r="S173" s="40" t="s">
        <v>276</v>
      </c>
      <c r="T173" s="155"/>
      <c r="V173" s="9"/>
    </row>
    <row r="174" spans="1:22" ht="15" x14ac:dyDescent="0.25">
      <c r="A174" s="18"/>
      <c r="B174" s="239">
        <v>13</v>
      </c>
      <c r="C174" s="239" t="s">
        <v>276</v>
      </c>
      <c r="D174" s="156"/>
      <c r="E174" s="239"/>
      <c r="F174" s="156"/>
      <c r="G174" s="239" t="s">
        <v>277</v>
      </c>
      <c r="H174" s="156"/>
      <c r="I174" s="239" t="s">
        <v>82</v>
      </c>
      <c r="J174" s="156"/>
      <c r="K174" s="239" t="s">
        <v>278</v>
      </c>
      <c r="L174" s="156"/>
      <c r="M174" s="239"/>
      <c r="N174" s="156"/>
      <c r="O174" s="239"/>
      <c r="P174" s="156"/>
      <c r="Q174" s="239" t="s">
        <v>277</v>
      </c>
      <c r="R174" s="156"/>
      <c r="S174" s="239" t="s">
        <v>276</v>
      </c>
      <c r="T174" s="156"/>
      <c r="V174" s="9"/>
    </row>
    <row r="175" spans="1:22" x14ac:dyDescent="0.2">
      <c r="A175" s="18"/>
      <c r="B175" s="80">
        <v>14</v>
      </c>
      <c r="C175" s="80" t="s">
        <v>276</v>
      </c>
      <c r="D175" s="157"/>
      <c r="E175" s="80"/>
      <c r="F175" s="157"/>
      <c r="G175" s="80" t="s">
        <v>277</v>
      </c>
      <c r="H175" s="157"/>
      <c r="I175" s="80" t="s">
        <v>82</v>
      </c>
      <c r="J175" s="157" t="s">
        <v>502</v>
      </c>
      <c r="K175" s="80" t="s">
        <v>278</v>
      </c>
      <c r="L175" s="157"/>
      <c r="M175" s="80"/>
      <c r="N175" s="157"/>
      <c r="O175" s="80"/>
      <c r="P175" s="157"/>
      <c r="Q175" s="80" t="s">
        <v>277</v>
      </c>
      <c r="R175" s="157"/>
      <c r="S175" s="80" t="s">
        <v>276</v>
      </c>
      <c r="T175" s="157"/>
      <c r="V175" s="9"/>
    </row>
    <row r="176" spans="1:22" ht="15" x14ac:dyDescent="0.25">
      <c r="A176" s="26">
        <v>2</v>
      </c>
      <c r="B176" s="234">
        <v>15</v>
      </c>
      <c r="C176" s="234" t="s">
        <v>277</v>
      </c>
      <c r="D176" s="151" t="s">
        <v>296</v>
      </c>
      <c r="E176" s="234"/>
      <c r="F176" s="151"/>
      <c r="G176" s="234" t="s">
        <v>82</v>
      </c>
      <c r="H176" s="151"/>
      <c r="I176" s="234" t="s">
        <v>278</v>
      </c>
      <c r="J176" s="151"/>
      <c r="K176" s="234" t="s">
        <v>278</v>
      </c>
      <c r="L176" s="151"/>
      <c r="M176" s="234"/>
      <c r="N176" s="151"/>
      <c r="O176" s="234"/>
      <c r="P176" s="151"/>
      <c r="Q176" s="234" t="s">
        <v>82</v>
      </c>
      <c r="R176" s="151"/>
      <c r="S176" s="234" t="s">
        <v>277</v>
      </c>
      <c r="T176" s="151"/>
      <c r="V176" s="9"/>
    </row>
    <row r="177" spans="1:22" x14ac:dyDescent="0.2">
      <c r="A177" s="26">
        <v>0</v>
      </c>
      <c r="B177" s="40">
        <v>16</v>
      </c>
      <c r="C177" s="40" t="s">
        <v>277</v>
      </c>
      <c r="D177" s="155"/>
      <c r="E177" s="40"/>
      <c r="F177" s="155"/>
      <c r="G177" s="40" t="s">
        <v>82</v>
      </c>
      <c r="H177" s="155"/>
      <c r="I177" s="40" t="s">
        <v>278</v>
      </c>
      <c r="J177" s="155"/>
      <c r="K177" s="40" t="s">
        <v>277</v>
      </c>
      <c r="L177" s="155" t="s">
        <v>284</v>
      </c>
      <c r="M177" s="40"/>
      <c r="N177" s="155"/>
      <c r="O177" s="40"/>
      <c r="P177" s="155"/>
      <c r="Q177" s="40" t="s">
        <v>82</v>
      </c>
      <c r="R177" s="155"/>
      <c r="S177" s="40" t="s">
        <v>277</v>
      </c>
      <c r="T177" s="155" t="s">
        <v>492</v>
      </c>
      <c r="V177" s="9"/>
    </row>
    <row r="178" spans="1:22" x14ac:dyDescent="0.2">
      <c r="A178" s="26">
        <v>2</v>
      </c>
      <c r="B178" s="40">
        <v>17</v>
      </c>
      <c r="C178" s="40" t="s">
        <v>82</v>
      </c>
      <c r="D178" s="155"/>
      <c r="E178" s="40"/>
      <c r="F178" s="155"/>
      <c r="G178" s="40" t="s">
        <v>278</v>
      </c>
      <c r="H178" s="155"/>
      <c r="I178" s="40" t="s">
        <v>276</v>
      </c>
      <c r="J178" s="155" t="s">
        <v>91</v>
      </c>
      <c r="K178" s="40" t="s">
        <v>282</v>
      </c>
      <c r="L178" s="155" t="s">
        <v>276</v>
      </c>
      <c r="M178" s="40"/>
      <c r="N178" s="155"/>
      <c r="O178" s="40"/>
      <c r="P178" s="155"/>
      <c r="Q178" s="40" t="s">
        <v>278</v>
      </c>
      <c r="R178" s="155"/>
      <c r="S178" s="40" t="s">
        <v>495</v>
      </c>
      <c r="T178" s="155" t="s">
        <v>542</v>
      </c>
      <c r="V178" s="9"/>
    </row>
    <row r="179" spans="1:22" ht="15" x14ac:dyDescent="0.25">
      <c r="A179" s="28">
        <v>6</v>
      </c>
      <c r="B179" s="84">
        <v>18</v>
      </c>
      <c r="C179" s="84" t="s">
        <v>82</v>
      </c>
      <c r="D179" s="151" t="s">
        <v>279</v>
      </c>
      <c r="E179" s="84"/>
      <c r="F179" s="151"/>
      <c r="G179" s="84" t="s">
        <v>278</v>
      </c>
      <c r="H179" s="151"/>
      <c r="I179" s="84" t="s">
        <v>276</v>
      </c>
      <c r="J179" s="151" t="s">
        <v>492</v>
      </c>
      <c r="K179" s="84" t="s">
        <v>282</v>
      </c>
      <c r="L179" s="151" t="s">
        <v>88</v>
      </c>
      <c r="M179" s="84"/>
      <c r="N179" s="151"/>
      <c r="O179" s="84"/>
      <c r="P179" s="151"/>
      <c r="Q179" s="84" t="s">
        <v>278</v>
      </c>
      <c r="R179" s="151"/>
      <c r="S179" s="84" t="s">
        <v>82</v>
      </c>
      <c r="T179" s="151"/>
      <c r="V179" s="9"/>
    </row>
    <row r="180" spans="1:22" x14ac:dyDescent="0.2">
      <c r="A180" s="29"/>
      <c r="B180" s="40">
        <v>19</v>
      </c>
      <c r="C180" s="40" t="s">
        <v>278</v>
      </c>
      <c r="D180" s="155"/>
      <c r="E180" s="40"/>
      <c r="F180" s="155"/>
      <c r="G180" s="40" t="s">
        <v>276</v>
      </c>
      <c r="H180" s="155" t="s">
        <v>87</v>
      </c>
      <c r="I180" s="40" t="s">
        <v>277</v>
      </c>
      <c r="J180" s="155" t="s">
        <v>82</v>
      </c>
      <c r="K180" s="40" t="s">
        <v>282</v>
      </c>
      <c r="L180" s="155" t="s">
        <v>85</v>
      </c>
      <c r="M180" s="40"/>
      <c r="N180" s="155"/>
      <c r="O180" s="40"/>
      <c r="P180" s="155"/>
      <c r="Q180" s="40" t="s">
        <v>276</v>
      </c>
      <c r="R180" s="155"/>
      <c r="S180" s="40" t="s">
        <v>278</v>
      </c>
      <c r="T180" s="155"/>
      <c r="V180" s="9"/>
    </row>
    <row r="181" spans="1:22" x14ac:dyDescent="0.2">
      <c r="A181" s="15"/>
      <c r="B181" s="80">
        <v>20</v>
      </c>
      <c r="C181" s="80" t="s">
        <v>278</v>
      </c>
      <c r="D181" s="157"/>
      <c r="E181" s="80"/>
      <c r="F181" s="157"/>
      <c r="G181" s="80" t="s">
        <v>276</v>
      </c>
      <c r="H181" s="157"/>
      <c r="I181" s="80" t="s">
        <v>277</v>
      </c>
      <c r="J181" s="157" t="s">
        <v>82</v>
      </c>
      <c r="K181" s="80" t="s">
        <v>278</v>
      </c>
      <c r="L181" s="157"/>
      <c r="M181" s="80"/>
      <c r="N181" s="157"/>
      <c r="O181" s="80"/>
      <c r="P181" s="157"/>
      <c r="Q181" s="80" t="s">
        <v>276</v>
      </c>
      <c r="R181" s="157"/>
      <c r="S181" s="80" t="s">
        <v>278</v>
      </c>
      <c r="T181" s="157"/>
      <c r="V181" s="9"/>
    </row>
    <row r="182" spans="1:22" x14ac:dyDescent="0.2">
      <c r="A182" s="15"/>
      <c r="B182" s="80">
        <v>21</v>
      </c>
      <c r="C182" s="80" t="s">
        <v>278</v>
      </c>
      <c r="D182" s="157"/>
      <c r="E182" s="80"/>
      <c r="F182" s="157"/>
      <c r="G182" s="80" t="s">
        <v>276</v>
      </c>
      <c r="H182" s="157"/>
      <c r="I182" s="80" t="s">
        <v>277</v>
      </c>
      <c r="J182" s="157" t="s">
        <v>82</v>
      </c>
      <c r="K182" s="80" t="s">
        <v>278</v>
      </c>
      <c r="L182" s="157"/>
      <c r="M182" s="80"/>
      <c r="N182" s="157"/>
      <c r="O182" s="80"/>
      <c r="P182" s="157"/>
      <c r="Q182" s="80" t="s">
        <v>276</v>
      </c>
      <c r="R182" s="157"/>
      <c r="S182" s="80" t="s">
        <v>278</v>
      </c>
      <c r="T182" s="157"/>
      <c r="V182" s="9"/>
    </row>
    <row r="183" spans="1:22" ht="15" x14ac:dyDescent="0.25">
      <c r="A183" s="15"/>
      <c r="B183" s="84">
        <v>22</v>
      </c>
      <c r="C183" s="84" t="s">
        <v>278</v>
      </c>
      <c r="D183" s="151"/>
      <c r="E183" s="84"/>
      <c r="F183" s="151"/>
      <c r="G183" s="84" t="s">
        <v>277</v>
      </c>
      <c r="H183" s="151"/>
      <c r="I183" s="84" t="s">
        <v>82</v>
      </c>
      <c r="J183" s="151"/>
      <c r="K183" s="84" t="s">
        <v>276</v>
      </c>
      <c r="L183" s="151" t="s">
        <v>277</v>
      </c>
      <c r="M183" s="84"/>
      <c r="N183" s="151"/>
      <c r="O183" s="84"/>
      <c r="P183" s="151"/>
      <c r="Q183" s="84" t="s">
        <v>277</v>
      </c>
      <c r="R183" s="151"/>
      <c r="S183" s="84" t="s">
        <v>278</v>
      </c>
      <c r="T183" s="151"/>
      <c r="V183" s="9"/>
    </row>
    <row r="184" spans="1:22" x14ac:dyDescent="0.2">
      <c r="A184" s="15"/>
      <c r="B184" s="40">
        <v>23</v>
      </c>
      <c r="C184" s="40" t="s">
        <v>278</v>
      </c>
      <c r="D184" s="155"/>
      <c r="E184" s="40"/>
      <c r="F184" s="155"/>
      <c r="G184" s="40" t="s">
        <v>277</v>
      </c>
      <c r="H184" s="155"/>
      <c r="I184" s="40" t="s">
        <v>539</v>
      </c>
      <c r="J184" s="155" t="s">
        <v>296</v>
      </c>
      <c r="K184" s="40" t="s">
        <v>276</v>
      </c>
      <c r="L184" s="155" t="s">
        <v>277</v>
      </c>
      <c r="M184" s="40"/>
      <c r="N184" s="155"/>
      <c r="O184" s="40"/>
      <c r="P184" s="155"/>
      <c r="Q184" s="40" t="s">
        <v>277</v>
      </c>
      <c r="R184" s="155"/>
      <c r="S184" s="40" t="s">
        <v>278</v>
      </c>
      <c r="T184" s="155"/>
      <c r="V184" s="9"/>
    </row>
    <row r="185" spans="1:22" x14ac:dyDescent="0.2">
      <c r="A185" s="15"/>
      <c r="B185" s="40">
        <v>24</v>
      </c>
      <c r="C185" s="40" t="s">
        <v>282</v>
      </c>
      <c r="D185" s="155" t="s">
        <v>293</v>
      </c>
      <c r="E185" s="40"/>
      <c r="F185" s="155"/>
      <c r="G185" s="40" t="s">
        <v>82</v>
      </c>
      <c r="H185" s="155"/>
      <c r="I185" s="40" t="s">
        <v>278</v>
      </c>
      <c r="J185" s="155"/>
      <c r="K185" s="40" t="s">
        <v>277</v>
      </c>
      <c r="L185" s="155"/>
      <c r="M185" s="40"/>
      <c r="N185" s="155"/>
      <c r="O185" s="40"/>
      <c r="P185" s="155"/>
      <c r="Q185" s="40" t="s">
        <v>82</v>
      </c>
      <c r="R185" s="155"/>
      <c r="S185" s="40" t="s">
        <v>282</v>
      </c>
      <c r="T185" s="155" t="s">
        <v>281</v>
      </c>
      <c r="V185" s="9"/>
    </row>
    <row r="186" spans="1:22" ht="15" x14ac:dyDescent="0.25">
      <c r="A186" s="15"/>
      <c r="B186" s="84">
        <v>25</v>
      </c>
      <c r="C186" s="84" t="s">
        <v>282</v>
      </c>
      <c r="D186" s="151" t="s">
        <v>293</v>
      </c>
      <c r="E186" s="84"/>
      <c r="F186" s="151"/>
      <c r="G186" s="84" t="s">
        <v>82</v>
      </c>
      <c r="H186" s="151" t="s">
        <v>283</v>
      </c>
      <c r="I186" s="84" t="s">
        <v>278</v>
      </c>
      <c r="J186" s="151"/>
      <c r="K186" s="84" t="s">
        <v>277</v>
      </c>
      <c r="L186" s="151"/>
      <c r="M186" s="84"/>
      <c r="N186" s="151"/>
      <c r="O186" s="84"/>
      <c r="P186" s="151"/>
      <c r="Q186" s="84" t="s">
        <v>82</v>
      </c>
      <c r="R186" s="151"/>
      <c r="S186" s="84" t="s">
        <v>282</v>
      </c>
      <c r="T186" s="151" t="s">
        <v>281</v>
      </c>
      <c r="V186" s="9"/>
    </row>
    <row r="187" spans="1:22" x14ac:dyDescent="0.2">
      <c r="A187" s="15"/>
      <c r="B187" s="40">
        <v>26</v>
      </c>
      <c r="C187" s="40" t="s">
        <v>675</v>
      </c>
      <c r="D187" s="155" t="s">
        <v>293</v>
      </c>
      <c r="E187" s="40"/>
      <c r="F187" s="155"/>
      <c r="G187" s="40" t="s">
        <v>278</v>
      </c>
      <c r="H187" s="155"/>
      <c r="I187" s="40" t="s">
        <v>276</v>
      </c>
      <c r="J187" s="155" t="s">
        <v>283</v>
      </c>
      <c r="K187" s="40" t="s">
        <v>82</v>
      </c>
      <c r="L187" s="155" t="s">
        <v>277</v>
      </c>
      <c r="M187" s="40"/>
      <c r="N187" s="155"/>
      <c r="O187" s="40"/>
      <c r="P187" s="155"/>
      <c r="Q187" s="40" t="s">
        <v>278</v>
      </c>
      <c r="R187" s="155"/>
      <c r="S187" s="40" t="s">
        <v>282</v>
      </c>
      <c r="T187" s="155" t="s">
        <v>281</v>
      </c>
      <c r="V187" s="9"/>
    </row>
    <row r="188" spans="1:22" ht="15" x14ac:dyDescent="0.25">
      <c r="A188" s="15"/>
      <c r="B188" s="87">
        <v>27</v>
      </c>
      <c r="C188" s="87" t="s">
        <v>278</v>
      </c>
      <c r="D188" s="156"/>
      <c r="E188" s="87"/>
      <c r="F188" s="156"/>
      <c r="G188" s="87" t="s">
        <v>278</v>
      </c>
      <c r="H188" s="156"/>
      <c r="I188" s="87" t="s">
        <v>276</v>
      </c>
      <c r="J188" s="156" t="s">
        <v>283</v>
      </c>
      <c r="K188" s="87" t="s">
        <v>277</v>
      </c>
      <c r="L188" s="156" t="s">
        <v>296</v>
      </c>
      <c r="M188" s="87"/>
      <c r="N188" s="156"/>
      <c r="O188" s="87"/>
      <c r="P188" s="156"/>
      <c r="Q188" s="87" t="s">
        <v>278</v>
      </c>
      <c r="R188" s="156"/>
      <c r="S188" s="87" t="s">
        <v>278</v>
      </c>
      <c r="T188" s="156"/>
      <c r="V188" s="9"/>
    </row>
    <row r="189" spans="1:22" x14ac:dyDescent="0.2">
      <c r="A189" s="15"/>
      <c r="B189" s="80">
        <v>28</v>
      </c>
      <c r="C189" s="80" t="s">
        <v>278</v>
      </c>
      <c r="D189" s="157"/>
      <c r="E189" s="80"/>
      <c r="F189" s="157"/>
      <c r="G189" s="80" t="s">
        <v>278</v>
      </c>
      <c r="H189" s="157"/>
      <c r="I189" s="80" t="s">
        <v>276</v>
      </c>
      <c r="J189" s="157" t="s">
        <v>22</v>
      </c>
      <c r="K189" s="80" t="s">
        <v>82</v>
      </c>
      <c r="L189" s="157" t="s">
        <v>277</v>
      </c>
      <c r="M189" s="80"/>
      <c r="N189" s="157"/>
      <c r="O189" s="80"/>
      <c r="P189" s="157"/>
      <c r="Q189" s="80" t="s">
        <v>278</v>
      </c>
      <c r="R189" s="157"/>
      <c r="S189" s="80" t="s">
        <v>278</v>
      </c>
      <c r="T189" s="157"/>
      <c r="V189" s="9"/>
    </row>
    <row r="190" spans="1:22" x14ac:dyDescent="0.2">
      <c r="A190" s="15"/>
      <c r="B190" s="116">
        <v>29</v>
      </c>
      <c r="C190" s="116" t="s">
        <v>276</v>
      </c>
      <c r="D190" s="152" t="s">
        <v>587</v>
      </c>
      <c r="E190" s="116"/>
      <c r="F190" s="152"/>
      <c r="G190" s="116" t="s">
        <v>83</v>
      </c>
      <c r="H190" s="152"/>
      <c r="I190" s="116" t="s">
        <v>277</v>
      </c>
      <c r="J190" s="152" t="s">
        <v>82</v>
      </c>
      <c r="K190" s="116" t="s">
        <v>278</v>
      </c>
      <c r="L190" s="152"/>
      <c r="M190" s="116"/>
      <c r="N190" s="152"/>
      <c r="O190" s="116"/>
      <c r="P190" s="152"/>
      <c r="Q190" s="116" t="s">
        <v>278</v>
      </c>
      <c r="R190" s="152"/>
      <c r="S190" s="116" t="s">
        <v>276</v>
      </c>
      <c r="T190" s="152" t="s">
        <v>85</v>
      </c>
      <c r="V190" s="9"/>
    </row>
    <row r="191" spans="1:22" ht="15.75" thickBot="1" x14ac:dyDescent="0.3">
      <c r="A191" s="15"/>
      <c r="B191" s="88">
        <v>30</v>
      </c>
      <c r="C191" s="88" t="s">
        <v>276</v>
      </c>
      <c r="D191" s="153"/>
      <c r="E191" s="88"/>
      <c r="F191" s="153"/>
      <c r="G191" s="88" t="s">
        <v>83</v>
      </c>
      <c r="H191" s="153"/>
      <c r="I191" s="88" t="s">
        <v>277</v>
      </c>
      <c r="J191" s="153" t="s">
        <v>82</v>
      </c>
      <c r="K191" s="88" t="s">
        <v>278</v>
      </c>
      <c r="L191" s="153"/>
      <c r="M191" s="88"/>
      <c r="N191" s="153"/>
      <c r="O191" s="88"/>
      <c r="P191" s="153"/>
      <c r="Q191" s="88" t="s">
        <v>278</v>
      </c>
      <c r="R191" s="153"/>
      <c r="S191" s="88" t="s">
        <v>276</v>
      </c>
      <c r="T191" s="153" t="s">
        <v>85</v>
      </c>
      <c r="V191" s="9"/>
    </row>
    <row r="192" spans="1:22" x14ac:dyDescent="0.2">
      <c r="A192" s="1"/>
      <c r="B192" s="123">
        <v>1</v>
      </c>
      <c r="C192" s="123" t="s">
        <v>277</v>
      </c>
      <c r="D192" s="158"/>
      <c r="E192" s="123"/>
      <c r="F192" s="158"/>
      <c r="G192" s="123" t="s">
        <v>83</v>
      </c>
      <c r="H192" s="158"/>
      <c r="I192" s="123" t="s">
        <v>82</v>
      </c>
      <c r="J192" s="158"/>
      <c r="K192" s="123" t="s">
        <v>276</v>
      </c>
      <c r="L192" s="158" t="s">
        <v>512</v>
      </c>
      <c r="M192" s="123"/>
      <c r="N192" s="158"/>
      <c r="O192" s="123"/>
      <c r="P192" s="158"/>
      <c r="Q192" s="123" t="s">
        <v>282</v>
      </c>
      <c r="R192" s="158" t="s">
        <v>85</v>
      </c>
      <c r="S192" s="123" t="s">
        <v>277</v>
      </c>
      <c r="T192" s="158" t="s">
        <v>85</v>
      </c>
      <c r="V192" s="9"/>
    </row>
    <row r="193" spans="1:22" ht="15" x14ac:dyDescent="0.25">
      <c r="A193" s="1"/>
      <c r="B193" s="89">
        <v>2</v>
      </c>
      <c r="C193" s="89" t="s">
        <v>277</v>
      </c>
      <c r="D193" s="159"/>
      <c r="E193" s="89"/>
      <c r="F193" s="159"/>
      <c r="G193" s="89" t="s">
        <v>278</v>
      </c>
      <c r="H193" s="159"/>
      <c r="I193" s="89" t="s">
        <v>82</v>
      </c>
      <c r="J193" s="159"/>
      <c r="K193" s="89" t="s">
        <v>276</v>
      </c>
      <c r="L193" s="159" t="s">
        <v>10</v>
      </c>
      <c r="M193" s="89"/>
      <c r="N193" s="159"/>
      <c r="O193" s="89"/>
      <c r="P193" s="159"/>
      <c r="Q193" s="89" t="s">
        <v>282</v>
      </c>
      <c r="R193" s="159" t="s">
        <v>87</v>
      </c>
      <c r="S193" s="89" t="s">
        <v>277</v>
      </c>
      <c r="T193" s="159" t="s">
        <v>85</v>
      </c>
      <c r="V193" s="9"/>
    </row>
    <row r="194" spans="1:22" x14ac:dyDescent="0.2">
      <c r="A194" s="1"/>
      <c r="B194" s="101">
        <v>3</v>
      </c>
      <c r="C194" s="101" t="s">
        <v>82</v>
      </c>
      <c r="D194" s="160" t="s">
        <v>88</v>
      </c>
      <c r="E194" s="101"/>
      <c r="F194" s="160"/>
      <c r="G194" s="101" t="s">
        <v>278</v>
      </c>
      <c r="H194" s="160"/>
      <c r="I194" s="101" t="s">
        <v>278</v>
      </c>
      <c r="J194" s="160"/>
      <c r="K194" s="101" t="s">
        <v>277</v>
      </c>
      <c r="L194" s="160"/>
      <c r="M194" s="101"/>
      <c r="N194" s="160"/>
      <c r="O194" s="101"/>
      <c r="P194" s="160"/>
      <c r="Q194" s="101" t="s">
        <v>282</v>
      </c>
      <c r="R194" s="160" t="s">
        <v>88</v>
      </c>
      <c r="S194" s="101" t="s">
        <v>82</v>
      </c>
      <c r="T194" s="160" t="s">
        <v>85</v>
      </c>
      <c r="V194" s="9"/>
    </row>
    <row r="195" spans="1:22" ht="15" x14ac:dyDescent="0.25">
      <c r="A195" s="2" t="s">
        <v>93</v>
      </c>
      <c r="B195" s="87">
        <v>4</v>
      </c>
      <c r="C195" s="87" t="s">
        <v>82</v>
      </c>
      <c r="D195" s="156" t="s">
        <v>22</v>
      </c>
      <c r="E195" s="87"/>
      <c r="F195" s="156"/>
      <c r="G195" s="87" t="s">
        <v>278</v>
      </c>
      <c r="H195" s="156"/>
      <c r="I195" s="87" t="s">
        <v>278</v>
      </c>
      <c r="J195" s="156"/>
      <c r="K195" s="87" t="s">
        <v>277</v>
      </c>
      <c r="L195" s="156"/>
      <c r="M195" s="87"/>
      <c r="N195" s="156"/>
      <c r="O195" s="87"/>
      <c r="P195" s="156"/>
      <c r="Q195" s="87" t="s">
        <v>278</v>
      </c>
      <c r="R195" s="156"/>
      <c r="S195" s="87" t="s">
        <v>82</v>
      </c>
      <c r="T195" s="156" t="s">
        <v>89</v>
      </c>
      <c r="V195" s="9"/>
    </row>
    <row r="196" spans="1:22" x14ac:dyDescent="0.2">
      <c r="A196" s="2" t="s">
        <v>101</v>
      </c>
      <c r="B196" s="80">
        <v>5</v>
      </c>
      <c r="C196" s="80" t="s">
        <v>82</v>
      </c>
      <c r="D196" s="157"/>
      <c r="E196" s="80"/>
      <c r="F196" s="157"/>
      <c r="G196" s="80" t="s">
        <v>278</v>
      </c>
      <c r="H196" s="157"/>
      <c r="I196" s="80" t="s">
        <v>278</v>
      </c>
      <c r="J196" s="157"/>
      <c r="K196" s="80" t="s">
        <v>277</v>
      </c>
      <c r="L196" s="157"/>
      <c r="M196" s="80"/>
      <c r="N196" s="157"/>
      <c r="O196" s="80"/>
      <c r="P196" s="157"/>
      <c r="Q196" s="80" t="s">
        <v>278</v>
      </c>
      <c r="R196" s="157"/>
      <c r="S196" s="80" t="s">
        <v>82</v>
      </c>
      <c r="T196" s="157"/>
      <c r="V196" s="9"/>
    </row>
    <row r="197" spans="1:22" ht="15" x14ac:dyDescent="0.25">
      <c r="A197" s="2" t="s">
        <v>96</v>
      </c>
      <c r="B197" s="89">
        <v>6</v>
      </c>
      <c r="C197" s="89" t="s">
        <v>278</v>
      </c>
      <c r="D197" s="159"/>
      <c r="E197" s="89"/>
      <c r="F197" s="159"/>
      <c r="G197" s="89" t="s">
        <v>276</v>
      </c>
      <c r="H197" s="159"/>
      <c r="I197" s="89" t="s">
        <v>282</v>
      </c>
      <c r="J197" s="159" t="s">
        <v>90</v>
      </c>
      <c r="K197" s="89" t="s">
        <v>82</v>
      </c>
      <c r="L197" s="159" t="s">
        <v>277</v>
      </c>
      <c r="M197" s="89"/>
      <c r="N197" s="159"/>
      <c r="O197" s="89"/>
      <c r="P197" s="159"/>
      <c r="Q197" s="89" t="s">
        <v>276</v>
      </c>
      <c r="R197" s="159"/>
      <c r="S197" s="89" t="s">
        <v>278</v>
      </c>
      <c r="T197" s="159"/>
      <c r="V197" s="9"/>
    </row>
    <row r="198" spans="1:22" x14ac:dyDescent="0.2">
      <c r="A198" s="2" t="s">
        <v>100</v>
      </c>
      <c r="B198" s="101">
        <v>7</v>
      </c>
      <c r="C198" s="101" t="s">
        <v>276</v>
      </c>
      <c r="D198" s="160" t="s">
        <v>11</v>
      </c>
      <c r="E198" s="101"/>
      <c r="F198" s="160"/>
      <c r="G198" s="101" t="s">
        <v>276</v>
      </c>
      <c r="H198" s="160"/>
      <c r="I198" s="101" t="s">
        <v>282</v>
      </c>
      <c r="J198" s="160" t="s">
        <v>90</v>
      </c>
      <c r="K198" s="101" t="s">
        <v>82</v>
      </c>
      <c r="L198" s="160" t="s">
        <v>277</v>
      </c>
      <c r="M198" s="101"/>
      <c r="N198" s="160"/>
      <c r="O198" s="101"/>
      <c r="P198" s="160"/>
      <c r="Q198" s="101" t="s">
        <v>276</v>
      </c>
      <c r="R198" s="160" t="s">
        <v>288</v>
      </c>
      <c r="S198" s="101" t="s">
        <v>278</v>
      </c>
      <c r="T198" s="160"/>
      <c r="V198" s="9"/>
    </row>
    <row r="199" spans="1:22" x14ac:dyDescent="0.2">
      <c r="A199" s="2" t="s">
        <v>100</v>
      </c>
      <c r="B199" s="101">
        <v>8</v>
      </c>
      <c r="C199" s="101" t="s">
        <v>276</v>
      </c>
      <c r="D199" s="160"/>
      <c r="E199" s="101"/>
      <c r="F199" s="160"/>
      <c r="G199" s="101" t="s">
        <v>277</v>
      </c>
      <c r="H199" s="160"/>
      <c r="I199" s="101" t="s">
        <v>282</v>
      </c>
      <c r="J199" s="160" t="s">
        <v>90</v>
      </c>
      <c r="K199" s="101" t="s">
        <v>278</v>
      </c>
      <c r="L199" s="160"/>
      <c r="M199" s="101"/>
      <c r="N199" s="160"/>
      <c r="O199" s="101"/>
      <c r="P199" s="160"/>
      <c r="Q199" s="101" t="s">
        <v>277</v>
      </c>
      <c r="R199" s="160"/>
      <c r="S199" s="101" t="s">
        <v>276</v>
      </c>
      <c r="T199" s="160"/>
      <c r="V199" s="9"/>
    </row>
    <row r="200" spans="1:22" ht="15" x14ac:dyDescent="0.25">
      <c r="A200" s="2" t="s">
        <v>97</v>
      </c>
      <c r="B200" s="89">
        <v>9</v>
      </c>
      <c r="C200" s="89" t="s">
        <v>276</v>
      </c>
      <c r="D200" s="159"/>
      <c r="E200" s="89"/>
      <c r="F200" s="159"/>
      <c r="G200" s="89" t="s">
        <v>277</v>
      </c>
      <c r="H200" s="159"/>
      <c r="I200" s="89" t="s">
        <v>278</v>
      </c>
      <c r="J200" s="159"/>
      <c r="K200" s="89" t="s">
        <v>278</v>
      </c>
      <c r="L200" s="159"/>
      <c r="M200" s="89"/>
      <c r="N200" s="159"/>
      <c r="O200" s="89"/>
      <c r="P200" s="159"/>
      <c r="Q200" s="89" t="s">
        <v>277</v>
      </c>
      <c r="R200" s="159"/>
      <c r="S200" s="89" t="s">
        <v>276</v>
      </c>
      <c r="T200" s="159" t="s">
        <v>492</v>
      </c>
      <c r="V200" s="9"/>
    </row>
    <row r="201" spans="1:22" x14ac:dyDescent="0.2">
      <c r="A201" s="2" t="s">
        <v>102</v>
      </c>
      <c r="B201" s="101">
        <v>10</v>
      </c>
      <c r="C201" s="101" t="s">
        <v>277</v>
      </c>
      <c r="D201" s="160"/>
      <c r="E201" s="101"/>
      <c r="F201" s="160"/>
      <c r="G201" s="101" t="s">
        <v>82</v>
      </c>
      <c r="H201" s="160"/>
      <c r="I201" s="101" t="s">
        <v>278</v>
      </c>
      <c r="J201" s="160"/>
      <c r="K201" s="101" t="s">
        <v>276</v>
      </c>
      <c r="L201" s="160"/>
      <c r="M201" s="101"/>
      <c r="N201" s="160"/>
      <c r="O201" s="101"/>
      <c r="P201" s="160"/>
      <c r="Q201" s="101" t="s">
        <v>82</v>
      </c>
      <c r="R201" s="160"/>
      <c r="S201" s="101" t="s">
        <v>277</v>
      </c>
      <c r="T201" s="160" t="s">
        <v>492</v>
      </c>
      <c r="V201" s="9"/>
    </row>
    <row r="202" spans="1:22" ht="15" x14ac:dyDescent="0.25">
      <c r="A202" s="1"/>
      <c r="B202" s="87">
        <v>11</v>
      </c>
      <c r="C202" s="87" t="s">
        <v>277</v>
      </c>
      <c r="D202" s="156" t="s">
        <v>22</v>
      </c>
      <c r="E202" s="87"/>
      <c r="F202" s="156"/>
      <c r="G202" s="87" t="s">
        <v>82</v>
      </c>
      <c r="H202" s="156"/>
      <c r="I202" s="87" t="s">
        <v>278</v>
      </c>
      <c r="J202" s="156"/>
      <c r="K202" s="87" t="s">
        <v>276</v>
      </c>
      <c r="L202" s="156"/>
      <c r="M202" s="87"/>
      <c r="N202" s="156"/>
      <c r="O202" s="87"/>
      <c r="P202" s="156"/>
      <c r="Q202" s="87" t="s">
        <v>82</v>
      </c>
      <c r="R202" s="156"/>
      <c r="S202" s="87" t="s">
        <v>277</v>
      </c>
      <c r="T202" s="156" t="s">
        <v>492</v>
      </c>
      <c r="V202" s="9"/>
    </row>
    <row r="203" spans="1:22" x14ac:dyDescent="0.2">
      <c r="A203" s="1"/>
      <c r="B203" s="80">
        <v>12</v>
      </c>
      <c r="C203" s="80" t="s">
        <v>277</v>
      </c>
      <c r="D203" s="157"/>
      <c r="E203" s="80"/>
      <c r="F203" s="157"/>
      <c r="G203" s="80" t="s">
        <v>82</v>
      </c>
      <c r="H203" s="157"/>
      <c r="I203" s="80" t="s">
        <v>278</v>
      </c>
      <c r="J203" s="157"/>
      <c r="K203" s="80" t="s">
        <v>276</v>
      </c>
      <c r="L203" s="157"/>
      <c r="M203" s="80"/>
      <c r="N203" s="157"/>
      <c r="O203" s="80"/>
      <c r="P203" s="157"/>
      <c r="Q203" s="80" t="s">
        <v>539</v>
      </c>
      <c r="R203" s="157" t="s">
        <v>284</v>
      </c>
      <c r="S203" s="80" t="s">
        <v>277</v>
      </c>
      <c r="T203" s="157" t="s">
        <v>492</v>
      </c>
      <c r="V203" s="9"/>
    </row>
    <row r="204" spans="1:22" ht="15" x14ac:dyDescent="0.25">
      <c r="A204" s="1"/>
      <c r="B204" s="89">
        <v>13</v>
      </c>
      <c r="C204" s="89" t="s">
        <v>82</v>
      </c>
      <c r="D204" s="159" t="s">
        <v>500</v>
      </c>
      <c r="E204" s="89" t="s">
        <v>83</v>
      </c>
      <c r="F204" s="159"/>
      <c r="G204" s="89" t="s">
        <v>278</v>
      </c>
      <c r="H204" s="159"/>
      <c r="I204" s="89" t="s">
        <v>276</v>
      </c>
      <c r="J204" s="159" t="s">
        <v>502</v>
      </c>
      <c r="K204" s="89" t="s">
        <v>277</v>
      </c>
      <c r="L204" s="159"/>
      <c r="M204" s="89"/>
      <c r="N204" s="159"/>
      <c r="O204" s="89"/>
      <c r="P204" s="159"/>
      <c r="Q204" s="89" t="s">
        <v>278</v>
      </c>
      <c r="R204" s="159" t="s">
        <v>18</v>
      </c>
      <c r="S204" s="89" t="s">
        <v>82</v>
      </c>
      <c r="T204" s="159"/>
      <c r="V204" s="9"/>
    </row>
    <row r="205" spans="1:22" x14ac:dyDescent="0.2">
      <c r="A205" s="2">
        <v>2</v>
      </c>
      <c r="B205" s="101">
        <v>14</v>
      </c>
      <c r="C205" s="101" t="s">
        <v>82</v>
      </c>
      <c r="D205" s="160" t="s">
        <v>500</v>
      </c>
      <c r="E205" s="101" t="s">
        <v>83</v>
      </c>
      <c r="F205" s="160"/>
      <c r="G205" s="101" t="s">
        <v>278</v>
      </c>
      <c r="H205" s="160"/>
      <c r="I205" s="101" t="s">
        <v>276</v>
      </c>
      <c r="J205" s="160" t="s">
        <v>502</v>
      </c>
      <c r="K205" s="101" t="s">
        <v>277</v>
      </c>
      <c r="L205" s="160"/>
      <c r="M205" s="101"/>
      <c r="N205" s="160"/>
      <c r="O205" s="101"/>
      <c r="P205" s="160"/>
      <c r="Q205" s="101" t="s">
        <v>278</v>
      </c>
      <c r="R205" s="160"/>
      <c r="S205" s="101" t="s">
        <v>82</v>
      </c>
      <c r="T205" s="160"/>
      <c r="V205" s="9"/>
    </row>
    <row r="206" spans="1:22" x14ac:dyDescent="0.2">
      <c r="A206" s="2">
        <v>0</v>
      </c>
      <c r="B206" s="101">
        <v>15</v>
      </c>
      <c r="C206" s="101" t="s">
        <v>278</v>
      </c>
      <c r="D206" s="160"/>
      <c r="E206" s="101" t="s">
        <v>83</v>
      </c>
      <c r="F206" s="160"/>
      <c r="G206" s="101" t="s">
        <v>276</v>
      </c>
      <c r="H206" s="160"/>
      <c r="I206" s="101" t="s">
        <v>277</v>
      </c>
      <c r="J206" s="160" t="s">
        <v>492</v>
      </c>
      <c r="K206" s="101" t="s">
        <v>82</v>
      </c>
      <c r="L206" s="160" t="s">
        <v>87</v>
      </c>
      <c r="M206" s="101"/>
      <c r="N206" s="160"/>
      <c r="O206" s="101"/>
      <c r="P206" s="160"/>
      <c r="Q206" s="101" t="s">
        <v>276</v>
      </c>
      <c r="R206" s="160" t="s">
        <v>502</v>
      </c>
      <c r="S206" s="101" t="s">
        <v>278</v>
      </c>
      <c r="T206" s="160"/>
      <c r="V206" s="9"/>
    </row>
    <row r="207" spans="1:22" ht="15" x14ac:dyDescent="0.25">
      <c r="A207" s="2">
        <v>2</v>
      </c>
      <c r="B207" s="89">
        <v>16</v>
      </c>
      <c r="C207" s="89" t="s">
        <v>278</v>
      </c>
      <c r="D207" s="159"/>
      <c r="E207" s="89" t="s">
        <v>83</v>
      </c>
      <c r="F207" s="159"/>
      <c r="G207" s="89" t="s">
        <v>276</v>
      </c>
      <c r="H207" s="159"/>
      <c r="I207" s="89" t="s">
        <v>277</v>
      </c>
      <c r="J207" s="159" t="s">
        <v>492</v>
      </c>
      <c r="K207" s="89" t="s">
        <v>82</v>
      </c>
      <c r="L207" s="159" t="s">
        <v>88</v>
      </c>
      <c r="M207" s="89"/>
      <c r="N207" s="159"/>
      <c r="O207" s="89"/>
      <c r="P207" s="159"/>
      <c r="Q207" s="89" t="s">
        <v>502</v>
      </c>
      <c r="R207" s="159" t="s">
        <v>288</v>
      </c>
      <c r="S207" s="89" t="s">
        <v>278</v>
      </c>
      <c r="T207" s="159"/>
      <c r="V207" s="9"/>
    </row>
    <row r="208" spans="1:22" x14ac:dyDescent="0.2">
      <c r="A208" s="2">
        <v>6</v>
      </c>
      <c r="B208" s="101">
        <v>17</v>
      </c>
      <c r="C208" s="101" t="s">
        <v>276</v>
      </c>
      <c r="D208" s="160" t="s">
        <v>295</v>
      </c>
      <c r="E208" s="101" t="s">
        <v>83</v>
      </c>
      <c r="F208" s="160"/>
      <c r="G208" s="101" t="s">
        <v>277</v>
      </c>
      <c r="H208" s="160"/>
      <c r="I208" s="101" t="s">
        <v>82</v>
      </c>
      <c r="J208" s="160" t="s">
        <v>492</v>
      </c>
      <c r="K208" s="101" t="s">
        <v>278</v>
      </c>
      <c r="L208" s="160"/>
      <c r="M208" s="101"/>
      <c r="N208" s="160"/>
      <c r="O208" s="101"/>
      <c r="P208" s="160"/>
      <c r="Q208" s="101" t="s">
        <v>277</v>
      </c>
      <c r="R208" s="160"/>
      <c r="S208" s="101" t="s">
        <v>276</v>
      </c>
      <c r="T208" s="160"/>
      <c r="V208" s="9"/>
    </row>
    <row r="209" spans="1:22" ht="15" x14ac:dyDescent="0.25">
      <c r="A209" s="10"/>
      <c r="B209" s="87">
        <v>18</v>
      </c>
      <c r="C209" s="87" t="s">
        <v>277</v>
      </c>
      <c r="D209" s="156" t="s">
        <v>500</v>
      </c>
      <c r="E209" s="87" t="s">
        <v>554</v>
      </c>
      <c r="F209" s="156"/>
      <c r="G209" s="87" t="s">
        <v>277</v>
      </c>
      <c r="H209" s="156"/>
      <c r="I209" s="87" t="s">
        <v>82</v>
      </c>
      <c r="J209" s="156" t="s">
        <v>492</v>
      </c>
      <c r="K209" s="87" t="s">
        <v>278</v>
      </c>
      <c r="L209" s="156"/>
      <c r="M209" s="87"/>
      <c r="N209" s="156"/>
      <c r="O209" s="87"/>
      <c r="P209" s="156"/>
      <c r="Q209" s="87" t="s">
        <v>277</v>
      </c>
      <c r="R209" s="156" t="s">
        <v>88</v>
      </c>
      <c r="S209" s="87" t="s">
        <v>276</v>
      </c>
      <c r="T209" s="156"/>
      <c r="V209" s="9"/>
    </row>
    <row r="210" spans="1:22" x14ac:dyDescent="0.2">
      <c r="A210" s="1"/>
      <c r="B210" s="80">
        <v>19</v>
      </c>
      <c r="C210" s="80" t="s">
        <v>277</v>
      </c>
      <c r="D210" s="157" t="s">
        <v>500</v>
      </c>
      <c r="E210" s="80" t="s">
        <v>554</v>
      </c>
      <c r="F210" s="157"/>
      <c r="G210" s="80" t="s">
        <v>277</v>
      </c>
      <c r="H210" s="157"/>
      <c r="I210" s="80" t="s">
        <v>82</v>
      </c>
      <c r="J210" s="157" t="s">
        <v>492</v>
      </c>
      <c r="K210" s="80" t="s">
        <v>278</v>
      </c>
      <c r="L210" s="157"/>
      <c r="M210" s="80"/>
      <c r="N210" s="157"/>
      <c r="O210" s="80"/>
      <c r="P210" s="157"/>
      <c r="Q210" s="80" t="s">
        <v>277</v>
      </c>
      <c r="R210" s="157" t="s">
        <v>85</v>
      </c>
      <c r="S210" s="80" t="s">
        <v>276</v>
      </c>
      <c r="T210" s="157"/>
      <c r="V210" s="9"/>
    </row>
    <row r="211" spans="1:22" x14ac:dyDescent="0.2">
      <c r="A211" s="1"/>
      <c r="B211" s="101">
        <v>20</v>
      </c>
      <c r="C211" s="101" t="s">
        <v>277</v>
      </c>
      <c r="D211" s="160" t="s">
        <v>500</v>
      </c>
      <c r="E211" s="101" t="s">
        <v>83</v>
      </c>
      <c r="F211" s="160" t="s">
        <v>88</v>
      </c>
      <c r="G211" s="101" t="s">
        <v>82</v>
      </c>
      <c r="H211" s="160"/>
      <c r="I211" s="101" t="s">
        <v>278</v>
      </c>
      <c r="J211" s="160"/>
      <c r="K211" s="101" t="s">
        <v>282</v>
      </c>
      <c r="L211" s="160" t="s">
        <v>85</v>
      </c>
      <c r="M211" s="101"/>
      <c r="N211" s="160"/>
      <c r="O211" s="101"/>
      <c r="P211" s="160"/>
      <c r="Q211" s="101" t="s">
        <v>82</v>
      </c>
      <c r="R211" s="160"/>
      <c r="S211" s="101" t="s">
        <v>277</v>
      </c>
      <c r="T211" s="160"/>
      <c r="V211" s="9"/>
    </row>
    <row r="212" spans="1:22" ht="15" x14ac:dyDescent="0.25">
      <c r="A212" s="1"/>
      <c r="B212" s="87">
        <v>21</v>
      </c>
      <c r="C212" s="87" t="s">
        <v>277</v>
      </c>
      <c r="D212" s="156" t="s">
        <v>500</v>
      </c>
      <c r="E212" s="87" t="s">
        <v>83</v>
      </c>
      <c r="F212" s="156" t="s">
        <v>88</v>
      </c>
      <c r="G212" s="87" t="s">
        <v>82</v>
      </c>
      <c r="H212" s="156"/>
      <c r="I212" s="87" t="s">
        <v>278</v>
      </c>
      <c r="J212" s="156"/>
      <c r="K212" s="87" t="s">
        <v>282</v>
      </c>
      <c r="L212" s="156"/>
      <c r="M212" s="87"/>
      <c r="N212" s="156"/>
      <c r="O212" s="87"/>
      <c r="P212" s="156"/>
      <c r="Q212" s="87" t="s">
        <v>82</v>
      </c>
      <c r="R212" s="156"/>
      <c r="S212" s="87" t="s">
        <v>277</v>
      </c>
      <c r="T212" s="156"/>
      <c r="V212" s="9"/>
    </row>
    <row r="213" spans="1:22" x14ac:dyDescent="0.2">
      <c r="A213" s="1"/>
      <c r="B213" s="101">
        <v>22</v>
      </c>
      <c r="C213" s="101" t="s">
        <v>82</v>
      </c>
      <c r="D213" s="160" t="s">
        <v>85</v>
      </c>
      <c r="E213" s="101" t="s">
        <v>83</v>
      </c>
      <c r="F213" s="160"/>
      <c r="G213" s="101" t="s">
        <v>278</v>
      </c>
      <c r="H213" s="160"/>
      <c r="I213" s="101" t="s">
        <v>276</v>
      </c>
      <c r="J213" s="160"/>
      <c r="K213" s="101" t="s">
        <v>282</v>
      </c>
      <c r="L213" s="160" t="s">
        <v>85</v>
      </c>
      <c r="M213" s="101"/>
      <c r="N213" s="160"/>
      <c r="O213" s="101"/>
      <c r="P213" s="160"/>
      <c r="Q213" s="101" t="s">
        <v>278</v>
      </c>
      <c r="R213" s="160"/>
      <c r="S213" s="101" t="s">
        <v>82</v>
      </c>
      <c r="T213" s="160"/>
      <c r="V213" s="9"/>
    </row>
    <row r="214" spans="1:22" ht="15" x14ac:dyDescent="0.25">
      <c r="A214" s="1"/>
      <c r="B214" s="89">
        <v>23</v>
      </c>
      <c r="C214" s="89" t="s">
        <v>82</v>
      </c>
      <c r="D214" s="159" t="s">
        <v>85</v>
      </c>
      <c r="E214" s="89" t="s">
        <v>83</v>
      </c>
      <c r="F214" s="159"/>
      <c r="G214" s="89" t="s">
        <v>278</v>
      </c>
      <c r="H214" s="159"/>
      <c r="I214" s="89" t="s">
        <v>276</v>
      </c>
      <c r="J214" s="159"/>
      <c r="K214" s="89" t="s">
        <v>278</v>
      </c>
      <c r="L214" s="159"/>
      <c r="M214" s="89"/>
      <c r="N214" s="159"/>
      <c r="O214" s="89"/>
      <c r="P214" s="159"/>
      <c r="Q214" s="89" t="s">
        <v>278</v>
      </c>
      <c r="R214" s="159"/>
      <c r="S214" s="89" t="s">
        <v>82</v>
      </c>
      <c r="T214" s="159"/>
      <c r="V214" s="9"/>
    </row>
    <row r="215" spans="1:22" x14ac:dyDescent="0.2">
      <c r="A215" s="1"/>
      <c r="B215" s="101">
        <v>24</v>
      </c>
      <c r="C215" s="101" t="s">
        <v>278</v>
      </c>
      <c r="D215" s="160"/>
      <c r="E215" s="101" t="s">
        <v>83</v>
      </c>
      <c r="F215" s="160"/>
      <c r="G215" s="101" t="s">
        <v>276</v>
      </c>
      <c r="H215" s="160" t="s">
        <v>88</v>
      </c>
      <c r="I215" s="101" t="s">
        <v>82</v>
      </c>
      <c r="J215" s="160" t="s">
        <v>502</v>
      </c>
      <c r="K215" s="101" t="s">
        <v>278</v>
      </c>
      <c r="L215" s="160"/>
      <c r="M215" s="101"/>
      <c r="N215" s="160"/>
      <c r="O215" s="101"/>
      <c r="P215" s="160"/>
      <c r="Q215" s="101" t="s">
        <v>276</v>
      </c>
      <c r="R215" s="160"/>
      <c r="S215" s="101" t="s">
        <v>278</v>
      </c>
      <c r="T215" s="160"/>
      <c r="V215" s="9"/>
    </row>
    <row r="216" spans="1:22" ht="15" x14ac:dyDescent="0.25">
      <c r="A216" s="1"/>
      <c r="B216" s="87">
        <v>25</v>
      </c>
      <c r="C216" s="87" t="s">
        <v>278</v>
      </c>
      <c r="D216" s="156"/>
      <c r="E216" s="87" t="s">
        <v>554</v>
      </c>
      <c r="F216" s="156"/>
      <c r="G216" s="87" t="s">
        <v>276</v>
      </c>
      <c r="H216" s="156"/>
      <c r="I216" s="87" t="s">
        <v>82</v>
      </c>
      <c r="J216" s="156" t="s">
        <v>296</v>
      </c>
      <c r="K216" s="87" t="s">
        <v>278</v>
      </c>
      <c r="L216" s="156"/>
      <c r="M216" s="87"/>
      <c r="N216" s="156"/>
      <c r="O216" s="87"/>
      <c r="P216" s="156"/>
      <c r="Q216" s="87" t="s">
        <v>276</v>
      </c>
      <c r="R216" s="156"/>
      <c r="S216" s="87" t="s">
        <v>278</v>
      </c>
      <c r="T216" s="156"/>
      <c r="V216" s="9"/>
    </row>
    <row r="217" spans="1:22" x14ac:dyDescent="0.2">
      <c r="A217" s="1"/>
      <c r="B217" s="80">
        <v>26</v>
      </c>
      <c r="C217" s="80" t="s">
        <v>278</v>
      </c>
      <c r="D217" s="157" t="s">
        <v>82</v>
      </c>
      <c r="E217" s="80" t="s">
        <v>554</v>
      </c>
      <c r="F217" s="157"/>
      <c r="G217" s="80" t="s">
        <v>276</v>
      </c>
      <c r="H217" s="157"/>
      <c r="I217" s="80" t="s">
        <v>277</v>
      </c>
      <c r="J217" s="157" t="s">
        <v>82</v>
      </c>
      <c r="K217" s="80" t="s">
        <v>278</v>
      </c>
      <c r="L217" s="157"/>
      <c r="M217" s="80"/>
      <c r="N217" s="157"/>
      <c r="O217" s="80"/>
      <c r="P217" s="157"/>
      <c r="Q217" s="80" t="s">
        <v>276</v>
      </c>
      <c r="R217" s="157" t="s">
        <v>85</v>
      </c>
      <c r="S217" s="80" t="s">
        <v>278</v>
      </c>
      <c r="T217" s="157"/>
      <c r="V217" s="9"/>
    </row>
    <row r="218" spans="1:22" ht="15" x14ac:dyDescent="0.25">
      <c r="A218" s="1"/>
      <c r="B218" s="89">
        <v>27</v>
      </c>
      <c r="C218" s="89" t="s">
        <v>282</v>
      </c>
      <c r="D218" s="159" t="s">
        <v>87</v>
      </c>
      <c r="E218" s="89" t="s">
        <v>276</v>
      </c>
      <c r="F218" s="159"/>
      <c r="G218" s="89" t="s">
        <v>277</v>
      </c>
      <c r="H218" s="159"/>
      <c r="I218" s="89" t="s">
        <v>82</v>
      </c>
      <c r="J218" s="159"/>
      <c r="K218" s="89" t="s">
        <v>276</v>
      </c>
      <c r="L218" s="159" t="s">
        <v>277</v>
      </c>
      <c r="M218" s="89"/>
      <c r="N218" s="159"/>
      <c r="O218" s="89"/>
      <c r="P218" s="159"/>
      <c r="Q218" s="89" t="s">
        <v>277</v>
      </c>
      <c r="R218" s="159"/>
      <c r="S218" s="89" t="s">
        <v>282</v>
      </c>
      <c r="T218" s="159" t="s">
        <v>281</v>
      </c>
      <c r="V218" s="9"/>
    </row>
    <row r="219" spans="1:22" ht="15" x14ac:dyDescent="0.25">
      <c r="A219" s="1"/>
      <c r="B219" s="111">
        <v>28</v>
      </c>
      <c r="C219" s="111" t="s">
        <v>282</v>
      </c>
      <c r="D219" s="159" t="s">
        <v>85</v>
      </c>
      <c r="E219" s="111" t="s">
        <v>276</v>
      </c>
      <c r="F219" s="159"/>
      <c r="G219" s="111" t="s">
        <v>277</v>
      </c>
      <c r="H219" s="159"/>
      <c r="I219" s="111" t="s">
        <v>82</v>
      </c>
      <c r="J219" s="159"/>
      <c r="K219" s="111" t="s">
        <v>276</v>
      </c>
      <c r="L219" s="159" t="s">
        <v>277</v>
      </c>
      <c r="M219" s="111"/>
      <c r="N219" s="159"/>
      <c r="O219" s="111"/>
      <c r="P219" s="159"/>
      <c r="Q219" s="111" t="s">
        <v>277</v>
      </c>
      <c r="R219" s="159"/>
      <c r="S219" s="111" t="s">
        <v>282</v>
      </c>
      <c r="T219" s="159" t="s">
        <v>281</v>
      </c>
      <c r="V219" s="9"/>
    </row>
    <row r="220" spans="1:22" ht="15" x14ac:dyDescent="0.25">
      <c r="A220" s="1"/>
      <c r="B220" s="111">
        <v>29</v>
      </c>
      <c r="C220" s="111" t="s">
        <v>282</v>
      </c>
      <c r="D220" s="159" t="s">
        <v>85</v>
      </c>
      <c r="E220" s="111" t="s">
        <v>277</v>
      </c>
      <c r="F220" s="159"/>
      <c r="G220" s="111" t="s">
        <v>82</v>
      </c>
      <c r="H220" s="159"/>
      <c r="I220" s="111" t="s">
        <v>278</v>
      </c>
      <c r="J220" s="159"/>
      <c r="K220" s="111" t="s">
        <v>277</v>
      </c>
      <c r="L220" s="159"/>
      <c r="M220" s="111"/>
      <c r="N220" s="159"/>
      <c r="O220" s="111"/>
      <c r="P220" s="159"/>
      <c r="Q220" s="111" t="s">
        <v>82</v>
      </c>
      <c r="R220" s="159"/>
      <c r="S220" s="111" t="s">
        <v>282</v>
      </c>
      <c r="T220" s="159" t="s">
        <v>281</v>
      </c>
      <c r="V220" s="9"/>
    </row>
    <row r="221" spans="1:22" ht="15" x14ac:dyDescent="0.25">
      <c r="A221" s="1"/>
      <c r="B221" s="89">
        <v>30</v>
      </c>
      <c r="C221" s="89" t="s">
        <v>278</v>
      </c>
      <c r="D221" s="159" t="s">
        <v>284</v>
      </c>
      <c r="E221" s="89" t="s">
        <v>277</v>
      </c>
      <c r="F221" s="159" t="s">
        <v>84</v>
      </c>
      <c r="G221" s="89" t="s">
        <v>82</v>
      </c>
      <c r="H221" s="159" t="s">
        <v>88</v>
      </c>
      <c r="I221" s="89" t="s">
        <v>278</v>
      </c>
      <c r="J221" s="159"/>
      <c r="K221" s="89" t="s">
        <v>277</v>
      </c>
      <c r="L221" s="159"/>
      <c r="M221" s="89"/>
      <c r="N221" s="159"/>
      <c r="O221" s="89"/>
      <c r="P221" s="159"/>
      <c r="Q221" s="89" t="s">
        <v>82</v>
      </c>
      <c r="R221" s="159"/>
      <c r="S221" s="89" t="s">
        <v>278</v>
      </c>
      <c r="T221" s="159"/>
      <c r="V221" s="9"/>
    </row>
    <row r="222" spans="1:22" ht="13.5" thickBot="1" x14ac:dyDescent="0.25">
      <c r="A222" s="1"/>
      <c r="B222" s="102">
        <v>31</v>
      </c>
      <c r="C222" s="102" t="s">
        <v>278</v>
      </c>
      <c r="D222" s="161"/>
      <c r="E222" s="102" t="s">
        <v>82</v>
      </c>
      <c r="F222" s="161"/>
      <c r="G222" s="102" t="s">
        <v>278</v>
      </c>
      <c r="H222" s="161"/>
      <c r="I222" s="102" t="s">
        <v>276</v>
      </c>
      <c r="J222" s="161" t="s">
        <v>286</v>
      </c>
      <c r="K222" s="102" t="s">
        <v>82</v>
      </c>
      <c r="L222" s="161" t="s">
        <v>277</v>
      </c>
      <c r="M222" s="102"/>
      <c r="N222" s="161"/>
      <c r="O222" s="102"/>
      <c r="P222" s="161"/>
      <c r="Q222" s="102" t="s">
        <v>278</v>
      </c>
      <c r="R222" s="161"/>
      <c r="S222" s="102" t="s">
        <v>278</v>
      </c>
      <c r="T222" s="161"/>
      <c r="V222" s="9"/>
    </row>
    <row r="223" spans="1:22" ht="15" x14ac:dyDescent="0.25">
      <c r="A223" s="1"/>
      <c r="B223" s="87">
        <v>1</v>
      </c>
      <c r="C223" s="87" t="s">
        <v>278</v>
      </c>
      <c r="D223" s="156"/>
      <c r="E223" s="87" t="s">
        <v>554</v>
      </c>
      <c r="F223" s="156"/>
      <c r="G223" s="87" t="s">
        <v>278</v>
      </c>
      <c r="H223" s="156"/>
      <c r="I223" s="87" t="s">
        <v>276</v>
      </c>
      <c r="J223" s="156"/>
      <c r="K223" s="87" t="s">
        <v>82</v>
      </c>
      <c r="L223" s="156" t="s">
        <v>277</v>
      </c>
      <c r="M223" s="87"/>
      <c r="N223" s="156"/>
      <c r="O223" s="87"/>
      <c r="P223" s="156"/>
      <c r="Q223" s="87" t="s">
        <v>278</v>
      </c>
      <c r="R223" s="156"/>
      <c r="S223" s="87" t="s">
        <v>278</v>
      </c>
      <c r="T223" s="156"/>
      <c r="V223" s="9"/>
    </row>
    <row r="224" spans="1:22" x14ac:dyDescent="0.2">
      <c r="A224" s="1"/>
      <c r="B224" s="80">
        <v>2</v>
      </c>
      <c r="C224" s="80" t="s">
        <v>278</v>
      </c>
      <c r="D224" s="157"/>
      <c r="E224" s="80" t="s">
        <v>554</v>
      </c>
      <c r="F224" s="157"/>
      <c r="G224" s="80" t="s">
        <v>278</v>
      </c>
      <c r="H224" s="157"/>
      <c r="I224" s="80" t="s">
        <v>276</v>
      </c>
      <c r="J224" s="157"/>
      <c r="K224" s="80" t="s">
        <v>82</v>
      </c>
      <c r="L224" s="157" t="s">
        <v>277</v>
      </c>
      <c r="M224" s="80"/>
      <c r="N224" s="157"/>
      <c r="O224" s="80"/>
      <c r="P224" s="157"/>
      <c r="Q224" s="80" t="s">
        <v>278</v>
      </c>
      <c r="R224" s="157"/>
      <c r="S224" s="80" t="s">
        <v>278</v>
      </c>
      <c r="T224" s="157"/>
      <c r="V224" s="9"/>
    </row>
    <row r="225" spans="1:22" ht="15" x14ac:dyDescent="0.25">
      <c r="A225" s="1"/>
      <c r="B225" s="84">
        <v>3</v>
      </c>
      <c r="C225" s="84" t="s">
        <v>276</v>
      </c>
      <c r="D225" s="151"/>
      <c r="E225" s="84" t="s">
        <v>277</v>
      </c>
      <c r="F225" s="151"/>
      <c r="G225" s="84" t="s">
        <v>278</v>
      </c>
      <c r="H225" s="151"/>
      <c r="I225" s="84" t="s">
        <v>82</v>
      </c>
      <c r="J225" s="151" t="s">
        <v>502</v>
      </c>
      <c r="K225" s="84" t="s">
        <v>278</v>
      </c>
      <c r="L225" s="151"/>
      <c r="M225" s="84"/>
      <c r="N225" s="151"/>
      <c r="O225" s="84"/>
      <c r="P225" s="151"/>
      <c r="Q225" s="84" t="s">
        <v>282</v>
      </c>
      <c r="R225" s="151" t="s">
        <v>85</v>
      </c>
      <c r="S225" s="84" t="s">
        <v>276</v>
      </c>
      <c r="T225" s="151"/>
      <c r="V225" s="9"/>
    </row>
    <row r="226" spans="1:22" x14ac:dyDescent="0.2">
      <c r="A226" s="1"/>
      <c r="B226" s="40">
        <v>4</v>
      </c>
      <c r="C226" s="40" t="s">
        <v>276</v>
      </c>
      <c r="D226" s="155" t="s">
        <v>538</v>
      </c>
      <c r="E226" s="40" t="s">
        <v>277</v>
      </c>
      <c r="F226" s="155"/>
      <c r="G226" s="40" t="s">
        <v>278</v>
      </c>
      <c r="H226" s="155"/>
      <c r="I226" s="40" t="s">
        <v>82</v>
      </c>
      <c r="J226" s="155" t="s">
        <v>502</v>
      </c>
      <c r="K226" s="40" t="s">
        <v>278</v>
      </c>
      <c r="L226" s="155"/>
      <c r="M226" s="40"/>
      <c r="N226" s="155"/>
      <c r="O226" s="40"/>
      <c r="P226" s="155"/>
      <c r="Q226" s="40" t="s">
        <v>282</v>
      </c>
      <c r="R226" s="155" t="s">
        <v>87</v>
      </c>
      <c r="S226" s="40" t="s">
        <v>276</v>
      </c>
      <c r="T226" s="155"/>
      <c r="V226" s="9"/>
    </row>
    <row r="227" spans="1:22" x14ac:dyDescent="0.2">
      <c r="A227" s="1"/>
      <c r="B227" s="40">
        <v>5</v>
      </c>
      <c r="C227" s="40" t="s">
        <v>277</v>
      </c>
      <c r="D227" s="155"/>
      <c r="E227" s="40" t="s">
        <v>82</v>
      </c>
      <c r="F227" s="155"/>
      <c r="G227" s="40" t="s">
        <v>83</v>
      </c>
      <c r="H227" s="155"/>
      <c r="I227" s="40" t="s">
        <v>82</v>
      </c>
      <c r="J227" s="155"/>
      <c r="K227" s="40" t="s">
        <v>276</v>
      </c>
      <c r="L227" s="155"/>
      <c r="M227" s="40"/>
      <c r="N227" s="155"/>
      <c r="O227" s="40"/>
      <c r="P227" s="155"/>
      <c r="Q227" s="40" t="s">
        <v>282</v>
      </c>
      <c r="R227" s="155" t="s">
        <v>88</v>
      </c>
      <c r="S227" s="40" t="s">
        <v>277</v>
      </c>
      <c r="T227" s="155"/>
      <c r="V227" s="9"/>
    </row>
    <row r="228" spans="1:22" ht="15" x14ac:dyDescent="0.25">
      <c r="A228" s="1"/>
      <c r="B228" s="84">
        <v>6</v>
      </c>
      <c r="C228" s="84" t="s">
        <v>277</v>
      </c>
      <c r="D228" s="151"/>
      <c r="E228" s="84" t="s">
        <v>82</v>
      </c>
      <c r="F228" s="151"/>
      <c r="G228" s="84" t="s">
        <v>83</v>
      </c>
      <c r="H228" s="151"/>
      <c r="I228" s="84" t="s">
        <v>82</v>
      </c>
      <c r="J228" s="151"/>
      <c r="K228" s="84" t="s">
        <v>276</v>
      </c>
      <c r="L228" s="151"/>
      <c r="M228" s="84"/>
      <c r="N228" s="151"/>
      <c r="O228" s="84"/>
      <c r="P228" s="151"/>
      <c r="Q228" s="84" t="s">
        <v>278</v>
      </c>
      <c r="R228" s="151"/>
      <c r="S228" s="84" t="s">
        <v>277</v>
      </c>
      <c r="T228" s="151"/>
      <c r="V228" s="9"/>
    </row>
    <row r="229" spans="1:22" x14ac:dyDescent="0.2">
      <c r="A229" s="2" t="s">
        <v>94</v>
      </c>
      <c r="B229" s="40">
        <v>7</v>
      </c>
      <c r="C229" s="40" t="s">
        <v>82</v>
      </c>
      <c r="D229" s="155" t="s">
        <v>85</v>
      </c>
      <c r="E229" s="40" t="s">
        <v>278</v>
      </c>
      <c r="F229" s="155"/>
      <c r="G229" s="40" t="s">
        <v>83</v>
      </c>
      <c r="H229" s="155"/>
      <c r="I229" s="40" t="s">
        <v>82</v>
      </c>
      <c r="J229" s="155" t="s">
        <v>502</v>
      </c>
      <c r="K229" s="40" t="s">
        <v>277</v>
      </c>
      <c r="L229" s="155"/>
      <c r="M229" s="40"/>
      <c r="N229" s="155"/>
      <c r="O229" s="40"/>
      <c r="P229" s="155"/>
      <c r="Q229" s="40" t="s">
        <v>278</v>
      </c>
      <c r="R229" s="155"/>
      <c r="S229" s="40" t="s">
        <v>82</v>
      </c>
      <c r="T229" s="155"/>
      <c r="V229" s="9"/>
    </row>
    <row r="230" spans="1:22" ht="15" x14ac:dyDescent="0.25">
      <c r="A230" s="2" t="s">
        <v>103</v>
      </c>
      <c r="B230" s="87">
        <v>8</v>
      </c>
      <c r="C230" s="87" t="s">
        <v>82</v>
      </c>
      <c r="D230" s="156"/>
      <c r="E230" s="87" t="s">
        <v>278</v>
      </c>
      <c r="F230" s="156"/>
      <c r="G230" s="87" t="s">
        <v>278</v>
      </c>
      <c r="H230" s="156"/>
      <c r="I230" s="87" t="s">
        <v>278</v>
      </c>
      <c r="J230" s="156"/>
      <c r="K230" s="87" t="s">
        <v>277</v>
      </c>
      <c r="L230" s="156"/>
      <c r="M230" s="87"/>
      <c r="N230" s="156"/>
      <c r="O230" s="87"/>
      <c r="P230" s="156"/>
      <c r="Q230" s="87" t="s">
        <v>278</v>
      </c>
      <c r="R230" s="156"/>
      <c r="S230" s="87" t="s">
        <v>82</v>
      </c>
      <c r="T230" s="156"/>
      <c r="V230" s="9"/>
    </row>
    <row r="231" spans="1:22" x14ac:dyDescent="0.2">
      <c r="A231" s="2" t="s">
        <v>101</v>
      </c>
      <c r="B231" s="80">
        <v>9</v>
      </c>
      <c r="C231" s="80" t="s">
        <v>82</v>
      </c>
      <c r="D231" s="157"/>
      <c r="E231" s="80" t="s">
        <v>278</v>
      </c>
      <c r="F231" s="157"/>
      <c r="G231" s="80" t="s">
        <v>278</v>
      </c>
      <c r="H231" s="157"/>
      <c r="I231" s="80" t="s">
        <v>278</v>
      </c>
      <c r="J231" s="157"/>
      <c r="K231" s="80" t="s">
        <v>277</v>
      </c>
      <c r="L231" s="157" t="s">
        <v>89</v>
      </c>
      <c r="M231" s="80"/>
      <c r="N231" s="157"/>
      <c r="O231" s="80"/>
      <c r="P231" s="157"/>
      <c r="Q231" s="80" t="s">
        <v>278</v>
      </c>
      <c r="R231" s="157"/>
      <c r="S231" s="80" t="s">
        <v>82</v>
      </c>
      <c r="T231" s="157"/>
      <c r="V231" s="9"/>
    </row>
    <row r="232" spans="1:22" ht="15" x14ac:dyDescent="0.25">
      <c r="A232" s="2" t="s">
        <v>102</v>
      </c>
      <c r="B232" s="84">
        <v>10</v>
      </c>
      <c r="C232" s="84" t="s">
        <v>278</v>
      </c>
      <c r="D232" s="151"/>
      <c r="E232" s="84" t="s">
        <v>298</v>
      </c>
      <c r="F232" s="151"/>
      <c r="G232" s="84" t="s">
        <v>276</v>
      </c>
      <c r="H232" s="151"/>
      <c r="I232" s="84" t="s">
        <v>278</v>
      </c>
      <c r="J232" s="151"/>
      <c r="K232" s="84" t="s">
        <v>82</v>
      </c>
      <c r="L232" s="151" t="s">
        <v>277</v>
      </c>
      <c r="M232" s="84"/>
      <c r="N232" s="151"/>
      <c r="O232" s="84"/>
      <c r="P232" s="151"/>
      <c r="Q232" s="84" t="s">
        <v>276</v>
      </c>
      <c r="R232" s="151"/>
      <c r="S232" s="84" t="s">
        <v>278</v>
      </c>
      <c r="T232" s="151"/>
      <c r="V232" s="9"/>
    </row>
    <row r="233" spans="1:22" ht="15" x14ac:dyDescent="0.25">
      <c r="A233" s="1"/>
      <c r="B233" s="84">
        <v>11</v>
      </c>
      <c r="C233" s="84" t="s">
        <v>278</v>
      </c>
      <c r="D233" s="151"/>
      <c r="E233" s="84" t="s">
        <v>298</v>
      </c>
      <c r="F233" s="151"/>
      <c r="G233" s="84" t="s">
        <v>276</v>
      </c>
      <c r="H233" s="151"/>
      <c r="I233" s="84" t="s">
        <v>278</v>
      </c>
      <c r="J233" s="151"/>
      <c r="K233" s="84" t="s">
        <v>82</v>
      </c>
      <c r="L233" s="151" t="s">
        <v>277</v>
      </c>
      <c r="M233" s="84"/>
      <c r="N233" s="151"/>
      <c r="O233" s="84"/>
      <c r="P233" s="151"/>
      <c r="Q233" s="84" t="s">
        <v>276</v>
      </c>
      <c r="R233" s="151"/>
      <c r="S233" s="84" t="s">
        <v>278</v>
      </c>
      <c r="T233" s="151"/>
      <c r="V233" s="9"/>
    </row>
    <row r="234" spans="1:22" ht="15" x14ac:dyDescent="0.25">
      <c r="A234" s="1"/>
      <c r="B234" s="84">
        <v>12</v>
      </c>
      <c r="C234" s="84" t="s">
        <v>276</v>
      </c>
      <c r="D234" s="151"/>
      <c r="E234" s="84" t="s">
        <v>298</v>
      </c>
      <c r="F234" s="151"/>
      <c r="G234" s="84" t="s">
        <v>277</v>
      </c>
      <c r="H234" s="151"/>
      <c r="I234" s="84" t="s">
        <v>282</v>
      </c>
      <c r="J234" s="151" t="s">
        <v>90</v>
      </c>
      <c r="K234" s="84" t="s">
        <v>278</v>
      </c>
      <c r="L234" s="151" t="s">
        <v>277</v>
      </c>
      <c r="M234" s="84"/>
      <c r="N234" s="151"/>
      <c r="O234" s="84"/>
      <c r="P234" s="151"/>
      <c r="Q234" s="84" t="s">
        <v>277</v>
      </c>
      <c r="R234" s="151"/>
      <c r="S234" s="84" t="s">
        <v>276</v>
      </c>
      <c r="T234" s="151"/>
      <c r="V234" s="9"/>
    </row>
    <row r="235" spans="1:22" ht="15" x14ac:dyDescent="0.25">
      <c r="A235" s="1"/>
      <c r="B235" s="84">
        <v>13</v>
      </c>
      <c r="C235" s="84" t="s">
        <v>276</v>
      </c>
      <c r="D235" s="151"/>
      <c r="E235" s="84" t="s">
        <v>298</v>
      </c>
      <c r="F235" s="151"/>
      <c r="G235" s="84" t="s">
        <v>277</v>
      </c>
      <c r="H235" s="151"/>
      <c r="I235" s="84" t="s">
        <v>282</v>
      </c>
      <c r="J235" s="151" t="s">
        <v>90</v>
      </c>
      <c r="K235" s="84" t="s">
        <v>278</v>
      </c>
      <c r="L235" s="151" t="s">
        <v>277</v>
      </c>
      <c r="M235" s="84"/>
      <c r="N235" s="151"/>
      <c r="O235" s="84"/>
      <c r="P235" s="151"/>
      <c r="Q235" s="84" t="s">
        <v>277</v>
      </c>
      <c r="R235" s="151" t="s">
        <v>288</v>
      </c>
      <c r="S235" s="84" t="s">
        <v>276</v>
      </c>
      <c r="T235" s="151"/>
      <c r="V235" s="9"/>
    </row>
    <row r="236" spans="1:22" x14ac:dyDescent="0.2">
      <c r="A236" s="1"/>
      <c r="B236" s="40">
        <v>14</v>
      </c>
      <c r="C236" s="40" t="s">
        <v>277</v>
      </c>
      <c r="D236" s="155"/>
      <c r="E236" s="40" t="s">
        <v>298</v>
      </c>
      <c r="F236" s="155"/>
      <c r="G236" s="40" t="s">
        <v>82</v>
      </c>
      <c r="H236" s="155"/>
      <c r="I236" s="40" t="s">
        <v>282</v>
      </c>
      <c r="J236" s="155" t="s">
        <v>90</v>
      </c>
      <c r="K236" s="40" t="s">
        <v>276</v>
      </c>
      <c r="L236" s="155" t="s">
        <v>89</v>
      </c>
      <c r="M236" s="40"/>
      <c r="N236" s="155"/>
      <c r="O236" s="40"/>
      <c r="P236" s="155"/>
      <c r="Q236" s="40" t="s">
        <v>82</v>
      </c>
      <c r="R236" s="155"/>
      <c r="S236" s="40" t="s">
        <v>277</v>
      </c>
      <c r="T236" s="155" t="s">
        <v>284</v>
      </c>
      <c r="V236" s="9"/>
    </row>
    <row r="237" spans="1:22" ht="15" x14ac:dyDescent="0.25">
      <c r="A237" s="2">
        <v>2</v>
      </c>
      <c r="B237" s="87">
        <v>15</v>
      </c>
      <c r="C237" s="87" t="s">
        <v>277</v>
      </c>
      <c r="D237" s="156"/>
      <c r="E237" s="87" t="s">
        <v>278</v>
      </c>
      <c r="F237" s="156"/>
      <c r="G237" s="87" t="s">
        <v>82</v>
      </c>
      <c r="H237" s="156"/>
      <c r="I237" s="87" t="s">
        <v>278</v>
      </c>
      <c r="J237" s="156"/>
      <c r="K237" s="87" t="s">
        <v>276</v>
      </c>
      <c r="L237" s="156"/>
      <c r="M237" s="87"/>
      <c r="N237" s="156"/>
      <c r="O237" s="87"/>
      <c r="P237" s="156"/>
      <c r="Q237" s="87" t="s">
        <v>82</v>
      </c>
      <c r="R237" s="156"/>
      <c r="S237" s="87" t="s">
        <v>277</v>
      </c>
      <c r="T237" s="156"/>
      <c r="V237" s="9"/>
    </row>
    <row r="238" spans="1:22" x14ac:dyDescent="0.2">
      <c r="A238" s="2">
        <v>0</v>
      </c>
      <c r="B238" s="80">
        <v>16</v>
      </c>
      <c r="C238" s="80" t="s">
        <v>277</v>
      </c>
      <c r="D238" s="157"/>
      <c r="E238" s="80" t="s">
        <v>278</v>
      </c>
      <c r="F238" s="157"/>
      <c r="G238" s="80" t="s">
        <v>82</v>
      </c>
      <c r="H238" s="157"/>
      <c r="I238" s="80" t="s">
        <v>278</v>
      </c>
      <c r="J238" s="157"/>
      <c r="K238" s="80" t="s">
        <v>276</v>
      </c>
      <c r="L238" s="157"/>
      <c r="M238" s="80"/>
      <c r="N238" s="157"/>
      <c r="O238" s="80"/>
      <c r="P238" s="157"/>
      <c r="Q238" s="80" t="s">
        <v>82</v>
      </c>
      <c r="R238" s="157"/>
      <c r="S238" s="80" t="s">
        <v>277</v>
      </c>
      <c r="T238" s="157"/>
      <c r="V238" s="9"/>
    </row>
    <row r="239" spans="1:22" ht="15" x14ac:dyDescent="0.25">
      <c r="A239" s="2">
        <v>2</v>
      </c>
      <c r="B239" s="84">
        <v>17</v>
      </c>
      <c r="C239" s="84" t="s">
        <v>82</v>
      </c>
      <c r="D239" s="151"/>
      <c r="E239" s="84" t="s">
        <v>276</v>
      </c>
      <c r="F239" s="151" t="s">
        <v>538</v>
      </c>
      <c r="G239" s="84" t="s">
        <v>278</v>
      </c>
      <c r="H239" s="151"/>
      <c r="I239" s="84" t="s">
        <v>276</v>
      </c>
      <c r="J239" s="151" t="s">
        <v>293</v>
      </c>
      <c r="K239" s="84" t="s">
        <v>277</v>
      </c>
      <c r="L239" s="151"/>
      <c r="M239" s="84"/>
      <c r="N239" s="151"/>
      <c r="O239" s="84"/>
      <c r="P239" s="151"/>
      <c r="Q239" s="84" t="s">
        <v>278</v>
      </c>
      <c r="R239" s="151"/>
      <c r="S239" s="84" t="s">
        <v>82</v>
      </c>
      <c r="T239" s="151"/>
      <c r="V239" s="9"/>
    </row>
    <row r="240" spans="1:22" x14ac:dyDescent="0.2">
      <c r="A240" s="2">
        <v>6</v>
      </c>
      <c r="B240" s="40">
        <v>18</v>
      </c>
      <c r="C240" s="40" t="s">
        <v>82</v>
      </c>
      <c r="D240" s="155" t="s">
        <v>88</v>
      </c>
      <c r="E240" s="40" t="s">
        <v>276</v>
      </c>
      <c r="F240" s="155"/>
      <c r="G240" s="40" t="s">
        <v>278</v>
      </c>
      <c r="H240" s="155"/>
      <c r="I240" s="40" t="s">
        <v>276</v>
      </c>
      <c r="J240" s="155" t="s">
        <v>293</v>
      </c>
      <c r="K240" s="40" t="s">
        <v>277</v>
      </c>
      <c r="L240" s="155"/>
      <c r="M240" s="40"/>
      <c r="N240" s="155"/>
      <c r="O240" s="40"/>
      <c r="P240" s="155"/>
      <c r="Q240" s="40" t="s">
        <v>278</v>
      </c>
      <c r="R240" s="155"/>
      <c r="S240" s="40" t="s">
        <v>82</v>
      </c>
      <c r="T240" s="155"/>
      <c r="V240" s="9"/>
    </row>
    <row r="241" spans="1:22" ht="15" x14ac:dyDescent="0.25">
      <c r="A241" s="10"/>
      <c r="B241" s="40">
        <v>19</v>
      </c>
      <c r="C241" s="40" t="s">
        <v>278</v>
      </c>
      <c r="D241" s="155"/>
      <c r="E241" s="40" t="s">
        <v>277</v>
      </c>
      <c r="F241" s="155" t="s">
        <v>298</v>
      </c>
      <c r="G241" s="40" t="s">
        <v>276</v>
      </c>
      <c r="H241" s="155" t="s">
        <v>689</v>
      </c>
      <c r="I241" s="40" t="s">
        <v>277</v>
      </c>
      <c r="J241" s="155"/>
      <c r="K241" s="40" t="s">
        <v>82</v>
      </c>
      <c r="L241" s="155" t="s">
        <v>89</v>
      </c>
      <c r="M241" s="40"/>
      <c r="N241" s="155"/>
      <c r="O241" s="40"/>
      <c r="P241" s="155"/>
      <c r="Q241" s="40" t="s">
        <v>276</v>
      </c>
      <c r="R241" s="155"/>
      <c r="S241" s="40" t="s">
        <v>278</v>
      </c>
      <c r="T241" s="155"/>
      <c r="V241" s="9"/>
    </row>
    <row r="242" spans="1:22" ht="15" x14ac:dyDescent="0.25">
      <c r="A242" s="1"/>
      <c r="B242" s="84">
        <v>20</v>
      </c>
      <c r="C242" s="84" t="s">
        <v>278</v>
      </c>
      <c r="D242" s="151"/>
      <c r="E242" s="84" t="s">
        <v>277</v>
      </c>
      <c r="F242" s="151" t="s">
        <v>298</v>
      </c>
      <c r="G242" s="84" t="s">
        <v>276</v>
      </c>
      <c r="H242" s="151" t="s">
        <v>85</v>
      </c>
      <c r="I242" s="84" t="s">
        <v>277</v>
      </c>
      <c r="J242" s="151" t="s">
        <v>82</v>
      </c>
      <c r="K242" s="84" t="s">
        <v>82</v>
      </c>
      <c r="L242" s="151" t="s">
        <v>89</v>
      </c>
      <c r="M242" s="84"/>
      <c r="N242" s="151"/>
      <c r="O242" s="84"/>
      <c r="P242" s="151"/>
      <c r="Q242" s="84" t="s">
        <v>276</v>
      </c>
      <c r="R242" s="151"/>
      <c r="S242" s="84" t="s">
        <v>278</v>
      </c>
      <c r="T242" s="151"/>
      <c r="V242" s="9"/>
    </row>
    <row r="243" spans="1:22" x14ac:dyDescent="0.2">
      <c r="A243" s="1"/>
      <c r="B243" s="40">
        <v>21</v>
      </c>
      <c r="C243" s="40" t="s">
        <v>276</v>
      </c>
      <c r="D243" s="155" t="s">
        <v>500</v>
      </c>
      <c r="E243" s="40" t="s">
        <v>82</v>
      </c>
      <c r="F243" s="155" t="s">
        <v>298</v>
      </c>
      <c r="G243" s="40" t="s">
        <v>277</v>
      </c>
      <c r="H243" s="155" t="s">
        <v>85</v>
      </c>
      <c r="I243" s="40" t="s">
        <v>82</v>
      </c>
      <c r="J243" s="155"/>
      <c r="K243" s="40" t="s">
        <v>278</v>
      </c>
      <c r="L243" s="155"/>
      <c r="M243" s="40"/>
      <c r="N243" s="155"/>
      <c r="O243" s="40"/>
      <c r="P243" s="155"/>
      <c r="Q243" s="40" t="s">
        <v>277</v>
      </c>
      <c r="R243" s="155"/>
      <c r="S243" s="40" t="s">
        <v>276</v>
      </c>
      <c r="T243" s="155"/>
      <c r="V243" s="9"/>
    </row>
    <row r="244" spans="1:22" ht="15" x14ac:dyDescent="0.25">
      <c r="A244" s="1"/>
      <c r="B244" s="87">
        <v>22</v>
      </c>
      <c r="C244" s="87" t="s">
        <v>276</v>
      </c>
      <c r="D244" s="156" t="s">
        <v>500</v>
      </c>
      <c r="E244" s="87" t="s">
        <v>82</v>
      </c>
      <c r="F244" s="156" t="s">
        <v>278</v>
      </c>
      <c r="G244" s="87" t="s">
        <v>277</v>
      </c>
      <c r="H244" s="156" t="s">
        <v>492</v>
      </c>
      <c r="I244" s="87" t="s">
        <v>82</v>
      </c>
      <c r="J244" s="156" t="s">
        <v>85</v>
      </c>
      <c r="K244" s="87" t="s">
        <v>278</v>
      </c>
      <c r="L244" s="156"/>
      <c r="M244" s="87"/>
      <c r="N244" s="156"/>
      <c r="O244" s="87"/>
      <c r="P244" s="156"/>
      <c r="Q244" s="87" t="s">
        <v>277</v>
      </c>
      <c r="R244" s="156" t="s">
        <v>288</v>
      </c>
      <c r="S244" s="87" t="s">
        <v>276</v>
      </c>
      <c r="T244" s="156"/>
      <c r="V244" s="9"/>
    </row>
    <row r="245" spans="1:22" x14ac:dyDescent="0.2">
      <c r="A245" s="1"/>
      <c r="B245" s="80">
        <v>23</v>
      </c>
      <c r="C245" s="80" t="s">
        <v>276</v>
      </c>
      <c r="D245" s="157" t="s">
        <v>500</v>
      </c>
      <c r="E245" s="80" t="s">
        <v>82</v>
      </c>
      <c r="F245" s="157" t="s">
        <v>278</v>
      </c>
      <c r="G245" s="80" t="s">
        <v>277</v>
      </c>
      <c r="H245" s="157"/>
      <c r="I245" s="80" t="s">
        <v>82</v>
      </c>
      <c r="J245" s="157" t="s">
        <v>22</v>
      </c>
      <c r="K245" s="80" t="s">
        <v>278</v>
      </c>
      <c r="L245" s="157"/>
      <c r="M245" s="80"/>
      <c r="N245" s="157"/>
      <c r="O245" s="80"/>
      <c r="P245" s="157"/>
      <c r="Q245" s="80" t="s">
        <v>277</v>
      </c>
      <c r="R245" s="157"/>
      <c r="S245" s="80" t="s">
        <v>276</v>
      </c>
      <c r="T245" s="157"/>
      <c r="V245" s="9"/>
    </row>
    <row r="246" spans="1:22" ht="15" x14ac:dyDescent="0.25">
      <c r="A246" s="1"/>
      <c r="B246" s="84">
        <v>24</v>
      </c>
      <c r="C246" s="84" t="s">
        <v>277</v>
      </c>
      <c r="D246" s="151" t="s">
        <v>643</v>
      </c>
      <c r="E246" s="84" t="s">
        <v>278</v>
      </c>
      <c r="F246" s="151" t="s">
        <v>276</v>
      </c>
      <c r="G246" s="84" t="s">
        <v>82</v>
      </c>
      <c r="H246" s="151"/>
      <c r="I246" s="84" t="s">
        <v>278</v>
      </c>
      <c r="J246" s="151"/>
      <c r="K246" s="84" t="s">
        <v>278</v>
      </c>
      <c r="L246" s="151"/>
      <c r="M246" s="84"/>
      <c r="N246" s="151"/>
      <c r="O246" s="84"/>
      <c r="P246" s="151"/>
      <c r="Q246" s="84" t="s">
        <v>82</v>
      </c>
      <c r="R246" s="151"/>
      <c r="S246" s="84" t="s">
        <v>277</v>
      </c>
      <c r="T246" s="151"/>
      <c r="V246" s="9"/>
    </row>
    <row r="247" spans="1:22" ht="15" x14ac:dyDescent="0.25">
      <c r="A247" s="1"/>
      <c r="B247" s="84">
        <v>25</v>
      </c>
      <c r="C247" s="84" t="s">
        <v>277</v>
      </c>
      <c r="D247" s="151"/>
      <c r="E247" s="84" t="s">
        <v>278</v>
      </c>
      <c r="F247" s="151" t="s">
        <v>276</v>
      </c>
      <c r="G247" s="84" t="s">
        <v>82</v>
      </c>
      <c r="H247" s="151"/>
      <c r="I247" s="84" t="s">
        <v>91</v>
      </c>
      <c r="J247" s="151" t="s">
        <v>284</v>
      </c>
      <c r="K247" s="84" t="s">
        <v>278</v>
      </c>
      <c r="L247" s="151"/>
      <c r="M247" s="84"/>
      <c r="N247" s="151"/>
      <c r="O247" s="84"/>
      <c r="P247" s="151"/>
      <c r="Q247" s="84" t="s">
        <v>82</v>
      </c>
      <c r="R247" s="151"/>
      <c r="S247" s="84" t="s">
        <v>277</v>
      </c>
      <c r="T247" s="151" t="s">
        <v>495</v>
      </c>
      <c r="V247" s="9"/>
    </row>
    <row r="248" spans="1:22" ht="15" x14ac:dyDescent="0.25">
      <c r="A248" s="1"/>
      <c r="B248" s="84">
        <v>26</v>
      </c>
      <c r="C248" s="84" t="s">
        <v>82</v>
      </c>
      <c r="D248" s="151"/>
      <c r="E248" s="84" t="s">
        <v>276</v>
      </c>
      <c r="F248" s="151"/>
      <c r="G248" s="84" t="s">
        <v>278</v>
      </c>
      <c r="H248" s="151"/>
      <c r="I248" s="84" t="s">
        <v>276</v>
      </c>
      <c r="J248" s="151" t="s">
        <v>481</v>
      </c>
      <c r="K248" s="84" t="s">
        <v>282</v>
      </c>
      <c r="L248" s="151" t="s">
        <v>85</v>
      </c>
      <c r="M248" s="84"/>
      <c r="N248" s="151"/>
      <c r="O248" s="84"/>
      <c r="P248" s="151"/>
      <c r="Q248" s="84" t="s">
        <v>278</v>
      </c>
      <c r="R248" s="151"/>
      <c r="S248" s="84" t="s">
        <v>82</v>
      </c>
      <c r="T248" s="151"/>
      <c r="V248" s="9"/>
    </row>
    <row r="249" spans="1:22" ht="15" x14ac:dyDescent="0.25">
      <c r="A249" s="1"/>
      <c r="B249" s="84">
        <v>27</v>
      </c>
      <c r="C249" s="84" t="s">
        <v>82</v>
      </c>
      <c r="D249" s="151"/>
      <c r="E249" s="84" t="s">
        <v>276</v>
      </c>
      <c r="F249" s="151"/>
      <c r="G249" s="84" t="s">
        <v>278</v>
      </c>
      <c r="H249" s="151"/>
      <c r="I249" s="84" t="s">
        <v>276</v>
      </c>
      <c r="J249" s="151"/>
      <c r="K249" s="84" t="s">
        <v>282</v>
      </c>
      <c r="L249" s="151" t="s">
        <v>87</v>
      </c>
      <c r="M249" s="84"/>
      <c r="N249" s="151"/>
      <c r="O249" s="84"/>
      <c r="P249" s="151"/>
      <c r="Q249" s="84" t="s">
        <v>278</v>
      </c>
      <c r="R249" s="151"/>
      <c r="S249" s="84" t="s">
        <v>82</v>
      </c>
      <c r="T249" s="151"/>
      <c r="V249" s="9"/>
    </row>
    <row r="250" spans="1:22" x14ac:dyDescent="0.2">
      <c r="A250" s="1"/>
      <c r="B250" s="40">
        <v>28</v>
      </c>
      <c r="C250" s="40" t="s">
        <v>278</v>
      </c>
      <c r="D250" s="155"/>
      <c r="E250" s="40" t="s">
        <v>277</v>
      </c>
      <c r="F250" s="155"/>
      <c r="G250" s="40" t="s">
        <v>276</v>
      </c>
      <c r="H250" s="155"/>
      <c r="I250" s="40" t="s">
        <v>82</v>
      </c>
      <c r="J250" s="155" t="s">
        <v>289</v>
      </c>
      <c r="K250" s="40" t="s">
        <v>282</v>
      </c>
      <c r="L250" s="155" t="s">
        <v>88</v>
      </c>
      <c r="M250" s="40"/>
      <c r="N250" s="155"/>
      <c r="O250" s="40"/>
      <c r="P250" s="155"/>
      <c r="Q250" s="40" t="s">
        <v>276</v>
      </c>
      <c r="R250" s="155"/>
      <c r="S250" s="40" t="s">
        <v>278</v>
      </c>
      <c r="T250" s="155"/>
      <c r="V250" s="9"/>
    </row>
    <row r="251" spans="1:22" ht="15" x14ac:dyDescent="0.25">
      <c r="A251" s="1"/>
      <c r="B251" s="86">
        <v>29</v>
      </c>
      <c r="C251" s="86" t="s">
        <v>278</v>
      </c>
      <c r="D251" s="147"/>
      <c r="E251" s="86" t="s">
        <v>277</v>
      </c>
      <c r="F251" s="147"/>
      <c r="G251" s="86" t="s">
        <v>276</v>
      </c>
      <c r="H251" s="147"/>
      <c r="I251" s="86" t="s">
        <v>82</v>
      </c>
      <c r="J251" s="147" t="s">
        <v>279</v>
      </c>
      <c r="K251" s="86" t="s">
        <v>278</v>
      </c>
      <c r="L251" s="147"/>
      <c r="M251" s="86"/>
      <c r="N251" s="147"/>
      <c r="O251" s="86"/>
      <c r="P251" s="147"/>
      <c r="Q251" s="86" t="s">
        <v>276</v>
      </c>
      <c r="R251" s="147"/>
      <c r="S251" s="86" t="s">
        <v>278</v>
      </c>
      <c r="T251" s="147"/>
      <c r="V251" s="9"/>
    </row>
    <row r="252" spans="1:22" x14ac:dyDescent="0.2">
      <c r="A252" s="1"/>
      <c r="B252" s="19">
        <v>30</v>
      </c>
      <c r="C252" s="19" t="s">
        <v>278</v>
      </c>
      <c r="D252" s="149"/>
      <c r="E252" s="19" t="s">
        <v>277</v>
      </c>
      <c r="F252" s="149"/>
      <c r="G252" s="19" t="s">
        <v>276</v>
      </c>
      <c r="H252" s="149"/>
      <c r="I252" s="19" t="s">
        <v>277</v>
      </c>
      <c r="J252" s="149" t="s">
        <v>82</v>
      </c>
      <c r="K252" s="19" t="s">
        <v>278</v>
      </c>
      <c r="L252" s="149"/>
      <c r="M252" s="19"/>
      <c r="N252" s="149"/>
      <c r="O252" s="19"/>
      <c r="P252" s="149"/>
      <c r="Q252" s="19" t="s">
        <v>276</v>
      </c>
      <c r="R252" s="149"/>
      <c r="S252" s="19" t="s">
        <v>278</v>
      </c>
      <c r="T252" s="149"/>
      <c r="V252" s="9"/>
    </row>
    <row r="253" spans="1:22" ht="13.5" thickBot="1" x14ac:dyDescent="0.25">
      <c r="A253" s="1"/>
      <c r="B253" s="41">
        <v>31</v>
      </c>
      <c r="C253" s="41" t="s">
        <v>278</v>
      </c>
      <c r="D253" s="246"/>
      <c r="E253" s="41" t="s">
        <v>82</v>
      </c>
      <c r="F253" s="246" t="s">
        <v>278</v>
      </c>
      <c r="G253" s="41" t="s">
        <v>277</v>
      </c>
      <c r="H253" s="246" t="s">
        <v>492</v>
      </c>
      <c r="I253" s="41" t="s">
        <v>82</v>
      </c>
      <c r="J253" s="246"/>
      <c r="K253" s="41" t="s">
        <v>276</v>
      </c>
      <c r="L253" s="246"/>
      <c r="M253" s="41"/>
      <c r="N253" s="246"/>
      <c r="O253" s="41"/>
      <c r="P253" s="246"/>
      <c r="Q253" s="41" t="s">
        <v>277</v>
      </c>
      <c r="R253" s="246"/>
      <c r="S253" s="41" t="s">
        <v>278</v>
      </c>
      <c r="T253" s="246"/>
      <c r="V253" s="9"/>
    </row>
    <row r="254" spans="1:22" ht="15" x14ac:dyDescent="0.25">
      <c r="A254" s="1"/>
      <c r="B254" s="240">
        <v>1</v>
      </c>
      <c r="C254" s="240" t="s">
        <v>278</v>
      </c>
      <c r="D254" s="247"/>
      <c r="E254" s="240" t="s">
        <v>82</v>
      </c>
      <c r="F254" s="247" t="s">
        <v>278</v>
      </c>
      <c r="G254" s="240" t="s">
        <v>277</v>
      </c>
      <c r="H254" s="247"/>
      <c r="I254" s="240" t="s">
        <v>82</v>
      </c>
      <c r="J254" s="247"/>
      <c r="K254" s="240" t="s">
        <v>276</v>
      </c>
      <c r="L254" s="247"/>
      <c r="M254" s="240"/>
      <c r="N254" s="247"/>
      <c r="O254" s="240"/>
      <c r="P254" s="247"/>
      <c r="Q254" s="240" t="s">
        <v>277</v>
      </c>
      <c r="R254" s="247" t="s">
        <v>287</v>
      </c>
      <c r="S254" s="240" t="s">
        <v>278</v>
      </c>
      <c r="T254" s="247"/>
      <c r="V254" s="9"/>
    </row>
    <row r="255" spans="1:22" ht="15" x14ac:dyDescent="0.25">
      <c r="A255" s="1"/>
      <c r="B255" s="89">
        <v>2</v>
      </c>
      <c r="C255" s="89" t="s">
        <v>282</v>
      </c>
      <c r="D255" s="159" t="s">
        <v>522</v>
      </c>
      <c r="E255" s="89" t="s">
        <v>278</v>
      </c>
      <c r="F255" s="159" t="s">
        <v>276</v>
      </c>
      <c r="G255" s="89" t="s">
        <v>82</v>
      </c>
      <c r="H255" s="159"/>
      <c r="I255" s="89" t="s">
        <v>278</v>
      </c>
      <c r="J255" s="159"/>
      <c r="K255" s="89" t="s">
        <v>277</v>
      </c>
      <c r="L255" s="159"/>
      <c r="M255" s="89"/>
      <c r="N255" s="159"/>
      <c r="O255" s="89"/>
      <c r="P255" s="159"/>
      <c r="Q255" s="89" t="s">
        <v>82</v>
      </c>
      <c r="R255" s="159"/>
      <c r="S255" s="89" t="s">
        <v>282</v>
      </c>
      <c r="T255" s="159" t="s">
        <v>281</v>
      </c>
      <c r="V255" s="9"/>
    </row>
    <row r="256" spans="1:22" ht="15" x14ac:dyDescent="0.25">
      <c r="A256" s="1"/>
      <c r="B256" s="89">
        <v>3</v>
      </c>
      <c r="C256" s="89" t="s">
        <v>282</v>
      </c>
      <c r="D256" s="159" t="s">
        <v>522</v>
      </c>
      <c r="E256" s="89" t="s">
        <v>278</v>
      </c>
      <c r="F256" s="159" t="s">
        <v>276</v>
      </c>
      <c r="G256" s="89" t="s">
        <v>82</v>
      </c>
      <c r="H256" s="159"/>
      <c r="I256" s="89" t="s">
        <v>278</v>
      </c>
      <c r="J256" s="159" t="s">
        <v>18</v>
      </c>
      <c r="K256" s="89" t="s">
        <v>277</v>
      </c>
      <c r="L256" s="159"/>
      <c r="M256" s="89"/>
      <c r="N256" s="159"/>
      <c r="O256" s="89"/>
      <c r="P256" s="159"/>
      <c r="Q256" s="89" t="s">
        <v>82</v>
      </c>
      <c r="R256" s="159"/>
      <c r="S256" s="89" t="s">
        <v>282</v>
      </c>
      <c r="T256" s="159" t="s">
        <v>281</v>
      </c>
      <c r="V256" s="9"/>
    </row>
    <row r="257" spans="1:22" ht="15" x14ac:dyDescent="0.25">
      <c r="A257" s="2" t="s">
        <v>99</v>
      </c>
      <c r="B257" s="89">
        <v>4</v>
      </c>
      <c r="C257" s="89" t="s">
        <v>282</v>
      </c>
      <c r="D257" s="159" t="s">
        <v>85</v>
      </c>
      <c r="E257" s="89" t="s">
        <v>276</v>
      </c>
      <c r="F257" s="159"/>
      <c r="G257" s="89" t="s">
        <v>278</v>
      </c>
      <c r="H257" s="159"/>
      <c r="I257" s="89" t="s">
        <v>276</v>
      </c>
      <c r="J257" s="159" t="s">
        <v>88</v>
      </c>
      <c r="K257" s="89" t="s">
        <v>82</v>
      </c>
      <c r="L257" s="159" t="s">
        <v>277</v>
      </c>
      <c r="M257" s="89"/>
      <c r="N257" s="159"/>
      <c r="O257" s="89"/>
      <c r="P257" s="159"/>
      <c r="Q257" s="89" t="s">
        <v>278</v>
      </c>
      <c r="R257" s="159"/>
      <c r="S257" s="89" t="s">
        <v>282</v>
      </c>
      <c r="T257" s="159" t="s">
        <v>281</v>
      </c>
      <c r="V257" s="9"/>
    </row>
    <row r="258" spans="1:22" ht="15" x14ac:dyDescent="0.25">
      <c r="A258" s="2" t="s">
        <v>97</v>
      </c>
      <c r="B258" s="87">
        <v>5</v>
      </c>
      <c r="C258" s="87" t="s">
        <v>278</v>
      </c>
      <c r="D258" s="156"/>
      <c r="E258" s="87" t="s">
        <v>276</v>
      </c>
      <c r="F258" s="156"/>
      <c r="G258" s="87" t="s">
        <v>278</v>
      </c>
      <c r="H258" s="156"/>
      <c r="I258" s="87" t="s">
        <v>276</v>
      </c>
      <c r="J258" s="156" t="s">
        <v>293</v>
      </c>
      <c r="K258" s="87" t="s">
        <v>82</v>
      </c>
      <c r="L258" s="156" t="s">
        <v>277</v>
      </c>
      <c r="M258" s="87"/>
      <c r="N258" s="156"/>
      <c r="O258" s="87"/>
      <c r="P258" s="156"/>
      <c r="Q258" s="87" t="s">
        <v>278</v>
      </c>
      <c r="R258" s="156"/>
      <c r="S258" s="87" t="s">
        <v>278</v>
      </c>
      <c r="T258" s="156"/>
      <c r="V258" s="9"/>
    </row>
    <row r="259" spans="1:22" x14ac:dyDescent="0.2">
      <c r="A259" s="2" t="s">
        <v>104</v>
      </c>
      <c r="B259" s="80">
        <v>6</v>
      </c>
      <c r="C259" s="80" t="s">
        <v>278</v>
      </c>
      <c r="D259" s="157"/>
      <c r="E259" s="80" t="s">
        <v>276</v>
      </c>
      <c r="F259" s="157"/>
      <c r="G259" s="80" t="s">
        <v>278</v>
      </c>
      <c r="H259" s="157"/>
      <c r="I259" s="80" t="s">
        <v>276</v>
      </c>
      <c r="J259" s="157" t="s">
        <v>22</v>
      </c>
      <c r="K259" s="80" t="s">
        <v>82</v>
      </c>
      <c r="L259" s="157" t="s">
        <v>277</v>
      </c>
      <c r="M259" s="80"/>
      <c r="N259" s="157"/>
      <c r="O259" s="80"/>
      <c r="P259" s="157"/>
      <c r="Q259" s="80" t="s">
        <v>278</v>
      </c>
      <c r="R259" s="157"/>
      <c r="S259" s="80" t="s">
        <v>278</v>
      </c>
      <c r="T259" s="157"/>
      <c r="V259" s="9"/>
    </row>
    <row r="260" spans="1:22" ht="15" x14ac:dyDescent="0.25">
      <c r="A260" s="2" t="s">
        <v>102</v>
      </c>
      <c r="B260" s="89">
        <v>7</v>
      </c>
      <c r="C260" s="89" t="s">
        <v>276</v>
      </c>
      <c r="D260" s="159"/>
      <c r="E260" s="89" t="s">
        <v>277</v>
      </c>
      <c r="F260" s="159"/>
      <c r="G260" s="89" t="s">
        <v>83</v>
      </c>
      <c r="H260" s="159" t="s">
        <v>87</v>
      </c>
      <c r="I260" s="89" t="s">
        <v>277</v>
      </c>
      <c r="J260" s="159" t="s">
        <v>88</v>
      </c>
      <c r="K260" s="89" t="s">
        <v>278</v>
      </c>
      <c r="L260" s="159"/>
      <c r="M260" s="89"/>
      <c r="N260" s="159"/>
      <c r="O260" s="89"/>
      <c r="P260" s="159"/>
      <c r="Q260" s="89" t="s">
        <v>278</v>
      </c>
      <c r="R260" s="159"/>
      <c r="S260" s="89" t="s">
        <v>276</v>
      </c>
      <c r="T260" s="159" t="s">
        <v>88</v>
      </c>
      <c r="V260" s="9"/>
    </row>
    <row r="261" spans="1:22" x14ac:dyDescent="0.2">
      <c r="A261" s="2" t="s">
        <v>97</v>
      </c>
      <c r="B261" s="101">
        <v>8</v>
      </c>
      <c r="C261" s="101" t="s">
        <v>276</v>
      </c>
      <c r="D261" s="160"/>
      <c r="E261" s="101" t="s">
        <v>277</v>
      </c>
      <c r="F261" s="160"/>
      <c r="G261" s="101" t="s">
        <v>83</v>
      </c>
      <c r="H261" s="160" t="s">
        <v>87</v>
      </c>
      <c r="I261" s="101" t="s">
        <v>277</v>
      </c>
      <c r="J261" s="160" t="s">
        <v>88</v>
      </c>
      <c r="K261" s="101" t="s">
        <v>278</v>
      </c>
      <c r="L261" s="160"/>
      <c r="M261" s="101"/>
      <c r="N261" s="160"/>
      <c r="O261" s="101"/>
      <c r="P261" s="160"/>
      <c r="Q261" s="101" t="s">
        <v>278</v>
      </c>
      <c r="R261" s="160"/>
      <c r="S261" s="101" t="s">
        <v>276</v>
      </c>
      <c r="T261" s="160" t="s">
        <v>88</v>
      </c>
      <c r="V261" s="9"/>
    </row>
    <row r="262" spans="1:22" x14ac:dyDescent="0.2">
      <c r="A262" s="2" t="s">
        <v>98</v>
      </c>
      <c r="B262" s="101">
        <v>9</v>
      </c>
      <c r="C262" s="101" t="s">
        <v>277</v>
      </c>
      <c r="D262" s="160"/>
      <c r="E262" s="101" t="s">
        <v>82</v>
      </c>
      <c r="F262" s="160" t="s">
        <v>85</v>
      </c>
      <c r="G262" s="101" t="s">
        <v>83</v>
      </c>
      <c r="H262" s="160" t="s">
        <v>88</v>
      </c>
      <c r="I262" s="101" t="s">
        <v>82</v>
      </c>
      <c r="J262" s="160" t="s">
        <v>88</v>
      </c>
      <c r="K262" s="101" t="s">
        <v>276</v>
      </c>
      <c r="L262" s="160"/>
      <c r="M262" s="101"/>
      <c r="N262" s="160"/>
      <c r="O262" s="101"/>
      <c r="P262" s="160"/>
      <c r="Q262" s="101" t="s">
        <v>282</v>
      </c>
      <c r="R262" s="160" t="s">
        <v>85</v>
      </c>
      <c r="S262" s="101" t="s">
        <v>277</v>
      </c>
      <c r="T262" s="160" t="s">
        <v>88</v>
      </c>
      <c r="V262" s="9"/>
    </row>
    <row r="263" spans="1:22" ht="15" x14ac:dyDescent="0.25">
      <c r="A263" s="2" t="s">
        <v>105</v>
      </c>
      <c r="B263" s="89">
        <v>10</v>
      </c>
      <c r="C263" s="89" t="s">
        <v>277</v>
      </c>
      <c r="D263" s="159"/>
      <c r="E263" s="89" t="s">
        <v>82</v>
      </c>
      <c r="F263" s="159" t="s">
        <v>85</v>
      </c>
      <c r="G263" s="89" t="s">
        <v>278</v>
      </c>
      <c r="H263" s="159"/>
      <c r="I263" s="89" t="s">
        <v>82</v>
      </c>
      <c r="J263" s="159" t="s">
        <v>88</v>
      </c>
      <c r="K263" s="89" t="s">
        <v>276</v>
      </c>
      <c r="L263" s="159" t="s">
        <v>587</v>
      </c>
      <c r="M263" s="89"/>
      <c r="N263" s="159"/>
      <c r="O263" s="89"/>
      <c r="P263" s="159"/>
      <c r="Q263" s="89" t="s">
        <v>282</v>
      </c>
      <c r="R263" s="159" t="s">
        <v>85</v>
      </c>
      <c r="S263" s="89" t="s">
        <v>277</v>
      </c>
      <c r="T263" s="159" t="s">
        <v>88</v>
      </c>
      <c r="V263" s="9"/>
    </row>
    <row r="264" spans="1:22" x14ac:dyDescent="0.2">
      <c r="A264" s="2" t="s">
        <v>86</v>
      </c>
      <c r="B264" s="101">
        <v>11</v>
      </c>
      <c r="C264" s="101" t="s">
        <v>82</v>
      </c>
      <c r="D264" s="160" t="s">
        <v>88</v>
      </c>
      <c r="E264" s="101" t="s">
        <v>278</v>
      </c>
      <c r="F264" s="160"/>
      <c r="G264" s="101" t="s">
        <v>278</v>
      </c>
      <c r="H264" s="160"/>
      <c r="I264" s="101" t="s">
        <v>278</v>
      </c>
      <c r="J264" s="160"/>
      <c r="K264" s="101" t="s">
        <v>277</v>
      </c>
      <c r="L264" s="160"/>
      <c r="M264" s="101"/>
      <c r="N264" s="160"/>
      <c r="O264" s="101"/>
      <c r="P264" s="160"/>
      <c r="Q264" s="101" t="s">
        <v>282</v>
      </c>
      <c r="R264" s="160" t="s">
        <v>279</v>
      </c>
      <c r="S264" s="101" t="s">
        <v>82</v>
      </c>
      <c r="T264" s="160" t="s">
        <v>88</v>
      </c>
      <c r="V264" s="9"/>
    </row>
    <row r="265" spans="1:22" ht="15" x14ac:dyDescent="0.25">
      <c r="A265" s="2" t="s">
        <v>97</v>
      </c>
      <c r="B265" s="87">
        <v>12</v>
      </c>
      <c r="C265" s="87" t="s">
        <v>82</v>
      </c>
      <c r="D265" s="156" t="s">
        <v>22</v>
      </c>
      <c r="E265" s="87" t="s">
        <v>278</v>
      </c>
      <c r="F265" s="156"/>
      <c r="G265" s="87" t="s">
        <v>278</v>
      </c>
      <c r="H265" s="156"/>
      <c r="I265" s="87" t="s">
        <v>278</v>
      </c>
      <c r="J265" s="156"/>
      <c r="K265" s="87" t="s">
        <v>277</v>
      </c>
      <c r="L265" s="156" t="s">
        <v>279</v>
      </c>
      <c r="M265" s="87"/>
      <c r="N265" s="156"/>
      <c r="O265" s="87"/>
      <c r="P265" s="156"/>
      <c r="Q265" s="87" t="s">
        <v>278</v>
      </c>
      <c r="R265" s="156"/>
      <c r="S265" s="87" t="s">
        <v>82</v>
      </c>
      <c r="T265" s="156" t="s">
        <v>279</v>
      </c>
      <c r="V265" s="9"/>
    </row>
    <row r="266" spans="1:22" x14ac:dyDescent="0.2">
      <c r="A266" s="1"/>
      <c r="B266" s="80">
        <v>13</v>
      </c>
      <c r="C266" s="80" t="s">
        <v>82</v>
      </c>
      <c r="D266" s="157"/>
      <c r="E266" s="80" t="s">
        <v>278</v>
      </c>
      <c r="F266" s="157"/>
      <c r="G266" s="80" t="s">
        <v>278</v>
      </c>
      <c r="H266" s="157"/>
      <c r="I266" s="80" t="s">
        <v>278</v>
      </c>
      <c r="J266" s="157"/>
      <c r="K266" s="80" t="s">
        <v>277</v>
      </c>
      <c r="L266" s="157"/>
      <c r="M266" s="80"/>
      <c r="N266" s="157"/>
      <c r="O266" s="80"/>
      <c r="P266" s="157"/>
      <c r="Q266" s="80" t="s">
        <v>278</v>
      </c>
      <c r="R266" s="157"/>
      <c r="S266" s="80" t="s">
        <v>82</v>
      </c>
      <c r="T266" s="157" t="s">
        <v>22</v>
      </c>
      <c r="V266" s="9"/>
    </row>
    <row r="267" spans="1:22" ht="15" x14ac:dyDescent="0.25">
      <c r="A267" s="1"/>
      <c r="B267" s="89">
        <v>14</v>
      </c>
      <c r="C267" s="89" t="s">
        <v>278</v>
      </c>
      <c r="D267" s="159"/>
      <c r="E267" s="89" t="s">
        <v>278</v>
      </c>
      <c r="F267" s="159"/>
      <c r="G267" s="89" t="s">
        <v>276</v>
      </c>
      <c r="H267" s="159"/>
      <c r="I267" s="89" t="s">
        <v>282</v>
      </c>
      <c r="J267" s="159" t="s">
        <v>90</v>
      </c>
      <c r="K267" s="89" t="s">
        <v>82</v>
      </c>
      <c r="L267" s="159" t="s">
        <v>277</v>
      </c>
      <c r="M267" s="89" t="s">
        <v>83</v>
      </c>
      <c r="N267" s="159"/>
      <c r="O267" s="89"/>
      <c r="P267" s="159"/>
      <c r="Q267" s="89" t="s">
        <v>276</v>
      </c>
      <c r="R267" s="159"/>
      <c r="S267" s="89" t="s">
        <v>278</v>
      </c>
      <c r="T267" s="159"/>
      <c r="V267" s="9"/>
    </row>
    <row r="268" spans="1:22" x14ac:dyDescent="0.2">
      <c r="A268" s="1"/>
      <c r="B268" s="101">
        <v>15</v>
      </c>
      <c r="C268" s="101" t="s">
        <v>278</v>
      </c>
      <c r="D268" s="160"/>
      <c r="E268" s="101" t="s">
        <v>278</v>
      </c>
      <c r="F268" s="160"/>
      <c r="G268" s="101" t="s">
        <v>276</v>
      </c>
      <c r="H268" s="160"/>
      <c r="I268" s="101" t="s">
        <v>282</v>
      </c>
      <c r="J268" s="160" t="s">
        <v>90</v>
      </c>
      <c r="K268" s="101" t="s">
        <v>82</v>
      </c>
      <c r="L268" s="160" t="s">
        <v>277</v>
      </c>
      <c r="M268" s="101" t="s">
        <v>83</v>
      </c>
      <c r="N268" s="160"/>
      <c r="O268" s="101"/>
      <c r="P268" s="160"/>
      <c r="Q268" s="101" t="s">
        <v>276</v>
      </c>
      <c r="R268" s="160"/>
      <c r="S268" s="101" t="s">
        <v>278</v>
      </c>
      <c r="T268" s="160"/>
      <c r="V268" s="9"/>
    </row>
    <row r="269" spans="1:22" x14ac:dyDescent="0.2">
      <c r="A269" s="2">
        <v>2</v>
      </c>
      <c r="B269" s="101">
        <v>16</v>
      </c>
      <c r="C269" s="101" t="s">
        <v>276</v>
      </c>
      <c r="D269" s="160" t="s">
        <v>89</v>
      </c>
      <c r="E269" s="101" t="s">
        <v>83</v>
      </c>
      <c r="F269" s="160" t="s">
        <v>276</v>
      </c>
      <c r="G269" s="101" t="s">
        <v>277</v>
      </c>
      <c r="H269" s="160"/>
      <c r="I269" s="101" t="s">
        <v>91</v>
      </c>
      <c r="J269" s="160" t="s">
        <v>85</v>
      </c>
      <c r="K269" s="101" t="s">
        <v>278</v>
      </c>
      <c r="L269" s="160"/>
      <c r="M269" s="101" t="s">
        <v>83</v>
      </c>
      <c r="N269" s="160"/>
      <c r="O269" s="101"/>
      <c r="P269" s="160"/>
      <c r="Q269" s="101" t="s">
        <v>277</v>
      </c>
      <c r="R269" s="160"/>
      <c r="S269" s="101" t="s">
        <v>495</v>
      </c>
      <c r="T269" s="160" t="s">
        <v>85</v>
      </c>
      <c r="V269" s="9"/>
    </row>
    <row r="270" spans="1:22" ht="15" x14ac:dyDescent="0.25">
      <c r="A270" s="2">
        <v>0</v>
      </c>
      <c r="B270" s="89">
        <v>17</v>
      </c>
      <c r="C270" s="89" t="s">
        <v>276</v>
      </c>
      <c r="D270" s="159"/>
      <c r="E270" s="89" t="s">
        <v>83</v>
      </c>
      <c r="F270" s="159" t="s">
        <v>276</v>
      </c>
      <c r="G270" s="89" t="s">
        <v>277</v>
      </c>
      <c r="H270" s="159"/>
      <c r="I270" s="89" t="s">
        <v>278</v>
      </c>
      <c r="J270" s="159"/>
      <c r="K270" s="89" t="s">
        <v>278</v>
      </c>
      <c r="L270" s="159"/>
      <c r="M270" s="89" t="s">
        <v>83</v>
      </c>
      <c r="N270" s="159"/>
      <c r="O270" s="89"/>
      <c r="P270" s="159"/>
      <c r="Q270" s="89" t="s">
        <v>277</v>
      </c>
      <c r="R270" s="159" t="s">
        <v>287</v>
      </c>
      <c r="S270" s="89" t="s">
        <v>276</v>
      </c>
      <c r="T270" s="159" t="s">
        <v>85</v>
      </c>
      <c r="V270" s="9"/>
    </row>
    <row r="271" spans="1:22" x14ac:dyDescent="0.2">
      <c r="A271" s="2">
        <v>2</v>
      </c>
      <c r="B271" s="101">
        <v>18</v>
      </c>
      <c r="C271" s="101" t="s">
        <v>277</v>
      </c>
      <c r="D271" s="160" t="s">
        <v>85</v>
      </c>
      <c r="E271" s="101" t="s">
        <v>83</v>
      </c>
      <c r="F271" s="160" t="s">
        <v>276</v>
      </c>
      <c r="G271" s="101" t="s">
        <v>82</v>
      </c>
      <c r="H271" s="160" t="s">
        <v>84</v>
      </c>
      <c r="I271" s="101" t="s">
        <v>278</v>
      </c>
      <c r="J271" s="160"/>
      <c r="K271" s="101" t="s">
        <v>276</v>
      </c>
      <c r="L271" s="160" t="s">
        <v>85</v>
      </c>
      <c r="M271" s="101" t="s">
        <v>83</v>
      </c>
      <c r="N271" s="160"/>
      <c r="O271" s="101"/>
      <c r="P271" s="160"/>
      <c r="Q271" s="101" t="s">
        <v>82</v>
      </c>
      <c r="R271" s="160"/>
      <c r="S271" s="101" t="s">
        <v>277</v>
      </c>
      <c r="T271" s="160" t="s">
        <v>85</v>
      </c>
      <c r="V271" s="9"/>
    </row>
    <row r="272" spans="1:22" ht="15" x14ac:dyDescent="0.25">
      <c r="A272" s="2">
        <v>6</v>
      </c>
      <c r="B272" s="87">
        <v>19</v>
      </c>
      <c r="C272" s="87" t="s">
        <v>277</v>
      </c>
      <c r="D272" s="156" t="s">
        <v>295</v>
      </c>
      <c r="E272" s="87" t="s">
        <v>278</v>
      </c>
      <c r="F272" s="156"/>
      <c r="G272" s="87" t="s">
        <v>82</v>
      </c>
      <c r="H272" s="156"/>
      <c r="I272" s="87" t="s">
        <v>278</v>
      </c>
      <c r="J272" s="156"/>
      <c r="K272" s="87" t="s">
        <v>276</v>
      </c>
      <c r="L272" s="156"/>
      <c r="M272" s="87" t="s">
        <v>278</v>
      </c>
      <c r="N272" s="156"/>
      <c r="O272" s="87"/>
      <c r="P272" s="156"/>
      <c r="Q272" s="87" t="s">
        <v>82</v>
      </c>
      <c r="R272" s="156"/>
      <c r="S272" s="87" t="s">
        <v>277</v>
      </c>
      <c r="T272" s="156" t="s">
        <v>88</v>
      </c>
      <c r="V272" s="9"/>
    </row>
    <row r="273" spans="1:22" ht="15" x14ac:dyDescent="0.25">
      <c r="A273" s="10"/>
      <c r="B273" s="80">
        <v>20</v>
      </c>
      <c r="C273" s="80" t="s">
        <v>277</v>
      </c>
      <c r="D273" s="157"/>
      <c r="E273" s="80" t="s">
        <v>278</v>
      </c>
      <c r="F273" s="157"/>
      <c r="G273" s="80" t="s">
        <v>82</v>
      </c>
      <c r="H273" s="157"/>
      <c r="I273" s="80" t="s">
        <v>278</v>
      </c>
      <c r="J273" s="157"/>
      <c r="K273" s="80" t="s">
        <v>276</v>
      </c>
      <c r="L273" s="157"/>
      <c r="M273" s="80" t="s">
        <v>278</v>
      </c>
      <c r="N273" s="157"/>
      <c r="O273" s="80"/>
      <c r="P273" s="157"/>
      <c r="Q273" s="80" t="s">
        <v>82</v>
      </c>
      <c r="R273" s="157"/>
      <c r="S273" s="80" t="s">
        <v>277</v>
      </c>
      <c r="T273" s="157" t="s">
        <v>88</v>
      </c>
      <c r="V273" s="9"/>
    </row>
    <row r="274" spans="1:22" ht="15" x14ac:dyDescent="0.25">
      <c r="A274" s="1"/>
      <c r="B274" s="89">
        <v>21</v>
      </c>
      <c r="C274" s="89" t="s">
        <v>82</v>
      </c>
      <c r="D274" s="159" t="s">
        <v>614</v>
      </c>
      <c r="E274" s="89" t="s">
        <v>282</v>
      </c>
      <c r="F274" s="159"/>
      <c r="G274" s="89" t="s">
        <v>278</v>
      </c>
      <c r="H274" s="159"/>
      <c r="I274" s="89" t="s">
        <v>82</v>
      </c>
      <c r="J274" s="159" t="s">
        <v>88</v>
      </c>
      <c r="K274" s="89" t="s">
        <v>276</v>
      </c>
      <c r="L274" s="159" t="s">
        <v>278</v>
      </c>
      <c r="M274" s="89" t="s">
        <v>83</v>
      </c>
      <c r="N274" s="159"/>
      <c r="O274" s="89"/>
      <c r="P274" s="159"/>
      <c r="Q274" s="89" t="s">
        <v>278</v>
      </c>
      <c r="R274" s="159" t="s">
        <v>683</v>
      </c>
      <c r="S274" s="89" t="s">
        <v>82</v>
      </c>
      <c r="T274" s="159" t="s">
        <v>88</v>
      </c>
      <c r="V274" s="9"/>
    </row>
    <row r="275" spans="1:22" x14ac:dyDescent="0.2">
      <c r="A275" s="1"/>
      <c r="B275" s="101">
        <v>22</v>
      </c>
      <c r="C275" s="101" t="s">
        <v>82</v>
      </c>
      <c r="D275" s="160" t="s">
        <v>614</v>
      </c>
      <c r="E275" s="101" t="s">
        <v>298</v>
      </c>
      <c r="F275" s="160"/>
      <c r="G275" s="101" t="s">
        <v>278</v>
      </c>
      <c r="H275" s="160"/>
      <c r="I275" s="101" t="s">
        <v>82</v>
      </c>
      <c r="J275" s="160" t="s">
        <v>85</v>
      </c>
      <c r="K275" s="101" t="s">
        <v>276</v>
      </c>
      <c r="L275" s="160" t="s">
        <v>278</v>
      </c>
      <c r="M275" s="101" t="s">
        <v>83</v>
      </c>
      <c r="N275" s="160"/>
      <c r="O275" s="101"/>
      <c r="P275" s="160"/>
      <c r="Q275" s="101" t="s">
        <v>278</v>
      </c>
      <c r="R275" s="160"/>
      <c r="S275" s="101" t="s">
        <v>82</v>
      </c>
      <c r="T275" s="160" t="s">
        <v>88</v>
      </c>
      <c r="V275" s="9"/>
    </row>
    <row r="276" spans="1:22" x14ac:dyDescent="0.2">
      <c r="A276" s="1"/>
      <c r="B276" s="101">
        <v>23</v>
      </c>
      <c r="C276" s="101" t="s">
        <v>278</v>
      </c>
      <c r="D276" s="160" t="s">
        <v>278</v>
      </c>
      <c r="E276" s="101" t="s">
        <v>282</v>
      </c>
      <c r="F276" s="160"/>
      <c r="G276" s="101" t="s">
        <v>276</v>
      </c>
      <c r="H276" s="160" t="s">
        <v>85</v>
      </c>
      <c r="I276" s="101" t="s">
        <v>278</v>
      </c>
      <c r="J276" s="160"/>
      <c r="K276" s="101" t="s">
        <v>277</v>
      </c>
      <c r="L276" s="160"/>
      <c r="M276" s="101" t="s">
        <v>83</v>
      </c>
      <c r="N276" s="160"/>
      <c r="O276" s="101"/>
      <c r="P276" s="160"/>
      <c r="Q276" s="101" t="s">
        <v>276</v>
      </c>
      <c r="R276" s="160"/>
      <c r="S276" s="101" t="s">
        <v>278</v>
      </c>
      <c r="T276" s="160" t="s">
        <v>687</v>
      </c>
      <c r="V276" s="9"/>
    </row>
    <row r="277" spans="1:22" ht="15" x14ac:dyDescent="0.25">
      <c r="A277" s="1"/>
      <c r="B277" s="89">
        <v>24</v>
      </c>
      <c r="C277" s="89" t="s">
        <v>278</v>
      </c>
      <c r="D277" s="159" t="s">
        <v>278</v>
      </c>
      <c r="E277" s="89" t="s">
        <v>282</v>
      </c>
      <c r="F277" s="159"/>
      <c r="G277" s="89" t="s">
        <v>276</v>
      </c>
      <c r="H277" s="159" t="s">
        <v>85</v>
      </c>
      <c r="I277" s="89" t="s">
        <v>278</v>
      </c>
      <c r="J277" s="159"/>
      <c r="K277" s="89" t="s">
        <v>277</v>
      </c>
      <c r="L277" s="159" t="s">
        <v>492</v>
      </c>
      <c r="M277" s="89" t="s">
        <v>83</v>
      </c>
      <c r="N277" s="159"/>
      <c r="O277" s="89"/>
      <c r="P277" s="159"/>
      <c r="Q277" s="89" t="s">
        <v>276</v>
      </c>
      <c r="R277" s="159"/>
      <c r="S277" s="89" t="s">
        <v>278</v>
      </c>
      <c r="T277" s="159"/>
      <c r="V277" s="9"/>
    </row>
    <row r="278" spans="1:22" x14ac:dyDescent="0.2">
      <c r="A278" s="1"/>
      <c r="B278" s="101">
        <v>25</v>
      </c>
      <c r="C278" s="101" t="s">
        <v>276</v>
      </c>
      <c r="D278" s="160" t="s">
        <v>83</v>
      </c>
      <c r="E278" s="101" t="s">
        <v>282</v>
      </c>
      <c r="F278" s="160"/>
      <c r="G278" s="101" t="s">
        <v>277</v>
      </c>
      <c r="H278" s="160" t="s">
        <v>84</v>
      </c>
      <c r="I278" s="101" t="s">
        <v>276</v>
      </c>
      <c r="J278" s="160" t="s">
        <v>85</v>
      </c>
      <c r="K278" s="101" t="s">
        <v>82</v>
      </c>
      <c r="L278" s="160" t="s">
        <v>492</v>
      </c>
      <c r="M278" s="101" t="s">
        <v>83</v>
      </c>
      <c r="N278" s="160"/>
      <c r="O278" s="101"/>
      <c r="P278" s="160"/>
      <c r="Q278" s="101" t="s">
        <v>277</v>
      </c>
      <c r="R278" s="160" t="s">
        <v>287</v>
      </c>
      <c r="S278" s="101" t="s">
        <v>276</v>
      </c>
      <c r="T278" s="160"/>
      <c r="V278" s="9"/>
    </row>
    <row r="279" spans="1:22" ht="15" x14ac:dyDescent="0.25">
      <c r="A279" s="1"/>
      <c r="B279" s="87">
        <v>26</v>
      </c>
      <c r="C279" s="87" t="s">
        <v>276</v>
      </c>
      <c r="D279" s="156" t="s">
        <v>83</v>
      </c>
      <c r="E279" s="87" t="s">
        <v>278</v>
      </c>
      <c r="F279" s="156"/>
      <c r="G279" s="87" t="s">
        <v>277</v>
      </c>
      <c r="H279" s="156" t="s">
        <v>671</v>
      </c>
      <c r="I279" s="87" t="s">
        <v>276</v>
      </c>
      <c r="J279" s="156" t="s">
        <v>89</v>
      </c>
      <c r="K279" s="87" t="s">
        <v>82</v>
      </c>
      <c r="L279" s="156" t="s">
        <v>492</v>
      </c>
      <c r="M279" s="87" t="s">
        <v>278</v>
      </c>
      <c r="N279" s="156"/>
      <c r="O279" s="87"/>
      <c r="P279" s="156"/>
      <c r="Q279" s="87" t="s">
        <v>277</v>
      </c>
      <c r="R279" s="156"/>
      <c r="S279" s="87" t="s">
        <v>276</v>
      </c>
      <c r="T279" s="156"/>
      <c r="V279" s="9"/>
    </row>
    <row r="280" spans="1:22" ht="15" customHeight="1" x14ac:dyDescent="0.2">
      <c r="A280" s="1"/>
      <c r="B280" s="80">
        <v>27</v>
      </c>
      <c r="C280" s="80" t="s">
        <v>276</v>
      </c>
      <c r="D280" s="157" t="s">
        <v>83</v>
      </c>
      <c r="E280" s="80" t="s">
        <v>278</v>
      </c>
      <c r="F280" s="157"/>
      <c r="G280" s="80" t="s">
        <v>277</v>
      </c>
      <c r="H280" s="157"/>
      <c r="I280" s="80" t="s">
        <v>276</v>
      </c>
      <c r="J280" s="157" t="s">
        <v>22</v>
      </c>
      <c r="K280" s="80" t="s">
        <v>82</v>
      </c>
      <c r="L280" s="157" t="s">
        <v>492</v>
      </c>
      <c r="M280" s="80" t="s">
        <v>278</v>
      </c>
      <c r="N280" s="157"/>
      <c r="O280" s="80"/>
      <c r="P280" s="157"/>
      <c r="Q280" s="80" t="s">
        <v>277</v>
      </c>
      <c r="R280" s="157"/>
      <c r="S280" s="80" t="s">
        <v>276</v>
      </c>
      <c r="T280" s="157"/>
      <c r="V280" s="9"/>
    </row>
    <row r="281" spans="1:22" ht="15" x14ac:dyDescent="0.25">
      <c r="A281" s="1"/>
      <c r="B281" s="89">
        <v>28</v>
      </c>
      <c r="C281" s="89" t="s">
        <v>277</v>
      </c>
      <c r="D281" s="159" t="s">
        <v>83</v>
      </c>
      <c r="E281" s="89" t="s">
        <v>276</v>
      </c>
      <c r="F281" s="159"/>
      <c r="G281" s="89" t="s">
        <v>82</v>
      </c>
      <c r="H281" s="159" t="s">
        <v>84</v>
      </c>
      <c r="I281" s="89" t="s">
        <v>277</v>
      </c>
      <c r="J281" s="159"/>
      <c r="K281" s="89" t="s">
        <v>278</v>
      </c>
      <c r="L281" s="159"/>
      <c r="M281" s="89" t="s">
        <v>83</v>
      </c>
      <c r="N281" s="159"/>
      <c r="O281" s="89"/>
      <c r="P281" s="159"/>
      <c r="Q281" s="89" t="s">
        <v>82</v>
      </c>
      <c r="R281" s="159" t="s">
        <v>298</v>
      </c>
      <c r="S281" s="89" t="s">
        <v>277</v>
      </c>
      <c r="T281" s="159" t="s">
        <v>89</v>
      </c>
      <c r="V281" s="9"/>
    </row>
    <row r="282" spans="1:22" ht="15" x14ac:dyDescent="0.25">
      <c r="A282" s="1"/>
      <c r="B282" s="89">
        <v>29</v>
      </c>
      <c r="C282" s="89" t="s">
        <v>277</v>
      </c>
      <c r="D282" s="159" t="s">
        <v>83</v>
      </c>
      <c r="E282" s="89" t="s">
        <v>276</v>
      </c>
      <c r="F282" s="159"/>
      <c r="G282" s="89" t="s">
        <v>82</v>
      </c>
      <c r="H282" s="159" t="s">
        <v>84</v>
      </c>
      <c r="I282" s="89" t="s">
        <v>277</v>
      </c>
      <c r="J282" s="159"/>
      <c r="K282" s="89" t="s">
        <v>278</v>
      </c>
      <c r="L282" s="159"/>
      <c r="M282" s="89" t="s">
        <v>83</v>
      </c>
      <c r="N282" s="159"/>
      <c r="O282" s="89"/>
      <c r="P282" s="159"/>
      <c r="Q282" s="89" t="s">
        <v>82</v>
      </c>
      <c r="R282" s="159" t="s">
        <v>298</v>
      </c>
      <c r="S282" s="89" t="s">
        <v>277</v>
      </c>
      <c r="T282" s="159" t="s">
        <v>82</v>
      </c>
      <c r="V282" s="9"/>
    </row>
    <row r="283" spans="1:22" ht="15.75" thickBot="1" x14ac:dyDescent="0.3">
      <c r="A283" s="1"/>
      <c r="B283" s="90">
        <v>30</v>
      </c>
      <c r="C283" s="90" t="s">
        <v>82</v>
      </c>
      <c r="D283" s="163" t="s">
        <v>83</v>
      </c>
      <c r="E283" s="90" t="s">
        <v>277</v>
      </c>
      <c r="F283" s="163"/>
      <c r="G283" s="90" t="s">
        <v>278</v>
      </c>
      <c r="H283" s="163"/>
      <c r="I283" s="90" t="s">
        <v>82</v>
      </c>
      <c r="J283" s="163" t="s">
        <v>481</v>
      </c>
      <c r="K283" s="90" t="s">
        <v>276</v>
      </c>
      <c r="L283" s="163"/>
      <c r="M283" s="90" t="s">
        <v>83</v>
      </c>
      <c r="N283" s="163"/>
      <c r="O283" s="90"/>
      <c r="P283" s="163"/>
      <c r="Q283" s="90" t="s">
        <v>278</v>
      </c>
      <c r="R283" s="163" t="s">
        <v>298</v>
      </c>
      <c r="S283" s="90" t="s">
        <v>82</v>
      </c>
      <c r="T283" s="163"/>
      <c r="V283" s="9"/>
    </row>
    <row r="284" spans="1:22" ht="15" x14ac:dyDescent="0.25">
      <c r="A284" s="1"/>
      <c r="B284" s="84">
        <v>1</v>
      </c>
      <c r="C284" s="84" t="s">
        <v>82</v>
      </c>
      <c r="D284" s="151" t="s">
        <v>83</v>
      </c>
      <c r="E284" s="84" t="s">
        <v>277</v>
      </c>
      <c r="F284" s="151"/>
      <c r="G284" s="84" t="s">
        <v>278</v>
      </c>
      <c r="H284" s="151"/>
      <c r="I284" s="84" t="s">
        <v>82</v>
      </c>
      <c r="J284" s="151" t="s">
        <v>502</v>
      </c>
      <c r="K284" s="84" t="s">
        <v>276</v>
      </c>
      <c r="L284" s="151"/>
      <c r="M284" s="84" t="s">
        <v>83</v>
      </c>
      <c r="N284" s="151"/>
      <c r="O284" s="84"/>
      <c r="P284" s="151"/>
      <c r="Q284" s="84" t="s">
        <v>278</v>
      </c>
      <c r="R284" s="151" t="s">
        <v>298</v>
      </c>
      <c r="S284" s="84" t="s">
        <v>82</v>
      </c>
      <c r="T284" s="151"/>
      <c r="V284" s="9"/>
    </row>
    <row r="285" spans="1:22" ht="15" x14ac:dyDescent="0.25">
      <c r="A285" s="1"/>
      <c r="B285" s="84">
        <v>2</v>
      </c>
      <c r="C285" s="84" t="s">
        <v>278</v>
      </c>
      <c r="D285" s="151" t="s">
        <v>82</v>
      </c>
      <c r="E285" s="84" t="s">
        <v>82</v>
      </c>
      <c r="F285" s="151"/>
      <c r="G285" s="84" t="s">
        <v>276</v>
      </c>
      <c r="H285" s="151"/>
      <c r="I285" s="84" t="s">
        <v>278</v>
      </c>
      <c r="J285" s="151" t="s">
        <v>82</v>
      </c>
      <c r="K285" s="84" t="s">
        <v>277</v>
      </c>
      <c r="L285" s="151"/>
      <c r="M285" s="84" t="s">
        <v>83</v>
      </c>
      <c r="N285" s="151"/>
      <c r="O285" s="84"/>
      <c r="P285" s="151"/>
      <c r="Q285" s="84" t="s">
        <v>276</v>
      </c>
      <c r="R285" s="151"/>
      <c r="S285" s="84" t="s">
        <v>278</v>
      </c>
      <c r="T285" s="151"/>
      <c r="V285" s="9"/>
    </row>
    <row r="286" spans="1:22" ht="15" x14ac:dyDescent="0.25">
      <c r="A286" s="1"/>
      <c r="B286" s="87">
        <v>3</v>
      </c>
      <c r="C286" s="87" t="s">
        <v>278</v>
      </c>
      <c r="D286" s="156"/>
      <c r="E286" s="87" t="s">
        <v>82</v>
      </c>
      <c r="F286" s="156"/>
      <c r="G286" s="87" t="s">
        <v>276</v>
      </c>
      <c r="H286" s="156"/>
      <c r="I286" s="87" t="s">
        <v>278</v>
      </c>
      <c r="J286" s="156" t="s">
        <v>82</v>
      </c>
      <c r="K286" s="87" t="s">
        <v>277</v>
      </c>
      <c r="L286" s="156"/>
      <c r="M286" s="87" t="s">
        <v>278</v>
      </c>
      <c r="N286" s="156"/>
      <c r="O286" s="87"/>
      <c r="P286" s="156"/>
      <c r="Q286" s="87" t="s">
        <v>276</v>
      </c>
      <c r="R286" s="156"/>
      <c r="S286" s="87" t="s">
        <v>278</v>
      </c>
      <c r="T286" s="156"/>
      <c r="V286" s="9"/>
    </row>
    <row r="287" spans="1:22" x14ac:dyDescent="0.2">
      <c r="A287" s="2" t="s">
        <v>103</v>
      </c>
      <c r="B287" s="80">
        <v>4</v>
      </c>
      <c r="C287" s="80" t="s">
        <v>278</v>
      </c>
      <c r="D287" s="157"/>
      <c r="E287" s="80" t="s">
        <v>82</v>
      </c>
      <c r="F287" s="157"/>
      <c r="G287" s="80" t="s">
        <v>276</v>
      </c>
      <c r="H287" s="157"/>
      <c r="I287" s="80" t="s">
        <v>278</v>
      </c>
      <c r="J287" s="157"/>
      <c r="K287" s="80" t="s">
        <v>277</v>
      </c>
      <c r="L287" s="157"/>
      <c r="M287" s="80" t="s">
        <v>278</v>
      </c>
      <c r="N287" s="157"/>
      <c r="O287" s="80"/>
      <c r="P287" s="157"/>
      <c r="Q287" s="80" t="s">
        <v>276</v>
      </c>
      <c r="R287" s="157"/>
      <c r="S287" s="80" t="s">
        <v>278</v>
      </c>
      <c r="T287" s="157"/>
      <c r="V287" s="9"/>
    </row>
    <row r="288" spans="1:22" ht="15" x14ac:dyDescent="0.25">
      <c r="A288" s="2" t="s">
        <v>106</v>
      </c>
      <c r="B288" s="84">
        <v>5</v>
      </c>
      <c r="C288" s="84" t="s">
        <v>282</v>
      </c>
      <c r="D288" s="151" t="s">
        <v>83</v>
      </c>
      <c r="E288" s="84" t="s">
        <v>278</v>
      </c>
      <c r="F288" s="151"/>
      <c r="G288" s="84" t="s">
        <v>277</v>
      </c>
      <c r="H288" s="151"/>
      <c r="I288" s="84" t="s">
        <v>278</v>
      </c>
      <c r="J288" s="151" t="s">
        <v>91</v>
      </c>
      <c r="K288" s="84" t="s">
        <v>82</v>
      </c>
      <c r="L288" s="151"/>
      <c r="M288" s="84" t="s">
        <v>83</v>
      </c>
      <c r="N288" s="151"/>
      <c r="O288" s="84"/>
      <c r="P288" s="151"/>
      <c r="Q288" s="84" t="s">
        <v>277</v>
      </c>
      <c r="R288" s="151"/>
      <c r="S288" s="84" t="s">
        <v>281</v>
      </c>
      <c r="T288" s="151" t="s">
        <v>91</v>
      </c>
      <c r="V288" s="9"/>
    </row>
    <row r="289" spans="1:22" x14ac:dyDescent="0.2">
      <c r="A289" s="2" t="s">
        <v>102</v>
      </c>
      <c r="B289" s="40">
        <v>6</v>
      </c>
      <c r="C289" s="40" t="s">
        <v>282</v>
      </c>
      <c r="D289" s="155" t="s">
        <v>83</v>
      </c>
      <c r="E289" s="40" t="s">
        <v>278</v>
      </c>
      <c r="F289" s="155"/>
      <c r="G289" s="40" t="s">
        <v>277</v>
      </c>
      <c r="H289" s="155"/>
      <c r="I289" s="40" t="s">
        <v>278</v>
      </c>
      <c r="J289" s="155"/>
      <c r="K289" s="40" t="s">
        <v>82</v>
      </c>
      <c r="L289" s="155"/>
      <c r="M289" s="40" t="s">
        <v>83</v>
      </c>
      <c r="N289" s="155"/>
      <c r="O289" s="40"/>
      <c r="P289" s="155"/>
      <c r="Q289" s="40" t="s">
        <v>277</v>
      </c>
      <c r="R289" s="155"/>
      <c r="S289" s="40" t="s">
        <v>282</v>
      </c>
      <c r="T289" s="155" t="s">
        <v>281</v>
      </c>
      <c r="V289" s="9"/>
    </row>
    <row r="290" spans="1:22" x14ac:dyDescent="0.2">
      <c r="A290" s="2" t="s">
        <v>103</v>
      </c>
      <c r="B290" s="40">
        <v>7</v>
      </c>
      <c r="C290" s="40" t="s">
        <v>282</v>
      </c>
      <c r="D290" s="155" t="s">
        <v>83</v>
      </c>
      <c r="E290" s="40" t="s">
        <v>276</v>
      </c>
      <c r="F290" s="155"/>
      <c r="G290" s="40" t="s">
        <v>82</v>
      </c>
      <c r="H290" s="155"/>
      <c r="I290" s="40" t="s">
        <v>282</v>
      </c>
      <c r="J290" s="155" t="s">
        <v>278</v>
      </c>
      <c r="K290" s="40" t="s">
        <v>278</v>
      </c>
      <c r="L290" s="155"/>
      <c r="M290" s="40" t="s">
        <v>83</v>
      </c>
      <c r="N290" s="155"/>
      <c r="O290" s="40"/>
      <c r="P290" s="155"/>
      <c r="Q290" s="40" t="s">
        <v>82</v>
      </c>
      <c r="R290" s="155"/>
      <c r="S290" s="40" t="s">
        <v>282</v>
      </c>
      <c r="T290" s="155" t="s">
        <v>281</v>
      </c>
      <c r="V290" s="9"/>
    </row>
    <row r="291" spans="1:22" ht="15" x14ac:dyDescent="0.25">
      <c r="A291" s="2" t="s">
        <v>105</v>
      </c>
      <c r="B291" s="84">
        <v>8</v>
      </c>
      <c r="C291" s="84" t="s">
        <v>278</v>
      </c>
      <c r="D291" s="151"/>
      <c r="E291" s="84" t="s">
        <v>276</v>
      </c>
      <c r="F291" s="151"/>
      <c r="G291" s="84" t="s">
        <v>82</v>
      </c>
      <c r="H291" s="151"/>
      <c r="I291" s="84" t="s">
        <v>282</v>
      </c>
      <c r="J291" s="151" t="s">
        <v>85</v>
      </c>
      <c r="K291" s="84" t="s">
        <v>278</v>
      </c>
      <c r="L291" s="151"/>
      <c r="M291" s="84" t="s">
        <v>278</v>
      </c>
      <c r="N291" s="151" t="s">
        <v>83</v>
      </c>
      <c r="O291" s="84"/>
      <c r="P291" s="151"/>
      <c r="Q291" s="84" t="s">
        <v>82</v>
      </c>
      <c r="R291" s="151"/>
      <c r="S291" s="84" t="s">
        <v>278</v>
      </c>
      <c r="T291" s="151"/>
      <c r="V291" s="9"/>
    </row>
    <row r="292" spans="1:22" x14ac:dyDescent="0.2">
      <c r="A292" s="2" t="s">
        <v>86</v>
      </c>
      <c r="B292" s="40">
        <v>9</v>
      </c>
      <c r="C292" s="40" t="s">
        <v>278</v>
      </c>
      <c r="D292" s="155"/>
      <c r="E292" s="40" t="s">
        <v>277</v>
      </c>
      <c r="F292" s="155" t="s">
        <v>84</v>
      </c>
      <c r="G292" s="40" t="s">
        <v>278</v>
      </c>
      <c r="H292" s="155"/>
      <c r="I292" s="40" t="s">
        <v>282</v>
      </c>
      <c r="J292" s="155" t="s">
        <v>85</v>
      </c>
      <c r="K292" s="40" t="s">
        <v>276</v>
      </c>
      <c r="L292" s="155"/>
      <c r="M292" s="40" t="s">
        <v>278</v>
      </c>
      <c r="N292" s="155"/>
      <c r="O292" s="40"/>
      <c r="P292" s="155"/>
      <c r="Q292" s="40" t="s">
        <v>278</v>
      </c>
      <c r="R292" s="155"/>
      <c r="S292" s="40" t="s">
        <v>278</v>
      </c>
      <c r="T292" s="155"/>
      <c r="V292" s="9"/>
    </row>
    <row r="293" spans="1:22" ht="15" x14ac:dyDescent="0.25">
      <c r="A293" s="2" t="s">
        <v>97</v>
      </c>
      <c r="B293" s="87">
        <v>10</v>
      </c>
      <c r="C293" s="87" t="s">
        <v>278</v>
      </c>
      <c r="D293" s="156"/>
      <c r="E293" s="87" t="s">
        <v>277</v>
      </c>
      <c r="F293" s="156"/>
      <c r="G293" s="87" t="s">
        <v>278</v>
      </c>
      <c r="H293" s="156"/>
      <c r="I293" s="87" t="s">
        <v>278</v>
      </c>
      <c r="J293" s="156"/>
      <c r="K293" s="87" t="s">
        <v>276</v>
      </c>
      <c r="L293" s="156"/>
      <c r="M293" s="87" t="s">
        <v>278</v>
      </c>
      <c r="N293" s="156"/>
      <c r="O293" s="87"/>
      <c r="P293" s="156"/>
      <c r="Q293" s="87" t="s">
        <v>278</v>
      </c>
      <c r="R293" s="156"/>
      <c r="S293" s="87" t="s">
        <v>278</v>
      </c>
      <c r="T293" s="156"/>
      <c r="V293" s="9"/>
    </row>
    <row r="294" spans="1:22" x14ac:dyDescent="0.2">
      <c r="A294" s="1"/>
      <c r="B294" s="80">
        <v>11</v>
      </c>
      <c r="C294" s="80" t="s">
        <v>278</v>
      </c>
      <c r="D294" s="157"/>
      <c r="E294" s="80" t="s">
        <v>277</v>
      </c>
      <c r="F294" s="157"/>
      <c r="G294" s="80" t="s">
        <v>278</v>
      </c>
      <c r="H294" s="157"/>
      <c r="I294" s="80" t="s">
        <v>278</v>
      </c>
      <c r="J294" s="157"/>
      <c r="K294" s="80" t="s">
        <v>276</v>
      </c>
      <c r="L294" s="157"/>
      <c r="M294" s="80" t="s">
        <v>278</v>
      </c>
      <c r="N294" s="157"/>
      <c r="O294" s="80"/>
      <c r="P294" s="157"/>
      <c r="Q294" s="80" t="s">
        <v>278</v>
      </c>
      <c r="R294" s="157"/>
      <c r="S294" s="80" t="s">
        <v>278</v>
      </c>
      <c r="T294" s="157"/>
      <c r="V294" s="9"/>
    </row>
    <row r="295" spans="1:22" ht="15" x14ac:dyDescent="0.25">
      <c r="A295" s="1"/>
      <c r="B295" s="234">
        <v>12</v>
      </c>
      <c r="C295" s="234" t="s">
        <v>276</v>
      </c>
      <c r="D295" s="151" t="s">
        <v>83</v>
      </c>
      <c r="E295" s="234" t="s">
        <v>82</v>
      </c>
      <c r="F295" s="151"/>
      <c r="G295" s="234" t="s">
        <v>278</v>
      </c>
      <c r="H295" s="151"/>
      <c r="I295" s="234" t="s">
        <v>276</v>
      </c>
      <c r="J295" s="151"/>
      <c r="K295" s="234" t="s">
        <v>277</v>
      </c>
      <c r="L295" s="151"/>
      <c r="M295" s="234" t="s">
        <v>276</v>
      </c>
      <c r="N295" s="151"/>
      <c r="O295" s="234"/>
      <c r="P295" s="151"/>
      <c r="Q295" s="234" t="s">
        <v>282</v>
      </c>
      <c r="R295" s="151" t="s">
        <v>278</v>
      </c>
      <c r="S295" s="234" t="s">
        <v>276</v>
      </c>
      <c r="T295" s="151"/>
      <c r="V295" s="9"/>
    </row>
    <row r="296" spans="1:22" x14ac:dyDescent="0.2">
      <c r="A296" s="1"/>
      <c r="B296" s="40">
        <v>13</v>
      </c>
      <c r="C296" s="40" t="s">
        <v>276</v>
      </c>
      <c r="D296" s="155" t="s">
        <v>83</v>
      </c>
      <c r="E296" s="40" t="s">
        <v>82</v>
      </c>
      <c r="F296" s="155"/>
      <c r="G296" s="40" t="s">
        <v>278</v>
      </c>
      <c r="H296" s="155"/>
      <c r="I296" s="40" t="s">
        <v>276</v>
      </c>
      <c r="J296" s="155"/>
      <c r="K296" s="40" t="s">
        <v>277</v>
      </c>
      <c r="L296" s="155"/>
      <c r="M296" s="40" t="s">
        <v>276</v>
      </c>
      <c r="N296" s="155"/>
      <c r="O296" s="40"/>
      <c r="P296" s="155"/>
      <c r="Q296" s="40" t="s">
        <v>282</v>
      </c>
      <c r="R296" s="155"/>
      <c r="S296" s="40" t="s">
        <v>276</v>
      </c>
      <c r="T296" s="155"/>
      <c r="V296" s="9"/>
    </row>
    <row r="297" spans="1:22" x14ac:dyDescent="0.2">
      <c r="A297" s="2">
        <v>2</v>
      </c>
      <c r="B297" s="40">
        <v>14</v>
      </c>
      <c r="C297" s="40" t="s">
        <v>277</v>
      </c>
      <c r="D297" s="155" t="s">
        <v>484</v>
      </c>
      <c r="E297" s="40" t="s">
        <v>278</v>
      </c>
      <c r="F297" s="155"/>
      <c r="G297" s="40" t="s">
        <v>83</v>
      </c>
      <c r="H297" s="155" t="s">
        <v>88</v>
      </c>
      <c r="I297" s="40" t="s">
        <v>277</v>
      </c>
      <c r="J297" s="155"/>
      <c r="K297" s="40" t="s">
        <v>82</v>
      </c>
      <c r="L297" s="155"/>
      <c r="M297" s="40" t="s">
        <v>277</v>
      </c>
      <c r="N297" s="155"/>
      <c r="O297" s="40"/>
      <c r="P297" s="155"/>
      <c r="Q297" s="40" t="s">
        <v>282</v>
      </c>
      <c r="R297" s="155"/>
      <c r="S297" s="40" t="s">
        <v>277</v>
      </c>
      <c r="T297" s="155" t="s">
        <v>284</v>
      </c>
      <c r="V297" s="9"/>
    </row>
    <row r="298" spans="1:22" ht="15" x14ac:dyDescent="0.25">
      <c r="A298" s="2">
        <v>0</v>
      </c>
      <c r="B298" s="84">
        <v>15</v>
      </c>
      <c r="C298" s="84" t="s">
        <v>277</v>
      </c>
      <c r="D298" s="151" t="s">
        <v>484</v>
      </c>
      <c r="E298" s="84" t="s">
        <v>278</v>
      </c>
      <c r="F298" s="151"/>
      <c r="G298" s="84" t="s">
        <v>83</v>
      </c>
      <c r="H298" s="151"/>
      <c r="I298" s="84" t="s">
        <v>277</v>
      </c>
      <c r="J298" s="151" t="s">
        <v>502</v>
      </c>
      <c r="K298" s="84" t="s">
        <v>82</v>
      </c>
      <c r="L298" s="151"/>
      <c r="M298" s="84" t="s">
        <v>277</v>
      </c>
      <c r="N298" s="151"/>
      <c r="O298" s="84"/>
      <c r="P298" s="151"/>
      <c r="Q298" s="84" t="s">
        <v>278</v>
      </c>
      <c r="R298" s="151" t="s">
        <v>84</v>
      </c>
      <c r="S298" s="84" t="s">
        <v>277</v>
      </c>
      <c r="T298" s="151" t="s">
        <v>84</v>
      </c>
      <c r="V298" s="9"/>
    </row>
    <row r="299" spans="1:22" x14ac:dyDescent="0.2">
      <c r="A299" s="2">
        <v>2</v>
      </c>
      <c r="B299" s="40">
        <v>16</v>
      </c>
      <c r="C299" s="40" t="s">
        <v>82</v>
      </c>
      <c r="D299" s="155" t="s">
        <v>83</v>
      </c>
      <c r="E299" s="40" t="s">
        <v>276</v>
      </c>
      <c r="F299" s="155"/>
      <c r="G299" s="40" t="s">
        <v>83</v>
      </c>
      <c r="H299" s="155"/>
      <c r="I299" s="40" t="s">
        <v>82</v>
      </c>
      <c r="J299" s="155" t="s">
        <v>502</v>
      </c>
      <c r="K299" s="40" t="s">
        <v>278</v>
      </c>
      <c r="L299" s="155"/>
      <c r="M299" s="40" t="s">
        <v>82</v>
      </c>
      <c r="N299" s="155"/>
      <c r="O299" s="40"/>
      <c r="P299" s="155"/>
      <c r="Q299" s="40" t="s">
        <v>278</v>
      </c>
      <c r="R299" s="155"/>
      <c r="S299" s="40" t="s">
        <v>82</v>
      </c>
      <c r="T299" s="155"/>
      <c r="V299" s="9"/>
    </row>
    <row r="300" spans="1:22" ht="15" x14ac:dyDescent="0.25">
      <c r="A300" s="2">
        <v>6</v>
      </c>
      <c r="B300" s="87">
        <v>17</v>
      </c>
      <c r="C300" s="87" t="s">
        <v>82</v>
      </c>
      <c r="D300" s="156" t="s">
        <v>83</v>
      </c>
      <c r="E300" s="87" t="s">
        <v>276</v>
      </c>
      <c r="F300" s="156"/>
      <c r="G300" s="87" t="s">
        <v>278</v>
      </c>
      <c r="H300" s="156"/>
      <c r="I300" s="87" t="s">
        <v>82</v>
      </c>
      <c r="J300" s="156"/>
      <c r="K300" s="87" t="s">
        <v>278</v>
      </c>
      <c r="L300" s="156"/>
      <c r="M300" s="87" t="s">
        <v>82</v>
      </c>
      <c r="N300" s="156"/>
      <c r="O300" s="87"/>
      <c r="P300" s="156"/>
      <c r="Q300" s="87" t="s">
        <v>278</v>
      </c>
      <c r="R300" s="156"/>
      <c r="S300" s="87" t="s">
        <v>82</v>
      </c>
      <c r="T300" s="156"/>
      <c r="V300" s="9"/>
    </row>
    <row r="301" spans="1:22" ht="15" x14ac:dyDescent="0.25">
      <c r="A301" s="10"/>
      <c r="B301" s="80">
        <v>18</v>
      </c>
      <c r="C301" s="80" t="s">
        <v>82</v>
      </c>
      <c r="D301" s="157" t="s">
        <v>83</v>
      </c>
      <c r="E301" s="80" t="s">
        <v>276</v>
      </c>
      <c r="F301" s="157"/>
      <c r="G301" s="80" t="s">
        <v>278</v>
      </c>
      <c r="H301" s="157"/>
      <c r="I301" s="80" t="s">
        <v>82</v>
      </c>
      <c r="J301" s="157"/>
      <c r="K301" s="80" t="s">
        <v>278</v>
      </c>
      <c r="L301" s="157"/>
      <c r="M301" s="80" t="s">
        <v>82</v>
      </c>
      <c r="N301" s="157"/>
      <c r="O301" s="80"/>
      <c r="P301" s="157"/>
      <c r="Q301" s="80" t="s">
        <v>278</v>
      </c>
      <c r="R301" s="157"/>
      <c r="S301" s="80" t="s">
        <v>82</v>
      </c>
      <c r="T301" s="157"/>
      <c r="V301" s="9"/>
    </row>
    <row r="302" spans="1:22" ht="15" x14ac:dyDescent="0.25">
      <c r="A302" s="1"/>
      <c r="B302" s="84">
        <v>19</v>
      </c>
      <c r="C302" s="84" t="s">
        <v>278</v>
      </c>
      <c r="D302" s="151" t="s">
        <v>278</v>
      </c>
      <c r="E302" s="84" t="s">
        <v>277</v>
      </c>
      <c r="F302" s="151"/>
      <c r="G302" s="84" t="s">
        <v>276</v>
      </c>
      <c r="H302" s="151"/>
      <c r="I302" s="84" t="s">
        <v>278</v>
      </c>
      <c r="J302" s="151"/>
      <c r="K302" s="84" t="s">
        <v>282</v>
      </c>
      <c r="L302" s="151" t="s">
        <v>278</v>
      </c>
      <c r="M302" s="84" t="s">
        <v>278</v>
      </c>
      <c r="N302" s="151"/>
      <c r="O302" s="84"/>
      <c r="P302" s="151"/>
      <c r="Q302" s="84" t="s">
        <v>276</v>
      </c>
      <c r="R302" s="151"/>
      <c r="S302" s="84" t="s">
        <v>278</v>
      </c>
      <c r="T302" s="151"/>
      <c r="V302" s="9"/>
    </row>
    <row r="303" spans="1:22" x14ac:dyDescent="0.2">
      <c r="A303" s="1"/>
      <c r="B303" s="40">
        <v>20</v>
      </c>
      <c r="C303" s="40" t="s">
        <v>278</v>
      </c>
      <c r="D303" s="155" t="s">
        <v>278</v>
      </c>
      <c r="E303" s="40" t="s">
        <v>277</v>
      </c>
      <c r="F303" s="155"/>
      <c r="G303" s="40" t="s">
        <v>276</v>
      </c>
      <c r="H303" s="155"/>
      <c r="I303" s="40" t="s">
        <v>278</v>
      </c>
      <c r="J303" s="155"/>
      <c r="K303" s="40" t="s">
        <v>282</v>
      </c>
      <c r="L303" s="155" t="s">
        <v>85</v>
      </c>
      <c r="M303" s="40" t="s">
        <v>278</v>
      </c>
      <c r="N303" s="155"/>
      <c r="O303" s="40"/>
      <c r="P303" s="155"/>
      <c r="Q303" s="40" t="s">
        <v>276</v>
      </c>
      <c r="R303" s="155"/>
      <c r="S303" s="40" t="s">
        <v>278</v>
      </c>
      <c r="T303" s="155"/>
      <c r="V303" s="9"/>
    </row>
    <row r="304" spans="1:22" x14ac:dyDescent="0.2">
      <c r="A304" s="1"/>
      <c r="B304" s="40">
        <v>21</v>
      </c>
      <c r="C304" s="40" t="s">
        <v>276</v>
      </c>
      <c r="D304" s="155" t="s">
        <v>83</v>
      </c>
      <c r="E304" s="40" t="s">
        <v>82</v>
      </c>
      <c r="F304" s="155"/>
      <c r="G304" s="40" t="s">
        <v>277</v>
      </c>
      <c r="H304" s="155"/>
      <c r="I304" s="40" t="s">
        <v>276</v>
      </c>
      <c r="J304" s="155" t="s">
        <v>91</v>
      </c>
      <c r="K304" s="40" t="s">
        <v>282</v>
      </c>
      <c r="L304" s="155" t="s">
        <v>85</v>
      </c>
      <c r="M304" s="40" t="s">
        <v>276</v>
      </c>
      <c r="N304" s="155"/>
      <c r="O304" s="40"/>
      <c r="P304" s="155"/>
      <c r="Q304" s="40" t="s">
        <v>277</v>
      </c>
      <c r="R304" s="155"/>
      <c r="S304" s="40" t="s">
        <v>495</v>
      </c>
      <c r="T304" s="155" t="s">
        <v>286</v>
      </c>
      <c r="V304" s="9"/>
    </row>
    <row r="305" spans="1:22" ht="15" x14ac:dyDescent="0.25">
      <c r="A305" s="1"/>
      <c r="B305" s="84">
        <v>22</v>
      </c>
      <c r="C305" s="84" t="s">
        <v>276</v>
      </c>
      <c r="D305" s="151" t="s">
        <v>83</v>
      </c>
      <c r="E305" s="84" t="s">
        <v>82</v>
      </c>
      <c r="F305" s="151"/>
      <c r="G305" s="84" t="s">
        <v>277</v>
      </c>
      <c r="H305" s="151"/>
      <c r="I305" s="84" t="s">
        <v>276</v>
      </c>
      <c r="J305" s="151"/>
      <c r="K305" s="84" t="s">
        <v>278</v>
      </c>
      <c r="L305" s="151"/>
      <c r="M305" s="84" t="s">
        <v>276</v>
      </c>
      <c r="N305" s="151"/>
      <c r="O305" s="84"/>
      <c r="P305" s="151"/>
      <c r="Q305" s="84" t="s">
        <v>277</v>
      </c>
      <c r="R305" s="151"/>
      <c r="S305" s="84" t="s">
        <v>276</v>
      </c>
      <c r="T305" s="151"/>
      <c r="V305" s="9"/>
    </row>
    <row r="306" spans="1:22" x14ac:dyDescent="0.2">
      <c r="A306" s="1"/>
      <c r="B306" s="40">
        <v>23</v>
      </c>
      <c r="C306" s="40" t="s">
        <v>277</v>
      </c>
      <c r="D306" s="155" t="s">
        <v>87</v>
      </c>
      <c r="E306" s="40" t="s">
        <v>278</v>
      </c>
      <c r="F306" s="155"/>
      <c r="G306" s="40" t="s">
        <v>82</v>
      </c>
      <c r="H306" s="155"/>
      <c r="I306" s="40" t="s">
        <v>277</v>
      </c>
      <c r="J306" s="155"/>
      <c r="K306" s="40" t="s">
        <v>278</v>
      </c>
      <c r="L306" s="155"/>
      <c r="M306" s="40" t="s">
        <v>277</v>
      </c>
      <c r="N306" s="155"/>
      <c r="O306" s="40"/>
      <c r="P306" s="155"/>
      <c r="Q306" s="40" t="s">
        <v>82</v>
      </c>
      <c r="R306" s="155"/>
      <c r="S306" s="40" t="s">
        <v>277</v>
      </c>
      <c r="T306" s="155"/>
      <c r="V306" s="9"/>
    </row>
    <row r="307" spans="1:22" ht="15" x14ac:dyDescent="0.25">
      <c r="A307" s="1"/>
      <c r="B307" s="87">
        <v>24</v>
      </c>
      <c r="C307" s="87" t="s">
        <v>277</v>
      </c>
      <c r="D307" s="156" t="s">
        <v>83</v>
      </c>
      <c r="E307" s="87" t="s">
        <v>278</v>
      </c>
      <c r="F307" s="156"/>
      <c r="G307" s="87" t="s">
        <v>82</v>
      </c>
      <c r="H307" s="156"/>
      <c r="I307" s="87" t="s">
        <v>277</v>
      </c>
      <c r="J307" s="156"/>
      <c r="K307" s="87" t="s">
        <v>278</v>
      </c>
      <c r="L307" s="156"/>
      <c r="M307" s="87" t="s">
        <v>277</v>
      </c>
      <c r="N307" s="156"/>
      <c r="O307" s="87"/>
      <c r="P307" s="156"/>
      <c r="Q307" s="87" t="s">
        <v>82</v>
      </c>
      <c r="R307" s="156"/>
      <c r="S307" s="87" t="s">
        <v>277</v>
      </c>
      <c r="T307" s="156"/>
      <c r="V307" s="9"/>
    </row>
    <row r="308" spans="1:22" x14ac:dyDescent="0.2">
      <c r="A308" s="1"/>
      <c r="B308" s="80">
        <v>25</v>
      </c>
      <c r="C308" s="80" t="s">
        <v>277</v>
      </c>
      <c r="D308" s="157" t="s">
        <v>83</v>
      </c>
      <c r="E308" s="80" t="s">
        <v>278</v>
      </c>
      <c r="F308" s="157"/>
      <c r="G308" s="80" t="s">
        <v>82</v>
      </c>
      <c r="H308" s="157"/>
      <c r="I308" s="80" t="s">
        <v>277</v>
      </c>
      <c r="J308" s="157"/>
      <c r="K308" s="80" t="s">
        <v>278</v>
      </c>
      <c r="L308" s="157"/>
      <c r="M308" s="80" t="s">
        <v>277</v>
      </c>
      <c r="N308" s="157"/>
      <c r="O308" s="80"/>
      <c r="P308" s="157"/>
      <c r="Q308" s="80" t="s">
        <v>82</v>
      </c>
      <c r="R308" s="157"/>
      <c r="S308" s="80" t="s">
        <v>277</v>
      </c>
      <c r="T308" s="157"/>
      <c r="V308" s="9"/>
    </row>
    <row r="309" spans="1:22" ht="15" x14ac:dyDescent="0.25">
      <c r="A309" s="1"/>
      <c r="B309" s="84">
        <v>26</v>
      </c>
      <c r="C309" s="84" t="s">
        <v>82</v>
      </c>
      <c r="D309" s="151" t="s">
        <v>88</v>
      </c>
      <c r="E309" s="84" t="s">
        <v>278</v>
      </c>
      <c r="F309" s="151"/>
      <c r="G309" s="84" t="s">
        <v>278</v>
      </c>
      <c r="H309" s="151"/>
      <c r="I309" s="84" t="s">
        <v>82</v>
      </c>
      <c r="J309" s="151"/>
      <c r="K309" s="84" t="s">
        <v>276</v>
      </c>
      <c r="L309" s="151"/>
      <c r="M309" s="84" t="s">
        <v>82</v>
      </c>
      <c r="N309" s="151"/>
      <c r="O309" s="84"/>
      <c r="P309" s="151"/>
      <c r="Q309" s="84" t="s">
        <v>278</v>
      </c>
      <c r="R309" s="151"/>
      <c r="S309" s="84" t="s">
        <v>82</v>
      </c>
      <c r="T309" s="151"/>
      <c r="V309" s="9"/>
    </row>
    <row r="310" spans="1:22" x14ac:dyDescent="0.2">
      <c r="A310" s="1"/>
      <c r="B310" s="40">
        <v>27</v>
      </c>
      <c r="C310" s="40" t="s">
        <v>82</v>
      </c>
      <c r="D310" s="155" t="s">
        <v>89</v>
      </c>
      <c r="E310" s="40" t="s">
        <v>278</v>
      </c>
      <c r="F310" s="155"/>
      <c r="G310" s="40" t="s">
        <v>278</v>
      </c>
      <c r="H310" s="155"/>
      <c r="I310" s="40" t="s">
        <v>82</v>
      </c>
      <c r="J310" s="155" t="s">
        <v>278</v>
      </c>
      <c r="K310" s="40" t="s">
        <v>276</v>
      </c>
      <c r="L310" s="155"/>
      <c r="M310" s="40" t="s">
        <v>82</v>
      </c>
      <c r="N310" s="155"/>
      <c r="O310" s="40"/>
      <c r="P310" s="155"/>
      <c r="Q310" s="40" t="s">
        <v>278</v>
      </c>
      <c r="R310" s="155"/>
      <c r="S310" s="40" t="s">
        <v>82</v>
      </c>
      <c r="T310" s="155"/>
      <c r="V310" s="9"/>
    </row>
    <row r="311" spans="1:22" x14ac:dyDescent="0.2">
      <c r="A311" s="1"/>
      <c r="B311" s="40">
        <v>28</v>
      </c>
      <c r="C311" s="40" t="s">
        <v>278</v>
      </c>
      <c r="D311" s="155"/>
      <c r="E311" s="40" t="s">
        <v>83</v>
      </c>
      <c r="F311" s="155" t="s">
        <v>85</v>
      </c>
      <c r="G311" s="40" t="s">
        <v>276</v>
      </c>
      <c r="H311" s="155" t="s">
        <v>85</v>
      </c>
      <c r="I311" s="40" t="s">
        <v>278</v>
      </c>
      <c r="J311" s="155" t="s">
        <v>481</v>
      </c>
      <c r="K311" s="40" t="s">
        <v>277</v>
      </c>
      <c r="L311" s="155"/>
      <c r="M311" s="40" t="s">
        <v>278</v>
      </c>
      <c r="N311" s="155"/>
      <c r="O311" s="40"/>
      <c r="P311" s="155"/>
      <c r="Q311" s="40" t="s">
        <v>276</v>
      </c>
      <c r="R311" s="155"/>
      <c r="S311" s="40" t="s">
        <v>278</v>
      </c>
      <c r="T311" s="155"/>
      <c r="V311" s="9"/>
    </row>
    <row r="312" spans="1:22" ht="15" x14ac:dyDescent="0.25">
      <c r="A312" s="1"/>
      <c r="B312" s="84">
        <v>29</v>
      </c>
      <c r="C312" s="84" t="s">
        <v>278</v>
      </c>
      <c r="D312" s="151"/>
      <c r="E312" s="84" t="s">
        <v>83</v>
      </c>
      <c r="F312" s="151" t="s">
        <v>85</v>
      </c>
      <c r="G312" s="84" t="s">
        <v>276</v>
      </c>
      <c r="H312" s="151" t="s">
        <v>85</v>
      </c>
      <c r="I312" s="84" t="s">
        <v>278</v>
      </c>
      <c r="J312" s="151"/>
      <c r="K312" s="84" t="s">
        <v>277</v>
      </c>
      <c r="L312" s="151"/>
      <c r="M312" s="84" t="s">
        <v>278</v>
      </c>
      <c r="N312" s="151"/>
      <c r="O312" s="84"/>
      <c r="P312" s="151"/>
      <c r="Q312" s="84" t="s">
        <v>276</v>
      </c>
      <c r="R312" s="151"/>
      <c r="S312" s="84" t="s">
        <v>278</v>
      </c>
      <c r="T312" s="151"/>
      <c r="V312" s="9"/>
    </row>
    <row r="313" spans="1:22" x14ac:dyDescent="0.2">
      <c r="A313" s="1"/>
      <c r="B313" s="40">
        <v>30</v>
      </c>
      <c r="C313" s="40" t="s">
        <v>276</v>
      </c>
      <c r="D313" s="155"/>
      <c r="E313" s="40" t="s">
        <v>83</v>
      </c>
      <c r="F313" s="155" t="s">
        <v>85</v>
      </c>
      <c r="G313" s="40" t="s">
        <v>277</v>
      </c>
      <c r="H313" s="155" t="s">
        <v>87</v>
      </c>
      <c r="I313" s="40" t="s">
        <v>276</v>
      </c>
      <c r="J313" s="155" t="s">
        <v>91</v>
      </c>
      <c r="K313" s="40" t="s">
        <v>82</v>
      </c>
      <c r="L313" s="155"/>
      <c r="M313" s="40" t="s">
        <v>276</v>
      </c>
      <c r="N313" s="155"/>
      <c r="O313" s="40"/>
      <c r="P313" s="155"/>
      <c r="Q313" s="40" t="s">
        <v>277</v>
      </c>
      <c r="R313" s="155"/>
      <c r="S313" s="40" t="s">
        <v>276</v>
      </c>
      <c r="T313" s="155"/>
      <c r="V313" s="9"/>
    </row>
    <row r="314" spans="1:22" ht="15.75" thickBot="1" x14ac:dyDescent="0.3">
      <c r="A314" s="1"/>
      <c r="B314" s="241">
        <v>31</v>
      </c>
      <c r="C314" s="241" t="s">
        <v>276</v>
      </c>
      <c r="D314" s="243"/>
      <c r="E314" s="241" t="s">
        <v>278</v>
      </c>
      <c r="F314" s="243"/>
      <c r="G314" s="241" t="s">
        <v>277</v>
      </c>
      <c r="H314" s="243"/>
      <c r="I314" s="241" t="s">
        <v>276</v>
      </c>
      <c r="J314" s="243"/>
      <c r="K314" s="241" t="s">
        <v>82</v>
      </c>
      <c r="L314" s="243"/>
      <c r="M314" s="241" t="s">
        <v>276</v>
      </c>
      <c r="N314" s="243"/>
      <c r="O314" s="241"/>
      <c r="P314" s="243"/>
      <c r="Q314" s="241" t="s">
        <v>277</v>
      </c>
      <c r="R314" s="243"/>
      <c r="S314" s="241" t="s">
        <v>276</v>
      </c>
      <c r="T314" s="243"/>
      <c r="V314" s="9"/>
    </row>
    <row r="315" spans="1:22" ht="15" x14ac:dyDescent="0.25">
      <c r="A315" s="1"/>
      <c r="B315" s="87">
        <v>1</v>
      </c>
      <c r="C315" s="87" t="s">
        <v>276</v>
      </c>
      <c r="D315" s="156"/>
      <c r="E315" s="87" t="s">
        <v>278</v>
      </c>
      <c r="F315" s="156"/>
      <c r="G315" s="87" t="s">
        <v>277</v>
      </c>
      <c r="H315" s="156"/>
      <c r="I315" s="87" t="s">
        <v>276</v>
      </c>
      <c r="J315" s="156"/>
      <c r="K315" s="87" t="s">
        <v>82</v>
      </c>
      <c r="L315" s="156"/>
      <c r="M315" s="87" t="s">
        <v>276</v>
      </c>
      <c r="N315" s="156"/>
      <c r="O315" s="87"/>
      <c r="P315" s="156"/>
      <c r="Q315" s="87" t="s">
        <v>277</v>
      </c>
      <c r="R315" s="156"/>
      <c r="S315" s="87" t="s">
        <v>276</v>
      </c>
      <c r="T315" s="156"/>
      <c r="V315" s="9"/>
    </row>
    <row r="316" spans="1:22" ht="15" x14ac:dyDescent="0.25">
      <c r="A316" s="1"/>
      <c r="B316" s="89">
        <v>2</v>
      </c>
      <c r="C316" s="89" t="s">
        <v>277</v>
      </c>
      <c r="D316" s="159"/>
      <c r="E316" s="89" t="s">
        <v>276</v>
      </c>
      <c r="F316" s="159"/>
      <c r="G316" s="89" t="s">
        <v>82</v>
      </c>
      <c r="H316" s="159"/>
      <c r="I316" s="89" t="s">
        <v>277</v>
      </c>
      <c r="J316" s="159"/>
      <c r="K316" s="89" t="s">
        <v>278</v>
      </c>
      <c r="L316" s="159"/>
      <c r="M316" s="89" t="s">
        <v>277</v>
      </c>
      <c r="N316" s="159"/>
      <c r="O316" s="89"/>
      <c r="P316" s="159"/>
      <c r="Q316" s="89" t="s">
        <v>82</v>
      </c>
      <c r="R316" s="159"/>
      <c r="S316" s="89" t="s">
        <v>277</v>
      </c>
      <c r="T316" s="159"/>
      <c r="V316" s="9"/>
    </row>
    <row r="317" spans="1:22" ht="15" x14ac:dyDescent="0.25">
      <c r="A317" s="1"/>
      <c r="B317" s="89">
        <v>3</v>
      </c>
      <c r="C317" s="89" t="s">
        <v>277</v>
      </c>
      <c r="D317" s="159"/>
      <c r="E317" s="89" t="s">
        <v>276</v>
      </c>
      <c r="F317" s="159"/>
      <c r="G317" s="89" t="s">
        <v>82</v>
      </c>
      <c r="H317" s="159"/>
      <c r="I317" s="89" t="s">
        <v>277</v>
      </c>
      <c r="J317" s="159"/>
      <c r="K317" s="89" t="s">
        <v>278</v>
      </c>
      <c r="L317" s="159"/>
      <c r="M317" s="89" t="s">
        <v>277</v>
      </c>
      <c r="N317" s="159"/>
      <c r="O317" s="89"/>
      <c r="P317" s="159"/>
      <c r="Q317" s="89" t="s">
        <v>82</v>
      </c>
      <c r="R317" s="159"/>
      <c r="S317" s="89" t="s">
        <v>277</v>
      </c>
      <c r="T317" s="159"/>
      <c r="V317" s="9"/>
    </row>
    <row r="318" spans="1:22" ht="15" x14ac:dyDescent="0.25">
      <c r="A318" s="2" t="s">
        <v>82</v>
      </c>
      <c r="B318" s="89">
        <v>4</v>
      </c>
      <c r="C318" s="89" t="s">
        <v>82</v>
      </c>
      <c r="D318" s="159"/>
      <c r="E318" s="89" t="s">
        <v>277</v>
      </c>
      <c r="F318" s="159"/>
      <c r="G318" s="89" t="s">
        <v>278</v>
      </c>
      <c r="H318" s="159"/>
      <c r="I318" s="89" t="s">
        <v>82</v>
      </c>
      <c r="J318" s="159"/>
      <c r="K318" s="89" t="s">
        <v>276</v>
      </c>
      <c r="L318" s="159"/>
      <c r="M318" s="89" t="s">
        <v>82</v>
      </c>
      <c r="N318" s="159"/>
      <c r="O318" s="89"/>
      <c r="P318" s="159"/>
      <c r="Q318" s="89" t="s">
        <v>278</v>
      </c>
      <c r="R318" s="159"/>
      <c r="S318" s="89" t="s">
        <v>82</v>
      </c>
      <c r="T318" s="159"/>
      <c r="V318" s="9"/>
    </row>
    <row r="319" spans="1:22" ht="15" x14ac:dyDescent="0.25">
      <c r="A319" s="2" t="s">
        <v>103</v>
      </c>
      <c r="B319" s="89">
        <v>5</v>
      </c>
      <c r="C319" s="89" t="s">
        <v>82</v>
      </c>
      <c r="D319" s="159" t="s">
        <v>87</v>
      </c>
      <c r="E319" s="89" t="s">
        <v>277</v>
      </c>
      <c r="F319" s="159"/>
      <c r="G319" s="89" t="s">
        <v>278</v>
      </c>
      <c r="H319" s="159"/>
      <c r="I319" s="89" t="s">
        <v>82</v>
      </c>
      <c r="J319" s="159"/>
      <c r="K319" s="89" t="s">
        <v>276</v>
      </c>
      <c r="L319" s="159"/>
      <c r="M319" s="89" t="s">
        <v>82</v>
      </c>
      <c r="N319" s="159"/>
      <c r="O319" s="89"/>
      <c r="P319" s="159"/>
      <c r="Q319" s="89" t="s">
        <v>278</v>
      </c>
      <c r="R319" s="159"/>
      <c r="S319" s="89" t="s">
        <v>82</v>
      </c>
      <c r="T319" s="159"/>
      <c r="V319" s="9"/>
    </row>
    <row r="320" spans="1:22" ht="15" x14ac:dyDescent="0.25">
      <c r="A320" s="2" t="s">
        <v>95</v>
      </c>
      <c r="B320" s="89">
        <v>6</v>
      </c>
      <c r="C320" s="89" t="s">
        <v>278</v>
      </c>
      <c r="D320" s="159"/>
      <c r="E320" s="89" t="s">
        <v>82</v>
      </c>
      <c r="F320" s="159"/>
      <c r="G320" s="89" t="s">
        <v>276</v>
      </c>
      <c r="H320" s="159"/>
      <c r="I320" s="89" t="s">
        <v>278</v>
      </c>
      <c r="J320" s="159"/>
      <c r="K320" s="89" t="s">
        <v>277</v>
      </c>
      <c r="L320" s="159"/>
      <c r="M320" s="89" t="s">
        <v>278</v>
      </c>
      <c r="N320" s="159"/>
      <c r="O320" s="89"/>
      <c r="P320" s="159"/>
      <c r="Q320" s="89" t="s">
        <v>276</v>
      </c>
      <c r="R320" s="159"/>
      <c r="S320" s="89" t="s">
        <v>278</v>
      </c>
      <c r="T320" s="159"/>
      <c r="V320" s="9"/>
    </row>
    <row r="321" spans="1:22" ht="15" x14ac:dyDescent="0.25">
      <c r="A321" s="2" t="s">
        <v>97</v>
      </c>
      <c r="B321" s="87">
        <v>7</v>
      </c>
      <c r="C321" s="87" t="s">
        <v>278</v>
      </c>
      <c r="D321" s="156"/>
      <c r="E321" s="87" t="s">
        <v>82</v>
      </c>
      <c r="F321" s="156"/>
      <c r="G321" s="87" t="s">
        <v>276</v>
      </c>
      <c r="H321" s="156"/>
      <c r="I321" s="87" t="s">
        <v>278</v>
      </c>
      <c r="J321" s="156"/>
      <c r="K321" s="87" t="s">
        <v>277</v>
      </c>
      <c r="L321" s="156"/>
      <c r="M321" s="87" t="s">
        <v>278</v>
      </c>
      <c r="N321" s="156"/>
      <c r="O321" s="87"/>
      <c r="P321" s="156"/>
      <c r="Q321" s="87" t="s">
        <v>276</v>
      </c>
      <c r="R321" s="156"/>
      <c r="S321" s="87" t="s">
        <v>278</v>
      </c>
      <c r="T321" s="156"/>
      <c r="V321" s="9"/>
    </row>
    <row r="322" spans="1:22" ht="15" x14ac:dyDescent="0.25">
      <c r="A322" s="2" t="s">
        <v>98</v>
      </c>
      <c r="B322" s="87">
        <v>8</v>
      </c>
      <c r="C322" s="87" t="s">
        <v>278</v>
      </c>
      <c r="D322" s="156"/>
      <c r="E322" s="87" t="s">
        <v>82</v>
      </c>
      <c r="F322" s="156"/>
      <c r="G322" s="87" t="s">
        <v>276</v>
      </c>
      <c r="H322" s="156"/>
      <c r="I322" s="87" t="s">
        <v>278</v>
      </c>
      <c r="J322" s="156"/>
      <c r="K322" s="87" t="s">
        <v>277</v>
      </c>
      <c r="L322" s="156"/>
      <c r="M322" s="87" t="s">
        <v>278</v>
      </c>
      <c r="N322" s="156"/>
      <c r="O322" s="87"/>
      <c r="P322" s="156"/>
      <c r="Q322" s="87" t="s">
        <v>276</v>
      </c>
      <c r="R322" s="156"/>
      <c r="S322" s="87" t="s">
        <v>278</v>
      </c>
      <c r="T322" s="156"/>
      <c r="V322" s="9"/>
    </row>
    <row r="323" spans="1:22" ht="15" x14ac:dyDescent="0.25">
      <c r="A323" s="2" t="s">
        <v>105</v>
      </c>
      <c r="B323" s="89">
        <v>9</v>
      </c>
      <c r="C323" s="89" t="s">
        <v>278</v>
      </c>
      <c r="D323" s="159"/>
      <c r="E323" s="89" t="s">
        <v>278</v>
      </c>
      <c r="F323" s="159"/>
      <c r="G323" s="89" t="s">
        <v>277</v>
      </c>
      <c r="H323" s="159"/>
      <c r="I323" s="89" t="s">
        <v>282</v>
      </c>
      <c r="J323" s="159"/>
      <c r="K323" s="89" t="s">
        <v>82</v>
      </c>
      <c r="L323" s="159"/>
      <c r="M323" s="89" t="s">
        <v>278</v>
      </c>
      <c r="N323" s="159" t="s">
        <v>282</v>
      </c>
      <c r="O323" s="89"/>
      <c r="P323" s="159"/>
      <c r="Q323" s="89" t="s">
        <v>277</v>
      </c>
      <c r="R323" s="159"/>
      <c r="S323" s="89" t="s">
        <v>278</v>
      </c>
      <c r="T323" s="159"/>
      <c r="V323" s="9"/>
    </row>
    <row r="324" spans="1:22" ht="15" x14ac:dyDescent="0.25">
      <c r="A324" s="2" t="s">
        <v>86</v>
      </c>
      <c r="B324" s="89">
        <v>10</v>
      </c>
      <c r="C324" s="89" t="s">
        <v>278</v>
      </c>
      <c r="D324" s="159"/>
      <c r="E324" s="89" t="s">
        <v>278</v>
      </c>
      <c r="F324" s="159"/>
      <c r="G324" s="89" t="s">
        <v>277</v>
      </c>
      <c r="H324" s="159"/>
      <c r="I324" s="89" t="s">
        <v>282</v>
      </c>
      <c r="J324" s="159"/>
      <c r="K324" s="89" t="s">
        <v>82</v>
      </c>
      <c r="L324" s="159"/>
      <c r="M324" s="89" t="s">
        <v>278</v>
      </c>
      <c r="N324" s="159" t="s">
        <v>282</v>
      </c>
      <c r="O324" s="89"/>
      <c r="P324" s="159"/>
      <c r="Q324" s="89" t="s">
        <v>277</v>
      </c>
      <c r="R324" s="159"/>
      <c r="S324" s="89" t="s">
        <v>278</v>
      </c>
      <c r="T324" s="159"/>
      <c r="V324" s="9"/>
    </row>
    <row r="325" spans="1:22" ht="15" x14ac:dyDescent="0.25">
      <c r="A325" s="2" t="s">
        <v>97</v>
      </c>
      <c r="B325" s="87">
        <v>11</v>
      </c>
      <c r="C325" s="87" t="s">
        <v>282</v>
      </c>
      <c r="D325" s="156"/>
      <c r="E325" s="87" t="s">
        <v>276</v>
      </c>
      <c r="F325" s="156"/>
      <c r="G325" s="87" t="s">
        <v>82</v>
      </c>
      <c r="H325" s="156"/>
      <c r="I325" s="87" t="s">
        <v>282</v>
      </c>
      <c r="J325" s="156"/>
      <c r="K325" s="87" t="s">
        <v>278</v>
      </c>
      <c r="L325" s="156"/>
      <c r="M325" s="87" t="s">
        <v>83</v>
      </c>
      <c r="N325" s="156"/>
      <c r="O325" s="87"/>
      <c r="P325" s="156"/>
      <c r="Q325" s="87" t="s">
        <v>82</v>
      </c>
      <c r="R325" s="156"/>
      <c r="S325" s="87" t="s">
        <v>282</v>
      </c>
      <c r="T325" s="156" t="s">
        <v>281</v>
      </c>
      <c r="V325" s="9"/>
    </row>
    <row r="326" spans="1:22" ht="15" x14ac:dyDescent="0.25">
      <c r="A326" s="1"/>
      <c r="B326" s="89">
        <v>12</v>
      </c>
      <c r="C326" s="89" t="s">
        <v>282</v>
      </c>
      <c r="D326" s="159" t="s">
        <v>294</v>
      </c>
      <c r="E326" s="89" t="s">
        <v>276</v>
      </c>
      <c r="F326" s="159"/>
      <c r="G326" s="89" t="s">
        <v>82</v>
      </c>
      <c r="H326" s="159"/>
      <c r="I326" s="89" t="s">
        <v>278</v>
      </c>
      <c r="J326" s="159"/>
      <c r="K326" s="89" t="s">
        <v>278</v>
      </c>
      <c r="L326" s="159"/>
      <c r="M326" s="89" t="s">
        <v>83</v>
      </c>
      <c r="N326" s="159" t="s">
        <v>278</v>
      </c>
      <c r="O326" s="89"/>
      <c r="P326" s="159"/>
      <c r="Q326" s="89" t="s">
        <v>82</v>
      </c>
      <c r="R326" s="159"/>
      <c r="S326" s="89" t="s">
        <v>282</v>
      </c>
      <c r="T326" s="159" t="s">
        <v>281</v>
      </c>
      <c r="V326" s="9"/>
    </row>
    <row r="327" spans="1:22" ht="15" x14ac:dyDescent="0.25">
      <c r="A327" s="1"/>
      <c r="B327" s="89">
        <v>13</v>
      </c>
      <c r="C327" s="89" t="s">
        <v>282</v>
      </c>
      <c r="D327" s="159" t="s">
        <v>294</v>
      </c>
      <c r="E327" s="89" t="s">
        <v>277</v>
      </c>
      <c r="F327" s="159"/>
      <c r="G327" s="89" t="s">
        <v>278</v>
      </c>
      <c r="H327" s="159"/>
      <c r="I327" s="89" t="s">
        <v>278</v>
      </c>
      <c r="J327" s="159"/>
      <c r="K327" s="89" t="s">
        <v>276</v>
      </c>
      <c r="L327" s="159"/>
      <c r="M327" s="89" t="s">
        <v>83</v>
      </c>
      <c r="N327" s="159" t="s">
        <v>278</v>
      </c>
      <c r="O327" s="89"/>
      <c r="P327" s="159"/>
      <c r="Q327" s="89" t="s">
        <v>278</v>
      </c>
      <c r="R327" s="159"/>
      <c r="S327" s="89" t="s">
        <v>282</v>
      </c>
      <c r="T327" s="159" t="s">
        <v>281</v>
      </c>
      <c r="V327" s="9"/>
    </row>
    <row r="328" spans="1:22" ht="15" x14ac:dyDescent="0.25">
      <c r="A328" s="1"/>
      <c r="B328" s="87">
        <v>14</v>
      </c>
      <c r="C328" s="87" t="s">
        <v>278</v>
      </c>
      <c r="D328" s="156"/>
      <c r="E328" s="87" t="s">
        <v>277</v>
      </c>
      <c r="F328" s="156"/>
      <c r="G328" s="87" t="s">
        <v>278</v>
      </c>
      <c r="H328" s="156"/>
      <c r="I328" s="87" t="s">
        <v>278</v>
      </c>
      <c r="J328" s="156"/>
      <c r="K328" s="87" t="s">
        <v>276</v>
      </c>
      <c r="L328" s="156"/>
      <c r="M328" s="87" t="s">
        <v>278</v>
      </c>
      <c r="N328" s="156"/>
      <c r="O328" s="87"/>
      <c r="P328" s="156"/>
      <c r="Q328" s="87" t="s">
        <v>278</v>
      </c>
      <c r="R328" s="156"/>
      <c r="S328" s="87" t="s">
        <v>278</v>
      </c>
      <c r="T328" s="156"/>
      <c r="V328" s="9"/>
    </row>
    <row r="329" spans="1:22" x14ac:dyDescent="0.2">
      <c r="A329" s="2">
        <v>2</v>
      </c>
      <c r="B329" s="80">
        <v>15</v>
      </c>
      <c r="C329" s="80" t="s">
        <v>278</v>
      </c>
      <c r="D329" s="157"/>
      <c r="E329" s="80" t="s">
        <v>277</v>
      </c>
      <c r="F329" s="157"/>
      <c r="G329" s="80" t="s">
        <v>278</v>
      </c>
      <c r="H329" s="157"/>
      <c r="I329" s="80" t="s">
        <v>278</v>
      </c>
      <c r="J329" s="157"/>
      <c r="K329" s="80" t="s">
        <v>276</v>
      </c>
      <c r="L329" s="157"/>
      <c r="M329" s="80" t="s">
        <v>278</v>
      </c>
      <c r="N329" s="157"/>
      <c r="O329" s="80"/>
      <c r="P329" s="157"/>
      <c r="Q329" s="80" t="s">
        <v>278</v>
      </c>
      <c r="R329" s="157"/>
      <c r="S329" s="80" t="s">
        <v>278</v>
      </c>
      <c r="T329" s="157"/>
      <c r="V329" s="9"/>
    </row>
    <row r="330" spans="1:22" ht="15" x14ac:dyDescent="0.25">
      <c r="A330" s="2">
        <v>0</v>
      </c>
      <c r="B330" s="89">
        <v>16</v>
      </c>
      <c r="C330" s="89" t="s">
        <v>276</v>
      </c>
      <c r="D330" s="159"/>
      <c r="E330" s="89" t="s">
        <v>82</v>
      </c>
      <c r="F330" s="159"/>
      <c r="G330" s="89" t="s">
        <v>83</v>
      </c>
      <c r="H330" s="159"/>
      <c r="I330" s="89" t="s">
        <v>276</v>
      </c>
      <c r="J330" s="159"/>
      <c r="K330" s="89" t="s">
        <v>277</v>
      </c>
      <c r="L330" s="159"/>
      <c r="M330" s="89" t="s">
        <v>276</v>
      </c>
      <c r="N330" s="159"/>
      <c r="O330" s="89"/>
      <c r="P330" s="159"/>
      <c r="Q330" s="89" t="s">
        <v>278</v>
      </c>
      <c r="R330" s="159"/>
      <c r="S330" s="89" t="s">
        <v>276</v>
      </c>
      <c r="T330" s="159"/>
      <c r="V330" s="9"/>
    </row>
    <row r="331" spans="1:22" x14ac:dyDescent="0.2">
      <c r="A331" s="2">
        <v>2</v>
      </c>
      <c r="B331" s="101">
        <v>17</v>
      </c>
      <c r="C331" s="101" t="s">
        <v>276</v>
      </c>
      <c r="D331" s="160"/>
      <c r="E331" s="101" t="s">
        <v>82</v>
      </c>
      <c r="F331" s="160"/>
      <c r="G331" s="101" t="s">
        <v>83</v>
      </c>
      <c r="H331" s="160"/>
      <c r="I331" s="101" t="s">
        <v>276</v>
      </c>
      <c r="J331" s="160"/>
      <c r="K331" s="101" t="s">
        <v>277</v>
      </c>
      <c r="L331" s="160"/>
      <c r="M331" s="101" t="s">
        <v>276</v>
      </c>
      <c r="N331" s="160"/>
      <c r="O331" s="101"/>
      <c r="P331" s="160"/>
      <c r="Q331" s="101" t="s">
        <v>278</v>
      </c>
      <c r="R331" s="160"/>
      <c r="S331" s="101" t="s">
        <v>276</v>
      </c>
      <c r="T331" s="160"/>
      <c r="V331" s="9"/>
    </row>
    <row r="332" spans="1:22" x14ac:dyDescent="0.2">
      <c r="A332" s="2">
        <v>6</v>
      </c>
      <c r="B332" s="101">
        <v>18</v>
      </c>
      <c r="C332" s="101" t="s">
        <v>277</v>
      </c>
      <c r="D332" s="160"/>
      <c r="E332" s="101" t="s">
        <v>278</v>
      </c>
      <c r="F332" s="160"/>
      <c r="G332" s="101" t="s">
        <v>83</v>
      </c>
      <c r="H332" s="160"/>
      <c r="I332" s="101" t="s">
        <v>277</v>
      </c>
      <c r="J332" s="160" t="s">
        <v>91</v>
      </c>
      <c r="K332" s="101" t="s">
        <v>82</v>
      </c>
      <c r="L332" s="160"/>
      <c r="M332" s="101" t="s">
        <v>277</v>
      </c>
      <c r="N332" s="160"/>
      <c r="O332" s="101"/>
      <c r="P332" s="160"/>
      <c r="Q332" s="101" t="s">
        <v>282</v>
      </c>
      <c r="R332" s="160"/>
      <c r="S332" s="101" t="s">
        <v>277</v>
      </c>
      <c r="T332" s="160" t="s">
        <v>495</v>
      </c>
      <c r="V332" s="9"/>
    </row>
    <row r="333" spans="1:22" ht="15" x14ac:dyDescent="0.25">
      <c r="A333" s="10"/>
      <c r="B333" s="89">
        <v>19</v>
      </c>
      <c r="C333" s="89" t="s">
        <v>277</v>
      </c>
      <c r="D333" s="159"/>
      <c r="E333" s="89" t="s">
        <v>278</v>
      </c>
      <c r="F333" s="159"/>
      <c r="G333" s="89" t="s">
        <v>278</v>
      </c>
      <c r="H333" s="159"/>
      <c r="I333" s="89" t="s">
        <v>277</v>
      </c>
      <c r="J333" s="159"/>
      <c r="K333" s="89" t="s">
        <v>82</v>
      </c>
      <c r="L333" s="159"/>
      <c r="M333" s="89" t="s">
        <v>277</v>
      </c>
      <c r="N333" s="159"/>
      <c r="O333" s="89"/>
      <c r="P333" s="159"/>
      <c r="Q333" s="89" t="s">
        <v>282</v>
      </c>
      <c r="R333" s="159"/>
      <c r="S333" s="89" t="s">
        <v>277</v>
      </c>
      <c r="T333" s="159"/>
      <c r="V333" s="9"/>
    </row>
    <row r="334" spans="1:22" x14ac:dyDescent="0.2">
      <c r="A334" s="1"/>
      <c r="B334" s="101">
        <v>20</v>
      </c>
      <c r="C334" s="101" t="s">
        <v>82</v>
      </c>
      <c r="D334" s="160" t="s">
        <v>87</v>
      </c>
      <c r="E334" s="101" t="s">
        <v>276</v>
      </c>
      <c r="F334" s="160"/>
      <c r="G334" s="101" t="s">
        <v>278</v>
      </c>
      <c r="H334" s="160"/>
      <c r="I334" s="101" t="s">
        <v>82</v>
      </c>
      <c r="J334" s="160"/>
      <c r="K334" s="101" t="s">
        <v>278</v>
      </c>
      <c r="L334" s="160"/>
      <c r="M334" s="101" t="s">
        <v>82</v>
      </c>
      <c r="N334" s="160"/>
      <c r="O334" s="101"/>
      <c r="P334" s="160"/>
      <c r="Q334" s="101" t="s">
        <v>282</v>
      </c>
      <c r="R334" s="160"/>
      <c r="S334" s="101" t="s">
        <v>82</v>
      </c>
      <c r="T334" s="160"/>
      <c r="V334" s="9"/>
    </row>
    <row r="335" spans="1:22" ht="15" x14ac:dyDescent="0.25">
      <c r="A335" s="1"/>
      <c r="B335" s="87">
        <v>21</v>
      </c>
      <c r="C335" s="87" t="s">
        <v>82</v>
      </c>
      <c r="D335" s="156"/>
      <c r="E335" s="87" t="s">
        <v>276</v>
      </c>
      <c r="F335" s="156"/>
      <c r="G335" s="87" t="s">
        <v>278</v>
      </c>
      <c r="H335" s="156"/>
      <c r="I335" s="87" t="s">
        <v>82</v>
      </c>
      <c r="J335" s="156"/>
      <c r="K335" s="87" t="s">
        <v>278</v>
      </c>
      <c r="L335" s="156"/>
      <c r="M335" s="87" t="s">
        <v>82</v>
      </c>
      <c r="N335" s="156"/>
      <c r="O335" s="87"/>
      <c r="P335" s="156"/>
      <c r="Q335" s="87" t="s">
        <v>278</v>
      </c>
      <c r="R335" s="156"/>
      <c r="S335" s="87" t="s">
        <v>82</v>
      </c>
      <c r="T335" s="156"/>
      <c r="V335" s="9"/>
    </row>
    <row r="336" spans="1:22" x14ac:dyDescent="0.2">
      <c r="A336" s="1"/>
      <c r="B336" s="80">
        <v>22</v>
      </c>
      <c r="C336" s="80" t="s">
        <v>82</v>
      </c>
      <c r="D336" s="157"/>
      <c r="E336" s="80" t="s">
        <v>276</v>
      </c>
      <c r="F336" s="157"/>
      <c r="G336" s="80" t="s">
        <v>278</v>
      </c>
      <c r="H336" s="157"/>
      <c r="I336" s="80" t="s">
        <v>82</v>
      </c>
      <c r="J336" s="157"/>
      <c r="K336" s="80" t="s">
        <v>278</v>
      </c>
      <c r="L336" s="157"/>
      <c r="M336" s="80" t="s">
        <v>82</v>
      </c>
      <c r="N336" s="157"/>
      <c r="O336" s="80"/>
      <c r="P336" s="157"/>
      <c r="Q336" s="80" t="s">
        <v>278</v>
      </c>
      <c r="R336" s="157"/>
      <c r="S336" s="80" t="s">
        <v>82</v>
      </c>
      <c r="T336" s="157"/>
      <c r="V336" s="9"/>
    </row>
    <row r="337" spans="1:22" ht="15" x14ac:dyDescent="0.25">
      <c r="A337" s="1"/>
      <c r="B337" s="89">
        <v>23</v>
      </c>
      <c r="C337" s="89" t="s">
        <v>278</v>
      </c>
      <c r="D337" s="159"/>
      <c r="E337" s="89" t="s">
        <v>277</v>
      </c>
      <c r="F337" s="159"/>
      <c r="G337" s="89" t="s">
        <v>276</v>
      </c>
      <c r="H337" s="159"/>
      <c r="I337" s="89" t="s">
        <v>278</v>
      </c>
      <c r="J337" s="159"/>
      <c r="K337" s="89" t="s">
        <v>278</v>
      </c>
      <c r="L337" s="159"/>
      <c r="M337" s="89" t="s">
        <v>278</v>
      </c>
      <c r="N337" s="159"/>
      <c r="O337" s="89"/>
      <c r="P337" s="159"/>
      <c r="Q337" s="89" t="s">
        <v>276</v>
      </c>
      <c r="R337" s="159"/>
      <c r="S337" s="89" t="s">
        <v>278</v>
      </c>
      <c r="T337" s="159"/>
      <c r="V337" s="9"/>
    </row>
    <row r="338" spans="1:22" x14ac:dyDescent="0.2">
      <c r="A338" s="1"/>
      <c r="B338" s="101">
        <v>24</v>
      </c>
      <c r="C338" s="101" t="s">
        <v>278</v>
      </c>
      <c r="D338" s="160"/>
      <c r="E338" s="101" t="s">
        <v>277</v>
      </c>
      <c r="F338" s="160"/>
      <c r="G338" s="101" t="s">
        <v>276</v>
      </c>
      <c r="H338" s="160"/>
      <c r="I338" s="101" t="s">
        <v>278</v>
      </c>
      <c r="J338" s="160" t="s">
        <v>481</v>
      </c>
      <c r="K338" s="101" t="s">
        <v>278</v>
      </c>
      <c r="L338" s="160"/>
      <c r="M338" s="101" t="s">
        <v>278</v>
      </c>
      <c r="N338" s="160"/>
      <c r="O338" s="101"/>
      <c r="P338" s="160"/>
      <c r="Q338" s="101" t="s">
        <v>276</v>
      </c>
      <c r="R338" s="160"/>
      <c r="S338" s="101" t="s">
        <v>278</v>
      </c>
      <c r="T338" s="160"/>
      <c r="V338" s="9"/>
    </row>
    <row r="339" spans="1:22" x14ac:dyDescent="0.2">
      <c r="A339" s="1"/>
      <c r="B339" s="101">
        <v>25</v>
      </c>
      <c r="C339" s="101" t="s">
        <v>276</v>
      </c>
      <c r="D339" s="160"/>
      <c r="E339" s="101" t="s">
        <v>82</v>
      </c>
      <c r="F339" s="160"/>
      <c r="G339" s="101" t="s">
        <v>277</v>
      </c>
      <c r="H339" s="160"/>
      <c r="I339" s="101" t="s">
        <v>276</v>
      </c>
      <c r="J339" s="160" t="s">
        <v>278</v>
      </c>
      <c r="K339" s="101" t="s">
        <v>282</v>
      </c>
      <c r="L339" s="160" t="s">
        <v>88</v>
      </c>
      <c r="M339" s="101" t="s">
        <v>276</v>
      </c>
      <c r="N339" s="160"/>
      <c r="O339" s="101"/>
      <c r="P339" s="160"/>
      <c r="Q339" s="101" t="s">
        <v>277</v>
      </c>
      <c r="R339" s="160" t="s">
        <v>502</v>
      </c>
      <c r="S339" s="101" t="s">
        <v>276</v>
      </c>
      <c r="T339" s="160"/>
      <c r="V339" s="9"/>
    </row>
    <row r="340" spans="1:22" ht="15" x14ac:dyDescent="0.25">
      <c r="A340" s="1"/>
      <c r="B340" s="89">
        <v>26</v>
      </c>
      <c r="C340" s="89" t="s">
        <v>276</v>
      </c>
      <c r="D340" s="159"/>
      <c r="E340" s="89" t="s">
        <v>82</v>
      </c>
      <c r="F340" s="159"/>
      <c r="G340" s="89" t="s">
        <v>277</v>
      </c>
      <c r="H340" s="159"/>
      <c r="I340" s="89" t="s">
        <v>276</v>
      </c>
      <c r="J340" s="159"/>
      <c r="K340" s="89" t="s">
        <v>282</v>
      </c>
      <c r="L340" s="159" t="s">
        <v>88</v>
      </c>
      <c r="M340" s="89" t="s">
        <v>276</v>
      </c>
      <c r="N340" s="159"/>
      <c r="O340" s="89"/>
      <c r="P340" s="159"/>
      <c r="Q340" s="89" t="s">
        <v>277</v>
      </c>
      <c r="R340" s="159" t="s">
        <v>502</v>
      </c>
      <c r="S340" s="89" t="s">
        <v>276</v>
      </c>
      <c r="T340" s="159"/>
      <c r="V340" s="9"/>
    </row>
    <row r="341" spans="1:22" x14ac:dyDescent="0.2">
      <c r="A341" s="1"/>
      <c r="B341" s="101">
        <v>27</v>
      </c>
      <c r="C341" s="101" t="s">
        <v>277</v>
      </c>
      <c r="D341" s="160" t="s">
        <v>88</v>
      </c>
      <c r="E341" s="101" t="s">
        <v>278</v>
      </c>
      <c r="F341" s="160"/>
      <c r="G341" s="101" t="s">
        <v>82</v>
      </c>
      <c r="H341" s="160"/>
      <c r="I341" s="101" t="s">
        <v>277</v>
      </c>
      <c r="J341" s="160"/>
      <c r="K341" s="101" t="s">
        <v>282</v>
      </c>
      <c r="L341" s="160" t="s">
        <v>88</v>
      </c>
      <c r="M341" s="101" t="s">
        <v>277</v>
      </c>
      <c r="N341" s="160"/>
      <c r="O341" s="101"/>
      <c r="P341" s="160"/>
      <c r="Q341" s="101" t="s">
        <v>82</v>
      </c>
      <c r="R341" s="160"/>
      <c r="S341" s="101" t="s">
        <v>277</v>
      </c>
      <c r="T341" s="160"/>
      <c r="V341" s="9"/>
    </row>
    <row r="342" spans="1:22" ht="15" x14ac:dyDescent="0.25">
      <c r="A342" s="1"/>
      <c r="B342" s="87">
        <v>28</v>
      </c>
      <c r="C342" s="87" t="s">
        <v>277</v>
      </c>
      <c r="D342" s="156"/>
      <c r="E342" s="87" t="s">
        <v>278</v>
      </c>
      <c r="F342" s="156"/>
      <c r="G342" s="87" t="s">
        <v>82</v>
      </c>
      <c r="H342" s="156"/>
      <c r="I342" s="87" t="s">
        <v>277</v>
      </c>
      <c r="J342" s="156"/>
      <c r="K342" s="87" t="s">
        <v>278</v>
      </c>
      <c r="L342" s="156"/>
      <c r="M342" s="87" t="s">
        <v>277</v>
      </c>
      <c r="N342" s="156"/>
      <c r="O342" s="87"/>
      <c r="P342" s="156"/>
      <c r="Q342" s="87" t="s">
        <v>82</v>
      </c>
      <c r="R342" s="156"/>
      <c r="S342" s="87" t="s">
        <v>277</v>
      </c>
      <c r="T342" s="156"/>
      <c r="V342" s="9"/>
    </row>
    <row r="343" spans="1:22" x14ac:dyDescent="0.2">
      <c r="A343" s="1"/>
      <c r="B343" s="80">
        <v>29</v>
      </c>
      <c r="C343" s="80" t="s">
        <v>277</v>
      </c>
      <c r="D343" s="157"/>
      <c r="E343" s="80" t="s">
        <v>278</v>
      </c>
      <c r="F343" s="157"/>
      <c r="G343" s="80" t="s">
        <v>82</v>
      </c>
      <c r="H343" s="157"/>
      <c r="I343" s="80" t="s">
        <v>277</v>
      </c>
      <c r="J343" s="157"/>
      <c r="K343" s="80" t="s">
        <v>278</v>
      </c>
      <c r="L343" s="157"/>
      <c r="M343" s="80" t="s">
        <v>277</v>
      </c>
      <c r="N343" s="157"/>
      <c r="O343" s="80"/>
      <c r="P343" s="157"/>
      <c r="Q343" s="80" t="s">
        <v>82</v>
      </c>
      <c r="R343" s="157"/>
      <c r="S343" s="80" t="s">
        <v>277</v>
      </c>
      <c r="T343" s="157"/>
      <c r="V343" s="9"/>
    </row>
    <row r="344" spans="1:22" ht="13.5" thickBot="1" x14ac:dyDescent="0.25">
      <c r="A344" s="1"/>
      <c r="B344" s="102">
        <v>30</v>
      </c>
      <c r="C344" s="102" t="s">
        <v>82</v>
      </c>
      <c r="D344" s="161" t="s">
        <v>88</v>
      </c>
      <c r="E344" s="102" t="s">
        <v>83</v>
      </c>
      <c r="F344" s="161"/>
      <c r="G344" s="102" t="s">
        <v>278</v>
      </c>
      <c r="H344" s="161"/>
      <c r="I344" s="102" t="s">
        <v>82</v>
      </c>
      <c r="J344" s="161"/>
      <c r="K344" s="102" t="s">
        <v>276</v>
      </c>
      <c r="L344" s="161"/>
      <c r="M344" s="102" t="s">
        <v>82</v>
      </c>
      <c r="N344" s="161"/>
      <c r="O344" s="102"/>
      <c r="P344" s="161"/>
      <c r="Q344" s="102" t="s">
        <v>278</v>
      </c>
      <c r="R344" s="161"/>
      <c r="S344" s="102" t="s">
        <v>82</v>
      </c>
      <c r="T344" s="161"/>
      <c r="V344" s="9"/>
    </row>
    <row r="345" spans="1:22" ht="15" x14ac:dyDescent="0.25">
      <c r="A345" s="1"/>
      <c r="B345" s="84">
        <v>1</v>
      </c>
      <c r="C345" s="84" t="s">
        <v>82</v>
      </c>
      <c r="D345" s="151" t="s">
        <v>87</v>
      </c>
      <c r="E345" s="84" t="s">
        <v>83</v>
      </c>
      <c r="F345" s="151"/>
      <c r="G345" s="84" t="s">
        <v>278</v>
      </c>
      <c r="H345" s="151"/>
      <c r="I345" s="84" t="s">
        <v>82</v>
      </c>
      <c r="J345" s="151"/>
      <c r="K345" s="84" t="s">
        <v>276</v>
      </c>
      <c r="L345" s="151"/>
      <c r="M345" s="84" t="s">
        <v>82</v>
      </c>
      <c r="N345" s="151"/>
      <c r="O345" s="84"/>
      <c r="P345" s="151"/>
      <c r="Q345" s="84" t="s">
        <v>278</v>
      </c>
      <c r="R345" s="151"/>
      <c r="S345" s="84" t="s">
        <v>82</v>
      </c>
      <c r="T345" s="151"/>
      <c r="V345" s="9"/>
    </row>
    <row r="346" spans="1:22" ht="15" x14ac:dyDescent="0.25">
      <c r="A346" s="1"/>
      <c r="B346" s="84">
        <v>2</v>
      </c>
      <c r="C346" s="84" t="s">
        <v>278</v>
      </c>
      <c r="D346" s="151"/>
      <c r="E346" s="84" t="s">
        <v>83</v>
      </c>
      <c r="F346" s="151"/>
      <c r="G346" s="84" t="s">
        <v>276</v>
      </c>
      <c r="H346" s="151"/>
      <c r="I346" s="84" t="s">
        <v>278</v>
      </c>
      <c r="J346" s="151"/>
      <c r="K346" s="84" t="s">
        <v>277</v>
      </c>
      <c r="L346" s="151"/>
      <c r="M346" s="84" t="s">
        <v>278</v>
      </c>
      <c r="N346" s="151"/>
      <c r="O346" s="84"/>
      <c r="P346" s="151"/>
      <c r="Q346" s="84" t="s">
        <v>276</v>
      </c>
      <c r="R346" s="151"/>
      <c r="S346" s="84" t="s">
        <v>278</v>
      </c>
      <c r="T346" s="151"/>
      <c r="V346" s="9"/>
    </row>
    <row r="347" spans="1:22" ht="15" x14ac:dyDescent="0.25">
      <c r="A347" s="1"/>
      <c r="B347" s="84">
        <v>3</v>
      </c>
      <c r="C347" s="84" t="s">
        <v>278</v>
      </c>
      <c r="D347" s="151"/>
      <c r="E347" s="84" t="s">
        <v>278</v>
      </c>
      <c r="F347" s="151"/>
      <c r="G347" s="84" t="s">
        <v>276</v>
      </c>
      <c r="H347" s="151"/>
      <c r="I347" s="84" t="s">
        <v>278</v>
      </c>
      <c r="J347" s="151"/>
      <c r="K347" s="84" t="s">
        <v>277</v>
      </c>
      <c r="L347" s="151"/>
      <c r="M347" s="84" t="s">
        <v>278</v>
      </c>
      <c r="N347" s="151"/>
      <c r="O347" s="84"/>
      <c r="P347" s="151"/>
      <c r="Q347" s="84" t="s">
        <v>276</v>
      </c>
      <c r="R347" s="151"/>
      <c r="S347" s="84" t="s">
        <v>278</v>
      </c>
      <c r="T347" s="151"/>
      <c r="V347" s="9"/>
    </row>
    <row r="348" spans="1:22" ht="15" x14ac:dyDescent="0.25">
      <c r="A348" s="2" t="s">
        <v>83</v>
      </c>
      <c r="B348" s="84">
        <v>4</v>
      </c>
      <c r="C348" s="84" t="s">
        <v>276</v>
      </c>
      <c r="D348" s="151"/>
      <c r="E348" s="84" t="s">
        <v>278</v>
      </c>
      <c r="F348" s="151"/>
      <c r="G348" s="84" t="s">
        <v>277</v>
      </c>
      <c r="H348" s="151"/>
      <c r="I348" s="84" t="s">
        <v>276</v>
      </c>
      <c r="J348" s="151"/>
      <c r="K348" s="84" t="s">
        <v>82</v>
      </c>
      <c r="L348" s="151"/>
      <c r="M348" s="84" t="s">
        <v>276</v>
      </c>
      <c r="N348" s="151"/>
      <c r="O348" s="84"/>
      <c r="P348" s="151"/>
      <c r="Q348" s="84" t="s">
        <v>277</v>
      </c>
      <c r="R348" s="151"/>
      <c r="S348" s="84" t="s">
        <v>276</v>
      </c>
      <c r="T348" s="151"/>
      <c r="V348" s="9"/>
    </row>
    <row r="349" spans="1:22" ht="15" x14ac:dyDescent="0.25">
      <c r="A349" s="2" t="s">
        <v>97</v>
      </c>
      <c r="B349" s="87">
        <v>5</v>
      </c>
      <c r="C349" s="87" t="s">
        <v>276</v>
      </c>
      <c r="D349" s="156"/>
      <c r="E349" s="87" t="s">
        <v>278</v>
      </c>
      <c r="F349" s="156"/>
      <c r="G349" s="87" t="s">
        <v>277</v>
      </c>
      <c r="H349" s="156"/>
      <c r="I349" s="87" t="s">
        <v>276</v>
      </c>
      <c r="J349" s="156"/>
      <c r="K349" s="87" t="s">
        <v>82</v>
      </c>
      <c r="L349" s="156"/>
      <c r="M349" s="87" t="s">
        <v>276</v>
      </c>
      <c r="N349" s="156"/>
      <c r="O349" s="87"/>
      <c r="P349" s="156"/>
      <c r="Q349" s="87" t="s">
        <v>277</v>
      </c>
      <c r="R349" s="156"/>
      <c r="S349" s="87" t="s">
        <v>276</v>
      </c>
      <c r="T349" s="156"/>
      <c r="V349" s="9"/>
    </row>
    <row r="350" spans="1:22" x14ac:dyDescent="0.2">
      <c r="A350" s="2" t="s">
        <v>106</v>
      </c>
      <c r="B350" s="80">
        <v>6</v>
      </c>
      <c r="C350" s="80" t="s">
        <v>276</v>
      </c>
      <c r="D350" s="157"/>
      <c r="E350" s="80" t="s">
        <v>278</v>
      </c>
      <c r="F350" s="157"/>
      <c r="G350" s="80" t="s">
        <v>277</v>
      </c>
      <c r="H350" s="157"/>
      <c r="I350" s="80" t="s">
        <v>276</v>
      </c>
      <c r="J350" s="157"/>
      <c r="K350" s="80" t="s">
        <v>82</v>
      </c>
      <c r="L350" s="157"/>
      <c r="M350" s="80" t="s">
        <v>276</v>
      </c>
      <c r="N350" s="157"/>
      <c r="O350" s="80"/>
      <c r="P350" s="157"/>
      <c r="Q350" s="80" t="s">
        <v>277</v>
      </c>
      <c r="R350" s="157"/>
      <c r="S350" s="80" t="s">
        <v>276</v>
      </c>
      <c r="T350" s="157"/>
      <c r="V350" s="9"/>
    </row>
    <row r="351" spans="1:22" ht="15" x14ac:dyDescent="0.25">
      <c r="A351" s="2" t="s">
        <v>97</v>
      </c>
      <c r="B351" s="84">
        <v>7</v>
      </c>
      <c r="C351" s="84" t="s">
        <v>277</v>
      </c>
      <c r="D351" s="151"/>
      <c r="E351" s="84" t="s">
        <v>276</v>
      </c>
      <c r="F351" s="151"/>
      <c r="G351" s="84" t="s">
        <v>82</v>
      </c>
      <c r="H351" s="151"/>
      <c r="I351" s="84" t="s">
        <v>277</v>
      </c>
      <c r="J351" s="151"/>
      <c r="K351" s="84" t="s">
        <v>278</v>
      </c>
      <c r="L351" s="151"/>
      <c r="M351" s="84" t="s">
        <v>277</v>
      </c>
      <c r="N351" s="151"/>
      <c r="O351" s="84"/>
      <c r="P351" s="151"/>
      <c r="Q351" s="84" t="s">
        <v>82</v>
      </c>
      <c r="R351" s="151"/>
      <c r="S351" s="84" t="s">
        <v>277</v>
      </c>
      <c r="T351" s="151"/>
      <c r="V351" s="9"/>
    </row>
    <row r="352" spans="1:22" x14ac:dyDescent="0.2">
      <c r="A352" s="2" t="s">
        <v>98</v>
      </c>
      <c r="B352" s="40">
        <v>8</v>
      </c>
      <c r="C352" s="40" t="s">
        <v>277</v>
      </c>
      <c r="D352" s="155"/>
      <c r="E352" s="40" t="s">
        <v>276</v>
      </c>
      <c r="F352" s="155"/>
      <c r="G352" s="40" t="s">
        <v>82</v>
      </c>
      <c r="H352" s="155"/>
      <c r="I352" s="40" t="s">
        <v>277</v>
      </c>
      <c r="J352" s="155"/>
      <c r="K352" s="40" t="s">
        <v>278</v>
      </c>
      <c r="L352" s="155"/>
      <c r="M352" s="40" t="s">
        <v>277</v>
      </c>
      <c r="N352" s="155"/>
      <c r="O352" s="40"/>
      <c r="P352" s="155"/>
      <c r="Q352" s="40" t="s">
        <v>82</v>
      </c>
      <c r="R352" s="155"/>
      <c r="S352" s="40" t="s">
        <v>277</v>
      </c>
      <c r="T352" s="155"/>
      <c r="V352" s="9"/>
    </row>
    <row r="353" spans="1:22" x14ac:dyDescent="0.2">
      <c r="A353" s="2" t="s">
        <v>105</v>
      </c>
      <c r="B353" s="40">
        <v>9</v>
      </c>
      <c r="C353" s="40" t="s">
        <v>82</v>
      </c>
      <c r="D353" s="155"/>
      <c r="E353" s="40" t="s">
        <v>277</v>
      </c>
      <c r="F353" s="155"/>
      <c r="G353" s="40" t="s">
        <v>278</v>
      </c>
      <c r="H353" s="155"/>
      <c r="I353" s="40" t="s">
        <v>82</v>
      </c>
      <c r="J353" s="155"/>
      <c r="K353" s="40" t="s">
        <v>276</v>
      </c>
      <c r="L353" s="155"/>
      <c r="M353" s="40" t="s">
        <v>82</v>
      </c>
      <c r="N353" s="155"/>
      <c r="O353" s="40"/>
      <c r="P353" s="155"/>
      <c r="Q353" s="40" t="s">
        <v>278</v>
      </c>
      <c r="R353" s="155"/>
      <c r="S353" s="40" t="s">
        <v>82</v>
      </c>
      <c r="T353" s="155"/>
      <c r="V353" s="9"/>
    </row>
    <row r="354" spans="1:22" ht="15" x14ac:dyDescent="0.25">
      <c r="A354" s="2" t="s">
        <v>86</v>
      </c>
      <c r="B354" s="84">
        <v>10</v>
      </c>
      <c r="C354" s="84" t="s">
        <v>82</v>
      </c>
      <c r="D354" s="151" t="s">
        <v>87</v>
      </c>
      <c r="E354" s="84" t="s">
        <v>277</v>
      </c>
      <c r="F354" s="151"/>
      <c r="G354" s="84" t="s">
        <v>278</v>
      </c>
      <c r="H354" s="151"/>
      <c r="I354" s="84" t="s">
        <v>82</v>
      </c>
      <c r="J354" s="151"/>
      <c r="K354" s="84" t="s">
        <v>276</v>
      </c>
      <c r="L354" s="151"/>
      <c r="M354" s="84" t="s">
        <v>82</v>
      </c>
      <c r="N354" s="151"/>
      <c r="O354" s="84"/>
      <c r="P354" s="151"/>
      <c r="Q354" s="84" t="s">
        <v>278</v>
      </c>
      <c r="R354" s="151"/>
      <c r="S354" s="84" t="s">
        <v>82</v>
      </c>
      <c r="T354" s="151"/>
      <c r="V354" s="9"/>
    </row>
    <row r="355" spans="1:22" x14ac:dyDescent="0.2">
      <c r="A355" s="2" t="s">
        <v>97</v>
      </c>
      <c r="B355" s="40">
        <v>11</v>
      </c>
      <c r="C355" s="40" t="s">
        <v>278</v>
      </c>
      <c r="D355" s="155"/>
      <c r="E355" s="40" t="s">
        <v>82</v>
      </c>
      <c r="F355" s="155"/>
      <c r="G355" s="40" t="s">
        <v>276</v>
      </c>
      <c r="H355" s="155"/>
      <c r="I355" s="40" t="s">
        <v>278</v>
      </c>
      <c r="J355" s="155"/>
      <c r="K355" s="40" t="s">
        <v>277</v>
      </c>
      <c r="L355" s="155"/>
      <c r="M355" s="40" t="s">
        <v>278</v>
      </c>
      <c r="N355" s="155"/>
      <c r="O355" s="40"/>
      <c r="P355" s="155"/>
      <c r="Q355" s="40" t="s">
        <v>276</v>
      </c>
      <c r="R355" s="155"/>
      <c r="S355" s="40" t="s">
        <v>278</v>
      </c>
      <c r="T355" s="155"/>
      <c r="V355" s="9"/>
    </row>
    <row r="356" spans="1:22" ht="15" x14ac:dyDescent="0.25">
      <c r="A356" s="1"/>
      <c r="B356" s="87">
        <v>12</v>
      </c>
      <c r="C356" s="87" t="s">
        <v>278</v>
      </c>
      <c r="D356" s="156"/>
      <c r="E356" s="87" t="s">
        <v>82</v>
      </c>
      <c r="F356" s="156"/>
      <c r="G356" s="87" t="s">
        <v>276</v>
      </c>
      <c r="H356" s="156"/>
      <c r="I356" s="87" t="s">
        <v>278</v>
      </c>
      <c r="J356" s="156"/>
      <c r="K356" s="87" t="s">
        <v>277</v>
      </c>
      <c r="L356" s="156"/>
      <c r="M356" s="87" t="s">
        <v>278</v>
      </c>
      <c r="N356" s="156"/>
      <c r="O356" s="87"/>
      <c r="P356" s="156"/>
      <c r="Q356" s="87" t="s">
        <v>276</v>
      </c>
      <c r="R356" s="156"/>
      <c r="S356" s="87" t="s">
        <v>278</v>
      </c>
      <c r="T356" s="156"/>
      <c r="V356" s="9"/>
    </row>
    <row r="357" spans="1:22" x14ac:dyDescent="0.2">
      <c r="A357" s="1"/>
      <c r="B357" s="80">
        <v>13</v>
      </c>
      <c r="C357" s="80" t="s">
        <v>278</v>
      </c>
      <c r="D357" s="157"/>
      <c r="E357" s="80" t="s">
        <v>82</v>
      </c>
      <c r="F357" s="157"/>
      <c r="G357" s="80" t="s">
        <v>276</v>
      </c>
      <c r="H357" s="157"/>
      <c r="I357" s="80" t="s">
        <v>278</v>
      </c>
      <c r="J357" s="157"/>
      <c r="K357" s="80" t="s">
        <v>277</v>
      </c>
      <c r="L357" s="157"/>
      <c r="M357" s="80" t="s">
        <v>278</v>
      </c>
      <c r="N357" s="157"/>
      <c r="O357" s="80"/>
      <c r="P357" s="157"/>
      <c r="Q357" s="80" t="s">
        <v>276</v>
      </c>
      <c r="R357" s="157"/>
      <c r="S357" s="80" t="s">
        <v>278</v>
      </c>
      <c r="T357" s="157"/>
      <c r="V357" s="9"/>
    </row>
    <row r="358" spans="1:22" ht="15" x14ac:dyDescent="0.25">
      <c r="A358" s="1"/>
      <c r="B358" s="84">
        <v>14</v>
      </c>
      <c r="C358" s="84" t="s">
        <v>282</v>
      </c>
      <c r="D358" s="151" t="s">
        <v>522</v>
      </c>
      <c r="E358" s="84" t="s">
        <v>278</v>
      </c>
      <c r="F358" s="151"/>
      <c r="G358" s="84" t="s">
        <v>277</v>
      </c>
      <c r="H358" s="151"/>
      <c r="I358" s="84" t="s">
        <v>278</v>
      </c>
      <c r="J358" s="151"/>
      <c r="K358" s="84" t="s">
        <v>82</v>
      </c>
      <c r="L358" s="151"/>
      <c r="M358" s="84" t="s">
        <v>83</v>
      </c>
      <c r="N358" s="151"/>
      <c r="O358" s="84"/>
      <c r="P358" s="151"/>
      <c r="Q358" s="84" t="s">
        <v>277</v>
      </c>
      <c r="R358" s="151"/>
      <c r="S358" s="84" t="s">
        <v>282</v>
      </c>
      <c r="T358" s="151" t="s">
        <v>281</v>
      </c>
      <c r="V358" s="9"/>
    </row>
    <row r="359" spans="1:22" x14ac:dyDescent="0.2">
      <c r="A359" s="2">
        <v>2</v>
      </c>
      <c r="B359" s="40">
        <v>15</v>
      </c>
      <c r="C359" s="40" t="s">
        <v>282</v>
      </c>
      <c r="D359" s="155" t="s">
        <v>522</v>
      </c>
      <c r="E359" s="40" t="s">
        <v>278</v>
      </c>
      <c r="F359" s="155"/>
      <c r="G359" s="40" t="s">
        <v>277</v>
      </c>
      <c r="H359" s="155"/>
      <c r="I359" s="40" t="s">
        <v>278</v>
      </c>
      <c r="J359" s="155"/>
      <c r="K359" s="40" t="s">
        <v>82</v>
      </c>
      <c r="L359" s="155"/>
      <c r="M359" s="40" t="s">
        <v>83</v>
      </c>
      <c r="N359" s="155"/>
      <c r="O359" s="40"/>
      <c r="P359" s="155"/>
      <c r="Q359" s="40" t="s">
        <v>277</v>
      </c>
      <c r="R359" s="155"/>
      <c r="S359" s="40" t="s">
        <v>282</v>
      </c>
      <c r="T359" s="155" t="s">
        <v>281</v>
      </c>
      <c r="V359" s="9"/>
    </row>
    <row r="360" spans="1:22" x14ac:dyDescent="0.2">
      <c r="A360" s="2">
        <v>0</v>
      </c>
      <c r="B360" s="40">
        <v>16</v>
      </c>
      <c r="C360" s="40" t="s">
        <v>282</v>
      </c>
      <c r="D360" s="155" t="s">
        <v>291</v>
      </c>
      <c r="E360" s="40" t="s">
        <v>276</v>
      </c>
      <c r="F360" s="155" t="s">
        <v>84</v>
      </c>
      <c r="G360" s="40" t="s">
        <v>82</v>
      </c>
      <c r="H360" s="155"/>
      <c r="I360" s="40" t="s">
        <v>298</v>
      </c>
      <c r="J360" s="155" t="s">
        <v>91</v>
      </c>
      <c r="K360" s="40" t="s">
        <v>278</v>
      </c>
      <c r="L360" s="155"/>
      <c r="M360" s="40" t="s">
        <v>83</v>
      </c>
      <c r="N360" s="155"/>
      <c r="O360" s="40"/>
      <c r="P360" s="155"/>
      <c r="Q360" s="40" t="s">
        <v>82</v>
      </c>
      <c r="R360" s="155"/>
      <c r="S360" s="40" t="s">
        <v>282</v>
      </c>
      <c r="T360" s="155" t="s">
        <v>495</v>
      </c>
      <c r="V360" s="9"/>
    </row>
    <row r="361" spans="1:22" ht="15" x14ac:dyDescent="0.25">
      <c r="A361" s="2">
        <v>2</v>
      </c>
      <c r="B361" s="84">
        <v>17</v>
      </c>
      <c r="C361" s="84" t="s">
        <v>278</v>
      </c>
      <c r="D361" s="151"/>
      <c r="E361" s="84" t="s">
        <v>276</v>
      </c>
      <c r="F361" s="151"/>
      <c r="G361" s="84" t="s">
        <v>82</v>
      </c>
      <c r="H361" s="151"/>
      <c r="I361" s="84" t="s">
        <v>298</v>
      </c>
      <c r="J361" s="151" t="s">
        <v>507</v>
      </c>
      <c r="K361" s="84" t="s">
        <v>278</v>
      </c>
      <c r="L361" s="151"/>
      <c r="M361" s="84" t="s">
        <v>278</v>
      </c>
      <c r="N361" s="151"/>
      <c r="O361" s="84"/>
      <c r="P361" s="151"/>
      <c r="Q361" s="84" t="s">
        <v>82</v>
      </c>
      <c r="R361" s="151"/>
      <c r="S361" s="84" t="s">
        <v>278</v>
      </c>
      <c r="T361" s="151"/>
      <c r="V361" s="9"/>
    </row>
    <row r="362" spans="1:22" x14ac:dyDescent="0.2">
      <c r="A362" s="2">
        <v>6</v>
      </c>
      <c r="B362" s="40">
        <v>18</v>
      </c>
      <c r="C362" s="40" t="s">
        <v>278</v>
      </c>
      <c r="D362" s="155" t="s">
        <v>665</v>
      </c>
      <c r="E362" s="40" t="s">
        <v>277</v>
      </c>
      <c r="F362" s="155"/>
      <c r="G362" s="40" t="s">
        <v>278</v>
      </c>
      <c r="H362" s="155"/>
      <c r="I362" s="40" t="s">
        <v>298</v>
      </c>
      <c r="J362" s="155"/>
      <c r="K362" s="40" t="s">
        <v>276</v>
      </c>
      <c r="L362" s="155"/>
      <c r="M362" s="40" t="s">
        <v>278</v>
      </c>
      <c r="N362" s="155"/>
      <c r="O362" s="40"/>
      <c r="P362" s="155"/>
      <c r="Q362" s="40" t="s">
        <v>278</v>
      </c>
      <c r="R362" s="155"/>
      <c r="S362" s="40" t="s">
        <v>278</v>
      </c>
      <c r="T362" s="155"/>
      <c r="V362" s="9"/>
    </row>
    <row r="363" spans="1:22" ht="15" x14ac:dyDescent="0.25">
      <c r="A363" s="10"/>
      <c r="B363" s="87">
        <v>19</v>
      </c>
      <c r="C363" s="87" t="s">
        <v>278</v>
      </c>
      <c r="D363" s="156"/>
      <c r="E363" s="87" t="s">
        <v>277</v>
      </c>
      <c r="F363" s="156"/>
      <c r="G363" s="87" t="s">
        <v>278</v>
      </c>
      <c r="H363" s="156"/>
      <c r="I363" s="87" t="s">
        <v>278</v>
      </c>
      <c r="J363" s="156"/>
      <c r="K363" s="87" t="s">
        <v>276</v>
      </c>
      <c r="L363" s="156"/>
      <c r="M363" s="87" t="s">
        <v>278</v>
      </c>
      <c r="N363" s="156"/>
      <c r="O363" s="87"/>
      <c r="P363" s="156"/>
      <c r="Q363" s="87" t="s">
        <v>278</v>
      </c>
      <c r="R363" s="156"/>
      <c r="S363" s="87" t="s">
        <v>278</v>
      </c>
      <c r="T363" s="156"/>
      <c r="V363" s="9"/>
    </row>
    <row r="364" spans="1:22" x14ac:dyDescent="0.2">
      <c r="A364" s="1"/>
      <c r="B364" s="80">
        <v>20</v>
      </c>
      <c r="C364" s="80" t="s">
        <v>278</v>
      </c>
      <c r="D364" s="157"/>
      <c r="E364" s="80" t="s">
        <v>277</v>
      </c>
      <c r="F364" s="157"/>
      <c r="G364" s="80" t="s">
        <v>278</v>
      </c>
      <c r="H364" s="157"/>
      <c r="I364" s="80" t="s">
        <v>278</v>
      </c>
      <c r="J364" s="157" t="s">
        <v>502</v>
      </c>
      <c r="K364" s="80" t="s">
        <v>276</v>
      </c>
      <c r="L364" s="157"/>
      <c r="M364" s="80" t="s">
        <v>278</v>
      </c>
      <c r="N364" s="157"/>
      <c r="O364" s="80"/>
      <c r="P364" s="157"/>
      <c r="Q364" s="80" t="s">
        <v>278</v>
      </c>
      <c r="R364" s="157"/>
      <c r="S364" s="80" t="s">
        <v>278</v>
      </c>
      <c r="T364" s="157"/>
      <c r="V364" s="9"/>
    </row>
    <row r="365" spans="1:22" ht="15" x14ac:dyDescent="0.25">
      <c r="A365" s="1"/>
      <c r="B365" s="84">
        <v>21</v>
      </c>
      <c r="C365" s="84" t="s">
        <v>276</v>
      </c>
      <c r="D365" s="151"/>
      <c r="E365" s="84" t="s">
        <v>82</v>
      </c>
      <c r="F365" s="151"/>
      <c r="G365" s="84" t="s">
        <v>278</v>
      </c>
      <c r="H365" s="151"/>
      <c r="I365" s="84" t="s">
        <v>276</v>
      </c>
      <c r="J365" s="151"/>
      <c r="K365" s="84" t="s">
        <v>277</v>
      </c>
      <c r="L365" s="151"/>
      <c r="M365" s="84" t="s">
        <v>276</v>
      </c>
      <c r="N365" s="151"/>
      <c r="O365" s="84"/>
      <c r="P365" s="151"/>
      <c r="Q365" s="84" t="s">
        <v>282</v>
      </c>
      <c r="R365" s="151"/>
      <c r="S365" s="84" t="s">
        <v>276</v>
      </c>
      <c r="T365" s="151"/>
      <c r="V365" s="9"/>
    </row>
    <row r="366" spans="1:22" ht="15" x14ac:dyDescent="0.25">
      <c r="A366" s="1"/>
      <c r="B366" s="84">
        <v>22</v>
      </c>
      <c r="C366" s="84" t="s">
        <v>276</v>
      </c>
      <c r="D366" s="151"/>
      <c r="E366" s="84" t="s">
        <v>82</v>
      </c>
      <c r="F366" s="151"/>
      <c r="G366" s="84" t="s">
        <v>278</v>
      </c>
      <c r="H366" s="151"/>
      <c r="I366" s="84" t="s">
        <v>276</v>
      </c>
      <c r="J366" s="151"/>
      <c r="K366" s="84" t="s">
        <v>277</v>
      </c>
      <c r="L366" s="151"/>
      <c r="M366" s="84" t="s">
        <v>276</v>
      </c>
      <c r="N366" s="151"/>
      <c r="O366" s="84"/>
      <c r="P366" s="151"/>
      <c r="Q366" s="84" t="s">
        <v>282</v>
      </c>
      <c r="R366" s="151"/>
      <c r="S366" s="84" t="s">
        <v>276</v>
      </c>
      <c r="T366" s="151"/>
      <c r="V366" s="9"/>
    </row>
    <row r="367" spans="1:22" ht="15" x14ac:dyDescent="0.25">
      <c r="A367" s="1"/>
      <c r="B367" s="84">
        <v>23</v>
      </c>
      <c r="C367" s="84" t="s">
        <v>277</v>
      </c>
      <c r="D367" s="151"/>
      <c r="E367" s="84" t="s">
        <v>278</v>
      </c>
      <c r="F367" s="151"/>
      <c r="G367" s="84" t="s">
        <v>83</v>
      </c>
      <c r="H367" s="151"/>
      <c r="I367" s="84" t="s">
        <v>277</v>
      </c>
      <c r="J367" s="151"/>
      <c r="K367" s="84" t="s">
        <v>82</v>
      </c>
      <c r="L367" s="151"/>
      <c r="M367" s="84" t="s">
        <v>277</v>
      </c>
      <c r="N367" s="151"/>
      <c r="O367" s="84"/>
      <c r="P367" s="151"/>
      <c r="Q367" s="84" t="s">
        <v>282</v>
      </c>
      <c r="R367" s="151"/>
      <c r="S367" s="84" t="s">
        <v>277</v>
      </c>
      <c r="T367" s="151"/>
      <c r="V367" s="9"/>
    </row>
    <row r="368" spans="1:22" ht="15" x14ac:dyDescent="0.25">
      <c r="A368" s="1"/>
      <c r="B368" s="84">
        <v>24</v>
      </c>
      <c r="C368" s="84" t="s">
        <v>277</v>
      </c>
      <c r="D368" s="151"/>
      <c r="E368" s="84" t="s">
        <v>278</v>
      </c>
      <c r="F368" s="151"/>
      <c r="G368" s="84" t="s">
        <v>83</v>
      </c>
      <c r="H368" s="151"/>
      <c r="I368" s="84" t="s">
        <v>277</v>
      </c>
      <c r="J368" s="151"/>
      <c r="K368" s="84" t="s">
        <v>82</v>
      </c>
      <c r="L368" s="151"/>
      <c r="M368" s="84" t="s">
        <v>277</v>
      </c>
      <c r="N368" s="151"/>
      <c r="O368" s="84"/>
      <c r="P368" s="151"/>
      <c r="Q368" s="84" t="s">
        <v>278</v>
      </c>
      <c r="R368" s="151"/>
      <c r="S368" s="84" t="s">
        <v>277</v>
      </c>
      <c r="T368" s="151"/>
      <c r="V368" s="9"/>
    </row>
    <row r="369" spans="1:22" ht="15" x14ac:dyDescent="0.25">
      <c r="A369" s="1"/>
      <c r="B369" s="87">
        <v>25</v>
      </c>
      <c r="C369" s="87" t="s">
        <v>82</v>
      </c>
      <c r="D369" s="156"/>
      <c r="E369" s="87" t="s">
        <v>276</v>
      </c>
      <c r="F369" s="156"/>
      <c r="G369" s="87" t="s">
        <v>83</v>
      </c>
      <c r="H369" s="156"/>
      <c r="I369" s="87" t="s">
        <v>82</v>
      </c>
      <c r="J369" s="156"/>
      <c r="K369" s="87" t="s">
        <v>278</v>
      </c>
      <c r="L369" s="156"/>
      <c r="M369" s="87" t="s">
        <v>82</v>
      </c>
      <c r="N369" s="156"/>
      <c r="O369" s="87"/>
      <c r="P369" s="156"/>
      <c r="Q369" s="87" t="s">
        <v>278</v>
      </c>
      <c r="R369" s="156"/>
      <c r="S369" s="87" t="s">
        <v>82</v>
      </c>
      <c r="T369" s="156"/>
      <c r="V369" s="9"/>
    </row>
    <row r="370" spans="1:22" ht="15" x14ac:dyDescent="0.25">
      <c r="A370" s="1"/>
      <c r="B370" s="87">
        <v>26</v>
      </c>
      <c r="C370" s="87" t="s">
        <v>82</v>
      </c>
      <c r="D370" s="156"/>
      <c r="E370" s="87" t="s">
        <v>276</v>
      </c>
      <c r="F370" s="156"/>
      <c r="G370" s="87" t="s">
        <v>278</v>
      </c>
      <c r="H370" s="156"/>
      <c r="I370" s="87" t="s">
        <v>82</v>
      </c>
      <c r="J370" s="156"/>
      <c r="K370" s="87" t="s">
        <v>278</v>
      </c>
      <c r="L370" s="156"/>
      <c r="M370" s="87" t="s">
        <v>82</v>
      </c>
      <c r="N370" s="156"/>
      <c r="O370" s="87"/>
      <c r="P370" s="156"/>
      <c r="Q370" s="87" t="s">
        <v>278</v>
      </c>
      <c r="R370" s="156"/>
      <c r="S370" s="87" t="s">
        <v>82</v>
      </c>
      <c r="T370" s="156"/>
      <c r="V370" s="9"/>
    </row>
    <row r="371" spans="1:22" ht="15" x14ac:dyDescent="0.25">
      <c r="A371" s="1"/>
      <c r="B371" s="87">
        <v>27</v>
      </c>
      <c r="C371" s="87" t="s">
        <v>82</v>
      </c>
      <c r="D371" s="156"/>
      <c r="E371" s="87" t="s">
        <v>276</v>
      </c>
      <c r="F371" s="156"/>
      <c r="G371" s="87" t="s">
        <v>278</v>
      </c>
      <c r="H371" s="156"/>
      <c r="I371" s="87" t="s">
        <v>82</v>
      </c>
      <c r="J371" s="156"/>
      <c r="K371" s="87" t="s">
        <v>278</v>
      </c>
      <c r="L371" s="156"/>
      <c r="M371" s="87" t="s">
        <v>82</v>
      </c>
      <c r="N371" s="156"/>
      <c r="O371" s="87"/>
      <c r="P371" s="156"/>
      <c r="Q371" s="87" t="s">
        <v>278</v>
      </c>
      <c r="R371" s="156"/>
      <c r="S371" s="87" t="s">
        <v>82</v>
      </c>
      <c r="T371" s="156"/>
      <c r="V371" s="9"/>
    </row>
    <row r="372" spans="1:22" ht="15" x14ac:dyDescent="0.25">
      <c r="A372" s="1"/>
      <c r="B372" s="84">
        <v>28</v>
      </c>
      <c r="C372" s="84" t="s">
        <v>278</v>
      </c>
      <c r="D372" s="151"/>
      <c r="E372" s="84" t="s">
        <v>277</v>
      </c>
      <c r="F372" s="151"/>
      <c r="G372" s="84" t="s">
        <v>276</v>
      </c>
      <c r="H372" s="151"/>
      <c r="I372" s="84" t="s">
        <v>278</v>
      </c>
      <c r="J372" s="151"/>
      <c r="K372" s="84" t="s">
        <v>282</v>
      </c>
      <c r="L372" s="151"/>
      <c r="M372" s="84" t="s">
        <v>278</v>
      </c>
      <c r="N372" s="151"/>
      <c r="O372" s="84"/>
      <c r="P372" s="151"/>
      <c r="Q372" s="84" t="s">
        <v>276</v>
      </c>
      <c r="R372" s="151"/>
      <c r="S372" s="84" t="s">
        <v>278</v>
      </c>
      <c r="T372" s="151"/>
      <c r="V372" s="9"/>
    </row>
    <row r="373" spans="1:22" x14ac:dyDescent="0.2">
      <c r="A373" s="1"/>
      <c r="B373" s="40">
        <v>29</v>
      </c>
      <c r="C373" s="40" t="s">
        <v>278</v>
      </c>
      <c r="D373" s="155"/>
      <c r="E373" s="40" t="s">
        <v>277</v>
      </c>
      <c r="F373" s="155"/>
      <c r="G373" s="40" t="s">
        <v>276</v>
      </c>
      <c r="H373" s="155"/>
      <c r="I373" s="40" t="s">
        <v>278</v>
      </c>
      <c r="J373" s="155"/>
      <c r="K373" s="40" t="s">
        <v>282</v>
      </c>
      <c r="L373" s="155"/>
      <c r="M373" s="40" t="s">
        <v>278</v>
      </c>
      <c r="N373" s="155"/>
      <c r="O373" s="40"/>
      <c r="P373" s="155"/>
      <c r="Q373" s="40" t="s">
        <v>276</v>
      </c>
      <c r="R373" s="155"/>
      <c r="S373" s="40" t="s">
        <v>278</v>
      </c>
      <c r="T373" s="155"/>
      <c r="V373" s="9"/>
    </row>
    <row r="374" spans="1:22" x14ac:dyDescent="0.2">
      <c r="A374" s="1"/>
      <c r="B374" s="40">
        <v>30</v>
      </c>
      <c r="C374" s="40" t="s">
        <v>276</v>
      </c>
      <c r="D374" s="155"/>
      <c r="E374" s="40" t="s">
        <v>82</v>
      </c>
      <c r="F374" s="155"/>
      <c r="G374" s="40" t="s">
        <v>277</v>
      </c>
      <c r="H374" s="155"/>
      <c r="I374" s="40" t="s">
        <v>276</v>
      </c>
      <c r="J374" s="155"/>
      <c r="K374" s="40" t="s">
        <v>282</v>
      </c>
      <c r="L374" s="155"/>
      <c r="M374" s="40" t="s">
        <v>276</v>
      </c>
      <c r="N374" s="155"/>
      <c r="O374" s="40"/>
      <c r="P374" s="155"/>
      <c r="Q374" s="40" t="s">
        <v>277</v>
      </c>
      <c r="R374" s="155"/>
      <c r="S374" s="40" t="s">
        <v>276</v>
      </c>
      <c r="T374" s="155"/>
      <c r="V374" s="9"/>
    </row>
    <row r="375" spans="1:22" ht="15.75" thickBot="1" x14ac:dyDescent="0.3">
      <c r="B375" s="88">
        <v>31</v>
      </c>
      <c r="C375" s="88" t="s">
        <v>276</v>
      </c>
      <c r="D375" s="153"/>
      <c r="E375" s="88" t="s">
        <v>82</v>
      </c>
      <c r="F375" s="153"/>
      <c r="G375" s="88" t="s">
        <v>277</v>
      </c>
      <c r="H375" s="153"/>
      <c r="I375" s="88" t="s">
        <v>276</v>
      </c>
      <c r="J375" s="153"/>
      <c r="K375" s="88" t="s">
        <v>278</v>
      </c>
      <c r="L375" s="153"/>
      <c r="M375" s="88" t="s">
        <v>276</v>
      </c>
      <c r="N375" s="153"/>
      <c r="O375" s="88"/>
      <c r="P375" s="153"/>
      <c r="Q375" s="88" t="s">
        <v>277</v>
      </c>
      <c r="R375" s="153"/>
      <c r="S375" s="88" t="s">
        <v>276</v>
      </c>
      <c r="T375" s="153"/>
      <c r="V375" s="9"/>
    </row>
    <row r="376" spans="1:22" x14ac:dyDescent="0.2">
      <c r="B376" s="30"/>
      <c r="C376" s="30"/>
      <c r="D376" s="31"/>
      <c r="E376" s="30"/>
      <c r="F376" s="31"/>
      <c r="G376" s="30"/>
      <c r="H376" s="31"/>
      <c r="I376" s="30"/>
      <c r="J376" s="31"/>
      <c r="K376" s="30"/>
      <c r="L376" s="31"/>
      <c r="M376" s="30"/>
      <c r="N376" s="31"/>
      <c r="O376" s="30"/>
      <c r="P376" s="31"/>
      <c r="Q376" s="30"/>
      <c r="R376" s="31"/>
      <c r="S376" s="30"/>
      <c r="T376" s="31"/>
      <c r="V376" s="9"/>
    </row>
    <row r="377" spans="1:22" ht="15" hidden="1" x14ac:dyDescent="0.25">
      <c r="A377" s="1"/>
      <c r="B377"/>
      <c r="C377" s="12" t="s">
        <v>85</v>
      </c>
      <c r="D377" s="71">
        <f>COUNTIF(D$11:D$375,C377)*8</f>
        <v>160</v>
      </c>
      <c r="E377" s="12" t="s">
        <v>85</v>
      </c>
      <c r="F377" s="71">
        <f>COUNTIF(F$11:F$375,E377)*8</f>
        <v>40</v>
      </c>
      <c r="G377" s="12" t="s">
        <v>85</v>
      </c>
      <c r="H377" s="71">
        <f>COUNTIF(H$11:H$375,G377)*8</f>
        <v>64</v>
      </c>
      <c r="I377" s="12" t="s">
        <v>85</v>
      </c>
      <c r="J377" s="71">
        <f>COUNTIF(J$11:J$375,I377)*8</f>
        <v>88</v>
      </c>
      <c r="K377" s="12" t="s">
        <v>85</v>
      </c>
      <c r="L377" s="71">
        <f>COUNTIF(L$11:L$375,K377)*8</f>
        <v>120</v>
      </c>
      <c r="M377" s="12" t="s">
        <v>85</v>
      </c>
      <c r="N377" s="71">
        <f>COUNTIF(N$11:N$375,M377)*8</f>
        <v>0</v>
      </c>
      <c r="O377" s="12" t="s">
        <v>85</v>
      </c>
      <c r="P377" s="71">
        <f>COUNTIF(P$11:P$375,O377)*8</f>
        <v>0</v>
      </c>
      <c r="Q377" s="12" t="s">
        <v>85</v>
      </c>
      <c r="R377" s="71">
        <f>COUNTIF(R$11:R$375,Q377)*8</f>
        <v>96</v>
      </c>
      <c r="S377" s="12" t="s">
        <v>85</v>
      </c>
      <c r="T377" s="71">
        <f>COUNTIF(T$11:T$375,S377)*8</f>
        <v>128</v>
      </c>
    </row>
    <row r="378" spans="1:22" ht="15" hidden="1" x14ac:dyDescent="0.25">
      <c r="A378" s="1"/>
      <c r="B378"/>
      <c r="C378" s="12" t="s">
        <v>286</v>
      </c>
      <c r="D378" s="71">
        <v>0</v>
      </c>
      <c r="E378" s="12" t="s">
        <v>286</v>
      </c>
      <c r="F378" s="71">
        <v>0</v>
      </c>
      <c r="G378" s="12" t="s">
        <v>286</v>
      </c>
      <c r="H378" s="71">
        <v>0</v>
      </c>
      <c r="I378" s="12" t="s">
        <v>286</v>
      </c>
      <c r="J378" s="71">
        <v>24</v>
      </c>
      <c r="K378" s="12" t="s">
        <v>286</v>
      </c>
      <c r="L378" s="71">
        <v>0</v>
      </c>
      <c r="M378" s="12" t="s">
        <v>286</v>
      </c>
      <c r="N378" s="71">
        <v>0</v>
      </c>
      <c r="O378" s="12" t="s">
        <v>286</v>
      </c>
      <c r="P378" s="71">
        <v>0</v>
      </c>
      <c r="Q378" s="12" t="s">
        <v>286</v>
      </c>
      <c r="R378" s="71">
        <v>24</v>
      </c>
      <c r="S378" s="12" t="s">
        <v>286</v>
      </c>
      <c r="T378" s="71">
        <v>16</v>
      </c>
    </row>
    <row r="379" spans="1:22" ht="15" x14ac:dyDescent="0.25">
      <c r="A379" s="91" t="s">
        <v>237</v>
      </c>
      <c r="B379"/>
      <c r="C379" s="131" t="s">
        <v>85</v>
      </c>
      <c r="D379" s="71">
        <v>160</v>
      </c>
      <c r="E379" s="131" t="s">
        <v>85</v>
      </c>
      <c r="F379" s="71">
        <v>40</v>
      </c>
      <c r="G379" s="131" t="s">
        <v>85</v>
      </c>
      <c r="H379" s="71">
        <v>64</v>
      </c>
      <c r="I379" s="131" t="s">
        <v>85</v>
      </c>
      <c r="J379" s="71">
        <v>112</v>
      </c>
      <c r="K379" s="131" t="s">
        <v>85</v>
      </c>
      <c r="L379" s="71">
        <v>120</v>
      </c>
      <c r="M379" s="131" t="s">
        <v>85</v>
      </c>
      <c r="N379" s="71">
        <v>0</v>
      </c>
      <c r="O379" s="131" t="s">
        <v>85</v>
      </c>
      <c r="P379" s="71">
        <v>0</v>
      </c>
      <c r="Q379" s="131" t="s">
        <v>85</v>
      </c>
      <c r="R379" s="71">
        <v>120</v>
      </c>
      <c r="S379" s="131" t="s">
        <v>85</v>
      </c>
      <c r="T379" s="71">
        <v>144</v>
      </c>
    </row>
    <row r="380" spans="1:22" ht="15" hidden="1" x14ac:dyDescent="0.25">
      <c r="A380" s="91"/>
      <c r="B380"/>
      <c r="C380" s="137" t="s">
        <v>287</v>
      </c>
      <c r="D380" s="71">
        <v>0</v>
      </c>
      <c r="E380" s="137" t="s">
        <v>287</v>
      </c>
      <c r="F380" s="71">
        <v>0</v>
      </c>
      <c r="G380" s="137" t="s">
        <v>287</v>
      </c>
      <c r="H380" s="71">
        <v>0</v>
      </c>
      <c r="I380" s="137" t="s">
        <v>287</v>
      </c>
      <c r="J380" s="71">
        <v>1</v>
      </c>
      <c r="K380" s="137" t="s">
        <v>287</v>
      </c>
      <c r="L380" s="71">
        <v>0</v>
      </c>
      <c r="M380" s="137" t="s">
        <v>287</v>
      </c>
      <c r="N380" s="71">
        <v>0</v>
      </c>
      <c r="O380" s="137" t="s">
        <v>287</v>
      </c>
      <c r="P380" s="71">
        <v>0</v>
      </c>
      <c r="Q380" s="137" t="s">
        <v>287</v>
      </c>
      <c r="R380" s="71">
        <v>5</v>
      </c>
      <c r="S380" s="137" t="s">
        <v>287</v>
      </c>
      <c r="T380" s="71">
        <v>0</v>
      </c>
    </row>
    <row r="381" spans="1:22" ht="15" hidden="1" x14ac:dyDescent="0.25">
      <c r="A381" s="91"/>
      <c r="B381"/>
      <c r="C381" s="137" t="s">
        <v>288</v>
      </c>
      <c r="D381" s="71">
        <v>2</v>
      </c>
      <c r="E381" s="137" t="s">
        <v>288</v>
      </c>
      <c r="F381" s="71">
        <v>0</v>
      </c>
      <c r="G381" s="137" t="s">
        <v>288</v>
      </c>
      <c r="H381" s="71">
        <v>0</v>
      </c>
      <c r="I381" s="137" t="s">
        <v>288</v>
      </c>
      <c r="J381" s="71">
        <v>8</v>
      </c>
      <c r="K381" s="137" t="s">
        <v>288</v>
      </c>
      <c r="L381" s="71">
        <v>0</v>
      </c>
      <c r="M381" s="137" t="s">
        <v>288</v>
      </c>
      <c r="N381" s="71">
        <v>0</v>
      </c>
      <c r="O381" s="137" t="s">
        <v>288</v>
      </c>
      <c r="P381" s="71">
        <v>0</v>
      </c>
      <c r="Q381" s="137" t="s">
        <v>288</v>
      </c>
      <c r="R381" s="71">
        <v>24</v>
      </c>
      <c r="S381" s="137" t="s">
        <v>288</v>
      </c>
      <c r="T381" s="71">
        <v>2</v>
      </c>
    </row>
    <row r="382" spans="1:22" ht="15" hidden="1" x14ac:dyDescent="0.25">
      <c r="A382" s="1"/>
      <c r="B382"/>
      <c r="C382" s="137" t="s">
        <v>289</v>
      </c>
      <c r="D382" s="71">
        <v>0</v>
      </c>
      <c r="E382" s="137" t="s">
        <v>289</v>
      </c>
      <c r="F382" s="71">
        <v>0</v>
      </c>
      <c r="G382" s="137" t="s">
        <v>289</v>
      </c>
      <c r="H382" s="71">
        <v>0</v>
      </c>
      <c r="I382" s="137" t="s">
        <v>289</v>
      </c>
      <c r="J382" s="71">
        <v>3</v>
      </c>
      <c r="K382" s="137" t="s">
        <v>289</v>
      </c>
      <c r="L382" s="71">
        <v>0</v>
      </c>
      <c r="M382" s="137" t="s">
        <v>289</v>
      </c>
      <c r="N382" s="71">
        <v>0</v>
      </c>
      <c r="O382" s="137" t="s">
        <v>289</v>
      </c>
      <c r="P382" s="71">
        <v>0</v>
      </c>
      <c r="Q382" s="137" t="s">
        <v>289</v>
      </c>
      <c r="R382" s="71">
        <v>0</v>
      </c>
      <c r="S382" s="137" t="s">
        <v>289</v>
      </c>
      <c r="T382" s="71">
        <v>0</v>
      </c>
    </row>
    <row r="383" spans="1:22" ht="15" hidden="1" x14ac:dyDescent="0.25">
      <c r="A383" s="1"/>
      <c r="B383"/>
      <c r="C383" s="137" t="s">
        <v>283</v>
      </c>
      <c r="D383" s="71">
        <v>0</v>
      </c>
      <c r="E383" s="137" t="s">
        <v>283</v>
      </c>
      <c r="F383" s="71">
        <v>0</v>
      </c>
      <c r="G383" s="137" t="s">
        <v>283</v>
      </c>
      <c r="H383" s="71">
        <v>4</v>
      </c>
      <c r="I383" s="137" t="s">
        <v>283</v>
      </c>
      <c r="J383" s="71">
        <v>8</v>
      </c>
      <c r="K383" s="137" t="s">
        <v>283</v>
      </c>
      <c r="L383" s="71">
        <v>0</v>
      </c>
      <c r="M383" s="137" t="s">
        <v>283</v>
      </c>
      <c r="N383" s="71">
        <v>0</v>
      </c>
      <c r="O383" s="137" t="s">
        <v>283</v>
      </c>
      <c r="P383" s="71">
        <v>0</v>
      </c>
      <c r="Q383" s="137" t="s">
        <v>283</v>
      </c>
      <c r="R383" s="71">
        <v>4</v>
      </c>
      <c r="S383" s="137" t="s">
        <v>283</v>
      </c>
      <c r="T383" s="71">
        <v>4</v>
      </c>
    </row>
    <row r="384" spans="1:22" ht="15" hidden="1" x14ac:dyDescent="0.25">
      <c r="A384" s="1"/>
      <c r="B384"/>
      <c r="C384" s="137" t="s">
        <v>290</v>
      </c>
      <c r="D384" s="71">
        <v>0</v>
      </c>
      <c r="E384" s="137" t="s">
        <v>290</v>
      </c>
      <c r="F384" s="71">
        <v>0</v>
      </c>
      <c r="G384" s="137" t="s">
        <v>290</v>
      </c>
      <c r="H384" s="71">
        <v>0</v>
      </c>
      <c r="I384" s="137" t="s">
        <v>290</v>
      </c>
      <c r="J384" s="71">
        <v>0</v>
      </c>
      <c r="K384" s="137" t="s">
        <v>290</v>
      </c>
      <c r="L384" s="71">
        <v>0</v>
      </c>
      <c r="M384" s="137" t="s">
        <v>290</v>
      </c>
      <c r="N384" s="71">
        <v>0</v>
      </c>
      <c r="O384" s="137" t="s">
        <v>290</v>
      </c>
      <c r="P384" s="71">
        <v>0</v>
      </c>
      <c r="Q384" s="137" t="s">
        <v>290</v>
      </c>
      <c r="R384" s="71">
        <v>0</v>
      </c>
      <c r="S384" s="137" t="s">
        <v>290</v>
      </c>
      <c r="T384" s="71">
        <v>0</v>
      </c>
    </row>
    <row r="385" spans="1:20" ht="15" hidden="1" x14ac:dyDescent="0.25">
      <c r="A385" s="1"/>
      <c r="B385"/>
      <c r="C385" s="137" t="s">
        <v>291</v>
      </c>
      <c r="D385" s="71">
        <v>6</v>
      </c>
      <c r="E385" s="137" t="s">
        <v>291</v>
      </c>
      <c r="F385" s="71">
        <v>0</v>
      </c>
      <c r="G385" s="137" t="s">
        <v>291</v>
      </c>
      <c r="H385" s="71">
        <v>0</v>
      </c>
      <c r="I385" s="137" t="s">
        <v>291</v>
      </c>
      <c r="J385" s="71">
        <v>0</v>
      </c>
      <c r="K385" s="137" t="s">
        <v>291</v>
      </c>
      <c r="L385" s="71">
        <v>0</v>
      </c>
      <c r="M385" s="137" t="s">
        <v>291</v>
      </c>
      <c r="N385" s="71">
        <v>0</v>
      </c>
      <c r="O385" s="137" t="s">
        <v>291</v>
      </c>
      <c r="P385" s="71">
        <v>0</v>
      </c>
      <c r="Q385" s="137" t="s">
        <v>291</v>
      </c>
      <c r="R385" s="71">
        <v>0</v>
      </c>
      <c r="S385" s="137" t="s">
        <v>291</v>
      </c>
      <c r="T385" s="71">
        <v>0</v>
      </c>
    </row>
    <row r="386" spans="1:20" ht="15" hidden="1" x14ac:dyDescent="0.25">
      <c r="A386" s="1"/>
      <c r="B386"/>
      <c r="C386" s="137" t="s">
        <v>292</v>
      </c>
      <c r="D386" s="71">
        <v>0</v>
      </c>
      <c r="E386" s="137" t="s">
        <v>292</v>
      </c>
      <c r="F386" s="71">
        <v>0</v>
      </c>
      <c r="G386" s="137" t="s">
        <v>292</v>
      </c>
      <c r="H386" s="71">
        <v>0</v>
      </c>
      <c r="I386" s="137" t="s">
        <v>292</v>
      </c>
      <c r="J386" s="71">
        <v>0</v>
      </c>
      <c r="K386" s="137" t="s">
        <v>292</v>
      </c>
      <c r="L386" s="71">
        <v>0</v>
      </c>
      <c r="M386" s="137" t="s">
        <v>292</v>
      </c>
      <c r="N386" s="71">
        <v>0</v>
      </c>
      <c r="O386" s="137" t="s">
        <v>292</v>
      </c>
      <c r="P386" s="71">
        <v>0</v>
      </c>
      <c r="Q386" s="137" t="s">
        <v>292</v>
      </c>
      <c r="R386" s="71">
        <v>0</v>
      </c>
      <c r="S386" s="137" t="s">
        <v>292</v>
      </c>
      <c r="T386" s="71">
        <v>0</v>
      </c>
    </row>
    <row r="387" spans="1:20" ht="15" hidden="1" x14ac:dyDescent="0.25">
      <c r="A387" s="1"/>
      <c r="B387"/>
      <c r="C387" s="12" t="s">
        <v>87</v>
      </c>
      <c r="D387" s="71">
        <v>56</v>
      </c>
      <c r="E387" s="12" t="s">
        <v>87</v>
      </c>
      <c r="F387" s="71">
        <v>0</v>
      </c>
      <c r="G387" s="12" t="s">
        <v>87</v>
      </c>
      <c r="H387" s="71">
        <v>40</v>
      </c>
      <c r="I387" s="12" t="s">
        <v>87</v>
      </c>
      <c r="J387" s="71">
        <v>8</v>
      </c>
      <c r="K387" s="12" t="s">
        <v>87</v>
      </c>
      <c r="L387" s="71">
        <v>48</v>
      </c>
      <c r="M387" s="12" t="s">
        <v>87</v>
      </c>
      <c r="N387" s="71">
        <v>0</v>
      </c>
      <c r="O387" s="12" t="s">
        <v>87</v>
      </c>
      <c r="P387" s="71">
        <v>0</v>
      </c>
      <c r="Q387" s="12" t="s">
        <v>87</v>
      </c>
      <c r="R387" s="71">
        <v>24</v>
      </c>
      <c r="S387" s="12" t="s">
        <v>87</v>
      </c>
      <c r="T387" s="71">
        <v>8</v>
      </c>
    </row>
    <row r="388" spans="1:20" ht="15" x14ac:dyDescent="0.25">
      <c r="A388" s="21"/>
      <c r="B388"/>
      <c r="C388" s="131" t="s">
        <v>87</v>
      </c>
      <c r="D388" s="71">
        <v>64</v>
      </c>
      <c r="E388" s="131" t="s">
        <v>87</v>
      </c>
      <c r="F388" s="71">
        <v>0</v>
      </c>
      <c r="G388" s="131" t="s">
        <v>87</v>
      </c>
      <c r="H388" s="71">
        <v>44</v>
      </c>
      <c r="I388" s="131" t="s">
        <v>87</v>
      </c>
      <c r="J388" s="71">
        <v>28</v>
      </c>
      <c r="K388" s="131" t="s">
        <v>87</v>
      </c>
      <c r="L388" s="71">
        <v>48</v>
      </c>
      <c r="M388" s="131" t="s">
        <v>87</v>
      </c>
      <c r="N388" s="71">
        <v>0</v>
      </c>
      <c r="O388" s="131" t="s">
        <v>87</v>
      </c>
      <c r="P388" s="71">
        <v>0</v>
      </c>
      <c r="Q388" s="131" t="s">
        <v>87</v>
      </c>
      <c r="R388" s="71">
        <v>57</v>
      </c>
      <c r="S388" s="131" t="s">
        <v>87</v>
      </c>
      <c r="T388" s="71">
        <v>14</v>
      </c>
    </row>
    <row r="389" spans="1:20" ht="15" hidden="1" x14ac:dyDescent="0.25">
      <c r="A389" s="1"/>
      <c r="B389"/>
      <c r="C389" s="12" t="s">
        <v>279</v>
      </c>
      <c r="D389" s="71">
        <v>24</v>
      </c>
      <c r="E389" s="12" t="s">
        <v>279</v>
      </c>
      <c r="F389" s="71">
        <v>0</v>
      </c>
      <c r="G389" s="12" t="s">
        <v>279</v>
      </c>
      <c r="H389" s="71">
        <v>0</v>
      </c>
      <c r="I389" s="12" t="s">
        <v>279</v>
      </c>
      <c r="J389" s="71">
        <v>8</v>
      </c>
      <c r="K389" s="12" t="s">
        <v>279</v>
      </c>
      <c r="L389" s="71">
        <v>24</v>
      </c>
      <c r="M389" s="12" t="s">
        <v>279</v>
      </c>
      <c r="N389" s="71">
        <v>0</v>
      </c>
      <c r="O389" s="12" t="s">
        <v>279</v>
      </c>
      <c r="P389" s="71">
        <v>0</v>
      </c>
      <c r="Q389" s="12" t="s">
        <v>279</v>
      </c>
      <c r="R389" s="71">
        <v>16</v>
      </c>
      <c r="S389" s="12" t="s">
        <v>279</v>
      </c>
      <c r="T389" s="71">
        <v>8</v>
      </c>
    </row>
    <row r="390" spans="1:20" ht="15" hidden="1" x14ac:dyDescent="0.25">
      <c r="A390" s="1"/>
      <c r="B390"/>
      <c r="C390" s="12" t="s">
        <v>293</v>
      </c>
      <c r="D390" s="71">
        <v>16</v>
      </c>
      <c r="E390" s="12" t="s">
        <v>293</v>
      </c>
      <c r="F390" s="71">
        <v>0</v>
      </c>
      <c r="G390" s="12" t="s">
        <v>293</v>
      </c>
      <c r="H390" s="71">
        <v>0</v>
      </c>
      <c r="I390" s="12" t="s">
        <v>293</v>
      </c>
      <c r="J390" s="71">
        <v>12</v>
      </c>
      <c r="K390" s="12" t="s">
        <v>293</v>
      </c>
      <c r="L390" s="71">
        <v>0</v>
      </c>
      <c r="M390" s="12" t="s">
        <v>293</v>
      </c>
      <c r="N390" s="71">
        <v>0</v>
      </c>
      <c r="O390" s="12" t="s">
        <v>293</v>
      </c>
      <c r="P390" s="71">
        <v>0</v>
      </c>
      <c r="Q390" s="12" t="s">
        <v>293</v>
      </c>
      <c r="R390" s="71">
        <v>4</v>
      </c>
      <c r="S390" s="12" t="s">
        <v>293</v>
      </c>
      <c r="T390" s="71">
        <v>0</v>
      </c>
    </row>
    <row r="391" spans="1:20" ht="15" x14ac:dyDescent="0.25">
      <c r="A391" s="21"/>
      <c r="B391"/>
      <c r="C391" s="131" t="s">
        <v>279</v>
      </c>
      <c r="D391" s="71">
        <v>40</v>
      </c>
      <c r="E391" s="269" t="s">
        <v>279</v>
      </c>
      <c r="F391" s="174">
        <v>0</v>
      </c>
      <c r="G391" s="269" t="s">
        <v>279</v>
      </c>
      <c r="H391" s="174">
        <v>0</v>
      </c>
      <c r="I391" s="131" t="s">
        <v>279</v>
      </c>
      <c r="J391" s="71">
        <v>20</v>
      </c>
      <c r="K391" s="131" t="s">
        <v>279</v>
      </c>
      <c r="L391" s="71">
        <v>24</v>
      </c>
      <c r="M391" s="174"/>
      <c r="N391" s="174"/>
      <c r="O391" s="269" t="s">
        <v>279</v>
      </c>
      <c r="P391" s="270">
        <v>0</v>
      </c>
      <c r="Q391" s="131" t="s">
        <v>279</v>
      </c>
      <c r="R391" s="71">
        <v>20</v>
      </c>
      <c r="S391" s="131" t="s">
        <v>279</v>
      </c>
      <c r="T391" s="71">
        <v>8</v>
      </c>
    </row>
    <row r="392" spans="1:20" ht="15" hidden="1" x14ac:dyDescent="0.25">
      <c r="A392" s="21"/>
      <c r="B392"/>
      <c r="C392" s="12" t="s">
        <v>88</v>
      </c>
      <c r="D392" s="71">
        <v>72</v>
      </c>
      <c r="E392" s="12" t="s">
        <v>88</v>
      </c>
      <c r="F392" s="71">
        <v>16</v>
      </c>
      <c r="G392" s="12" t="s">
        <v>88</v>
      </c>
      <c r="H392" s="71">
        <v>48</v>
      </c>
      <c r="I392" s="12" t="s">
        <v>88</v>
      </c>
      <c r="J392" s="71">
        <v>64</v>
      </c>
      <c r="K392" s="12" t="s">
        <v>88</v>
      </c>
      <c r="L392" s="71">
        <v>80</v>
      </c>
      <c r="M392" s="12" t="s">
        <v>88</v>
      </c>
      <c r="N392" s="81">
        <v>0</v>
      </c>
      <c r="O392" s="12" t="s">
        <v>88</v>
      </c>
      <c r="P392" s="81">
        <v>0</v>
      </c>
      <c r="Q392" s="12" t="s">
        <v>88</v>
      </c>
      <c r="R392" s="71">
        <v>80</v>
      </c>
      <c r="S392" s="12" t="s">
        <v>88</v>
      </c>
      <c r="T392" s="71">
        <v>72</v>
      </c>
    </row>
    <row r="393" spans="1:20" ht="15" hidden="1" x14ac:dyDescent="0.25">
      <c r="A393" s="21"/>
      <c r="B393"/>
      <c r="C393" s="12" t="s">
        <v>294</v>
      </c>
      <c r="D393" s="71">
        <v>8</v>
      </c>
      <c r="E393" s="12" t="s">
        <v>294</v>
      </c>
      <c r="F393" s="71">
        <v>0</v>
      </c>
      <c r="G393" s="12" t="s">
        <v>294</v>
      </c>
      <c r="H393" s="71">
        <v>0</v>
      </c>
      <c r="I393" s="12" t="s">
        <v>294</v>
      </c>
      <c r="J393" s="71">
        <v>0</v>
      </c>
      <c r="K393" s="12" t="s">
        <v>294</v>
      </c>
      <c r="L393" s="71">
        <v>0</v>
      </c>
      <c r="M393" s="12" t="s">
        <v>294</v>
      </c>
      <c r="N393" s="81">
        <v>0</v>
      </c>
      <c r="O393" s="12" t="s">
        <v>294</v>
      </c>
      <c r="P393" s="81">
        <v>0</v>
      </c>
      <c r="Q393" s="12" t="s">
        <v>294</v>
      </c>
      <c r="R393" s="71">
        <v>0</v>
      </c>
      <c r="S393" s="12" t="s">
        <v>294</v>
      </c>
      <c r="T393" s="71">
        <v>0</v>
      </c>
    </row>
    <row r="394" spans="1:20" ht="15" x14ac:dyDescent="0.25">
      <c r="A394" s="21"/>
      <c r="B394"/>
      <c r="C394" s="131" t="s">
        <v>88</v>
      </c>
      <c r="D394" s="71">
        <v>80</v>
      </c>
      <c r="E394" s="131" t="s">
        <v>88</v>
      </c>
      <c r="F394" s="71">
        <v>16</v>
      </c>
      <c r="G394" s="131" t="s">
        <v>88</v>
      </c>
      <c r="H394" s="71">
        <v>48</v>
      </c>
      <c r="I394" s="131" t="s">
        <v>88</v>
      </c>
      <c r="J394" s="71">
        <v>64</v>
      </c>
      <c r="K394" s="131" t="s">
        <v>88</v>
      </c>
      <c r="L394" s="71">
        <v>80</v>
      </c>
      <c r="M394" s="131" t="s">
        <v>88</v>
      </c>
      <c r="N394" s="136">
        <v>0</v>
      </c>
      <c r="O394" s="131" t="s">
        <v>88</v>
      </c>
      <c r="P394" s="136">
        <v>0</v>
      </c>
      <c r="Q394" s="131" t="s">
        <v>88</v>
      </c>
      <c r="R394" s="71">
        <v>80</v>
      </c>
      <c r="S394" s="131" t="s">
        <v>88</v>
      </c>
      <c r="T394" s="71">
        <v>72</v>
      </c>
    </row>
    <row r="395" spans="1:20" ht="15" x14ac:dyDescent="0.25">
      <c r="A395" s="1"/>
      <c r="B395"/>
      <c r="C395" s="8"/>
      <c r="D395" s="8"/>
      <c r="E395" s="1"/>
      <c r="F395" s="1"/>
      <c r="G395"/>
      <c r="H395"/>
      <c r="I395" s="21"/>
      <c r="J395" s="1"/>
      <c r="K395" s="8"/>
      <c r="L395" s="8"/>
      <c r="M395" s="21"/>
      <c r="N395"/>
      <c r="O395" s="21"/>
      <c r="P395"/>
      <c r="Q395" s="21"/>
      <c r="R395" s="1"/>
      <c r="S395" s="8"/>
      <c r="T395" s="8"/>
    </row>
    <row r="396" spans="1:20" ht="15" x14ac:dyDescent="0.25">
      <c r="A396" s="91" t="s">
        <v>463</v>
      </c>
      <c r="B396"/>
      <c r="C396" s="140"/>
      <c r="D396" s="14"/>
      <c r="E396" s="14"/>
      <c r="F396" s="14"/>
      <c r="G396"/>
      <c r="H396"/>
      <c r="I396" s="14"/>
      <c r="J396" s="14"/>
      <c r="K396" s="140"/>
      <c r="L396" s="140"/>
      <c r="M396" s="140"/>
      <c r="N396" s="30"/>
      <c r="O396" s="140"/>
      <c r="P396" s="30"/>
      <c r="Q396" s="140"/>
      <c r="R396" s="24"/>
      <c r="S396" s="140"/>
      <c r="T396" s="14"/>
    </row>
    <row r="397" spans="1:20" ht="15" x14ac:dyDescent="0.25">
      <c r="A397" s="91"/>
      <c r="B397"/>
      <c r="C397" s="140"/>
      <c r="D397" s="14"/>
      <c r="E397" s="14"/>
      <c r="F397" s="14"/>
      <c r="G397"/>
      <c r="H397"/>
      <c r="I397" s="140"/>
      <c r="J397" s="14"/>
      <c r="K397" s="140"/>
      <c r="L397" s="14"/>
      <c r="M397" s="140"/>
      <c r="N397" s="30"/>
      <c r="O397" s="140"/>
      <c r="P397" s="30"/>
      <c r="Q397" s="140"/>
      <c r="R397" s="24"/>
      <c r="S397" s="140"/>
      <c r="T397" s="14"/>
    </row>
    <row r="398" spans="1:20" ht="15" x14ac:dyDescent="0.25">
      <c r="A398" s="91"/>
      <c r="B398"/>
      <c r="C398" s="140"/>
      <c r="D398" s="14"/>
      <c r="E398" s="14"/>
      <c r="F398" s="14"/>
      <c r="G398"/>
      <c r="H398"/>
      <c r="I398" s="140"/>
      <c r="J398" s="14"/>
      <c r="K398" s="140"/>
      <c r="L398" s="14"/>
      <c r="M398"/>
      <c r="N398" s="30"/>
      <c r="O398"/>
      <c r="P398" s="30"/>
      <c r="Q398" s="140"/>
      <c r="R398" s="24"/>
      <c r="S398" s="140"/>
      <c r="T398" s="14"/>
    </row>
    <row r="399" spans="1:20" ht="15" x14ac:dyDescent="0.25">
      <c r="A399" s="92" t="s">
        <v>464</v>
      </c>
      <c r="B399"/>
      <c r="C399" s="81" t="s">
        <v>85</v>
      </c>
      <c r="D399" s="141">
        <v>160</v>
      </c>
      <c r="E399" s="71" t="s">
        <v>85</v>
      </c>
      <c r="F399" s="71">
        <v>128</v>
      </c>
      <c r="G399" s="71" t="s">
        <v>85</v>
      </c>
      <c r="H399" s="141">
        <v>64</v>
      </c>
      <c r="I399" s="81" t="s">
        <v>85</v>
      </c>
      <c r="J399" s="71">
        <v>144</v>
      </c>
      <c r="K399" s="81" t="s">
        <v>85</v>
      </c>
      <c r="L399" s="141">
        <v>160</v>
      </c>
      <c r="M399" s="71" t="s">
        <v>85</v>
      </c>
      <c r="N399" s="141">
        <v>16</v>
      </c>
      <c r="O399" s="71" t="s">
        <v>85</v>
      </c>
      <c r="P399" s="141">
        <v>0</v>
      </c>
      <c r="Q399" s="71" t="s">
        <v>85</v>
      </c>
      <c r="R399" s="71">
        <v>160</v>
      </c>
      <c r="S399" s="81" t="s">
        <v>85</v>
      </c>
      <c r="T399" s="141">
        <v>144</v>
      </c>
    </row>
    <row r="400" spans="1:20" ht="15" x14ac:dyDescent="0.25">
      <c r="A400" s="14"/>
      <c r="B400"/>
      <c r="C400" s="81" t="s">
        <v>87</v>
      </c>
      <c r="D400" s="141">
        <v>64</v>
      </c>
      <c r="E400" s="71" t="s">
        <v>87</v>
      </c>
      <c r="F400" s="141">
        <v>31</v>
      </c>
      <c r="G400" s="71" t="s">
        <v>87</v>
      </c>
      <c r="H400" s="141">
        <v>69</v>
      </c>
      <c r="I400" s="81" t="s">
        <v>87</v>
      </c>
      <c r="J400" s="71">
        <v>55</v>
      </c>
      <c r="K400" s="81" t="s">
        <v>87</v>
      </c>
      <c r="L400" s="141">
        <v>64</v>
      </c>
      <c r="M400" s="71" t="s">
        <v>87</v>
      </c>
      <c r="N400" s="141">
        <v>21</v>
      </c>
      <c r="O400" s="71" t="s">
        <v>87</v>
      </c>
      <c r="P400" s="141">
        <v>0</v>
      </c>
      <c r="Q400" s="71" t="s">
        <v>87</v>
      </c>
      <c r="R400" s="71">
        <v>60</v>
      </c>
      <c r="S400" s="81" t="s">
        <v>87</v>
      </c>
      <c r="T400" s="141">
        <v>58</v>
      </c>
    </row>
    <row r="401" spans="1:20" ht="15" x14ac:dyDescent="0.25">
      <c r="A401" s="14"/>
      <c r="B401"/>
      <c r="C401" s="81" t="s">
        <v>279</v>
      </c>
      <c r="D401" s="71">
        <v>212</v>
      </c>
      <c r="E401" s="174" t="s">
        <v>279</v>
      </c>
      <c r="F401" s="174">
        <v>0</v>
      </c>
      <c r="G401" s="174" t="s">
        <v>279</v>
      </c>
      <c r="H401" s="174">
        <v>0</v>
      </c>
      <c r="I401" s="81" t="s">
        <v>279</v>
      </c>
      <c r="J401" s="71">
        <v>40</v>
      </c>
      <c r="K401" s="81" t="s">
        <v>279</v>
      </c>
      <c r="L401" s="141">
        <v>32</v>
      </c>
      <c r="M401" s="174"/>
      <c r="N401" s="174"/>
      <c r="O401" s="174" t="s">
        <v>279</v>
      </c>
      <c r="P401" s="253">
        <v>0</v>
      </c>
      <c r="Q401" s="71" t="s">
        <v>279</v>
      </c>
      <c r="R401" s="71">
        <v>32</v>
      </c>
      <c r="S401" s="81" t="s">
        <v>279</v>
      </c>
      <c r="T401" s="141">
        <v>28</v>
      </c>
    </row>
    <row r="402" spans="1:20" ht="15" x14ac:dyDescent="0.25">
      <c r="A402" s="14"/>
      <c r="B402"/>
      <c r="C402" s="81" t="s">
        <v>88</v>
      </c>
      <c r="D402" s="141">
        <v>80</v>
      </c>
      <c r="E402" s="71" t="s">
        <v>88</v>
      </c>
      <c r="F402" s="71">
        <v>40</v>
      </c>
      <c r="G402" s="71" t="s">
        <v>88</v>
      </c>
      <c r="H402" s="71">
        <v>72</v>
      </c>
      <c r="I402" s="81" t="s">
        <v>88</v>
      </c>
      <c r="J402" s="71">
        <v>80</v>
      </c>
      <c r="K402" s="81" t="s">
        <v>88</v>
      </c>
      <c r="L402" s="141">
        <v>80</v>
      </c>
      <c r="M402" s="71" t="s">
        <v>88</v>
      </c>
      <c r="N402" s="71">
        <v>24</v>
      </c>
      <c r="O402" s="71" t="s">
        <v>88</v>
      </c>
      <c r="P402" s="71">
        <v>0</v>
      </c>
      <c r="Q402" s="71" t="s">
        <v>88</v>
      </c>
      <c r="R402" s="71">
        <v>80</v>
      </c>
      <c r="S402" s="81" t="s">
        <v>88</v>
      </c>
      <c r="T402" s="250">
        <v>72</v>
      </c>
    </row>
    <row r="403" spans="1:20" ht="15" x14ac:dyDescent="0.25">
      <c r="A403" s="14"/>
      <c r="B403"/>
      <c r="C403" s="14"/>
      <c r="D403" s="14"/>
      <c r="E403" s="24"/>
      <c r="F403" s="142"/>
      <c r="G403" s="24"/>
      <c r="H403" s="142"/>
      <c r="I403" s="14"/>
      <c r="J403" s="14"/>
      <c r="K403" s="14"/>
      <c r="L403" s="14"/>
      <c r="M403" s="24"/>
      <c r="N403" s="142"/>
      <c r="O403" s="24"/>
      <c r="P403" s="142"/>
      <c r="Q403" s="24"/>
      <c r="R403" s="24"/>
      <c r="S403" s="14"/>
      <c r="T403" s="14"/>
    </row>
    <row r="404" spans="1:20" ht="15" x14ac:dyDescent="0.25">
      <c r="A404" s="91" t="s">
        <v>56</v>
      </c>
      <c r="B404"/>
      <c r="C404" s="143"/>
      <c r="D404" s="14"/>
      <c r="E404" s="143"/>
      <c r="F404" s="30"/>
      <c r="G404" s="143"/>
      <c r="H404" s="30"/>
      <c r="I404" s="143"/>
      <c r="J404" s="14"/>
      <c r="K404" s="143"/>
      <c r="L404" s="14"/>
      <c r="M404" s="143"/>
      <c r="N404" s="30"/>
      <c r="O404" s="143"/>
      <c r="P404" s="30"/>
      <c r="Q404" s="143"/>
      <c r="R404" s="24"/>
      <c r="S404" s="143"/>
      <c r="T404" s="14"/>
    </row>
    <row r="405" spans="1:20" ht="15" x14ac:dyDescent="0.25">
      <c r="A405" s="25"/>
      <c r="B405"/>
      <c r="C405" s="131" t="s">
        <v>85</v>
      </c>
      <c r="D405" s="136">
        <v>0</v>
      </c>
      <c r="E405" s="131" t="s">
        <v>85</v>
      </c>
      <c r="F405" s="136">
        <v>88</v>
      </c>
      <c r="G405" s="131" t="s">
        <v>85</v>
      </c>
      <c r="H405" s="136">
        <v>0</v>
      </c>
      <c r="I405" s="131" t="s">
        <v>85</v>
      </c>
      <c r="J405" s="136">
        <v>32</v>
      </c>
      <c r="K405" s="131" t="s">
        <v>85</v>
      </c>
      <c r="L405" s="136">
        <v>40</v>
      </c>
      <c r="M405" s="131" t="s">
        <v>85</v>
      </c>
      <c r="N405" s="136">
        <v>16</v>
      </c>
      <c r="O405" s="131" t="s">
        <v>85</v>
      </c>
      <c r="P405" s="141">
        <v>0</v>
      </c>
      <c r="Q405" s="131" t="s">
        <v>85</v>
      </c>
      <c r="R405" s="136">
        <v>40</v>
      </c>
      <c r="S405" s="131" t="s">
        <v>85</v>
      </c>
      <c r="T405" s="136">
        <v>0</v>
      </c>
    </row>
    <row r="406" spans="1:20" ht="15" x14ac:dyDescent="0.25">
      <c r="A406" s="25"/>
      <c r="B406"/>
      <c r="C406" s="131" t="s">
        <v>87</v>
      </c>
      <c r="D406" s="136">
        <v>0</v>
      </c>
      <c r="E406" s="131" t="s">
        <v>87</v>
      </c>
      <c r="F406" s="136">
        <v>31</v>
      </c>
      <c r="G406" s="131" t="s">
        <v>87</v>
      </c>
      <c r="H406" s="136">
        <v>25</v>
      </c>
      <c r="I406" s="131" t="s">
        <v>87</v>
      </c>
      <c r="J406" s="136">
        <v>27</v>
      </c>
      <c r="K406" s="131" t="s">
        <v>87</v>
      </c>
      <c r="L406" s="136">
        <v>16</v>
      </c>
      <c r="M406" s="131" t="s">
        <v>87</v>
      </c>
      <c r="N406" s="136">
        <v>21</v>
      </c>
      <c r="O406" s="131" t="s">
        <v>87</v>
      </c>
      <c r="P406" s="141">
        <v>0</v>
      </c>
      <c r="Q406" s="131" t="s">
        <v>87</v>
      </c>
      <c r="R406" s="136">
        <v>3</v>
      </c>
      <c r="S406" s="131" t="s">
        <v>87</v>
      </c>
      <c r="T406" s="136">
        <v>44</v>
      </c>
    </row>
    <row r="407" spans="1:20" ht="15" x14ac:dyDescent="0.25">
      <c r="A407" s="25"/>
      <c r="B407"/>
      <c r="C407" s="131" t="s">
        <v>279</v>
      </c>
      <c r="D407" s="136">
        <v>172</v>
      </c>
      <c r="E407" s="269" t="s">
        <v>279</v>
      </c>
      <c r="F407" s="270">
        <v>0</v>
      </c>
      <c r="G407" s="269" t="s">
        <v>279</v>
      </c>
      <c r="H407" s="270">
        <v>0</v>
      </c>
      <c r="I407" s="131" t="s">
        <v>279</v>
      </c>
      <c r="J407" s="136">
        <v>20</v>
      </c>
      <c r="K407" s="131" t="s">
        <v>279</v>
      </c>
      <c r="L407" s="136">
        <v>8</v>
      </c>
      <c r="M407" s="269"/>
      <c r="N407" s="270"/>
      <c r="O407" s="269" t="s">
        <v>279</v>
      </c>
      <c r="P407" s="253">
        <v>0</v>
      </c>
      <c r="Q407" s="131" t="s">
        <v>279</v>
      </c>
      <c r="R407" s="136">
        <v>12</v>
      </c>
      <c r="S407" s="131" t="s">
        <v>279</v>
      </c>
      <c r="T407" s="136">
        <v>20</v>
      </c>
    </row>
    <row r="408" spans="1:20" ht="15" x14ac:dyDescent="0.25">
      <c r="A408" s="8"/>
      <c r="B408"/>
      <c r="C408" s="131" t="s">
        <v>88</v>
      </c>
      <c r="D408" s="144">
        <v>0</v>
      </c>
      <c r="E408" s="131" t="s">
        <v>88</v>
      </c>
      <c r="F408" s="136">
        <v>24</v>
      </c>
      <c r="G408" s="131" t="s">
        <v>88</v>
      </c>
      <c r="H408" s="136">
        <v>24</v>
      </c>
      <c r="I408" s="131" t="s">
        <v>88</v>
      </c>
      <c r="J408" s="144">
        <v>16</v>
      </c>
      <c r="K408" s="131" t="s">
        <v>88</v>
      </c>
      <c r="L408" s="144">
        <v>0</v>
      </c>
      <c r="M408" s="131" t="s">
        <v>88</v>
      </c>
      <c r="N408" s="136">
        <v>24</v>
      </c>
      <c r="O408" s="131" t="s">
        <v>88</v>
      </c>
      <c r="P408" s="108">
        <v>0</v>
      </c>
      <c r="Q408" s="131" t="s">
        <v>88</v>
      </c>
      <c r="R408" s="144">
        <v>0</v>
      </c>
      <c r="S408" s="131" t="s">
        <v>88</v>
      </c>
      <c r="T408" s="144">
        <v>0</v>
      </c>
    </row>
    <row r="409" spans="1:20" ht="15" x14ac:dyDescent="0.25">
      <c r="A409" s="8"/>
      <c r="B409"/>
      <c r="C409" s="8"/>
      <c r="D409" s="145"/>
      <c r="E409"/>
      <c r="F409"/>
      <c r="G409"/>
      <c r="H409"/>
      <c r="I409" s="8"/>
      <c r="J409" s="145"/>
      <c r="K409" s="8"/>
      <c r="L409" s="145"/>
      <c r="M409"/>
      <c r="N409"/>
      <c r="O409"/>
      <c r="P409"/>
      <c r="Q409"/>
      <c r="R409" s="145"/>
      <c r="S409" s="8"/>
      <c r="T409" s="145"/>
    </row>
    <row r="410" spans="1:20" ht="15" x14ac:dyDescent="0.25">
      <c r="A410" s="6"/>
      <c r="B410"/>
      <c r="C410" s="146"/>
      <c r="D410" s="145"/>
      <c r="E410"/>
      <c r="F410"/>
      <c r="G410"/>
      <c r="H410"/>
      <c r="I410" s="146"/>
      <c r="J410" s="145"/>
      <c r="K410" s="146"/>
      <c r="L410" s="145"/>
      <c r="M410"/>
      <c r="N410"/>
      <c r="O410"/>
      <c r="P410"/>
      <c r="Q410"/>
      <c r="R410"/>
      <c r="S410" s="146"/>
      <c r="T410" s="145"/>
    </row>
    <row r="411" spans="1:20" ht="15" x14ac:dyDescent="0.25">
      <c r="A411"/>
      <c r="B411"/>
      <c r="C411"/>
      <c r="D411"/>
      <c r="E411"/>
      <c r="F411" s="142"/>
      <c r="G411"/>
      <c r="H411" s="142"/>
      <c r="I411"/>
      <c r="J411" s="9"/>
      <c r="K411"/>
      <c r="L411"/>
      <c r="M411"/>
      <c r="N411" s="142"/>
      <c r="O411"/>
      <c r="P411" s="142"/>
      <c r="Q411"/>
      <c r="R411"/>
      <c r="S411"/>
      <c r="T411"/>
    </row>
    <row r="412" spans="1:20" ht="15" hidden="1" x14ac:dyDescent="0.25">
      <c r="A412"/>
      <c r="B412"/>
      <c r="C412" s="103" t="s">
        <v>295</v>
      </c>
      <c r="D412" s="71">
        <v>2</v>
      </c>
      <c r="E412" s="103" t="s">
        <v>295</v>
      </c>
      <c r="F412" s="71">
        <v>0</v>
      </c>
      <c r="G412" s="103" t="s">
        <v>295</v>
      </c>
      <c r="H412" s="71">
        <v>0</v>
      </c>
      <c r="I412" s="103" t="s">
        <v>295</v>
      </c>
      <c r="J412" s="71">
        <v>1</v>
      </c>
      <c r="K412" s="103" t="s">
        <v>295</v>
      </c>
      <c r="L412" s="71">
        <v>0</v>
      </c>
      <c r="M412" s="103" t="s">
        <v>295</v>
      </c>
      <c r="N412" s="71">
        <v>0</v>
      </c>
      <c r="O412" s="103" t="s">
        <v>295</v>
      </c>
      <c r="P412" s="71">
        <v>0</v>
      </c>
      <c r="Q412" s="103" t="s">
        <v>295</v>
      </c>
      <c r="R412" s="71">
        <v>0</v>
      </c>
      <c r="S412" s="103" t="s">
        <v>295</v>
      </c>
      <c r="T412" s="71">
        <v>0</v>
      </c>
    </row>
    <row r="413" spans="1:20" ht="15" hidden="1" x14ac:dyDescent="0.25">
      <c r="A413"/>
      <c r="B413"/>
      <c r="C413" s="103" t="s">
        <v>296</v>
      </c>
      <c r="D413" s="71">
        <v>2</v>
      </c>
      <c r="E413" s="103" t="s">
        <v>296</v>
      </c>
      <c r="F413" s="71">
        <v>0</v>
      </c>
      <c r="G413" s="103" t="s">
        <v>296</v>
      </c>
      <c r="H413" s="71">
        <v>0</v>
      </c>
      <c r="I413" s="103" t="s">
        <v>296</v>
      </c>
      <c r="J413" s="71">
        <v>6</v>
      </c>
      <c r="K413" s="103" t="s">
        <v>296</v>
      </c>
      <c r="L413" s="71">
        <v>2</v>
      </c>
      <c r="M413" s="103" t="s">
        <v>296</v>
      </c>
      <c r="N413" s="71">
        <v>0</v>
      </c>
      <c r="O413" s="103" t="s">
        <v>296</v>
      </c>
      <c r="P413" s="71">
        <v>0</v>
      </c>
      <c r="Q413" s="103" t="s">
        <v>296</v>
      </c>
      <c r="R413" s="71">
        <v>0</v>
      </c>
      <c r="S413" s="103" t="s">
        <v>296</v>
      </c>
      <c r="T413" s="71">
        <v>2</v>
      </c>
    </row>
    <row r="414" spans="1:20" ht="15" hidden="1" x14ac:dyDescent="0.25">
      <c r="A414" s="6"/>
      <c r="B414"/>
      <c r="C414" s="103" t="s">
        <v>285</v>
      </c>
      <c r="D414" s="71">
        <v>0</v>
      </c>
      <c r="E414" s="103" t="s">
        <v>285</v>
      </c>
      <c r="F414" s="71">
        <v>0</v>
      </c>
      <c r="G414" s="103" t="s">
        <v>285</v>
      </c>
      <c r="H414" s="71">
        <v>0</v>
      </c>
      <c r="I414" s="103" t="s">
        <v>285</v>
      </c>
      <c r="J414" s="71">
        <v>0</v>
      </c>
      <c r="K414" s="103" t="s">
        <v>285</v>
      </c>
      <c r="L414" s="71">
        <v>0</v>
      </c>
      <c r="M414" s="103" t="s">
        <v>285</v>
      </c>
      <c r="N414" s="71">
        <v>0</v>
      </c>
      <c r="O414" s="103" t="s">
        <v>285</v>
      </c>
      <c r="P414" s="71">
        <v>0</v>
      </c>
      <c r="Q414" s="103" t="s">
        <v>285</v>
      </c>
      <c r="R414" s="71">
        <v>0</v>
      </c>
      <c r="S414" s="103" t="s">
        <v>285</v>
      </c>
      <c r="T414" s="71">
        <v>0</v>
      </c>
    </row>
    <row r="415" spans="1:20" ht="15" hidden="1" x14ac:dyDescent="0.25">
      <c r="A415"/>
      <c r="B415"/>
      <c r="C415" s="103" t="s">
        <v>284</v>
      </c>
      <c r="D415" s="71">
        <v>16</v>
      </c>
      <c r="E415" s="103" t="s">
        <v>284</v>
      </c>
      <c r="F415" s="71">
        <v>0</v>
      </c>
      <c r="G415" s="103" t="s">
        <v>284</v>
      </c>
      <c r="H415" s="71">
        <v>0</v>
      </c>
      <c r="I415" s="103" t="s">
        <v>284</v>
      </c>
      <c r="J415" s="71">
        <v>16</v>
      </c>
      <c r="K415" s="103" t="s">
        <v>284</v>
      </c>
      <c r="L415" s="71">
        <v>8</v>
      </c>
      <c r="M415" s="103" t="s">
        <v>284</v>
      </c>
      <c r="N415" s="71">
        <v>0</v>
      </c>
      <c r="O415" s="103" t="s">
        <v>284</v>
      </c>
      <c r="P415" s="71">
        <v>0</v>
      </c>
      <c r="Q415" s="103" t="s">
        <v>284</v>
      </c>
      <c r="R415" s="71">
        <v>4</v>
      </c>
      <c r="S415" s="103" t="s">
        <v>284</v>
      </c>
      <c r="T415" s="71">
        <v>8</v>
      </c>
    </row>
    <row r="416" spans="1:20" ht="15" hidden="1" x14ac:dyDescent="0.25">
      <c r="A416"/>
      <c r="B416"/>
      <c r="C416" s="103" t="s">
        <v>12</v>
      </c>
      <c r="D416" s="71">
        <v>0</v>
      </c>
      <c r="E416" s="103" t="s">
        <v>12</v>
      </c>
      <c r="F416" s="71">
        <v>0</v>
      </c>
      <c r="G416" s="103" t="s">
        <v>12</v>
      </c>
      <c r="H416" s="71">
        <v>0</v>
      </c>
      <c r="I416" s="103" t="s">
        <v>12</v>
      </c>
      <c r="J416" s="71">
        <v>0</v>
      </c>
      <c r="K416" s="103" t="s">
        <v>12</v>
      </c>
      <c r="L416" s="71">
        <v>0</v>
      </c>
      <c r="M416" s="103" t="s">
        <v>12</v>
      </c>
      <c r="N416" s="71">
        <v>0</v>
      </c>
      <c r="O416" s="103" t="s">
        <v>12</v>
      </c>
      <c r="P416" s="71">
        <v>0</v>
      </c>
      <c r="Q416" s="103" t="s">
        <v>12</v>
      </c>
      <c r="R416" s="71">
        <v>0</v>
      </c>
      <c r="S416" s="103" t="s">
        <v>12</v>
      </c>
      <c r="T416" s="71">
        <v>0</v>
      </c>
    </row>
    <row r="417" spans="1:20" ht="15" hidden="1" x14ac:dyDescent="0.25">
      <c r="A417"/>
      <c r="B417"/>
      <c r="C417" s="103" t="s">
        <v>13</v>
      </c>
      <c r="D417" s="71">
        <v>0</v>
      </c>
      <c r="E417" s="103" t="s">
        <v>13</v>
      </c>
      <c r="F417" s="71">
        <v>0</v>
      </c>
      <c r="G417" s="103" t="s">
        <v>13</v>
      </c>
      <c r="H417" s="71">
        <v>0</v>
      </c>
      <c r="I417" s="103" t="s">
        <v>13</v>
      </c>
      <c r="J417" s="71">
        <v>0</v>
      </c>
      <c r="K417" s="103" t="s">
        <v>13</v>
      </c>
      <c r="L417" s="71">
        <v>0</v>
      </c>
      <c r="M417" s="103" t="s">
        <v>13</v>
      </c>
      <c r="N417" s="71">
        <v>0</v>
      </c>
      <c r="O417" s="103" t="s">
        <v>13</v>
      </c>
      <c r="P417" s="71">
        <v>0</v>
      </c>
      <c r="Q417" s="103" t="s">
        <v>13</v>
      </c>
      <c r="R417" s="71">
        <v>0</v>
      </c>
      <c r="S417" s="103" t="s">
        <v>13</v>
      </c>
      <c r="T417" s="71">
        <v>0</v>
      </c>
    </row>
    <row r="418" spans="1:20" ht="15" hidden="1" x14ac:dyDescent="0.25">
      <c r="A418"/>
      <c r="B418"/>
      <c r="C418" s="103" t="s">
        <v>14</v>
      </c>
      <c r="D418" s="71">
        <v>0</v>
      </c>
      <c r="E418" s="103" t="s">
        <v>14</v>
      </c>
      <c r="F418" s="71">
        <v>0</v>
      </c>
      <c r="G418" s="103" t="s">
        <v>14</v>
      </c>
      <c r="H418" s="71">
        <v>0</v>
      </c>
      <c r="I418" s="103" t="s">
        <v>14</v>
      </c>
      <c r="J418" s="71">
        <v>0</v>
      </c>
      <c r="K418" s="103" t="s">
        <v>14</v>
      </c>
      <c r="L418" s="71">
        <v>0</v>
      </c>
      <c r="M418" s="103" t="s">
        <v>14</v>
      </c>
      <c r="N418" s="71">
        <v>0</v>
      </c>
      <c r="O418" s="103" t="s">
        <v>14</v>
      </c>
      <c r="P418" s="71">
        <v>0</v>
      </c>
      <c r="Q418" s="103" t="s">
        <v>14</v>
      </c>
      <c r="R418" s="71">
        <v>0</v>
      </c>
      <c r="S418" s="103" t="s">
        <v>14</v>
      </c>
      <c r="T418" s="71">
        <v>0</v>
      </c>
    </row>
    <row r="419" spans="1:20" ht="15" hidden="1" x14ac:dyDescent="0.25">
      <c r="A419"/>
      <c r="B419"/>
      <c r="C419" s="71" t="s">
        <v>11</v>
      </c>
      <c r="D419" s="71">
        <v>16</v>
      </c>
      <c r="E419" s="71" t="s">
        <v>11</v>
      </c>
      <c r="F419" s="71">
        <v>0</v>
      </c>
      <c r="G419" s="71" t="s">
        <v>11</v>
      </c>
      <c r="H419" s="71">
        <v>0</v>
      </c>
      <c r="I419" s="71" t="s">
        <v>11</v>
      </c>
      <c r="J419" s="71">
        <v>0</v>
      </c>
      <c r="K419" s="71" t="s">
        <v>11</v>
      </c>
      <c r="L419" s="71">
        <v>0</v>
      </c>
      <c r="M419" s="71" t="s">
        <v>11</v>
      </c>
      <c r="N419" s="71">
        <v>0</v>
      </c>
      <c r="O419" s="71" t="s">
        <v>11</v>
      </c>
      <c r="P419" s="71">
        <v>0</v>
      </c>
      <c r="Q419" s="71" t="s">
        <v>11</v>
      </c>
      <c r="R419" s="71">
        <v>0</v>
      </c>
      <c r="S419" s="71" t="s">
        <v>11</v>
      </c>
      <c r="T419" s="71">
        <v>0</v>
      </c>
    </row>
    <row r="420" spans="1:20" ht="15" x14ac:dyDescent="0.25">
      <c r="A420" s="6" t="s">
        <v>137</v>
      </c>
      <c r="B420"/>
      <c r="C420" s="93" t="s">
        <v>15</v>
      </c>
      <c r="D420" s="71">
        <v>36</v>
      </c>
      <c r="E420" s="106" t="s">
        <v>15</v>
      </c>
      <c r="F420" s="71">
        <v>0</v>
      </c>
      <c r="G420" s="106" t="s">
        <v>15</v>
      </c>
      <c r="H420" s="71">
        <v>0</v>
      </c>
      <c r="I420" s="93" t="s">
        <v>15</v>
      </c>
      <c r="J420" s="71">
        <v>23</v>
      </c>
      <c r="K420" s="93" t="s">
        <v>15</v>
      </c>
      <c r="L420" s="71">
        <v>10</v>
      </c>
      <c r="M420" s="106" t="s">
        <v>15</v>
      </c>
      <c r="N420" s="71">
        <v>0</v>
      </c>
      <c r="O420" s="106" t="s">
        <v>15</v>
      </c>
      <c r="P420" s="71">
        <v>0</v>
      </c>
      <c r="Q420" s="106" t="s">
        <v>15</v>
      </c>
      <c r="R420" s="71">
        <v>4</v>
      </c>
      <c r="S420" s="93" t="s">
        <v>15</v>
      </c>
      <c r="T420" s="71">
        <v>10</v>
      </c>
    </row>
    <row r="421" spans="1:20" ht="15" hidden="1" x14ac:dyDescent="0.25">
      <c r="A421"/>
      <c r="B421"/>
      <c r="C421" s="104" t="s">
        <v>16</v>
      </c>
      <c r="D421" s="121">
        <v>0</v>
      </c>
      <c r="E421" s="109" t="s">
        <v>16</v>
      </c>
      <c r="F421" s="121">
        <v>0</v>
      </c>
      <c r="G421" s="109" t="s">
        <v>16</v>
      </c>
      <c r="H421" s="121">
        <v>0</v>
      </c>
      <c r="I421" s="104" t="s">
        <v>16</v>
      </c>
      <c r="J421" s="121">
        <v>0</v>
      </c>
      <c r="K421" s="104" t="s">
        <v>16</v>
      </c>
      <c r="L421" s="121">
        <v>0</v>
      </c>
      <c r="M421" s="109" t="s">
        <v>16</v>
      </c>
      <c r="N421" s="121">
        <v>0</v>
      </c>
      <c r="O421" s="109" t="s">
        <v>16</v>
      </c>
      <c r="P421" s="121">
        <v>0</v>
      </c>
      <c r="Q421" s="109" t="s">
        <v>16</v>
      </c>
      <c r="R421" s="121">
        <v>0</v>
      </c>
      <c r="S421" s="104" t="s">
        <v>16</v>
      </c>
      <c r="T421" s="121">
        <v>0</v>
      </c>
    </row>
    <row r="422" spans="1:20" ht="15" hidden="1" x14ac:dyDescent="0.25">
      <c r="A422"/>
      <c r="B422"/>
      <c r="C422" s="104" t="s">
        <v>10</v>
      </c>
      <c r="D422" s="121">
        <v>0</v>
      </c>
      <c r="E422" s="109" t="s">
        <v>10</v>
      </c>
      <c r="F422" s="121">
        <v>0</v>
      </c>
      <c r="G422" s="109" t="s">
        <v>10</v>
      </c>
      <c r="H422" s="121">
        <v>0</v>
      </c>
      <c r="I422" s="104" t="s">
        <v>10</v>
      </c>
      <c r="J422" s="121">
        <v>0</v>
      </c>
      <c r="K422" s="104" t="s">
        <v>10</v>
      </c>
      <c r="L422" s="121">
        <v>-2</v>
      </c>
      <c r="M422" s="109" t="s">
        <v>10</v>
      </c>
      <c r="N422" s="121">
        <v>0</v>
      </c>
      <c r="O422" s="109" t="s">
        <v>10</v>
      </c>
      <c r="P422" s="121">
        <v>0</v>
      </c>
      <c r="Q422" s="109" t="s">
        <v>10</v>
      </c>
      <c r="R422" s="121">
        <v>0</v>
      </c>
      <c r="S422" s="104" t="s">
        <v>10</v>
      </c>
      <c r="T422" s="121">
        <v>0</v>
      </c>
    </row>
    <row r="423" spans="1:20" ht="15" hidden="1" x14ac:dyDescent="0.25">
      <c r="A423"/>
      <c r="B423"/>
      <c r="C423" s="104" t="s">
        <v>17</v>
      </c>
      <c r="D423" s="121">
        <v>0</v>
      </c>
      <c r="E423" s="109" t="s">
        <v>17</v>
      </c>
      <c r="F423" s="121">
        <v>0</v>
      </c>
      <c r="G423" s="109" t="s">
        <v>17</v>
      </c>
      <c r="H423" s="121">
        <v>0</v>
      </c>
      <c r="I423" s="104" t="s">
        <v>17</v>
      </c>
      <c r="J423" s="121">
        <v>-3</v>
      </c>
      <c r="K423" s="104" t="s">
        <v>17</v>
      </c>
      <c r="L423" s="121">
        <v>0</v>
      </c>
      <c r="M423" s="109" t="s">
        <v>17</v>
      </c>
      <c r="N423" s="121">
        <v>0</v>
      </c>
      <c r="O423" s="109" t="s">
        <v>17</v>
      </c>
      <c r="P423" s="121">
        <v>0</v>
      </c>
      <c r="Q423" s="109" t="s">
        <v>17</v>
      </c>
      <c r="R423" s="121">
        <v>0</v>
      </c>
      <c r="S423" s="104" t="s">
        <v>17</v>
      </c>
      <c r="T423" s="121">
        <v>0</v>
      </c>
    </row>
    <row r="424" spans="1:20" ht="15" hidden="1" x14ac:dyDescent="0.25">
      <c r="A424"/>
      <c r="B424"/>
      <c r="C424" s="104" t="s">
        <v>18</v>
      </c>
      <c r="D424" s="121">
        <v>-12</v>
      </c>
      <c r="E424" s="109" t="s">
        <v>18</v>
      </c>
      <c r="F424" s="121">
        <v>0</v>
      </c>
      <c r="G424" s="109" t="s">
        <v>18</v>
      </c>
      <c r="H424" s="121">
        <v>0</v>
      </c>
      <c r="I424" s="104" t="s">
        <v>18</v>
      </c>
      <c r="J424" s="121">
        <v>-8</v>
      </c>
      <c r="K424" s="104" t="s">
        <v>18</v>
      </c>
      <c r="L424" s="121">
        <v>-4</v>
      </c>
      <c r="M424" s="109" t="s">
        <v>18</v>
      </c>
      <c r="N424" s="121">
        <v>0</v>
      </c>
      <c r="O424" s="109" t="s">
        <v>18</v>
      </c>
      <c r="P424" s="121">
        <v>0</v>
      </c>
      <c r="Q424" s="109" t="s">
        <v>18</v>
      </c>
      <c r="R424" s="121">
        <v>-4</v>
      </c>
      <c r="S424" s="104" t="s">
        <v>18</v>
      </c>
      <c r="T424" s="121">
        <v>0</v>
      </c>
    </row>
    <row r="425" spans="1:20" ht="15" hidden="1" x14ac:dyDescent="0.25">
      <c r="A425"/>
      <c r="B425"/>
      <c r="C425" s="104" t="s">
        <v>19</v>
      </c>
      <c r="D425" s="121">
        <v>0</v>
      </c>
      <c r="E425" s="109" t="s">
        <v>19</v>
      </c>
      <c r="F425" s="121">
        <v>0</v>
      </c>
      <c r="G425" s="109" t="s">
        <v>19</v>
      </c>
      <c r="H425" s="121">
        <v>0</v>
      </c>
      <c r="I425" s="104" t="s">
        <v>19</v>
      </c>
      <c r="J425" s="121">
        <v>0</v>
      </c>
      <c r="K425" s="104" t="s">
        <v>19</v>
      </c>
      <c r="L425" s="121">
        <v>0</v>
      </c>
      <c r="M425" s="109" t="s">
        <v>19</v>
      </c>
      <c r="N425" s="121">
        <v>0</v>
      </c>
      <c r="O425" s="109" t="s">
        <v>19</v>
      </c>
      <c r="P425" s="121">
        <v>0</v>
      </c>
      <c r="Q425" s="109" t="s">
        <v>19</v>
      </c>
      <c r="R425" s="121">
        <v>0</v>
      </c>
      <c r="S425" s="104" t="s">
        <v>19</v>
      </c>
      <c r="T425" s="121">
        <v>0</v>
      </c>
    </row>
    <row r="426" spans="1:20" ht="15" hidden="1" x14ac:dyDescent="0.25">
      <c r="A426"/>
      <c r="B426"/>
      <c r="C426" s="104" t="s">
        <v>20</v>
      </c>
      <c r="D426" s="121">
        <v>0</v>
      </c>
      <c r="E426" s="109" t="s">
        <v>20</v>
      </c>
      <c r="F426" s="121">
        <v>0</v>
      </c>
      <c r="G426" s="109" t="s">
        <v>20</v>
      </c>
      <c r="H426" s="121">
        <v>0</v>
      </c>
      <c r="I426" s="104" t="s">
        <v>20</v>
      </c>
      <c r="J426" s="121">
        <v>0</v>
      </c>
      <c r="K426" s="104" t="s">
        <v>20</v>
      </c>
      <c r="L426" s="121">
        <v>0</v>
      </c>
      <c r="M426" s="109" t="s">
        <v>20</v>
      </c>
      <c r="N426" s="121">
        <v>0</v>
      </c>
      <c r="O426" s="109" t="s">
        <v>20</v>
      </c>
      <c r="P426" s="121">
        <v>0</v>
      </c>
      <c r="Q426" s="109" t="s">
        <v>20</v>
      </c>
      <c r="R426" s="121">
        <v>0</v>
      </c>
      <c r="S426" s="104" t="s">
        <v>20</v>
      </c>
      <c r="T426" s="121">
        <v>0</v>
      </c>
    </row>
    <row r="427" spans="1:20" ht="15" hidden="1" x14ac:dyDescent="0.25">
      <c r="A427"/>
      <c r="B427"/>
      <c r="C427" s="104" t="s">
        <v>21</v>
      </c>
      <c r="D427" s="121">
        <v>0</v>
      </c>
      <c r="E427" s="109" t="s">
        <v>21</v>
      </c>
      <c r="F427" s="121">
        <v>0</v>
      </c>
      <c r="G427" s="109" t="s">
        <v>21</v>
      </c>
      <c r="H427" s="121">
        <v>0</v>
      </c>
      <c r="I427" s="104" t="s">
        <v>21</v>
      </c>
      <c r="J427" s="121">
        <v>0</v>
      </c>
      <c r="K427" s="104" t="s">
        <v>21</v>
      </c>
      <c r="L427" s="121">
        <v>0</v>
      </c>
      <c r="M427" s="109" t="s">
        <v>21</v>
      </c>
      <c r="N427" s="121">
        <v>0</v>
      </c>
      <c r="O427" s="109" t="s">
        <v>21</v>
      </c>
      <c r="P427" s="121">
        <v>0</v>
      </c>
      <c r="Q427" s="109" t="s">
        <v>21</v>
      </c>
      <c r="R427" s="121">
        <v>0</v>
      </c>
      <c r="S427" s="104" t="s">
        <v>21</v>
      </c>
      <c r="T427" s="121">
        <v>0</v>
      </c>
    </row>
    <row r="428" spans="1:20" ht="15" hidden="1" x14ac:dyDescent="0.25">
      <c r="A428"/>
      <c r="B428"/>
      <c r="C428" s="81" t="s">
        <v>22</v>
      </c>
      <c r="D428" s="121">
        <v>-48</v>
      </c>
      <c r="E428" s="108" t="s">
        <v>22</v>
      </c>
      <c r="F428" s="121">
        <v>0</v>
      </c>
      <c r="G428" s="108" t="s">
        <v>22</v>
      </c>
      <c r="H428" s="121">
        <v>0</v>
      </c>
      <c r="I428" s="81" t="s">
        <v>22</v>
      </c>
      <c r="J428" s="121">
        <v>-32</v>
      </c>
      <c r="K428" s="81" t="s">
        <v>22</v>
      </c>
      <c r="L428" s="121">
        <v>-8</v>
      </c>
      <c r="M428" s="108" t="s">
        <v>22</v>
      </c>
      <c r="N428" s="121">
        <v>0</v>
      </c>
      <c r="O428" s="108" t="s">
        <v>22</v>
      </c>
      <c r="P428" s="121">
        <v>0</v>
      </c>
      <c r="Q428" s="108" t="s">
        <v>22</v>
      </c>
      <c r="R428" s="121">
        <v>0</v>
      </c>
      <c r="S428" s="81" t="s">
        <v>22</v>
      </c>
      <c r="T428" s="121">
        <v>-16</v>
      </c>
    </row>
    <row r="429" spans="1:20" ht="15" x14ac:dyDescent="0.25">
      <c r="A429"/>
      <c r="B429"/>
      <c r="C429" s="93" t="s">
        <v>23</v>
      </c>
      <c r="D429" s="71">
        <v>-60</v>
      </c>
      <c r="E429" s="106" t="s">
        <v>23</v>
      </c>
      <c r="F429" s="71">
        <v>0</v>
      </c>
      <c r="G429" s="106" t="s">
        <v>23</v>
      </c>
      <c r="H429" s="71">
        <v>0</v>
      </c>
      <c r="I429" s="93" t="s">
        <v>23</v>
      </c>
      <c r="J429" s="71">
        <v>-43</v>
      </c>
      <c r="K429" s="93" t="s">
        <v>23</v>
      </c>
      <c r="L429" s="71">
        <v>-14</v>
      </c>
      <c r="M429" s="106" t="s">
        <v>23</v>
      </c>
      <c r="N429" s="71">
        <v>0</v>
      </c>
      <c r="O429" s="106" t="s">
        <v>23</v>
      </c>
      <c r="P429" s="71">
        <v>0</v>
      </c>
      <c r="Q429" s="106" t="s">
        <v>23</v>
      </c>
      <c r="R429" s="71">
        <v>-4</v>
      </c>
      <c r="S429" s="93" t="s">
        <v>23</v>
      </c>
      <c r="T429" s="71">
        <v>-16</v>
      </c>
    </row>
    <row r="430" spans="1:20" ht="15" x14ac:dyDescent="0.25">
      <c r="A430"/>
      <c r="B430"/>
      <c r="C430" s="105" t="s">
        <v>24</v>
      </c>
      <c r="D430" s="12">
        <v>44</v>
      </c>
      <c r="E430" s="105" t="s">
        <v>24</v>
      </c>
      <c r="F430" s="122">
        <v>0</v>
      </c>
      <c r="G430" s="105" t="s">
        <v>24</v>
      </c>
      <c r="H430" s="122">
        <v>0</v>
      </c>
      <c r="I430" s="105" t="s">
        <v>24</v>
      </c>
      <c r="J430" s="12">
        <v>6</v>
      </c>
      <c r="K430" s="105" t="s">
        <v>24</v>
      </c>
      <c r="L430" s="12">
        <v>-4</v>
      </c>
      <c r="M430" s="105" t="s">
        <v>24</v>
      </c>
      <c r="N430" s="122">
        <v>0</v>
      </c>
      <c r="O430" s="105" t="s">
        <v>24</v>
      </c>
      <c r="P430" s="122">
        <v>0</v>
      </c>
      <c r="Q430" s="105" t="s">
        <v>24</v>
      </c>
      <c r="R430" s="12">
        <v>0</v>
      </c>
      <c r="S430" s="105" t="s">
        <v>24</v>
      </c>
      <c r="T430" s="12">
        <v>2</v>
      </c>
    </row>
    <row r="431" spans="1:20" ht="15" x14ac:dyDescent="0.25">
      <c r="A431" s="30"/>
      <c r="B431"/>
      <c r="C431" s="30"/>
      <c r="D431" s="30"/>
      <c r="E431" s="30"/>
      <c r="F431" s="30"/>
      <c r="G431"/>
      <c r="H431"/>
      <c r="I431" s="30"/>
      <c r="J431" s="30"/>
      <c r="K431"/>
      <c r="L431"/>
      <c r="M431"/>
      <c r="N431"/>
      <c r="O431"/>
      <c r="P431"/>
      <c r="Q431"/>
      <c r="R431"/>
      <c r="S431" s="30"/>
      <c r="T431" s="30"/>
    </row>
    <row r="432" spans="1:20" ht="15" x14ac:dyDescent="0.25">
      <c r="A432"/>
      <c r="B432"/>
      <c r="C432"/>
      <c r="D432" s="9"/>
      <c r="E432" s="9"/>
      <c r="F432" s="9"/>
      <c r="G432" s="119"/>
      <c r="H432" s="119"/>
      <c r="I432" s="131" t="s">
        <v>90</v>
      </c>
      <c r="J432" s="81">
        <v>20</v>
      </c>
      <c r="K432" s="119"/>
      <c r="L432" s="119"/>
      <c r="M432" s="119"/>
      <c r="N432" s="119"/>
      <c r="O432" s="119"/>
      <c r="P432" s="119"/>
      <c r="Q432" s="119"/>
      <c r="R432" s="119"/>
      <c r="S432" s="30"/>
      <c r="T432" s="30"/>
    </row>
    <row r="433" spans="1:20" ht="15" x14ac:dyDescent="0.25">
      <c r="A433"/>
      <c r="B433"/>
      <c r="C433" s="21"/>
      <c r="D433" s="24"/>
      <c r="E433" s="120"/>
      <c r="F433" s="120"/>
      <c r="G433" s="119"/>
      <c r="H433" s="119"/>
      <c r="I433" t="s">
        <v>508</v>
      </c>
      <c r="J433" s="24">
        <v>0</v>
      </c>
      <c r="K433" s="119"/>
      <c r="L433" s="119"/>
      <c r="M433" s="119"/>
      <c r="N433" s="119"/>
      <c r="O433" s="119"/>
      <c r="P433" s="119"/>
      <c r="Q433" s="119"/>
      <c r="R433" s="119"/>
      <c r="S433" s="12" t="s">
        <v>281</v>
      </c>
      <c r="T433" s="71">
        <v>25</v>
      </c>
    </row>
    <row r="434" spans="1:20" ht="15" x14ac:dyDescent="0.25">
      <c r="A434"/>
      <c r="B434"/>
      <c r="C434" s="120"/>
      <c r="D434" s="120"/>
      <c r="E434" s="120"/>
      <c r="F434" s="120"/>
      <c r="G434" s="119"/>
      <c r="H434" s="119"/>
      <c r="I434"/>
      <c r="J434"/>
      <c r="K434" s="119"/>
      <c r="L434" s="119"/>
      <c r="M434" s="119"/>
      <c r="N434" s="119"/>
      <c r="O434" s="119"/>
      <c r="P434" s="119"/>
      <c r="Q434" s="119"/>
      <c r="R434" s="119"/>
      <c r="S434" s="3" t="s">
        <v>297</v>
      </c>
      <c r="T434" s="12">
        <v>1</v>
      </c>
    </row>
    <row r="435" spans="1:20" ht="15" x14ac:dyDescent="0.25">
      <c r="A435"/>
      <c r="B435"/>
      <c r="C435" s="120"/>
      <c r="D435" s="120"/>
      <c r="E435" s="120"/>
      <c r="F435" s="120"/>
      <c r="G435" s="119"/>
      <c r="H435" s="119"/>
      <c r="I435"/>
      <c r="J435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</row>
    <row r="436" spans="1:20" ht="15" x14ac:dyDescent="0.25">
      <c r="A436"/>
      <c r="B436"/>
      <c r="C436" s="120"/>
      <c r="D436" s="120"/>
      <c r="E436" s="120"/>
      <c r="F436" s="120"/>
      <c r="G436" s="119"/>
      <c r="H436" s="119"/>
      <c r="I436"/>
      <c r="J436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</row>
    <row r="437" spans="1:20" ht="15" x14ac:dyDescent="0.25">
      <c r="A437"/>
      <c r="B437"/>
      <c r="C437" s="120"/>
      <c r="D437" s="120"/>
      <c r="E437" s="120"/>
      <c r="F437" s="120"/>
      <c r="G437" s="119"/>
      <c r="H437" s="119"/>
      <c r="I437"/>
      <c r="J437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</row>
    <row r="438" spans="1:20" ht="15" x14ac:dyDescent="0.25">
      <c r="A438"/>
      <c r="B438"/>
      <c r="C438" s="25"/>
      <c r="D438" s="25"/>
      <c r="E438" s="25"/>
      <c r="F438" s="25"/>
      <c r="G438" s="119"/>
      <c r="H438" s="119"/>
      <c r="I438"/>
      <c r="J438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</row>
    <row r="439" spans="1:20" ht="15" x14ac:dyDescent="0.25">
      <c r="A439"/>
      <c r="B439"/>
      <c r="C439" s="120"/>
      <c r="D439" s="120"/>
      <c r="E439" s="120"/>
      <c r="F439" s="120"/>
      <c r="G439" s="119"/>
      <c r="H439" s="119"/>
      <c r="I439"/>
      <c r="J43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</row>
    <row r="440" spans="1:20" ht="15" x14ac:dyDescent="0.25">
      <c r="A440"/>
      <c r="B440"/>
      <c r="C440" s="120"/>
      <c r="D440" s="120"/>
      <c r="E440" s="120"/>
      <c r="F440" s="120"/>
      <c r="G440" s="119"/>
      <c r="H440" s="119"/>
      <c r="I440"/>
      <c r="J440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</row>
    <row r="441" spans="1:20" ht="15" x14ac:dyDescent="0.25">
      <c r="A441"/>
      <c r="B441"/>
      <c r="C441" s="119"/>
      <c r="D441" s="119"/>
      <c r="E441" s="119"/>
      <c r="F441" s="119"/>
      <c r="G441" s="119"/>
      <c r="H441" s="119"/>
      <c r="I441"/>
      <c r="J441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</row>
    <row r="442" spans="1:20" ht="15" x14ac:dyDescent="0.25">
      <c r="A442"/>
      <c r="B442"/>
      <c r="C442" s="119"/>
      <c r="D442" s="119"/>
      <c r="E442" s="119"/>
      <c r="F442" s="119"/>
      <c r="G442" s="119"/>
      <c r="H442" s="119"/>
      <c r="I442"/>
      <c r="J442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</row>
    <row r="443" spans="1:20" ht="15" x14ac:dyDescent="0.25">
      <c r="A443"/>
      <c r="B443"/>
      <c r="C443" s="119"/>
      <c r="D443" s="119"/>
      <c r="E443" s="119"/>
      <c r="F443" s="119"/>
      <c r="G443" s="119"/>
      <c r="H443" s="119"/>
      <c r="I443"/>
      <c r="J443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</row>
    <row r="444" spans="1:20" ht="15" x14ac:dyDescent="0.25">
      <c r="A444"/>
      <c r="B444"/>
      <c r="C444" s="119"/>
      <c r="D444" s="119"/>
      <c r="E444" s="119"/>
      <c r="F444" s="119"/>
      <c r="G444" s="119"/>
      <c r="H444" s="119"/>
      <c r="I444"/>
      <c r="J444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</row>
    <row r="445" spans="1:20" ht="15" x14ac:dyDescent="0.25">
      <c r="A445"/>
      <c r="B445"/>
      <c r="C445" s="119"/>
      <c r="D445" s="119"/>
      <c r="E445" s="119"/>
      <c r="F445" s="119"/>
      <c r="G445" s="119"/>
      <c r="H445" s="119"/>
      <c r="I445"/>
      <c r="J445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</row>
    <row r="446" spans="1:20" ht="15" x14ac:dyDescent="0.25">
      <c r="A446"/>
      <c r="B446"/>
      <c r="C446" s="119"/>
      <c r="D446" s="119"/>
      <c r="E446" s="119"/>
      <c r="F446" s="119"/>
      <c r="G446" s="119"/>
      <c r="H446" s="119"/>
      <c r="I446"/>
      <c r="J446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</row>
    <row r="447" spans="1:20" ht="15" x14ac:dyDescent="0.25">
      <c r="A447"/>
      <c r="B447"/>
      <c r="C447" s="119"/>
      <c r="D447" s="119"/>
      <c r="E447" s="119"/>
      <c r="F447" s="119"/>
      <c r="G447" s="119"/>
      <c r="H447" s="119"/>
      <c r="I447"/>
      <c r="J447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</row>
    <row r="448" spans="1:20" ht="15" x14ac:dyDescent="0.25">
      <c r="A448"/>
      <c r="B448"/>
      <c r="C448" s="119"/>
      <c r="D448" s="119"/>
      <c r="E448" s="119"/>
      <c r="F448" s="119"/>
      <c r="G448" s="119"/>
      <c r="H448" s="119"/>
      <c r="I448"/>
      <c r="J448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</row>
    <row r="449" spans="1:20" ht="15" x14ac:dyDescent="0.25">
      <c r="A449"/>
      <c r="B449"/>
      <c r="C449" s="119"/>
      <c r="D449" s="119"/>
      <c r="E449" s="119"/>
      <c r="F449" s="119"/>
      <c r="G449" s="119"/>
      <c r="H449" s="119"/>
      <c r="I449"/>
      <c r="J44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</row>
    <row r="450" spans="1:20" ht="15" x14ac:dyDescent="0.25">
      <c r="A450"/>
      <c r="B450"/>
      <c r="C450" s="119"/>
      <c r="D450" s="119"/>
      <c r="E450" s="119"/>
      <c r="F450" s="119"/>
      <c r="G450" s="119"/>
      <c r="H450" s="119"/>
      <c r="I450"/>
      <c r="J450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</row>
  </sheetData>
  <sheetProtection algorithmName="SHA-512" hashValue="AiqWJr9PQaN7BshCw9xJH4OCCo/avQQ5QGHpB+2SKziBs3L/syP1JRN+tVpSMT8LF1e+myA/Oodn5SgApqMu9w==" saltValue="Eb7r2hV+rqRn7LtoTHRlaQ==" spinCount="100000" sheet="1" objects="1" scenarios="1" formatRows="0"/>
  <mergeCells count="33">
    <mergeCell ref="A85:A92"/>
    <mergeCell ref="A110:A118"/>
    <mergeCell ref="A1:E2"/>
    <mergeCell ref="F1:J1"/>
    <mergeCell ref="F2:J2"/>
    <mergeCell ref="D4:G4"/>
    <mergeCell ref="J4:O4"/>
    <mergeCell ref="D7:G7"/>
    <mergeCell ref="J7:O7"/>
    <mergeCell ref="O10:P10"/>
    <mergeCell ref="C9:D9"/>
    <mergeCell ref="E9:F9"/>
    <mergeCell ref="E10:F10"/>
    <mergeCell ref="C10:D10"/>
    <mergeCell ref="G10:H10"/>
    <mergeCell ref="I10:J10"/>
    <mergeCell ref="G9:H9"/>
    <mergeCell ref="I9:J9"/>
    <mergeCell ref="K9:L9"/>
    <mergeCell ref="M9:N9"/>
    <mergeCell ref="O9:P9"/>
    <mergeCell ref="D5:G5"/>
    <mergeCell ref="J5:O5"/>
    <mergeCell ref="Q5:S5"/>
    <mergeCell ref="D6:G6"/>
    <mergeCell ref="J6:O6"/>
    <mergeCell ref="M10:N10"/>
    <mergeCell ref="K10:L10"/>
    <mergeCell ref="Q10:R10"/>
    <mergeCell ref="S10:T10"/>
    <mergeCell ref="Q4:S4"/>
    <mergeCell ref="Q9:R9"/>
    <mergeCell ref="S9:T9"/>
  </mergeCells>
  <conditionalFormatting sqref="C405:J408">
    <cfRule type="cellIs" dxfId="243" priority="1" operator="lessThan">
      <formula>0</formula>
    </cfRule>
  </conditionalFormatting>
  <conditionalFormatting sqref="D430">
    <cfRule type="cellIs" dxfId="242" priority="2" operator="notBetween">
      <formula>-8</formula>
      <formula>80</formula>
    </cfRule>
  </conditionalFormatting>
  <conditionalFormatting sqref="F430 H430">
    <cfRule type="cellIs" dxfId="241" priority="12" operator="notBetween">
      <formula>-8</formula>
      <formula>24</formula>
    </cfRule>
  </conditionalFormatting>
  <conditionalFormatting sqref="J430">
    <cfRule type="cellIs" dxfId="240" priority="8" operator="notBetween">
      <formula>-8</formula>
      <formula>80</formula>
    </cfRule>
  </conditionalFormatting>
  <conditionalFormatting sqref="K405:L406 K408:L408">
    <cfRule type="cellIs" dxfId="239" priority="5" operator="lessThan">
      <formula>0</formula>
    </cfRule>
  </conditionalFormatting>
  <conditionalFormatting sqref="L407">
    <cfRule type="cellIs" dxfId="238" priority="6" operator="lessThan">
      <formula>0</formula>
    </cfRule>
  </conditionalFormatting>
  <conditionalFormatting sqref="L430">
    <cfRule type="cellIs" dxfId="237" priority="7" operator="notBetween">
      <formula>-8</formula>
      <formula>80</formula>
    </cfRule>
  </conditionalFormatting>
  <conditionalFormatting sqref="M405:T408">
    <cfRule type="cellIs" dxfId="236" priority="3" operator="lessThan">
      <formula>0</formula>
    </cfRule>
  </conditionalFormatting>
  <conditionalFormatting sqref="N430 P430">
    <cfRule type="cellIs" dxfId="235" priority="11" operator="notBetween">
      <formula>-8</formula>
      <formula>24</formula>
    </cfRule>
  </conditionalFormatting>
  <conditionalFormatting sqref="R430">
    <cfRule type="cellIs" dxfId="234" priority="9" operator="lessThan">
      <formula>-9</formula>
    </cfRule>
    <cfRule type="cellIs" dxfId="233" priority="10" operator="notBetween">
      <formula>-8</formula>
      <formula>80</formula>
    </cfRule>
  </conditionalFormatting>
  <conditionalFormatting sqref="T430">
    <cfRule type="cellIs" dxfId="232" priority="4" operator="notBetween">
      <formula>-8</formula>
      <formula>80</formula>
    </cfRule>
  </conditionalFormatting>
  <pageMargins left="0.7" right="0.7" top="0.75" bottom="0.75" header="0.3" footer="0.3"/>
  <pageSetup paperSize="9" orientation="portrait" r:id="rId1"/>
  <headerFooter>
    <oddHeader>&amp;C&amp;"Calibri"&amp;10&amp;K000000 Confidential&amp;1#_x000D_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513F-38E4-4144-89CF-F4F38416DF90}">
  <sheetPr codeName="Feuil8">
    <tabColor theme="4"/>
  </sheetPr>
  <dimension ref="A1:S450"/>
  <sheetViews>
    <sheetView showGridLines="0" workbookViewId="0">
      <pane ySplit="10" topLeftCell="A249" activePane="bottomLeft" state="frozen"/>
      <selection pane="bottomLeft" activeCell="B259" sqref="B259"/>
    </sheetView>
  </sheetViews>
  <sheetFormatPr baseColWidth="10" defaultRowHeight="15" outlineLevelRow="1" x14ac:dyDescent="0.25"/>
  <cols>
    <col min="1" max="2" width="7.5703125" customWidth="1"/>
    <col min="3" max="8" width="9" customWidth="1"/>
    <col min="9" max="21" width="7.5703125" customWidth="1"/>
  </cols>
  <sheetData>
    <row r="1" spans="1:19" ht="21" customHeight="1" outlineLevel="1" x14ac:dyDescent="0.25">
      <c r="A1" s="382" t="s">
        <v>708</v>
      </c>
      <c r="B1" s="383"/>
      <c r="C1" s="383"/>
      <c r="D1" s="383"/>
      <c r="E1" s="384"/>
      <c r="F1" s="348" t="s">
        <v>269</v>
      </c>
      <c r="G1" s="349"/>
      <c r="H1" s="349"/>
      <c r="I1" s="349"/>
      <c r="J1" s="350"/>
    </row>
    <row r="2" spans="1:19" ht="15.75" outlineLevel="1" thickBot="1" x14ac:dyDescent="0.3">
      <c r="A2" s="385"/>
      <c r="B2" s="386"/>
      <c r="C2" s="386"/>
      <c r="D2" s="386"/>
      <c r="E2" s="387"/>
      <c r="F2" s="354">
        <f>Shift1!O2</f>
        <v>46295.595381944448</v>
      </c>
      <c r="G2" s="355"/>
      <c r="H2" s="355"/>
      <c r="I2" s="355"/>
      <c r="J2" s="356"/>
    </row>
    <row r="3" spans="1:19" ht="20.25" outlineLevel="1" x14ac:dyDescent="0.3">
      <c r="A3" s="125"/>
      <c r="B3" s="1"/>
      <c r="C3" s="126"/>
      <c r="D3" s="127"/>
      <c r="E3" s="125"/>
      <c r="F3" s="125"/>
      <c r="G3" s="125"/>
      <c r="H3" s="125"/>
    </row>
    <row r="4" spans="1:19" outlineLevel="1" x14ac:dyDescent="0.25">
      <c r="A4" s="128"/>
      <c r="B4" s="1"/>
      <c r="C4" s="95" t="s">
        <v>85</v>
      </c>
      <c r="D4" s="292" t="s">
        <v>107</v>
      </c>
      <c r="E4" s="293"/>
      <c r="F4" s="293"/>
      <c r="G4" s="294"/>
      <c r="H4" s="17"/>
      <c r="I4" s="4" t="s">
        <v>108</v>
      </c>
      <c r="J4" s="388" t="s">
        <v>109</v>
      </c>
      <c r="K4" s="389"/>
      <c r="L4" s="389"/>
      <c r="M4" s="389"/>
      <c r="N4" s="389"/>
      <c r="O4" s="390"/>
      <c r="P4" s="96" t="s">
        <v>90</v>
      </c>
      <c r="Q4" s="292" t="s">
        <v>110</v>
      </c>
      <c r="R4" s="293"/>
      <c r="S4" s="294"/>
    </row>
    <row r="5" spans="1:19" outlineLevel="1" x14ac:dyDescent="0.25">
      <c r="A5" s="1"/>
      <c r="B5" s="1"/>
      <c r="C5" s="5" t="s">
        <v>87</v>
      </c>
      <c r="D5" s="292" t="s">
        <v>111</v>
      </c>
      <c r="E5" s="293"/>
      <c r="F5" s="293"/>
      <c r="G5" s="294"/>
      <c r="H5" s="17"/>
      <c r="I5" s="5" t="s">
        <v>86</v>
      </c>
      <c r="J5" s="379" t="s">
        <v>112</v>
      </c>
      <c r="K5" s="380"/>
      <c r="L5" s="380"/>
      <c r="M5" s="380"/>
      <c r="N5" s="380"/>
      <c r="O5" s="381"/>
      <c r="P5" s="96" t="s">
        <v>113</v>
      </c>
      <c r="Q5" s="292" t="s">
        <v>114</v>
      </c>
      <c r="R5" s="293"/>
      <c r="S5" s="294"/>
    </row>
    <row r="6" spans="1:19" outlineLevel="1" x14ac:dyDescent="0.25">
      <c r="A6" s="1"/>
      <c r="B6" s="1"/>
      <c r="C6" s="5" t="s">
        <v>89</v>
      </c>
      <c r="D6" s="292" t="s">
        <v>115</v>
      </c>
      <c r="E6" s="293"/>
      <c r="F6" s="293"/>
      <c r="G6" s="294"/>
      <c r="H6" s="17"/>
      <c r="I6" s="95" t="s">
        <v>116</v>
      </c>
      <c r="J6" s="379" t="s">
        <v>117</v>
      </c>
      <c r="K6" s="380"/>
      <c r="L6" s="380"/>
      <c r="M6" s="380"/>
      <c r="N6" s="380"/>
      <c r="O6" s="381"/>
      <c r="P6" s="17"/>
      <c r="Q6" s="17"/>
      <c r="R6" s="17"/>
      <c r="S6" s="17"/>
    </row>
    <row r="7" spans="1:19" outlineLevel="1" x14ac:dyDescent="0.25">
      <c r="A7" s="1"/>
      <c r="B7" s="1"/>
      <c r="C7" s="5" t="s">
        <v>88</v>
      </c>
      <c r="D7" s="292" t="s">
        <v>118</v>
      </c>
      <c r="E7" s="293"/>
      <c r="F7" s="293"/>
      <c r="G7" s="294"/>
      <c r="H7" s="17"/>
      <c r="I7" s="95" t="s">
        <v>91</v>
      </c>
      <c r="J7" s="379" t="s">
        <v>119</v>
      </c>
      <c r="K7" s="380"/>
      <c r="L7" s="380"/>
      <c r="M7" s="380"/>
      <c r="N7" s="380"/>
      <c r="O7" s="381"/>
      <c r="P7" s="17"/>
      <c r="Q7" s="17"/>
      <c r="R7" s="17"/>
      <c r="S7" s="17"/>
    </row>
    <row r="8" spans="1:19" outlineLevel="1" x14ac:dyDescent="0.25">
      <c r="D8" s="9"/>
    </row>
    <row r="9" spans="1:19" x14ac:dyDescent="0.25">
      <c r="A9" s="1"/>
      <c r="B9" s="24"/>
    </row>
    <row r="10" spans="1:19" x14ac:dyDescent="0.25">
      <c r="A10" s="1"/>
      <c r="B10" s="24"/>
      <c r="C10" s="299" t="s">
        <v>268</v>
      </c>
      <c r="D10" s="300"/>
      <c r="E10" s="299" t="s">
        <v>66</v>
      </c>
      <c r="F10" s="300"/>
      <c r="G10" s="299"/>
      <c r="H10" s="300"/>
    </row>
    <row r="11" spans="1:19" x14ac:dyDescent="0.25">
      <c r="A11" s="15"/>
      <c r="B11" s="86">
        <v>1</v>
      </c>
      <c r="C11" s="86" t="s">
        <v>276</v>
      </c>
      <c r="D11" s="147"/>
      <c r="E11" s="86" t="s">
        <v>278</v>
      </c>
      <c r="F11" s="147"/>
      <c r="G11" s="86"/>
      <c r="H11" s="147"/>
      <c r="J11" s="132"/>
    </row>
    <row r="12" spans="1:19" x14ac:dyDescent="0.25">
      <c r="A12" s="1"/>
      <c r="B12" s="85">
        <v>2</v>
      </c>
      <c r="C12" s="85" t="s">
        <v>276</v>
      </c>
      <c r="D12" s="148" t="s">
        <v>516</v>
      </c>
      <c r="E12" s="85" t="s">
        <v>278</v>
      </c>
      <c r="F12" s="148"/>
      <c r="G12" s="85"/>
      <c r="H12" s="148"/>
      <c r="J12" s="132"/>
    </row>
    <row r="13" spans="1:19" x14ac:dyDescent="0.25">
      <c r="A13" s="2" t="s">
        <v>93</v>
      </c>
      <c r="B13" s="232">
        <v>3</v>
      </c>
      <c r="C13" s="232" t="s">
        <v>278</v>
      </c>
      <c r="D13" s="147"/>
      <c r="E13" s="232" t="s">
        <v>276</v>
      </c>
      <c r="F13" s="147" t="s">
        <v>282</v>
      </c>
      <c r="G13" s="232"/>
      <c r="H13" s="147"/>
      <c r="J13" s="132"/>
    </row>
    <row r="14" spans="1:19" x14ac:dyDescent="0.25">
      <c r="A14" s="2" t="s">
        <v>94</v>
      </c>
      <c r="B14" s="19">
        <v>4</v>
      </c>
      <c r="C14" s="19" t="s">
        <v>278</v>
      </c>
      <c r="D14" s="149"/>
      <c r="E14" s="19" t="s">
        <v>276</v>
      </c>
      <c r="F14" s="149"/>
      <c r="G14" s="19"/>
      <c r="H14" s="149"/>
      <c r="J14" s="132"/>
    </row>
    <row r="15" spans="1:19" x14ac:dyDescent="0.25">
      <c r="A15" s="2" t="s">
        <v>82</v>
      </c>
      <c r="B15" s="233">
        <v>5</v>
      </c>
      <c r="C15" s="233" t="s">
        <v>276</v>
      </c>
      <c r="D15" s="148" t="s">
        <v>90</v>
      </c>
      <c r="E15" s="233" t="s">
        <v>276</v>
      </c>
      <c r="F15" s="148"/>
      <c r="G15" s="233"/>
      <c r="H15" s="148"/>
      <c r="J15" s="135"/>
    </row>
    <row r="16" spans="1:19" x14ac:dyDescent="0.25">
      <c r="A16" s="2" t="s">
        <v>95</v>
      </c>
      <c r="B16" s="85">
        <v>6</v>
      </c>
      <c r="C16" s="85" t="s">
        <v>276</v>
      </c>
      <c r="D16" s="148" t="s">
        <v>494</v>
      </c>
      <c r="E16" s="85" t="s">
        <v>276</v>
      </c>
      <c r="F16" s="148"/>
      <c r="G16" s="85"/>
      <c r="H16" s="148"/>
      <c r="J16" s="132"/>
    </row>
    <row r="17" spans="1:10" x14ac:dyDescent="0.25">
      <c r="A17" s="2" t="s">
        <v>96</v>
      </c>
      <c r="B17" s="85">
        <v>7</v>
      </c>
      <c r="C17" s="85" t="s">
        <v>276</v>
      </c>
      <c r="D17" s="148" t="s">
        <v>494</v>
      </c>
      <c r="E17" s="85" t="s">
        <v>276</v>
      </c>
      <c r="F17" s="148" t="s">
        <v>526</v>
      </c>
      <c r="G17" s="85"/>
      <c r="H17" s="148"/>
      <c r="J17" s="132"/>
    </row>
    <row r="18" spans="1:10" x14ac:dyDescent="0.25">
      <c r="A18" s="2" t="s">
        <v>97</v>
      </c>
      <c r="B18" s="85">
        <v>8</v>
      </c>
      <c r="C18" s="85" t="s">
        <v>278</v>
      </c>
      <c r="D18" s="148"/>
      <c r="E18" s="85" t="s">
        <v>276</v>
      </c>
      <c r="F18" s="148"/>
      <c r="G18" s="85"/>
      <c r="H18" s="148"/>
      <c r="J18" s="132"/>
    </row>
    <row r="19" spans="1:10" x14ac:dyDescent="0.25">
      <c r="A19" s="2" t="s">
        <v>86</v>
      </c>
      <c r="B19" s="85">
        <v>9</v>
      </c>
      <c r="C19" s="85" t="s">
        <v>278</v>
      </c>
      <c r="D19" s="148"/>
      <c r="E19" s="85" t="s">
        <v>276</v>
      </c>
      <c r="F19" s="148"/>
      <c r="G19" s="85"/>
      <c r="H19" s="148"/>
      <c r="J19" s="132"/>
    </row>
    <row r="20" spans="1:10" x14ac:dyDescent="0.25">
      <c r="A20" s="1"/>
      <c r="B20" s="232">
        <v>10</v>
      </c>
      <c r="C20" s="232" t="s">
        <v>276</v>
      </c>
      <c r="D20" s="147"/>
      <c r="E20" s="232" t="s">
        <v>278</v>
      </c>
      <c r="F20" s="147"/>
      <c r="G20" s="232"/>
      <c r="H20" s="147"/>
      <c r="J20" s="132"/>
    </row>
    <row r="21" spans="1:10" x14ac:dyDescent="0.25">
      <c r="A21" s="1"/>
      <c r="B21" s="19">
        <v>11</v>
      </c>
      <c r="C21" s="19" t="s">
        <v>276</v>
      </c>
      <c r="D21" s="149"/>
      <c r="E21" s="19" t="s">
        <v>278</v>
      </c>
      <c r="F21" s="149"/>
      <c r="G21" s="19"/>
      <c r="H21" s="149"/>
      <c r="J21" s="132"/>
    </row>
    <row r="22" spans="1:10" x14ac:dyDescent="0.25">
      <c r="A22" s="1"/>
      <c r="B22" s="233">
        <v>12</v>
      </c>
      <c r="C22" s="233" t="s">
        <v>276</v>
      </c>
      <c r="D22" s="148" t="s">
        <v>84</v>
      </c>
      <c r="E22" s="233" t="s">
        <v>276</v>
      </c>
      <c r="F22" s="148" t="s">
        <v>84</v>
      </c>
      <c r="G22" s="233"/>
      <c r="H22" s="148"/>
      <c r="J22" s="132"/>
    </row>
    <row r="23" spans="1:10" x14ac:dyDescent="0.25">
      <c r="A23" s="1"/>
      <c r="B23" s="85">
        <v>13</v>
      </c>
      <c r="C23" s="85" t="s">
        <v>276</v>
      </c>
      <c r="D23" s="148"/>
      <c r="E23" s="85" t="s">
        <v>276</v>
      </c>
      <c r="F23" s="148"/>
      <c r="G23" s="85"/>
      <c r="H23" s="148"/>
      <c r="J23" s="132"/>
    </row>
    <row r="24" spans="1:10" x14ac:dyDescent="0.25">
      <c r="A24" s="2">
        <v>2</v>
      </c>
      <c r="B24" s="85">
        <v>14</v>
      </c>
      <c r="C24" s="85" t="s">
        <v>276</v>
      </c>
      <c r="D24" s="148" t="s">
        <v>84</v>
      </c>
      <c r="E24" s="85" t="s">
        <v>276</v>
      </c>
      <c r="F24" s="148"/>
      <c r="G24" s="85"/>
      <c r="H24" s="148"/>
      <c r="J24" s="132"/>
    </row>
    <row r="25" spans="1:10" x14ac:dyDescent="0.25">
      <c r="A25" s="2">
        <v>0</v>
      </c>
      <c r="B25" s="85">
        <v>15</v>
      </c>
      <c r="C25" s="85" t="s">
        <v>276</v>
      </c>
      <c r="D25" s="148" t="s">
        <v>556</v>
      </c>
      <c r="E25" s="85" t="s">
        <v>278</v>
      </c>
      <c r="F25" s="148"/>
      <c r="G25" s="85"/>
      <c r="H25" s="148"/>
      <c r="J25" s="132"/>
    </row>
    <row r="26" spans="1:10" x14ac:dyDescent="0.25">
      <c r="A26" s="2">
        <v>2</v>
      </c>
      <c r="B26" s="85">
        <v>16</v>
      </c>
      <c r="C26" s="85" t="s">
        <v>276</v>
      </c>
      <c r="D26" s="148"/>
      <c r="E26" s="85" t="s">
        <v>278</v>
      </c>
      <c r="F26" s="148"/>
      <c r="G26" s="85"/>
      <c r="H26" s="148"/>
      <c r="J26" s="132"/>
    </row>
    <row r="27" spans="1:10" x14ac:dyDescent="0.25">
      <c r="A27" s="2">
        <v>6</v>
      </c>
      <c r="B27" s="232">
        <v>17</v>
      </c>
      <c r="C27" s="232" t="s">
        <v>278</v>
      </c>
      <c r="D27" s="147"/>
      <c r="E27" s="232" t="s">
        <v>276</v>
      </c>
      <c r="F27" s="147"/>
      <c r="G27" s="232"/>
      <c r="H27" s="147"/>
      <c r="J27" s="132"/>
    </row>
    <row r="28" spans="1:10" x14ac:dyDescent="0.25">
      <c r="A28" s="1"/>
      <c r="B28" s="19">
        <v>18</v>
      </c>
      <c r="C28" s="19" t="s">
        <v>278</v>
      </c>
      <c r="D28" s="149"/>
      <c r="E28" s="19" t="s">
        <v>276</v>
      </c>
      <c r="F28" s="149"/>
      <c r="G28" s="19"/>
      <c r="H28" s="149"/>
      <c r="J28" s="132"/>
    </row>
    <row r="29" spans="1:10" x14ac:dyDescent="0.25">
      <c r="A29" s="1"/>
      <c r="B29" s="233">
        <v>19</v>
      </c>
      <c r="C29" s="233" t="s">
        <v>276</v>
      </c>
      <c r="D29" s="148" t="s">
        <v>90</v>
      </c>
      <c r="E29" s="233" t="s">
        <v>276</v>
      </c>
      <c r="F29" s="148" t="s">
        <v>296</v>
      </c>
      <c r="G29" s="233"/>
      <c r="H29" s="148"/>
      <c r="J29" s="132"/>
    </row>
    <row r="30" spans="1:10" x14ac:dyDescent="0.25">
      <c r="A30" s="1"/>
      <c r="B30" s="85">
        <v>20</v>
      </c>
      <c r="C30" s="85" t="s">
        <v>276</v>
      </c>
      <c r="D30" s="148"/>
      <c r="E30" s="85" t="s">
        <v>276</v>
      </c>
      <c r="F30" s="148" t="s">
        <v>542</v>
      </c>
      <c r="G30" s="85"/>
      <c r="H30" s="148"/>
      <c r="J30" s="132"/>
    </row>
    <row r="31" spans="1:10" x14ac:dyDescent="0.25">
      <c r="A31" s="1"/>
      <c r="B31" s="85">
        <v>21</v>
      </c>
      <c r="C31" s="85" t="s">
        <v>276</v>
      </c>
      <c r="D31" s="148" t="s">
        <v>84</v>
      </c>
      <c r="E31" s="85" t="s">
        <v>276</v>
      </c>
      <c r="F31" s="148"/>
      <c r="G31" s="85"/>
      <c r="H31" s="148"/>
      <c r="J31" s="132"/>
    </row>
    <row r="32" spans="1:10" x14ac:dyDescent="0.25">
      <c r="A32" s="1"/>
      <c r="B32" s="85">
        <v>22</v>
      </c>
      <c r="C32" s="85" t="s">
        <v>278</v>
      </c>
      <c r="D32" s="148"/>
      <c r="E32" s="85" t="s">
        <v>276</v>
      </c>
      <c r="F32" s="148"/>
      <c r="G32" s="85"/>
      <c r="H32" s="148"/>
      <c r="J32" s="132"/>
    </row>
    <row r="33" spans="1:10" x14ac:dyDescent="0.25">
      <c r="A33" s="1"/>
      <c r="B33" s="85">
        <v>23</v>
      </c>
      <c r="C33" s="85" t="s">
        <v>278</v>
      </c>
      <c r="D33" s="148"/>
      <c r="E33" s="85" t="s">
        <v>276</v>
      </c>
      <c r="F33" s="148" t="s">
        <v>295</v>
      </c>
      <c r="G33" s="85"/>
      <c r="H33" s="148"/>
      <c r="J33" s="132"/>
    </row>
    <row r="34" spans="1:10" x14ac:dyDescent="0.25">
      <c r="A34" s="1"/>
      <c r="B34" s="19">
        <v>24</v>
      </c>
      <c r="C34" s="19" t="s">
        <v>276</v>
      </c>
      <c r="D34" s="149"/>
      <c r="E34" s="19" t="s">
        <v>278</v>
      </c>
      <c r="F34" s="149"/>
      <c r="G34" s="19"/>
      <c r="H34" s="149"/>
      <c r="J34" s="132"/>
    </row>
    <row r="35" spans="1:10" x14ac:dyDescent="0.25">
      <c r="A35" s="1"/>
      <c r="B35" s="19">
        <v>25</v>
      </c>
      <c r="C35" s="19" t="s">
        <v>276</v>
      </c>
      <c r="D35" s="149"/>
      <c r="E35" s="19" t="s">
        <v>278</v>
      </c>
      <c r="F35" s="149"/>
      <c r="G35" s="19"/>
      <c r="H35" s="149"/>
      <c r="J35" s="132"/>
    </row>
    <row r="36" spans="1:10" x14ac:dyDescent="0.25">
      <c r="A36" s="1"/>
      <c r="B36" s="233">
        <v>26</v>
      </c>
      <c r="C36" s="233" t="s">
        <v>276</v>
      </c>
      <c r="D36" s="148"/>
      <c r="E36" s="233" t="s">
        <v>276</v>
      </c>
      <c r="F36" s="148"/>
      <c r="G36" s="233"/>
      <c r="H36" s="148"/>
      <c r="J36" s="132"/>
    </row>
    <row r="37" spans="1:10" x14ac:dyDescent="0.25">
      <c r="A37" s="1"/>
      <c r="B37" s="85">
        <v>27</v>
      </c>
      <c r="C37" s="85" t="s">
        <v>276</v>
      </c>
      <c r="D37" s="148"/>
      <c r="E37" s="85" t="s">
        <v>276</v>
      </c>
      <c r="F37" s="148"/>
      <c r="G37" s="85"/>
      <c r="H37" s="148"/>
      <c r="J37" s="132"/>
    </row>
    <row r="38" spans="1:10" x14ac:dyDescent="0.25">
      <c r="A38" s="1"/>
      <c r="B38" s="85">
        <v>28</v>
      </c>
      <c r="C38" s="85" t="s">
        <v>276</v>
      </c>
      <c r="D38" s="148"/>
      <c r="E38" s="85" t="s">
        <v>276</v>
      </c>
      <c r="F38" s="148" t="s">
        <v>492</v>
      </c>
      <c r="G38" s="85"/>
      <c r="H38" s="148"/>
      <c r="J38" s="132"/>
    </row>
    <row r="39" spans="1:10" x14ac:dyDescent="0.25">
      <c r="A39" s="1"/>
      <c r="B39" s="85">
        <v>29</v>
      </c>
      <c r="C39" s="85" t="s">
        <v>276</v>
      </c>
      <c r="D39" s="148"/>
      <c r="E39" s="85" t="s">
        <v>278</v>
      </c>
      <c r="F39" s="148"/>
      <c r="G39" s="85"/>
      <c r="H39" s="148"/>
      <c r="J39" s="132"/>
    </row>
    <row r="40" spans="1:10" x14ac:dyDescent="0.25">
      <c r="A40" s="1"/>
      <c r="B40" s="85">
        <v>30</v>
      </c>
      <c r="C40" s="85" t="s">
        <v>276</v>
      </c>
      <c r="D40" s="148"/>
      <c r="E40" s="85" t="s">
        <v>278</v>
      </c>
      <c r="F40" s="148"/>
      <c r="G40" s="85"/>
      <c r="H40" s="148"/>
      <c r="J40" s="132"/>
    </row>
    <row r="41" spans="1:10" ht="15.75" thickBot="1" x14ac:dyDescent="0.3">
      <c r="A41" s="1"/>
      <c r="B41" s="124">
        <v>31</v>
      </c>
      <c r="C41" s="124" t="s">
        <v>278</v>
      </c>
      <c r="D41" s="162"/>
      <c r="E41" s="124" t="s">
        <v>276</v>
      </c>
      <c r="F41" s="162" t="s">
        <v>542</v>
      </c>
      <c r="G41" s="124"/>
      <c r="H41" s="162"/>
      <c r="J41" s="132"/>
    </row>
    <row r="42" spans="1:10" x14ac:dyDescent="0.25">
      <c r="A42" s="1"/>
      <c r="B42" s="19">
        <v>1</v>
      </c>
      <c r="C42" s="19" t="s">
        <v>278</v>
      </c>
      <c r="D42" s="149"/>
      <c r="E42" s="19" t="s">
        <v>276</v>
      </c>
      <c r="F42" s="149" t="s">
        <v>16</v>
      </c>
      <c r="G42" s="19"/>
      <c r="H42" s="149"/>
      <c r="J42" s="132"/>
    </row>
    <row r="43" spans="1:10" x14ac:dyDescent="0.25">
      <c r="A43" s="1"/>
      <c r="B43" s="234">
        <v>2</v>
      </c>
      <c r="C43" s="234" t="s">
        <v>276</v>
      </c>
      <c r="D43" s="151" t="s">
        <v>90</v>
      </c>
      <c r="E43" s="234" t="s">
        <v>276</v>
      </c>
      <c r="F43" s="151"/>
      <c r="G43" s="234"/>
      <c r="H43" s="151"/>
      <c r="J43" s="132"/>
    </row>
    <row r="44" spans="1:10" x14ac:dyDescent="0.25">
      <c r="A44" s="2" t="s">
        <v>84</v>
      </c>
      <c r="B44" s="84">
        <v>3</v>
      </c>
      <c r="C44" s="84" t="s">
        <v>276</v>
      </c>
      <c r="D44" s="151" t="s">
        <v>84</v>
      </c>
      <c r="E44" s="84" t="s">
        <v>276</v>
      </c>
      <c r="F44" s="151"/>
      <c r="G44" s="84"/>
      <c r="H44" s="151"/>
      <c r="J44" s="132"/>
    </row>
    <row r="45" spans="1:10" x14ac:dyDescent="0.25">
      <c r="A45" s="2" t="s">
        <v>97</v>
      </c>
      <c r="B45" s="84">
        <v>4</v>
      </c>
      <c r="C45" s="84" t="s">
        <v>276</v>
      </c>
      <c r="D45" s="151"/>
      <c r="E45" s="84" t="s">
        <v>276</v>
      </c>
      <c r="F45" s="151"/>
      <c r="G45" s="84"/>
      <c r="H45" s="151"/>
      <c r="J45" s="132"/>
    </row>
    <row r="46" spans="1:10" x14ac:dyDescent="0.25">
      <c r="A46" s="2" t="s">
        <v>95</v>
      </c>
      <c r="B46" s="84">
        <v>5</v>
      </c>
      <c r="C46" s="84" t="s">
        <v>278</v>
      </c>
      <c r="D46" s="151"/>
      <c r="E46" s="84" t="s">
        <v>276</v>
      </c>
      <c r="F46" s="151" t="s">
        <v>295</v>
      </c>
      <c r="G46" s="84"/>
      <c r="H46" s="151"/>
      <c r="J46" s="132"/>
    </row>
    <row r="47" spans="1:10" x14ac:dyDescent="0.25">
      <c r="A47" s="2" t="s">
        <v>86</v>
      </c>
      <c r="B47" s="84">
        <v>6</v>
      </c>
      <c r="C47" s="84" t="s">
        <v>278</v>
      </c>
      <c r="D47" s="151"/>
      <c r="E47" s="84" t="s">
        <v>276</v>
      </c>
      <c r="F47" s="151"/>
      <c r="G47" s="84"/>
      <c r="H47" s="151"/>
      <c r="J47" s="132"/>
    </row>
    <row r="48" spans="1:10" x14ac:dyDescent="0.25">
      <c r="A48" s="2" t="s">
        <v>96</v>
      </c>
      <c r="B48" s="19">
        <v>7</v>
      </c>
      <c r="C48" s="19" t="s">
        <v>276</v>
      </c>
      <c r="D48" s="149"/>
      <c r="E48" s="19" t="s">
        <v>278</v>
      </c>
      <c r="F48" s="149"/>
      <c r="G48" s="19"/>
      <c r="H48" s="149"/>
      <c r="J48" s="132"/>
    </row>
    <row r="49" spans="1:10" x14ac:dyDescent="0.25">
      <c r="A49" s="2" t="s">
        <v>97</v>
      </c>
      <c r="B49" s="19">
        <v>8</v>
      </c>
      <c r="C49" s="19" t="s">
        <v>276</v>
      </c>
      <c r="D49" s="149"/>
      <c r="E49" s="19" t="s">
        <v>278</v>
      </c>
      <c r="F49" s="149"/>
      <c r="G49" s="19"/>
      <c r="H49" s="149"/>
      <c r="J49" s="132"/>
    </row>
    <row r="50" spans="1:10" x14ac:dyDescent="0.25">
      <c r="A50" s="2" t="s">
        <v>86</v>
      </c>
      <c r="B50" s="234">
        <v>9</v>
      </c>
      <c r="C50" s="234" t="s">
        <v>276</v>
      </c>
      <c r="D50" s="151"/>
      <c r="E50" s="234" t="s">
        <v>276</v>
      </c>
      <c r="F50" s="151"/>
      <c r="G50" s="234"/>
      <c r="H50" s="151"/>
      <c r="J50" s="132"/>
    </row>
    <row r="51" spans="1:10" x14ac:dyDescent="0.25">
      <c r="A51" s="1"/>
      <c r="B51" s="84">
        <v>10</v>
      </c>
      <c r="C51" s="84" t="s">
        <v>276</v>
      </c>
      <c r="D51" s="151"/>
      <c r="E51" s="84" t="s">
        <v>276</v>
      </c>
      <c r="F51" s="151"/>
      <c r="G51" s="84"/>
      <c r="H51" s="151"/>
      <c r="J51" s="132"/>
    </row>
    <row r="52" spans="1:10" x14ac:dyDescent="0.25">
      <c r="A52" s="1"/>
      <c r="B52" s="84">
        <v>11</v>
      </c>
      <c r="C52" s="84" t="s">
        <v>276</v>
      </c>
      <c r="D52" s="151"/>
      <c r="E52" s="84" t="s">
        <v>276</v>
      </c>
      <c r="F52" s="151"/>
      <c r="G52" s="84"/>
      <c r="H52" s="151"/>
      <c r="J52" s="132"/>
    </row>
    <row r="53" spans="1:10" x14ac:dyDescent="0.25">
      <c r="A53" s="1"/>
      <c r="B53" s="84">
        <v>12</v>
      </c>
      <c r="C53" s="84" t="s">
        <v>276</v>
      </c>
      <c r="D53" s="151"/>
      <c r="E53" s="84" t="s">
        <v>278</v>
      </c>
      <c r="F53" s="151"/>
      <c r="G53" s="84"/>
      <c r="H53" s="151"/>
      <c r="J53" s="132"/>
    </row>
    <row r="54" spans="1:10" x14ac:dyDescent="0.25">
      <c r="A54" s="1"/>
      <c r="B54" s="84">
        <v>13</v>
      </c>
      <c r="C54" s="84" t="s">
        <v>276</v>
      </c>
      <c r="D54" s="151" t="s">
        <v>542</v>
      </c>
      <c r="E54" s="84" t="s">
        <v>278</v>
      </c>
      <c r="F54" s="151"/>
      <c r="G54" s="84"/>
      <c r="H54" s="151"/>
      <c r="J54" s="132"/>
    </row>
    <row r="55" spans="1:10" x14ac:dyDescent="0.25">
      <c r="A55" s="2">
        <v>2</v>
      </c>
      <c r="B55" s="232">
        <v>14</v>
      </c>
      <c r="C55" s="232" t="s">
        <v>278</v>
      </c>
      <c r="D55" s="147"/>
      <c r="E55" s="232" t="s">
        <v>276</v>
      </c>
      <c r="F55" s="147" t="s">
        <v>578</v>
      </c>
      <c r="G55" s="232"/>
      <c r="H55" s="147"/>
      <c r="J55" s="132"/>
    </row>
    <row r="56" spans="1:10" x14ac:dyDescent="0.25">
      <c r="A56" s="2">
        <v>0</v>
      </c>
      <c r="B56" s="19">
        <v>15</v>
      </c>
      <c r="C56" s="19" t="s">
        <v>278</v>
      </c>
      <c r="D56" s="149"/>
      <c r="E56" s="19" t="s">
        <v>276</v>
      </c>
      <c r="F56" s="149"/>
      <c r="G56" s="19"/>
      <c r="H56" s="149"/>
      <c r="J56" s="132"/>
    </row>
    <row r="57" spans="1:10" x14ac:dyDescent="0.25">
      <c r="A57" s="2">
        <v>2</v>
      </c>
      <c r="B57" s="234">
        <v>16</v>
      </c>
      <c r="C57" s="234" t="s">
        <v>276</v>
      </c>
      <c r="D57" s="151" t="s">
        <v>90</v>
      </c>
      <c r="E57" s="234" t="s">
        <v>276</v>
      </c>
      <c r="F57" s="151"/>
      <c r="G57" s="234"/>
      <c r="H57" s="151"/>
      <c r="J57" s="132"/>
    </row>
    <row r="58" spans="1:10" x14ac:dyDescent="0.25">
      <c r="A58" s="2">
        <v>6</v>
      </c>
      <c r="B58" s="84">
        <v>17</v>
      </c>
      <c r="C58" s="84" t="s">
        <v>276</v>
      </c>
      <c r="D58" s="151" t="s">
        <v>85</v>
      </c>
      <c r="E58" s="84" t="s">
        <v>276</v>
      </c>
      <c r="F58" s="151"/>
      <c r="G58" s="84"/>
      <c r="H58" s="151"/>
      <c r="J58" s="132"/>
    </row>
    <row r="59" spans="1:10" x14ac:dyDescent="0.25">
      <c r="A59" s="1"/>
      <c r="B59" s="84">
        <v>18</v>
      </c>
      <c r="C59" s="84" t="s">
        <v>276</v>
      </c>
      <c r="D59" s="151" t="s">
        <v>85</v>
      </c>
      <c r="E59" s="84" t="s">
        <v>505</v>
      </c>
      <c r="F59" s="151" t="s">
        <v>468</v>
      </c>
      <c r="G59" s="84"/>
      <c r="H59" s="151"/>
      <c r="J59" s="132"/>
    </row>
    <row r="60" spans="1:10" x14ac:dyDescent="0.25">
      <c r="A60" s="1"/>
      <c r="B60" s="84">
        <v>19</v>
      </c>
      <c r="C60" s="84" t="s">
        <v>278</v>
      </c>
      <c r="D60" s="151"/>
      <c r="E60" s="84" t="s">
        <v>276</v>
      </c>
      <c r="F60" s="151"/>
      <c r="G60" s="84"/>
      <c r="H60" s="151"/>
      <c r="J60" s="132"/>
    </row>
    <row r="61" spans="1:10" x14ac:dyDescent="0.25">
      <c r="A61" s="1"/>
      <c r="B61" s="84">
        <v>20</v>
      </c>
      <c r="C61" s="84" t="s">
        <v>278</v>
      </c>
      <c r="D61" s="151"/>
      <c r="E61" s="84" t="s">
        <v>276</v>
      </c>
      <c r="F61" s="151"/>
      <c r="G61" s="84"/>
      <c r="H61" s="151"/>
      <c r="J61" s="132"/>
    </row>
    <row r="62" spans="1:10" x14ac:dyDescent="0.25">
      <c r="A62" s="1"/>
      <c r="B62" s="232">
        <v>21</v>
      </c>
      <c r="C62" s="232" t="s">
        <v>276</v>
      </c>
      <c r="D62" s="147"/>
      <c r="E62" s="232" t="s">
        <v>278</v>
      </c>
      <c r="F62" s="147"/>
      <c r="G62" s="232"/>
      <c r="H62" s="147"/>
      <c r="J62" s="132"/>
    </row>
    <row r="63" spans="1:10" x14ac:dyDescent="0.25">
      <c r="A63" s="1"/>
      <c r="B63" s="19">
        <v>22</v>
      </c>
      <c r="C63" s="19" t="s">
        <v>276</v>
      </c>
      <c r="D63" s="149"/>
      <c r="E63" s="19" t="s">
        <v>278</v>
      </c>
      <c r="F63" s="149"/>
      <c r="G63" s="19"/>
      <c r="H63" s="149"/>
      <c r="J63" s="132"/>
    </row>
    <row r="64" spans="1:10" x14ac:dyDescent="0.25">
      <c r="A64" s="1"/>
      <c r="B64" s="235">
        <v>23</v>
      </c>
      <c r="C64" s="235" t="s">
        <v>276</v>
      </c>
      <c r="D64" s="242"/>
      <c r="E64" s="235" t="s">
        <v>276</v>
      </c>
      <c r="F64" s="242" t="s">
        <v>87</v>
      </c>
      <c r="G64" s="235"/>
      <c r="H64" s="242"/>
      <c r="J64" s="132"/>
    </row>
    <row r="65" spans="1:10" x14ac:dyDescent="0.25">
      <c r="A65" s="1"/>
      <c r="B65" s="116">
        <v>24</v>
      </c>
      <c r="C65" s="116" t="s">
        <v>276</v>
      </c>
      <c r="D65" s="152"/>
      <c r="E65" s="116" t="s">
        <v>276</v>
      </c>
      <c r="F65" s="152" t="s">
        <v>87</v>
      </c>
      <c r="G65" s="116"/>
      <c r="H65" s="152"/>
      <c r="J65" s="132"/>
    </row>
    <row r="66" spans="1:10" x14ac:dyDescent="0.25">
      <c r="A66" s="1"/>
      <c r="B66" s="84">
        <v>25</v>
      </c>
      <c r="C66" s="84" t="s">
        <v>276</v>
      </c>
      <c r="D66" s="151"/>
      <c r="E66" s="84" t="s">
        <v>276</v>
      </c>
      <c r="F66" s="151" t="s">
        <v>87</v>
      </c>
      <c r="G66" s="84"/>
      <c r="H66" s="151"/>
      <c r="J66" s="132"/>
    </row>
    <row r="67" spans="1:10" x14ac:dyDescent="0.25">
      <c r="A67" s="1"/>
      <c r="B67" s="116">
        <v>26</v>
      </c>
      <c r="C67" s="116" t="s">
        <v>276</v>
      </c>
      <c r="D67" s="152"/>
      <c r="E67" s="116" t="s">
        <v>278</v>
      </c>
      <c r="F67" s="152"/>
      <c r="G67" s="116"/>
      <c r="H67" s="152"/>
      <c r="J67" s="132"/>
    </row>
    <row r="68" spans="1:10" x14ac:dyDescent="0.25">
      <c r="A68" s="1"/>
      <c r="B68" s="84">
        <v>27</v>
      </c>
      <c r="C68" s="84" t="s">
        <v>276</v>
      </c>
      <c r="D68" s="151" t="s">
        <v>542</v>
      </c>
      <c r="E68" s="84" t="s">
        <v>278</v>
      </c>
      <c r="F68" s="151"/>
      <c r="G68" s="84"/>
      <c r="H68" s="151"/>
      <c r="J68" s="132"/>
    </row>
    <row r="69" spans="1:10" ht="15.75" thickBot="1" x14ac:dyDescent="0.3">
      <c r="A69" s="1"/>
      <c r="B69" s="236">
        <v>28</v>
      </c>
      <c r="C69" s="236" t="s">
        <v>278</v>
      </c>
      <c r="D69" s="243"/>
      <c r="E69" s="236" t="s">
        <v>276</v>
      </c>
      <c r="F69" s="243" t="s">
        <v>576</v>
      </c>
      <c r="G69" s="236"/>
      <c r="H69" s="243"/>
      <c r="J69" s="132"/>
    </row>
    <row r="70" spans="1:10" x14ac:dyDescent="0.25">
      <c r="A70" s="1"/>
      <c r="B70" s="80">
        <v>1</v>
      </c>
      <c r="C70" s="80" t="s">
        <v>278</v>
      </c>
      <c r="D70" s="157"/>
      <c r="E70" s="80" t="s">
        <v>276</v>
      </c>
      <c r="F70" s="157"/>
      <c r="G70" s="80"/>
      <c r="H70" s="157"/>
      <c r="J70" s="132"/>
    </row>
    <row r="71" spans="1:10" x14ac:dyDescent="0.25">
      <c r="A71" s="1"/>
      <c r="B71" s="237">
        <v>2</v>
      </c>
      <c r="C71" s="237" t="s">
        <v>276</v>
      </c>
      <c r="D71" s="244" t="s">
        <v>90</v>
      </c>
      <c r="E71" s="237" t="s">
        <v>276</v>
      </c>
      <c r="F71" s="244"/>
      <c r="G71" s="237"/>
      <c r="H71" s="244"/>
      <c r="J71" s="132"/>
    </row>
    <row r="72" spans="1:10" x14ac:dyDescent="0.25">
      <c r="A72" s="2" t="s">
        <v>98</v>
      </c>
      <c r="B72" s="37">
        <v>3</v>
      </c>
      <c r="C72" s="37" t="s">
        <v>276</v>
      </c>
      <c r="D72" s="154"/>
      <c r="E72" s="37" t="s">
        <v>276</v>
      </c>
      <c r="F72" s="154"/>
      <c r="G72" s="37"/>
      <c r="H72" s="154"/>
      <c r="J72" s="132"/>
    </row>
    <row r="73" spans="1:10" x14ac:dyDescent="0.25">
      <c r="A73" s="2" t="s">
        <v>94</v>
      </c>
      <c r="B73" s="37">
        <v>4</v>
      </c>
      <c r="C73" s="37" t="s">
        <v>276</v>
      </c>
      <c r="D73" s="154" t="s">
        <v>556</v>
      </c>
      <c r="E73" s="37" t="s">
        <v>276</v>
      </c>
      <c r="F73" s="154"/>
      <c r="G73" s="37"/>
      <c r="H73" s="154"/>
      <c r="J73" s="132"/>
    </row>
    <row r="74" spans="1:10" x14ac:dyDescent="0.25">
      <c r="A74" s="2" t="s">
        <v>86</v>
      </c>
      <c r="B74" s="37">
        <v>5</v>
      </c>
      <c r="C74" s="37" t="s">
        <v>278</v>
      </c>
      <c r="D74" s="154"/>
      <c r="E74" s="37" t="s">
        <v>276</v>
      </c>
      <c r="F74" s="154"/>
      <c r="G74" s="37"/>
      <c r="H74" s="154"/>
      <c r="J74" s="132"/>
    </row>
    <row r="75" spans="1:10" x14ac:dyDescent="0.25">
      <c r="A75" s="2" t="s">
        <v>99</v>
      </c>
      <c r="B75" s="85">
        <v>6</v>
      </c>
      <c r="C75" s="85" t="s">
        <v>278</v>
      </c>
      <c r="D75" s="148"/>
      <c r="E75" s="85" t="s">
        <v>276</v>
      </c>
      <c r="F75" s="148"/>
      <c r="G75" s="85"/>
      <c r="H75" s="148"/>
      <c r="J75" s="132"/>
    </row>
    <row r="76" spans="1:10" x14ac:dyDescent="0.25">
      <c r="A76" s="1"/>
      <c r="B76" s="232">
        <v>7</v>
      </c>
      <c r="C76" s="232" t="s">
        <v>276</v>
      </c>
      <c r="D76" s="147"/>
      <c r="E76" s="232" t="s">
        <v>278</v>
      </c>
      <c r="F76" s="147"/>
      <c r="G76" s="232"/>
      <c r="H76" s="147"/>
      <c r="J76" s="132"/>
    </row>
    <row r="77" spans="1:10" x14ac:dyDescent="0.25">
      <c r="A77" s="1"/>
      <c r="B77" s="19">
        <v>8</v>
      </c>
      <c r="C77" s="19" t="s">
        <v>276</v>
      </c>
      <c r="D77" s="149"/>
      <c r="E77" s="19" t="s">
        <v>278</v>
      </c>
      <c r="F77" s="149"/>
      <c r="G77" s="19"/>
      <c r="H77" s="149"/>
      <c r="J77" s="132"/>
    </row>
    <row r="78" spans="1:10" x14ac:dyDescent="0.25">
      <c r="A78" s="2">
        <v>2</v>
      </c>
      <c r="B78" s="233">
        <v>9</v>
      </c>
      <c r="C78" s="233" t="s">
        <v>276</v>
      </c>
      <c r="D78" s="148"/>
      <c r="E78" s="233" t="s">
        <v>276</v>
      </c>
      <c r="F78" s="148" t="s">
        <v>289</v>
      </c>
      <c r="G78" s="233"/>
      <c r="H78" s="148"/>
      <c r="J78" s="132"/>
    </row>
    <row r="79" spans="1:10" x14ac:dyDescent="0.25">
      <c r="A79" s="2">
        <v>0</v>
      </c>
      <c r="B79" s="85">
        <v>10</v>
      </c>
      <c r="C79" s="85" t="s">
        <v>276</v>
      </c>
      <c r="D79" s="148" t="s">
        <v>295</v>
      </c>
      <c r="E79" s="85" t="s">
        <v>276</v>
      </c>
      <c r="F79" s="148" t="s">
        <v>531</v>
      </c>
      <c r="G79" s="85"/>
      <c r="H79" s="148"/>
      <c r="J79" s="132"/>
    </row>
    <row r="80" spans="1:10" x14ac:dyDescent="0.25">
      <c r="A80" s="2">
        <v>2</v>
      </c>
      <c r="B80" s="85">
        <v>11</v>
      </c>
      <c r="C80" s="85" t="s">
        <v>276</v>
      </c>
      <c r="D80" s="148" t="s">
        <v>505</v>
      </c>
      <c r="E80" s="85" t="s">
        <v>276</v>
      </c>
      <c r="F80" s="148" t="s">
        <v>283</v>
      </c>
      <c r="G80" s="85"/>
      <c r="H80" s="148"/>
      <c r="J80" s="132"/>
    </row>
    <row r="81" spans="1:10" x14ac:dyDescent="0.25">
      <c r="A81" s="2">
        <v>6</v>
      </c>
      <c r="B81" s="85">
        <v>12</v>
      </c>
      <c r="C81" s="85" t="s">
        <v>276</v>
      </c>
      <c r="D81" s="148"/>
      <c r="E81" s="85" t="s">
        <v>278</v>
      </c>
      <c r="F81" s="148"/>
      <c r="G81" s="85"/>
      <c r="H81" s="148"/>
      <c r="J81" s="132"/>
    </row>
    <row r="82" spans="1:10" x14ac:dyDescent="0.25">
      <c r="A82" s="1"/>
      <c r="B82" s="85">
        <v>13</v>
      </c>
      <c r="C82" s="85" t="s">
        <v>276</v>
      </c>
      <c r="D82" s="148" t="s">
        <v>295</v>
      </c>
      <c r="E82" s="85" t="s">
        <v>278</v>
      </c>
      <c r="F82" s="148"/>
      <c r="G82" s="85"/>
      <c r="H82" s="148"/>
      <c r="J82" s="132"/>
    </row>
    <row r="83" spans="1:10" x14ac:dyDescent="0.25">
      <c r="A83" s="1"/>
      <c r="B83" s="232">
        <v>14</v>
      </c>
      <c r="C83" s="232" t="s">
        <v>278</v>
      </c>
      <c r="D83" s="147"/>
      <c r="E83" s="232" t="s">
        <v>276</v>
      </c>
      <c r="F83" s="147"/>
      <c r="G83" s="232"/>
      <c r="H83" s="147"/>
      <c r="J83" s="132"/>
    </row>
    <row r="84" spans="1:10" x14ac:dyDescent="0.25">
      <c r="A84" s="1"/>
      <c r="B84" s="19">
        <v>15</v>
      </c>
      <c r="C84" s="19" t="s">
        <v>278</v>
      </c>
      <c r="D84" s="149"/>
      <c r="E84" s="19" t="s">
        <v>276</v>
      </c>
      <c r="F84" s="149" t="s">
        <v>16</v>
      </c>
      <c r="G84" s="19"/>
      <c r="H84" s="149"/>
      <c r="J84" s="132"/>
    </row>
    <row r="85" spans="1:10" x14ac:dyDescent="0.25">
      <c r="A85" s="288" t="s">
        <v>482</v>
      </c>
      <c r="B85" s="233">
        <v>16</v>
      </c>
      <c r="C85" s="233" t="s">
        <v>276</v>
      </c>
      <c r="D85" s="148" t="s">
        <v>90</v>
      </c>
      <c r="E85" s="233" t="s">
        <v>276</v>
      </c>
      <c r="F85" s="148" t="s">
        <v>295</v>
      </c>
      <c r="G85" s="233"/>
      <c r="H85" s="148"/>
      <c r="J85" s="132"/>
    </row>
    <row r="86" spans="1:10" x14ac:dyDescent="0.25">
      <c r="A86" s="288"/>
      <c r="B86" s="85">
        <v>17</v>
      </c>
      <c r="C86" s="85" t="s">
        <v>276</v>
      </c>
      <c r="D86" s="148"/>
      <c r="E86" s="85" t="s">
        <v>276</v>
      </c>
      <c r="F86" s="148"/>
      <c r="G86" s="85"/>
      <c r="H86" s="148"/>
      <c r="J86" s="132"/>
    </row>
    <row r="87" spans="1:10" x14ac:dyDescent="0.25">
      <c r="A87" s="288"/>
      <c r="B87" s="85">
        <v>18</v>
      </c>
      <c r="C87" s="85" t="s">
        <v>276</v>
      </c>
      <c r="D87" s="148" t="s">
        <v>618</v>
      </c>
      <c r="E87" s="85" t="s">
        <v>276</v>
      </c>
      <c r="F87" s="148"/>
      <c r="G87" s="85"/>
      <c r="H87" s="148"/>
      <c r="J87" s="132"/>
    </row>
    <row r="88" spans="1:10" x14ac:dyDescent="0.25">
      <c r="A88" s="288"/>
      <c r="B88" s="85">
        <v>19</v>
      </c>
      <c r="C88" s="85" t="s">
        <v>278</v>
      </c>
      <c r="D88" s="148"/>
      <c r="E88" s="85" t="s">
        <v>276</v>
      </c>
      <c r="F88" s="148" t="s">
        <v>296</v>
      </c>
      <c r="G88" s="85"/>
      <c r="H88" s="148"/>
      <c r="J88" s="132"/>
    </row>
    <row r="89" spans="1:10" x14ac:dyDescent="0.25">
      <c r="A89" s="288"/>
      <c r="B89" s="37">
        <v>20</v>
      </c>
      <c r="C89" s="37" t="s">
        <v>278</v>
      </c>
      <c r="D89" s="154"/>
      <c r="E89" s="37" t="s">
        <v>276</v>
      </c>
      <c r="F89" s="154"/>
      <c r="G89" s="37"/>
      <c r="H89" s="154"/>
      <c r="J89" s="132"/>
    </row>
    <row r="90" spans="1:10" x14ac:dyDescent="0.25">
      <c r="A90" s="288"/>
      <c r="B90" s="232">
        <v>21</v>
      </c>
      <c r="C90" s="232" t="s">
        <v>276</v>
      </c>
      <c r="D90" s="147"/>
      <c r="E90" s="232" t="s">
        <v>278</v>
      </c>
      <c r="F90" s="147"/>
      <c r="G90" s="232"/>
      <c r="H90" s="147"/>
      <c r="J90" s="132"/>
    </row>
    <row r="91" spans="1:10" x14ac:dyDescent="0.25">
      <c r="A91" s="288"/>
      <c r="B91" s="19">
        <v>22</v>
      </c>
      <c r="C91" s="19" t="s">
        <v>276</v>
      </c>
      <c r="D91" s="149"/>
      <c r="E91" s="19" t="s">
        <v>278</v>
      </c>
      <c r="F91" s="149"/>
      <c r="G91" s="19"/>
      <c r="H91" s="149"/>
      <c r="J91" s="132"/>
    </row>
    <row r="92" spans="1:10" x14ac:dyDescent="0.25">
      <c r="A92" s="288"/>
      <c r="B92" s="233">
        <v>23</v>
      </c>
      <c r="C92" s="233" t="s">
        <v>276</v>
      </c>
      <c r="D92" s="148"/>
      <c r="E92" s="233" t="s">
        <v>276</v>
      </c>
      <c r="F92" s="148"/>
      <c r="G92" s="233"/>
      <c r="H92" s="148"/>
      <c r="J92" s="132"/>
    </row>
    <row r="93" spans="1:10" x14ac:dyDescent="0.25">
      <c r="A93" s="1"/>
      <c r="B93" s="85">
        <v>24</v>
      </c>
      <c r="C93" s="85" t="s">
        <v>276</v>
      </c>
      <c r="D93" s="148"/>
      <c r="E93" s="85" t="s">
        <v>276</v>
      </c>
      <c r="F93" s="148"/>
      <c r="G93" s="85"/>
      <c r="H93" s="148"/>
      <c r="J93" s="132"/>
    </row>
    <row r="94" spans="1:10" x14ac:dyDescent="0.25">
      <c r="A94" s="1"/>
      <c r="B94" s="85">
        <v>25</v>
      </c>
      <c r="C94" s="85" t="s">
        <v>276</v>
      </c>
      <c r="D94" s="148"/>
      <c r="E94" s="85" t="s">
        <v>276</v>
      </c>
      <c r="F94" s="148"/>
      <c r="G94" s="85"/>
      <c r="H94" s="148"/>
      <c r="J94" s="132"/>
    </row>
    <row r="95" spans="1:10" x14ac:dyDescent="0.25">
      <c r="A95" s="1"/>
      <c r="B95" s="85">
        <v>26</v>
      </c>
      <c r="C95" s="85" t="s">
        <v>276</v>
      </c>
      <c r="D95" s="148"/>
      <c r="E95" s="85" t="s">
        <v>278</v>
      </c>
      <c r="F95" s="148"/>
      <c r="G95" s="85"/>
      <c r="H95" s="148"/>
      <c r="J95" s="132"/>
    </row>
    <row r="96" spans="1:10" x14ac:dyDescent="0.25">
      <c r="A96" s="1"/>
      <c r="B96" s="37">
        <v>27</v>
      </c>
      <c r="C96" s="37" t="s">
        <v>276</v>
      </c>
      <c r="D96" s="154"/>
      <c r="E96" s="37" t="s">
        <v>278</v>
      </c>
      <c r="F96" s="154"/>
      <c r="G96" s="37"/>
      <c r="H96" s="154"/>
      <c r="J96" s="132"/>
    </row>
    <row r="97" spans="1:10" x14ac:dyDescent="0.25">
      <c r="A97" s="1"/>
      <c r="B97" s="86">
        <v>28</v>
      </c>
      <c r="C97" s="86" t="s">
        <v>278</v>
      </c>
      <c r="D97" s="147"/>
      <c r="E97" s="86" t="s">
        <v>276</v>
      </c>
      <c r="F97" s="147" t="s">
        <v>542</v>
      </c>
      <c r="G97" s="86"/>
      <c r="H97" s="147"/>
      <c r="J97" s="132"/>
    </row>
    <row r="98" spans="1:10" x14ac:dyDescent="0.25">
      <c r="A98" s="1"/>
      <c r="B98" s="86">
        <v>29</v>
      </c>
      <c r="C98" s="86" t="s">
        <v>278</v>
      </c>
      <c r="D98" s="147"/>
      <c r="E98" s="86" t="s">
        <v>276</v>
      </c>
      <c r="F98" s="147"/>
      <c r="G98" s="86"/>
      <c r="H98" s="147"/>
      <c r="J98" s="132"/>
    </row>
    <row r="99" spans="1:10" x14ac:dyDescent="0.25">
      <c r="A99" s="1"/>
      <c r="B99" s="85">
        <v>30</v>
      </c>
      <c r="C99" s="85" t="s">
        <v>276</v>
      </c>
      <c r="D99" s="148" t="s">
        <v>90</v>
      </c>
      <c r="E99" s="85" t="s">
        <v>282</v>
      </c>
      <c r="F99" s="148" t="s">
        <v>296</v>
      </c>
      <c r="G99" s="85"/>
      <c r="H99" s="148"/>
      <c r="J99" s="132"/>
    </row>
    <row r="100" spans="1:10" ht="15.75" thickBot="1" x14ac:dyDescent="0.3">
      <c r="A100" s="1"/>
      <c r="B100" s="110">
        <v>31</v>
      </c>
      <c r="C100" s="110" t="s">
        <v>276</v>
      </c>
      <c r="D100" s="150"/>
      <c r="E100" s="110" t="s">
        <v>276</v>
      </c>
      <c r="F100" s="150"/>
      <c r="G100" s="110"/>
      <c r="H100" s="150"/>
      <c r="J100" s="132"/>
    </row>
    <row r="101" spans="1:10" x14ac:dyDescent="0.25">
      <c r="A101" s="1"/>
      <c r="B101" s="84">
        <v>1</v>
      </c>
      <c r="C101" s="84" t="s">
        <v>276</v>
      </c>
      <c r="D101" s="151"/>
      <c r="E101" s="84" t="s">
        <v>276</v>
      </c>
      <c r="F101" s="151"/>
      <c r="G101" s="84"/>
      <c r="H101" s="151"/>
      <c r="J101" s="132"/>
    </row>
    <row r="102" spans="1:10" x14ac:dyDescent="0.25">
      <c r="A102" s="2" t="s">
        <v>94</v>
      </c>
      <c r="B102" s="84">
        <v>2</v>
      </c>
      <c r="C102" s="84" t="s">
        <v>278</v>
      </c>
      <c r="D102" s="151"/>
      <c r="E102" s="84" t="s">
        <v>276</v>
      </c>
      <c r="F102" s="151"/>
      <c r="G102" s="84"/>
      <c r="H102" s="151"/>
      <c r="J102" s="132"/>
    </row>
    <row r="103" spans="1:10" x14ac:dyDescent="0.25">
      <c r="A103" s="2" t="s">
        <v>95</v>
      </c>
      <c r="B103" s="40">
        <v>3</v>
      </c>
      <c r="C103" s="40" t="s">
        <v>278</v>
      </c>
      <c r="D103" s="155"/>
      <c r="E103" s="40" t="s">
        <v>276</v>
      </c>
      <c r="F103" s="155"/>
      <c r="G103" s="40"/>
      <c r="H103" s="155"/>
      <c r="J103" s="132"/>
    </row>
    <row r="104" spans="1:10" x14ac:dyDescent="0.25">
      <c r="A104" s="2" t="s">
        <v>86</v>
      </c>
      <c r="B104" s="86">
        <v>4</v>
      </c>
      <c r="C104" s="86" t="s">
        <v>276</v>
      </c>
      <c r="D104" s="147"/>
      <c r="E104" s="86" t="s">
        <v>278</v>
      </c>
      <c r="F104" s="147"/>
      <c r="G104" s="86"/>
      <c r="H104" s="147"/>
      <c r="J104" s="132"/>
    </row>
    <row r="105" spans="1:10" x14ac:dyDescent="0.25">
      <c r="A105" s="2" t="s">
        <v>96</v>
      </c>
      <c r="B105" s="19">
        <v>5</v>
      </c>
      <c r="C105" s="19" t="s">
        <v>276</v>
      </c>
      <c r="D105" s="149"/>
      <c r="E105" s="19" t="s">
        <v>278</v>
      </c>
      <c r="F105" s="149"/>
      <c r="G105" s="19"/>
      <c r="H105" s="149"/>
      <c r="J105" s="132"/>
    </row>
    <row r="106" spans="1:10" x14ac:dyDescent="0.25">
      <c r="A106" s="2" t="s">
        <v>100</v>
      </c>
      <c r="B106" s="19">
        <v>6</v>
      </c>
      <c r="C106" s="19" t="s">
        <v>276</v>
      </c>
      <c r="D106" s="149"/>
      <c r="E106" s="19" t="s">
        <v>276</v>
      </c>
      <c r="F106" s="149" t="s">
        <v>17</v>
      </c>
      <c r="G106" s="19"/>
      <c r="H106" s="149"/>
      <c r="J106" s="132"/>
    </row>
    <row r="107" spans="1:10" x14ac:dyDescent="0.25">
      <c r="A107" s="1"/>
      <c r="B107" s="84">
        <v>7</v>
      </c>
      <c r="C107" s="84" t="s">
        <v>276</v>
      </c>
      <c r="D107" s="151"/>
      <c r="E107" s="84" t="s">
        <v>276</v>
      </c>
      <c r="F107" s="151" t="s">
        <v>640</v>
      </c>
      <c r="G107" s="84"/>
      <c r="H107" s="151"/>
      <c r="J107" s="132"/>
    </row>
    <row r="108" spans="1:10" x14ac:dyDescent="0.25">
      <c r="A108" s="1"/>
      <c r="B108" s="84">
        <v>8</v>
      </c>
      <c r="C108" s="84" t="s">
        <v>276</v>
      </c>
      <c r="D108" s="151"/>
      <c r="E108" s="84" t="s">
        <v>276</v>
      </c>
      <c r="F108" s="151" t="s">
        <v>542</v>
      </c>
      <c r="G108" s="84"/>
      <c r="H108" s="151"/>
      <c r="J108" s="132"/>
    </row>
    <row r="109" spans="1:10" x14ac:dyDescent="0.25">
      <c r="A109" s="1"/>
      <c r="B109" s="84">
        <v>9</v>
      </c>
      <c r="C109" s="84" t="s">
        <v>276</v>
      </c>
      <c r="D109" s="151"/>
      <c r="E109" s="84" t="s">
        <v>278</v>
      </c>
      <c r="F109" s="151"/>
      <c r="G109" s="84"/>
      <c r="H109" s="151"/>
      <c r="J109" s="132"/>
    </row>
    <row r="110" spans="1:10" x14ac:dyDescent="0.25">
      <c r="A110" s="288" t="s">
        <v>483</v>
      </c>
      <c r="B110" s="84">
        <v>10</v>
      </c>
      <c r="C110" s="84" t="s">
        <v>276</v>
      </c>
      <c r="D110" s="151" t="s">
        <v>296</v>
      </c>
      <c r="E110" s="84" t="s">
        <v>278</v>
      </c>
      <c r="F110" s="151"/>
      <c r="G110" s="84"/>
      <c r="H110" s="151"/>
      <c r="J110" s="132"/>
    </row>
    <row r="111" spans="1:10" x14ac:dyDescent="0.25">
      <c r="A111" s="288"/>
      <c r="B111" s="86">
        <v>11</v>
      </c>
      <c r="C111" s="86" t="s">
        <v>278</v>
      </c>
      <c r="D111" s="147"/>
      <c r="E111" s="86" t="s">
        <v>276</v>
      </c>
      <c r="F111" s="147" t="s">
        <v>542</v>
      </c>
      <c r="G111" s="86"/>
      <c r="H111" s="147"/>
      <c r="J111" s="132"/>
    </row>
    <row r="112" spans="1:10" x14ac:dyDescent="0.25">
      <c r="A112" s="288"/>
      <c r="B112" s="19">
        <v>12</v>
      </c>
      <c r="C112" s="19" t="s">
        <v>278</v>
      </c>
      <c r="D112" s="149"/>
      <c r="E112" s="19" t="s">
        <v>276</v>
      </c>
      <c r="F112" s="149"/>
      <c r="G112" s="19"/>
      <c r="H112" s="149"/>
      <c r="J112" s="132"/>
    </row>
    <row r="113" spans="1:10" x14ac:dyDescent="0.25">
      <c r="A113" s="288"/>
      <c r="B113" s="84">
        <v>13</v>
      </c>
      <c r="C113" s="84" t="s">
        <v>276</v>
      </c>
      <c r="D113" s="151" t="s">
        <v>90</v>
      </c>
      <c r="E113" s="84" t="s">
        <v>276</v>
      </c>
      <c r="F113" s="151"/>
      <c r="G113" s="84"/>
      <c r="H113" s="151"/>
      <c r="J113" s="132"/>
    </row>
    <row r="114" spans="1:10" x14ac:dyDescent="0.25">
      <c r="A114" s="288"/>
      <c r="B114" s="84">
        <v>14</v>
      </c>
      <c r="C114" s="84" t="s">
        <v>276</v>
      </c>
      <c r="D114" s="151"/>
      <c r="E114" s="84" t="s">
        <v>276</v>
      </c>
      <c r="F114" s="151" t="s">
        <v>287</v>
      </c>
      <c r="G114" s="84"/>
      <c r="H114" s="151"/>
      <c r="J114" s="132"/>
    </row>
    <row r="115" spans="1:10" x14ac:dyDescent="0.25">
      <c r="A115" s="288"/>
      <c r="B115" s="84">
        <v>15</v>
      </c>
      <c r="C115" s="84" t="s">
        <v>276</v>
      </c>
      <c r="D115" s="151"/>
      <c r="E115" s="84" t="s">
        <v>276</v>
      </c>
      <c r="F115" s="151" t="s">
        <v>288</v>
      </c>
      <c r="G115" s="84"/>
      <c r="H115" s="151"/>
      <c r="J115" s="132"/>
    </row>
    <row r="116" spans="1:10" x14ac:dyDescent="0.25">
      <c r="A116" s="288"/>
      <c r="B116" s="84">
        <v>16</v>
      </c>
      <c r="C116" s="84" t="s">
        <v>278</v>
      </c>
      <c r="D116" s="151"/>
      <c r="E116" s="84" t="s">
        <v>276</v>
      </c>
      <c r="F116" s="151"/>
      <c r="G116" s="84"/>
      <c r="H116" s="151"/>
      <c r="J116" s="132"/>
    </row>
    <row r="117" spans="1:10" x14ac:dyDescent="0.25">
      <c r="A117" s="288"/>
      <c r="B117" s="40">
        <v>17</v>
      </c>
      <c r="C117" s="40" t="s">
        <v>278</v>
      </c>
      <c r="D117" s="155"/>
      <c r="E117" s="40" t="s">
        <v>276</v>
      </c>
      <c r="F117" s="155"/>
      <c r="G117" s="40"/>
      <c r="H117" s="155"/>
      <c r="J117" s="132"/>
    </row>
    <row r="118" spans="1:10" x14ac:dyDescent="0.25">
      <c r="A118" s="288"/>
      <c r="B118" s="19">
        <v>18</v>
      </c>
      <c r="C118" s="19" t="s">
        <v>276</v>
      </c>
      <c r="D118" s="149"/>
      <c r="E118" s="19" t="s">
        <v>278</v>
      </c>
      <c r="F118" s="149" t="s">
        <v>543</v>
      </c>
      <c r="G118" s="19"/>
      <c r="H118" s="149"/>
      <c r="J118" s="132"/>
    </row>
    <row r="119" spans="1:10" x14ac:dyDescent="0.25">
      <c r="A119" s="1"/>
      <c r="B119" s="19">
        <v>19</v>
      </c>
      <c r="C119" s="19" t="s">
        <v>276</v>
      </c>
      <c r="D119" s="149"/>
      <c r="E119" s="19" t="s">
        <v>278</v>
      </c>
      <c r="F119" s="149" t="s">
        <v>543</v>
      </c>
      <c r="G119" s="19"/>
      <c r="H119" s="149"/>
      <c r="J119" s="132"/>
    </row>
    <row r="120" spans="1:10" x14ac:dyDescent="0.25">
      <c r="A120" s="1"/>
      <c r="B120" s="84">
        <v>20</v>
      </c>
      <c r="C120" s="84" t="s">
        <v>276</v>
      </c>
      <c r="D120" s="151"/>
      <c r="E120" s="84" t="s">
        <v>276</v>
      </c>
      <c r="F120" s="151" t="s">
        <v>537</v>
      </c>
      <c r="G120" s="84"/>
      <c r="H120" s="151"/>
      <c r="J120" s="132"/>
    </row>
    <row r="121" spans="1:10" x14ac:dyDescent="0.25">
      <c r="A121" s="2">
        <v>2</v>
      </c>
      <c r="B121" s="84">
        <v>21</v>
      </c>
      <c r="C121" s="84" t="s">
        <v>276</v>
      </c>
      <c r="D121" s="151"/>
      <c r="E121" s="84" t="s">
        <v>276</v>
      </c>
      <c r="F121" s="151" t="s">
        <v>85</v>
      </c>
      <c r="G121" s="84"/>
      <c r="H121" s="151"/>
      <c r="J121" s="132"/>
    </row>
    <row r="122" spans="1:10" x14ac:dyDescent="0.25">
      <c r="A122" s="2">
        <v>0</v>
      </c>
      <c r="B122" s="84">
        <v>22</v>
      </c>
      <c r="C122" s="84" t="s">
        <v>276</v>
      </c>
      <c r="D122" s="151"/>
      <c r="E122" s="84" t="s">
        <v>276</v>
      </c>
      <c r="F122" s="151" t="s">
        <v>85</v>
      </c>
      <c r="G122" s="84"/>
      <c r="H122" s="151"/>
      <c r="J122" s="132"/>
    </row>
    <row r="123" spans="1:10" x14ac:dyDescent="0.25">
      <c r="A123" s="2">
        <v>2</v>
      </c>
      <c r="B123" s="84">
        <v>23</v>
      </c>
      <c r="C123" s="84" t="s">
        <v>276</v>
      </c>
      <c r="D123" s="151"/>
      <c r="E123" s="84" t="s">
        <v>278</v>
      </c>
      <c r="F123" s="151"/>
      <c r="G123" s="84"/>
      <c r="H123" s="151"/>
      <c r="J123" s="132"/>
    </row>
    <row r="124" spans="1:10" x14ac:dyDescent="0.25">
      <c r="A124" s="2">
        <v>6</v>
      </c>
      <c r="B124" s="84">
        <v>24</v>
      </c>
      <c r="C124" s="84" t="s">
        <v>276</v>
      </c>
      <c r="D124" s="151"/>
      <c r="E124" s="84" t="s">
        <v>278</v>
      </c>
      <c r="F124" s="151"/>
      <c r="G124" s="84"/>
      <c r="H124" s="151"/>
      <c r="J124" s="132"/>
    </row>
    <row r="125" spans="1:10" x14ac:dyDescent="0.25">
      <c r="A125" s="1"/>
      <c r="B125" s="19">
        <v>25</v>
      </c>
      <c r="C125" s="19" t="s">
        <v>278</v>
      </c>
      <c r="D125" s="149"/>
      <c r="E125" s="19" t="s">
        <v>276</v>
      </c>
      <c r="F125" s="149" t="s">
        <v>542</v>
      </c>
      <c r="G125" s="19"/>
      <c r="H125" s="149"/>
      <c r="J125" s="132"/>
    </row>
    <row r="126" spans="1:10" x14ac:dyDescent="0.25">
      <c r="A126" s="1"/>
      <c r="B126" s="19">
        <v>26</v>
      </c>
      <c r="C126" s="19" t="s">
        <v>278</v>
      </c>
      <c r="D126" s="149"/>
      <c r="E126" s="19" t="s">
        <v>276</v>
      </c>
      <c r="F126" s="149"/>
      <c r="G126" s="19"/>
      <c r="H126" s="149"/>
      <c r="J126" s="132"/>
    </row>
    <row r="127" spans="1:10" x14ac:dyDescent="0.25">
      <c r="A127" s="1"/>
      <c r="B127" s="84">
        <v>27</v>
      </c>
      <c r="C127" s="84" t="s">
        <v>276</v>
      </c>
      <c r="D127" s="151" t="s">
        <v>90</v>
      </c>
      <c r="E127" s="84" t="s">
        <v>276</v>
      </c>
      <c r="F127" s="151"/>
      <c r="G127" s="84"/>
      <c r="H127" s="151"/>
      <c r="J127" s="132"/>
    </row>
    <row r="128" spans="1:10" x14ac:dyDescent="0.25">
      <c r="A128" s="1"/>
      <c r="B128" s="84">
        <v>28</v>
      </c>
      <c r="C128" s="84" t="s">
        <v>276</v>
      </c>
      <c r="D128" s="151" t="s">
        <v>85</v>
      </c>
      <c r="E128" s="84" t="s">
        <v>276</v>
      </c>
      <c r="F128" s="151"/>
      <c r="G128" s="84"/>
      <c r="H128" s="151"/>
      <c r="J128" s="132"/>
    </row>
    <row r="129" spans="1:10" x14ac:dyDescent="0.25">
      <c r="A129" s="1"/>
      <c r="B129" s="84">
        <v>29</v>
      </c>
      <c r="C129" s="84" t="s">
        <v>276</v>
      </c>
      <c r="D129" s="151" t="s">
        <v>85</v>
      </c>
      <c r="E129" s="84" t="s">
        <v>276</v>
      </c>
      <c r="F129" s="151"/>
      <c r="G129" s="84"/>
      <c r="H129" s="151"/>
      <c r="J129" s="132"/>
    </row>
    <row r="130" spans="1:10" ht="15.75" thickBot="1" x14ac:dyDescent="0.3">
      <c r="A130" s="15"/>
      <c r="B130" s="88">
        <v>30</v>
      </c>
      <c r="C130" s="88" t="s">
        <v>278</v>
      </c>
      <c r="D130" s="153"/>
      <c r="E130" s="88" t="s">
        <v>276</v>
      </c>
      <c r="F130" s="153"/>
      <c r="G130" s="88"/>
      <c r="H130" s="153"/>
      <c r="J130" s="132"/>
    </row>
    <row r="131" spans="1:10" x14ac:dyDescent="0.25">
      <c r="A131" s="15"/>
      <c r="B131" s="87">
        <v>1</v>
      </c>
      <c r="C131" s="87" t="s">
        <v>278</v>
      </c>
      <c r="D131" s="156"/>
      <c r="E131" s="87" t="s">
        <v>276</v>
      </c>
      <c r="F131" s="156"/>
      <c r="G131" s="87"/>
      <c r="H131" s="156"/>
      <c r="J131" s="132"/>
    </row>
    <row r="132" spans="1:10" x14ac:dyDescent="0.25">
      <c r="A132" s="15"/>
      <c r="B132" s="86">
        <v>2</v>
      </c>
      <c r="C132" s="86" t="s">
        <v>276</v>
      </c>
      <c r="D132" s="147"/>
      <c r="E132" s="86" t="s">
        <v>278</v>
      </c>
      <c r="F132" s="147"/>
      <c r="G132" s="86"/>
      <c r="H132" s="147"/>
      <c r="J132" s="132"/>
    </row>
    <row r="133" spans="1:10" x14ac:dyDescent="0.25">
      <c r="A133" s="15"/>
      <c r="B133" s="19">
        <v>3</v>
      </c>
      <c r="C133" s="19" t="s">
        <v>276</v>
      </c>
      <c r="D133" s="149"/>
      <c r="E133" s="19" t="s">
        <v>278</v>
      </c>
      <c r="F133" s="149"/>
      <c r="G133" s="19"/>
      <c r="H133" s="149"/>
      <c r="J133" s="132"/>
    </row>
    <row r="134" spans="1:10" x14ac:dyDescent="0.25">
      <c r="A134" s="15"/>
      <c r="B134" s="85">
        <v>4</v>
      </c>
      <c r="C134" s="85" t="s">
        <v>276</v>
      </c>
      <c r="D134" s="148"/>
      <c r="E134" s="85" t="s">
        <v>276</v>
      </c>
      <c r="F134" s="148" t="s">
        <v>85</v>
      </c>
      <c r="G134" s="85"/>
      <c r="H134" s="148"/>
      <c r="J134" s="132"/>
    </row>
    <row r="135" spans="1:10" x14ac:dyDescent="0.25">
      <c r="A135" s="15"/>
      <c r="B135" s="37">
        <v>5</v>
      </c>
      <c r="C135" s="37" t="s">
        <v>276</v>
      </c>
      <c r="D135" s="154" t="s">
        <v>287</v>
      </c>
      <c r="E135" s="37" t="s">
        <v>276</v>
      </c>
      <c r="F135" s="154" t="s">
        <v>85</v>
      </c>
      <c r="G135" s="37"/>
      <c r="H135" s="154"/>
      <c r="J135" s="132"/>
    </row>
    <row r="136" spans="1:10" x14ac:dyDescent="0.25">
      <c r="A136" s="15"/>
      <c r="B136" s="37">
        <v>6</v>
      </c>
      <c r="C136" s="37" t="s">
        <v>276</v>
      </c>
      <c r="D136" s="154"/>
      <c r="E136" s="37" t="s">
        <v>276</v>
      </c>
      <c r="F136" s="154" t="s">
        <v>85</v>
      </c>
      <c r="G136" s="37"/>
      <c r="H136" s="154"/>
      <c r="J136" s="132"/>
    </row>
    <row r="137" spans="1:10" x14ac:dyDescent="0.25">
      <c r="A137" s="16" t="s">
        <v>98</v>
      </c>
      <c r="B137" s="85">
        <v>7</v>
      </c>
      <c r="C137" s="85" t="s">
        <v>276</v>
      </c>
      <c r="D137" s="148"/>
      <c r="E137" s="85" t="s">
        <v>278</v>
      </c>
      <c r="F137" s="148"/>
      <c r="G137" s="85"/>
      <c r="H137" s="148"/>
      <c r="J137" s="132"/>
    </row>
    <row r="138" spans="1:10" x14ac:dyDescent="0.25">
      <c r="A138" s="16" t="s">
        <v>94</v>
      </c>
      <c r="B138" s="37">
        <v>8</v>
      </c>
      <c r="C138" s="37" t="s">
        <v>276</v>
      </c>
      <c r="D138" s="154" t="s">
        <v>287</v>
      </c>
      <c r="E138" s="37" t="s">
        <v>278</v>
      </c>
      <c r="F138" s="154"/>
      <c r="G138" s="37"/>
      <c r="H138" s="154"/>
      <c r="J138" s="132"/>
    </row>
    <row r="139" spans="1:10" x14ac:dyDescent="0.25">
      <c r="A139" s="16" t="s">
        <v>96</v>
      </c>
      <c r="B139" s="86">
        <v>9</v>
      </c>
      <c r="C139" s="86" t="s">
        <v>278</v>
      </c>
      <c r="D139" s="147"/>
      <c r="E139" s="86" t="s">
        <v>276</v>
      </c>
      <c r="F139" s="147" t="s">
        <v>542</v>
      </c>
      <c r="G139" s="86"/>
      <c r="H139" s="147"/>
      <c r="J139" s="132"/>
    </row>
    <row r="140" spans="1:10" x14ac:dyDescent="0.25">
      <c r="A140" s="15"/>
      <c r="B140" s="19">
        <v>10</v>
      </c>
      <c r="C140" s="19" t="s">
        <v>278</v>
      </c>
      <c r="D140" s="149"/>
      <c r="E140" s="19" t="s">
        <v>276</v>
      </c>
      <c r="F140" s="149"/>
      <c r="G140" s="19"/>
      <c r="H140" s="149"/>
      <c r="J140" s="132"/>
    </row>
    <row r="141" spans="1:10" x14ac:dyDescent="0.25">
      <c r="A141" s="15"/>
      <c r="B141" s="85">
        <v>11</v>
      </c>
      <c r="C141" s="85" t="s">
        <v>276</v>
      </c>
      <c r="D141" s="148" t="s">
        <v>90</v>
      </c>
      <c r="E141" s="85" t="s">
        <v>276</v>
      </c>
      <c r="F141" s="148"/>
      <c r="G141" s="85"/>
      <c r="H141" s="148"/>
      <c r="J141" s="132"/>
    </row>
    <row r="142" spans="1:10" x14ac:dyDescent="0.25">
      <c r="A142" s="15"/>
      <c r="B142" s="37">
        <v>12</v>
      </c>
      <c r="C142" s="37" t="s">
        <v>276</v>
      </c>
      <c r="D142" s="154"/>
      <c r="E142" s="37" t="s">
        <v>276</v>
      </c>
      <c r="F142" s="154"/>
      <c r="G142" s="37"/>
      <c r="H142" s="154"/>
      <c r="J142" s="132"/>
    </row>
    <row r="143" spans="1:10" x14ac:dyDescent="0.25">
      <c r="A143" s="15"/>
      <c r="B143" s="37">
        <v>13</v>
      </c>
      <c r="C143" s="37" t="s">
        <v>276</v>
      </c>
      <c r="D143" s="154"/>
      <c r="E143" s="37" t="s">
        <v>276</v>
      </c>
      <c r="F143" s="154"/>
      <c r="G143" s="37"/>
      <c r="H143" s="154"/>
      <c r="J143" s="132"/>
    </row>
    <row r="144" spans="1:10" x14ac:dyDescent="0.25">
      <c r="A144" s="2">
        <v>2</v>
      </c>
      <c r="B144" s="238">
        <v>14</v>
      </c>
      <c r="C144" s="238" t="s">
        <v>278</v>
      </c>
      <c r="D144" s="245"/>
      <c r="E144" s="238" t="s">
        <v>276</v>
      </c>
      <c r="F144" s="245"/>
      <c r="G144" s="238"/>
      <c r="H144" s="245"/>
      <c r="J144" s="132"/>
    </row>
    <row r="145" spans="1:10" x14ac:dyDescent="0.25">
      <c r="A145" s="2">
        <v>0</v>
      </c>
      <c r="B145" s="37">
        <v>15</v>
      </c>
      <c r="C145" s="37" t="s">
        <v>278</v>
      </c>
      <c r="D145" s="154"/>
      <c r="E145" s="37" t="s">
        <v>276</v>
      </c>
      <c r="F145" s="154"/>
      <c r="G145" s="37"/>
      <c r="H145" s="154"/>
      <c r="J145" s="132"/>
    </row>
    <row r="146" spans="1:10" x14ac:dyDescent="0.25">
      <c r="A146" s="2">
        <v>2</v>
      </c>
      <c r="B146" s="19">
        <v>16</v>
      </c>
      <c r="C146" s="19" t="s">
        <v>276</v>
      </c>
      <c r="D146" s="149"/>
      <c r="E146" s="19" t="s">
        <v>278</v>
      </c>
      <c r="F146" s="149"/>
      <c r="G146" s="19"/>
      <c r="H146" s="149"/>
      <c r="J146" s="132"/>
    </row>
    <row r="147" spans="1:10" x14ac:dyDescent="0.25">
      <c r="A147" s="2">
        <v>6</v>
      </c>
      <c r="B147" s="19">
        <v>17</v>
      </c>
      <c r="C147" s="19" t="s">
        <v>276</v>
      </c>
      <c r="D147" s="149" t="s">
        <v>282</v>
      </c>
      <c r="E147" s="19" t="s">
        <v>278</v>
      </c>
      <c r="F147" s="149"/>
      <c r="G147" s="19"/>
      <c r="H147" s="149"/>
      <c r="J147" s="132"/>
    </row>
    <row r="148" spans="1:10" x14ac:dyDescent="0.25">
      <c r="A148" s="15"/>
      <c r="B148" s="85">
        <v>18</v>
      </c>
      <c r="C148" s="85" t="s">
        <v>276</v>
      </c>
      <c r="D148" s="148" t="s">
        <v>85</v>
      </c>
      <c r="E148" s="85" t="s">
        <v>276</v>
      </c>
      <c r="F148" s="148"/>
      <c r="G148" s="85"/>
      <c r="H148" s="148"/>
      <c r="J148" s="132"/>
    </row>
    <row r="149" spans="1:10" x14ac:dyDescent="0.25">
      <c r="A149" s="115"/>
      <c r="B149" s="85">
        <v>19</v>
      </c>
      <c r="C149" s="85" t="s">
        <v>276</v>
      </c>
      <c r="D149" s="148"/>
      <c r="E149" s="85" t="s">
        <v>276</v>
      </c>
      <c r="F149" s="148" t="s">
        <v>537</v>
      </c>
      <c r="G149" s="85"/>
      <c r="H149" s="148"/>
      <c r="J149" s="132"/>
    </row>
    <row r="150" spans="1:10" x14ac:dyDescent="0.25">
      <c r="A150" s="115"/>
      <c r="B150" s="85">
        <v>20</v>
      </c>
      <c r="C150" s="85" t="s">
        <v>276</v>
      </c>
      <c r="D150" s="148" t="s">
        <v>289</v>
      </c>
      <c r="E150" s="85" t="s">
        <v>84</v>
      </c>
      <c r="F150" s="148" t="s">
        <v>537</v>
      </c>
      <c r="G150" s="85"/>
      <c r="H150" s="148"/>
      <c r="J150" s="132"/>
    </row>
    <row r="151" spans="1:10" x14ac:dyDescent="0.25">
      <c r="A151" s="115"/>
      <c r="B151" s="85">
        <v>21</v>
      </c>
      <c r="C151" s="85" t="s">
        <v>276</v>
      </c>
      <c r="D151" s="148"/>
      <c r="E151" s="85" t="s">
        <v>278</v>
      </c>
      <c r="F151" s="148"/>
      <c r="G151" s="85"/>
      <c r="H151" s="148"/>
      <c r="J151" s="132"/>
    </row>
    <row r="152" spans="1:10" x14ac:dyDescent="0.25">
      <c r="A152" s="115"/>
      <c r="B152" s="37">
        <v>22</v>
      </c>
      <c r="C152" s="37" t="s">
        <v>276</v>
      </c>
      <c r="D152" s="154"/>
      <c r="E152" s="37" t="s">
        <v>278</v>
      </c>
      <c r="F152" s="154"/>
      <c r="G152" s="37"/>
      <c r="H152" s="154"/>
      <c r="J152" s="132"/>
    </row>
    <row r="153" spans="1:10" x14ac:dyDescent="0.25">
      <c r="A153" s="115"/>
      <c r="B153" s="86">
        <v>23</v>
      </c>
      <c r="C153" s="86" t="s">
        <v>278</v>
      </c>
      <c r="D153" s="147"/>
      <c r="E153" s="86" t="s">
        <v>276</v>
      </c>
      <c r="F153" s="147" t="s">
        <v>505</v>
      </c>
      <c r="G153" s="86"/>
      <c r="H153" s="147"/>
      <c r="J153" s="132"/>
    </row>
    <row r="154" spans="1:10" x14ac:dyDescent="0.25">
      <c r="A154" s="115"/>
      <c r="B154" s="19">
        <v>24</v>
      </c>
      <c r="C154" s="19" t="s">
        <v>278</v>
      </c>
      <c r="D154" s="149"/>
      <c r="E154" s="19" t="s">
        <v>276</v>
      </c>
      <c r="F154" s="149" t="s">
        <v>16</v>
      </c>
      <c r="G154" s="19"/>
      <c r="H154" s="149"/>
      <c r="J154" s="132"/>
    </row>
    <row r="155" spans="1:10" x14ac:dyDescent="0.25">
      <c r="A155" s="115"/>
      <c r="B155" s="19">
        <v>25</v>
      </c>
      <c r="C155" s="19" t="s">
        <v>276</v>
      </c>
      <c r="D155" s="149" t="s">
        <v>90</v>
      </c>
      <c r="E155" s="19" t="s">
        <v>276</v>
      </c>
      <c r="F155" s="149"/>
      <c r="G155" s="19"/>
      <c r="H155" s="149"/>
      <c r="J155" s="132"/>
    </row>
    <row r="156" spans="1:10" x14ac:dyDescent="0.25">
      <c r="A156" s="115"/>
      <c r="B156" s="37">
        <v>26</v>
      </c>
      <c r="C156" s="37" t="s">
        <v>276</v>
      </c>
      <c r="D156" s="154"/>
      <c r="E156" s="37" t="s">
        <v>276</v>
      </c>
      <c r="F156" s="154"/>
      <c r="G156" s="37"/>
      <c r="H156" s="154"/>
      <c r="J156" s="132"/>
    </row>
    <row r="157" spans="1:10" x14ac:dyDescent="0.25">
      <c r="A157" s="18"/>
      <c r="B157" s="37">
        <v>27</v>
      </c>
      <c r="C157" s="37" t="s">
        <v>84</v>
      </c>
      <c r="D157" s="154" t="s">
        <v>285</v>
      </c>
      <c r="E157" s="37" t="s">
        <v>276</v>
      </c>
      <c r="F157" s="154" t="s">
        <v>285</v>
      </c>
      <c r="G157" s="37"/>
      <c r="H157" s="154"/>
      <c r="J157" s="132"/>
    </row>
    <row r="158" spans="1:10" x14ac:dyDescent="0.25">
      <c r="A158" s="18"/>
      <c r="B158" s="85">
        <v>28</v>
      </c>
      <c r="C158" s="85" t="s">
        <v>278</v>
      </c>
      <c r="D158" s="148"/>
      <c r="E158" s="85" t="s">
        <v>276</v>
      </c>
      <c r="F158" s="148" t="s">
        <v>542</v>
      </c>
      <c r="G158" s="85"/>
      <c r="H158" s="148"/>
      <c r="J158" s="132"/>
    </row>
    <row r="159" spans="1:10" x14ac:dyDescent="0.25">
      <c r="A159" s="18"/>
      <c r="B159" s="85">
        <v>29</v>
      </c>
      <c r="C159" s="85" t="s">
        <v>278</v>
      </c>
      <c r="D159" s="148"/>
      <c r="E159" s="85" t="s">
        <v>276</v>
      </c>
      <c r="F159" s="148"/>
      <c r="G159" s="85"/>
      <c r="H159" s="148"/>
      <c r="J159" s="132"/>
    </row>
    <row r="160" spans="1:10" x14ac:dyDescent="0.25">
      <c r="A160" s="18"/>
      <c r="B160" s="86">
        <v>30</v>
      </c>
      <c r="C160" s="86" t="s">
        <v>276</v>
      </c>
      <c r="D160" s="147"/>
      <c r="E160" s="86" t="s">
        <v>278</v>
      </c>
      <c r="F160" s="147"/>
      <c r="G160" s="86"/>
      <c r="H160" s="147"/>
      <c r="J160" s="132"/>
    </row>
    <row r="161" spans="1:10" ht="15.75" thickBot="1" x14ac:dyDescent="0.3">
      <c r="A161" s="18"/>
      <c r="B161" s="124">
        <v>31</v>
      </c>
      <c r="C161" s="124" t="s">
        <v>276</v>
      </c>
      <c r="D161" s="162" t="s">
        <v>22</v>
      </c>
      <c r="E161" s="124" t="s">
        <v>278</v>
      </c>
      <c r="F161" s="162"/>
      <c r="G161" s="124"/>
      <c r="H161" s="162"/>
      <c r="J161" s="132"/>
    </row>
    <row r="162" spans="1:10" x14ac:dyDescent="0.25">
      <c r="A162" s="18"/>
      <c r="B162" s="84">
        <v>1</v>
      </c>
      <c r="C162" s="84" t="s">
        <v>276</v>
      </c>
      <c r="D162" s="151"/>
      <c r="E162" s="84" t="s">
        <v>276</v>
      </c>
      <c r="F162" s="151" t="s">
        <v>85</v>
      </c>
      <c r="G162" s="84"/>
      <c r="H162" s="151"/>
      <c r="J162" s="132"/>
    </row>
    <row r="163" spans="1:10" x14ac:dyDescent="0.25">
      <c r="A163" s="15"/>
      <c r="B163" s="40">
        <v>2</v>
      </c>
      <c r="C163" s="40" t="s">
        <v>276</v>
      </c>
      <c r="D163" s="155"/>
      <c r="E163" s="40" t="s">
        <v>276</v>
      </c>
      <c r="F163" s="155" t="s">
        <v>85</v>
      </c>
      <c r="G163" s="40"/>
      <c r="H163" s="155"/>
      <c r="J163" s="132"/>
    </row>
    <row r="164" spans="1:10" x14ac:dyDescent="0.25">
      <c r="A164" s="18"/>
      <c r="B164" s="40">
        <v>3</v>
      </c>
      <c r="C164" s="40" t="s">
        <v>276</v>
      </c>
      <c r="D164" s="155"/>
      <c r="E164" s="40" t="s">
        <v>276</v>
      </c>
      <c r="F164" s="155" t="s">
        <v>85</v>
      </c>
      <c r="G164" s="40"/>
      <c r="H164" s="155"/>
      <c r="J164" s="132"/>
    </row>
    <row r="165" spans="1:10" x14ac:dyDescent="0.25">
      <c r="A165" s="18"/>
      <c r="B165" s="40">
        <v>4</v>
      </c>
      <c r="C165" s="40" t="s">
        <v>276</v>
      </c>
      <c r="D165" s="155" t="s">
        <v>287</v>
      </c>
      <c r="E165" s="40" t="s">
        <v>278</v>
      </c>
      <c r="F165" s="155"/>
      <c r="G165" s="40"/>
      <c r="H165" s="155"/>
      <c r="J165" s="132"/>
    </row>
    <row r="166" spans="1:10" x14ac:dyDescent="0.25">
      <c r="A166" s="18"/>
      <c r="B166" s="40">
        <v>5</v>
      </c>
      <c r="C166" s="40" t="s">
        <v>276</v>
      </c>
      <c r="D166" s="155"/>
      <c r="E166" s="40" t="s">
        <v>278</v>
      </c>
      <c r="F166" s="155"/>
      <c r="G166" s="40"/>
      <c r="H166" s="155"/>
      <c r="J166" s="132"/>
    </row>
    <row r="167" spans="1:10" x14ac:dyDescent="0.25">
      <c r="A167" s="18"/>
      <c r="B167" s="87">
        <v>6</v>
      </c>
      <c r="C167" s="87" t="s">
        <v>278</v>
      </c>
      <c r="D167" s="156"/>
      <c r="E167" s="87" t="s">
        <v>276</v>
      </c>
      <c r="F167" s="156"/>
      <c r="G167" s="87"/>
      <c r="H167" s="156"/>
      <c r="J167" s="132"/>
    </row>
    <row r="168" spans="1:10" x14ac:dyDescent="0.25">
      <c r="A168" s="26" t="s">
        <v>93</v>
      </c>
      <c r="B168" s="80">
        <v>7</v>
      </c>
      <c r="C168" s="80" t="s">
        <v>278</v>
      </c>
      <c r="D168" s="157"/>
      <c r="E168" s="80" t="s">
        <v>276</v>
      </c>
      <c r="F168" s="157"/>
      <c r="G168" s="80"/>
      <c r="H168" s="157"/>
      <c r="J168" s="132"/>
    </row>
    <row r="169" spans="1:10" x14ac:dyDescent="0.25">
      <c r="A169" s="26" t="s">
        <v>101</v>
      </c>
      <c r="B169" s="234">
        <v>8</v>
      </c>
      <c r="C169" s="234" t="s">
        <v>276</v>
      </c>
      <c r="D169" s="151" t="s">
        <v>90</v>
      </c>
      <c r="E169" s="234" t="s">
        <v>276</v>
      </c>
      <c r="F169" s="151" t="s">
        <v>542</v>
      </c>
      <c r="G169" s="234"/>
      <c r="H169" s="151"/>
      <c r="J169" s="132"/>
    </row>
    <row r="170" spans="1:10" x14ac:dyDescent="0.25">
      <c r="A170" s="26" t="s">
        <v>96</v>
      </c>
      <c r="B170" s="234">
        <v>9</v>
      </c>
      <c r="C170" s="234" t="s">
        <v>276</v>
      </c>
      <c r="D170" s="151" t="s">
        <v>87</v>
      </c>
      <c r="E170" s="234" t="s">
        <v>276</v>
      </c>
      <c r="F170" s="151"/>
      <c r="G170" s="234"/>
      <c r="H170" s="151"/>
      <c r="J170" s="132"/>
    </row>
    <row r="171" spans="1:10" x14ac:dyDescent="0.25">
      <c r="A171" s="26" t="s">
        <v>82</v>
      </c>
      <c r="B171" s="40">
        <v>10</v>
      </c>
      <c r="C171" s="40" t="s">
        <v>276</v>
      </c>
      <c r="D171" s="155" t="s">
        <v>87</v>
      </c>
      <c r="E171" s="40" t="s">
        <v>276</v>
      </c>
      <c r="F171" s="155"/>
      <c r="G171" s="40"/>
      <c r="H171" s="155"/>
      <c r="J171" s="132"/>
    </row>
    <row r="172" spans="1:10" x14ac:dyDescent="0.25">
      <c r="A172" s="18"/>
      <c r="B172" s="84">
        <v>11</v>
      </c>
      <c r="C172" s="84" t="s">
        <v>278</v>
      </c>
      <c r="D172" s="151" t="s">
        <v>492</v>
      </c>
      <c r="E172" s="84" t="s">
        <v>276</v>
      </c>
      <c r="F172" s="151"/>
      <c r="G172" s="84"/>
      <c r="H172" s="151"/>
      <c r="J172" s="132"/>
    </row>
    <row r="173" spans="1:10" x14ac:dyDescent="0.25">
      <c r="A173" s="18"/>
      <c r="B173" s="40">
        <v>12</v>
      </c>
      <c r="C173" s="40" t="s">
        <v>278</v>
      </c>
      <c r="D173" s="155" t="s">
        <v>492</v>
      </c>
      <c r="E173" s="40" t="s">
        <v>276</v>
      </c>
      <c r="F173" s="155" t="s">
        <v>542</v>
      </c>
      <c r="G173" s="40"/>
      <c r="H173" s="155"/>
      <c r="J173" s="132"/>
    </row>
    <row r="174" spans="1:10" x14ac:dyDescent="0.25">
      <c r="A174" s="18"/>
      <c r="B174" s="239">
        <v>13</v>
      </c>
      <c r="C174" s="239" t="s">
        <v>276</v>
      </c>
      <c r="D174" s="156" t="s">
        <v>492</v>
      </c>
      <c r="E174" s="239" t="s">
        <v>278</v>
      </c>
      <c r="F174" s="156"/>
      <c r="G174" s="239"/>
      <c r="H174" s="156"/>
      <c r="J174" s="132"/>
    </row>
    <row r="175" spans="1:10" x14ac:dyDescent="0.25">
      <c r="A175" s="18"/>
      <c r="B175" s="80">
        <v>14</v>
      </c>
      <c r="C175" s="80" t="s">
        <v>276</v>
      </c>
      <c r="D175" s="157" t="s">
        <v>492</v>
      </c>
      <c r="E175" s="80" t="s">
        <v>278</v>
      </c>
      <c r="F175" s="157"/>
      <c r="G175" s="80"/>
      <c r="H175" s="157"/>
      <c r="J175" s="132"/>
    </row>
    <row r="176" spans="1:10" x14ac:dyDescent="0.25">
      <c r="A176" s="26">
        <v>2</v>
      </c>
      <c r="B176" s="234">
        <v>15</v>
      </c>
      <c r="C176" s="234" t="s">
        <v>276</v>
      </c>
      <c r="D176" s="151" t="s">
        <v>492</v>
      </c>
      <c r="E176" s="234" t="s">
        <v>276</v>
      </c>
      <c r="F176" s="151"/>
      <c r="G176" s="234"/>
      <c r="H176" s="151"/>
      <c r="J176" s="132"/>
    </row>
    <row r="177" spans="1:10" x14ac:dyDescent="0.25">
      <c r="A177" s="26">
        <v>0</v>
      </c>
      <c r="B177" s="40">
        <v>16</v>
      </c>
      <c r="C177" s="40" t="s">
        <v>276</v>
      </c>
      <c r="D177" s="155" t="s">
        <v>492</v>
      </c>
      <c r="E177" s="40" t="s">
        <v>276</v>
      </c>
      <c r="F177" s="155"/>
      <c r="G177" s="40"/>
      <c r="H177" s="155"/>
      <c r="J177" s="132"/>
    </row>
    <row r="178" spans="1:10" x14ac:dyDescent="0.25">
      <c r="A178" s="26">
        <v>2</v>
      </c>
      <c r="B178" s="40">
        <v>17</v>
      </c>
      <c r="C178" s="40" t="s">
        <v>276</v>
      </c>
      <c r="D178" s="155" t="s">
        <v>492</v>
      </c>
      <c r="E178" s="40" t="s">
        <v>276</v>
      </c>
      <c r="F178" s="155"/>
      <c r="G178" s="40"/>
      <c r="H178" s="155"/>
      <c r="J178" s="132"/>
    </row>
    <row r="179" spans="1:10" x14ac:dyDescent="0.25">
      <c r="A179" s="28">
        <v>6</v>
      </c>
      <c r="B179" s="84">
        <v>18</v>
      </c>
      <c r="C179" s="84" t="s">
        <v>276</v>
      </c>
      <c r="D179" s="151" t="s">
        <v>492</v>
      </c>
      <c r="E179" s="84" t="s">
        <v>278</v>
      </c>
      <c r="F179" s="151"/>
      <c r="G179" s="84"/>
      <c r="H179" s="151"/>
      <c r="J179" s="132"/>
    </row>
    <row r="180" spans="1:10" x14ac:dyDescent="0.25">
      <c r="A180" s="29"/>
      <c r="B180" s="40">
        <v>19</v>
      </c>
      <c r="C180" s="40" t="s">
        <v>276</v>
      </c>
      <c r="D180" s="155" t="s">
        <v>492</v>
      </c>
      <c r="E180" s="40" t="s">
        <v>278</v>
      </c>
      <c r="F180" s="155"/>
      <c r="G180" s="40"/>
      <c r="H180" s="155"/>
      <c r="J180" s="132"/>
    </row>
    <row r="181" spans="1:10" x14ac:dyDescent="0.25">
      <c r="A181" s="15"/>
      <c r="B181" s="80">
        <v>20</v>
      </c>
      <c r="C181" s="80" t="s">
        <v>278</v>
      </c>
      <c r="D181" s="157" t="s">
        <v>492</v>
      </c>
      <c r="E181" s="80" t="s">
        <v>276</v>
      </c>
      <c r="F181" s="157"/>
      <c r="G181" s="80"/>
      <c r="H181" s="157"/>
      <c r="J181" s="132"/>
    </row>
    <row r="182" spans="1:10" x14ac:dyDescent="0.25">
      <c r="A182" s="15"/>
      <c r="B182" s="80">
        <v>21</v>
      </c>
      <c r="C182" s="80" t="s">
        <v>278</v>
      </c>
      <c r="D182" s="157" t="s">
        <v>492</v>
      </c>
      <c r="E182" s="80" t="s">
        <v>276</v>
      </c>
      <c r="F182" s="157"/>
      <c r="G182" s="80"/>
      <c r="H182" s="157"/>
      <c r="J182" s="132"/>
    </row>
    <row r="183" spans="1:10" x14ac:dyDescent="0.25">
      <c r="A183" s="15"/>
      <c r="B183" s="84">
        <v>22</v>
      </c>
      <c r="C183" s="84" t="s">
        <v>276</v>
      </c>
      <c r="D183" s="151" t="s">
        <v>90</v>
      </c>
      <c r="E183" s="84" t="s">
        <v>276</v>
      </c>
      <c r="F183" s="151"/>
      <c r="G183" s="84"/>
      <c r="H183" s="151"/>
      <c r="J183" s="132"/>
    </row>
    <row r="184" spans="1:10" x14ac:dyDescent="0.25">
      <c r="A184" s="15"/>
      <c r="B184" s="40">
        <v>23</v>
      </c>
      <c r="C184" s="40" t="s">
        <v>276</v>
      </c>
      <c r="D184" s="155" t="s">
        <v>492</v>
      </c>
      <c r="E184" s="40" t="s">
        <v>276</v>
      </c>
      <c r="F184" s="155"/>
      <c r="G184" s="40"/>
      <c r="H184" s="155"/>
      <c r="J184" s="132"/>
    </row>
    <row r="185" spans="1:10" x14ac:dyDescent="0.25">
      <c r="A185" s="15"/>
      <c r="B185" s="40">
        <v>24</v>
      </c>
      <c r="C185" s="40" t="s">
        <v>276</v>
      </c>
      <c r="D185" s="155" t="s">
        <v>492</v>
      </c>
      <c r="E185" s="40" t="s">
        <v>276</v>
      </c>
      <c r="F185" s="155"/>
      <c r="G185" s="40"/>
      <c r="H185" s="155"/>
      <c r="J185" s="132"/>
    </row>
    <row r="186" spans="1:10" x14ac:dyDescent="0.25">
      <c r="A186" s="15"/>
      <c r="B186" s="84">
        <v>25</v>
      </c>
      <c r="C186" s="84" t="s">
        <v>278</v>
      </c>
      <c r="D186" s="151" t="s">
        <v>492</v>
      </c>
      <c r="E186" s="84" t="s">
        <v>276</v>
      </c>
      <c r="F186" s="151"/>
      <c r="G186" s="84"/>
      <c r="H186" s="151"/>
      <c r="J186" s="132"/>
    </row>
    <row r="187" spans="1:10" x14ac:dyDescent="0.25">
      <c r="A187" s="15"/>
      <c r="B187" s="40">
        <v>26</v>
      </c>
      <c r="C187" s="40" t="s">
        <v>278</v>
      </c>
      <c r="D187" s="155" t="s">
        <v>492</v>
      </c>
      <c r="E187" s="40" t="s">
        <v>276</v>
      </c>
      <c r="F187" s="155"/>
      <c r="G187" s="40"/>
      <c r="H187" s="155"/>
      <c r="J187" s="132"/>
    </row>
    <row r="188" spans="1:10" x14ac:dyDescent="0.25">
      <c r="A188" s="15"/>
      <c r="B188" s="87">
        <v>27</v>
      </c>
      <c r="C188" s="87" t="s">
        <v>276</v>
      </c>
      <c r="D188" s="156" t="s">
        <v>492</v>
      </c>
      <c r="E188" s="87" t="s">
        <v>278</v>
      </c>
      <c r="F188" s="156"/>
      <c r="G188" s="87"/>
      <c r="H188" s="156"/>
      <c r="J188" s="132"/>
    </row>
    <row r="189" spans="1:10" x14ac:dyDescent="0.25">
      <c r="A189" s="15"/>
      <c r="B189" s="80">
        <v>28</v>
      </c>
      <c r="C189" s="80" t="s">
        <v>276</v>
      </c>
      <c r="D189" s="157" t="s">
        <v>492</v>
      </c>
      <c r="E189" s="80" t="s">
        <v>278</v>
      </c>
      <c r="F189" s="157"/>
      <c r="G189" s="80"/>
      <c r="H189" s="157"/>
      <c r="J189" s="132"/>
    </row>
    <row r="190" spans="1:10" x14ac:dyDescent="0.25">
      <c r="A190" s="15"/>
      <c r="B190" s="116">
        <v>29</v>
      </c>
      <c r="C190" s="116" t="s">
        <v>276</v>
      </c>
      <c r="D190" s="152" t="s">
        <v>492</v>
      </c>
      <c r="E190" s="116" t="s">
        <v>276</v>
      </c>
      <c r="F190" s="152" t="s">
        <v>587</v>
      </c>
      <c r="G190" s="116"/>
      <c r="H190" s="152"/>
      <c r="J190" s="132"/>
    </row>
    <row r="191" spans="1:10" ht="15.75" thickBot="1" x14ac:dyDescent="0.3">
      <c r="A191" s="15"/>
      <c r="B191" s="88">
        <v>30</v>
      </c>
      <c r="C191" s="88" t="s">
        <v>276</v>
      </c>
      <c r="D191" s="153" t="s">
        <v>492</v>
      </c>
      <c r="E191" s="88" t="s">
        <v>276</v>
      </c>
      <c r="F191" s="153"/>
      <c r="G191" s="88"/>
      <c r="H191" s="153"/>
      <c r="J191" s="132"/>
    </row>
    <row r="192" spans="1:10" x14ac:dyDescent="0.25">
      <c r="A192" s="1"/>
      <c r="B192" s="123">
        <v>1</v>
      </c>
      <c r="C192" s="123" t="s">
        <v>276</v>
      </c>
      <c r="D192" s="158" t="s">
        <v>492</v>
      </c>
      <c r="E192" s="123" t="s">
        <v>276</v>
      </c>
      <c r="F192" s="158" t="s">
        <v>295</v>
      </c>
      <c r="G192" s="123"/>
      <c r="H192" s="158"/>
      <c r="J192" s="132"/>
    </row>
    <row r="193" spans="1:10" x14ac:dyDescent="0.25">
      <c r="A193" s="1"/>
      <c r="B193" s="89">
        <v>2</v>
      </c>
      <c r="C193" s="89" t="s">
        <v>276</v>
      </c>
      <c r="D193" s="159" t="s">
        <v>492</v>
      </c>
      <c r="E193" s="89" t="s">
        <v>278</v>
      </c>
      <c r="F193" s="159"/>
      <c r="G193" s="89"/>
      <c r="H193" s="159"/>
      <c r="J193" s="132"/>
    </row>
    <row r="194" spans="1:10" x14ac:dyDescent="0.25">
      <c r="A194" s="1"/>
      <c r="B194" s="101">
        <v>3</v>
      </c>
      <c r="C194" s="101" t="s">
        <v>276</v>
      </c>
      <c r="D194" s="160" t="s">
        <v>492</v>
      </c>
      <c r="E194" s="101" t="s">
        <v>278</v>
      </c>
      <c r="F194" s="160" t="s">
        <v>296</v>
      </c>
      <c r="G194" s="101"/>
      <c r="H194" s="160"/>
      <c r="J194" s="132"/>
    </row>
    <row r="195" spans="1:10" x14ac:dyDescent="0.25">
      <c r="A195" s="2" t="s">
        <v>93</v>
      </c>
      <c r="B195" s="87">
        <v>4</v>
      </c>
      <c r="C195" s="87" t="s">
        <v>278</v>
      </c>
      <c r="D195" s="156" t="s">
        <v>492</v>
      </c>
      <c r="E195" s="87" t="s">
        <v>276</v>
      </c>
      <c r="F195" s="156" t="s">
        <v>542</v>
      </c>
      <c r="G195" s="87"/>
      <c r="H195" s="156"/>
      <c r="J195" s="132"/>
    </row>
    <row r="196" spans="1:10" x14ac:dyDescent="0.25">
      <c r="A196" s="2" t="s">
        <v>101</v>
      </c>
      <c r="B196" s="80">
        <v>5</v>
      </c>
      <c r="C196" s="80" t="s">
        <v>278</v>
      </c>
      <c r="D196" s="157" t="s">
        <v>492</v>
      </c>
      <c r="E196" s="80" t="s">
        <v>276</v>
      </c>
      <c r="F196" s="157"/>
      <c r="G196" s="80"/>
      <c r="H196" s="157"/>
      <c r="J196" s="132"/>
    </row>
    <row r="197" spans="1:10" x14ac:dyDescent="0.25">
      <c r="A197" s="2" t="s">
        <v>96</v>
      </c>
      <c r="B197" s="89">
        <v>6</v>
      </c>
      <c r="C197" s="89" t="s">
        <v>276</v>
      </c>
      <c r="D197" s="159" t="s">
        <v>90</v>
      </c>
      <c r="E197" s="89" t="s">
        <v>276</v>
      </c>
      <c r="F197" s="159"/>
      <c r="G197" s="89"/>
      <c r="H197" s="159"/>
      <c r="J197" s="132"/>
    </row>
    <row r="198" spans="1:10" x14ac:dyDescent="0.25">
      <c r="A198" s="2" t="s">
        <v>100</v>
      </c>
      <c r="B198" s="101">
        <v>7</v>
      </c>
      <c r="C198" s="101" t="s">
        <v>276</v>
      </c>
      <c r="D198" s="160" t="s">
        <v>492</v>
      </c>
      <c r="E198" s="101" t="s">
        <v>276</v>
      </c>
      <c r="F198" s="160"/>
      <c r="G198" s="101"/>
      <c r="H198" s="160"/>
      <c r="J198" s="132"/>
    </row>
    <row r="199" spans="1:10" x14ac:dyDescent="0.25">
      <c r="A199" s="2" t="s">
        <v>100</v>
      </c>
      <c r="B199" s="101">
        <v>8</v>
      </c>
      <c r="C199" s="101" t="s">
        <v>276</v>
      </c>
      <c r="D199" s="160" t="s">
        <v>492</v>
      </c>
      <c r="E199" s="101" t="s">
        <v>276</v>
      </c>
      <c r="F199" s="160"/>
      <c r="G199" s="101"/>
      <c r="H199" s="160"/>
      <c r="J199" s="132"/>
    </row>
    <row r="200" spans="1:10" x14ac:dyDescent="0.25">
      <c r="A200" s="2" t="s">
        <v>97</v>
      </c>
      <c r="B200" s="89">
        <v>9</v>
      </c>
      <c r="C200" s="89" t="s">
        <v>278</v>
      </c>
      <c r="D200" s="159" t="s">
        <v>492</v>
      </c>
      <c r="E200" s="89" t="s">
        <v>276</v>
      </c>
      <c r="F200" s="159"/>
      <c r="G200" s="89"/>
      <c r="H200" s="159"/>
      <c r="J200" s="132"/>
    </row>
    <row r="201" spans="1:10" x14ac:dyDescent="0.25">
      <c r="A201" s="2" t="s">
        <v>102</v>
      </c>
      <c r="B201" s="101">
        <v>10</v>
      </c>
      <c r="C201" s="101" t="s">
        <v>278</v>
      </c>
      <c r="D201" s="160" t="s">
        <v>492</v>
      </c>
      <c r="E201" s="101" t="s">
        <v>276</v>
      </c>
      <c r="F201" s="160"/>
      <c r="G201" s="101"/>
      <c r="H201" s="160"/>
      <c r="J201" s="132"/>
    </row>
    <row r="202" spans="1:10" x14ac:dyDescent="0.25">
      <c r="A202" s="1"/>
      <c r="B202" s="87">
        <v>11</v>
      </c>
      <c r="C202" s="87" t="s">
        <v>276</v>
      </c>
      <c r="D202" s="156" t="s">
        <v>85</v>
      </c>
      <c r="E202" s="87" t="s">
        <v>278</v>
      </c>
      <c r="F202" s="156"/>
      <c r="G202" s="87"/>
      <c r="H202" s="156"/>
      <c r="J202" s="132"/>
    </row>
    <row r="203" spans="1:10" x14ac:dyDescent="0.25">
      <c r="A203" s="1"/>
      <c r="B203" s="80">
        <v>12</v>
      </c>
      <c r="C203" s="80" t="s">
        <v>276</v>
      </c>
      <c r="D203" s="157" t="s">
        <v>85</v>
      </c>
      <c r="E203" s="80" t="s">
        <v>278</v>
      </c>
      <c r="F203" s="157"/>
      <c r="G203" s="80"/>
      <c r="H203" s="157"/>
      <c r="J203" s="132"/>
    </row>
    <row r="204" spans="1:10" x14ac:dyDescent="0.25">
      <c r="A204" s="1"/>
      <c r="B204" s="89">
        <v>13</v>
      </c>
      <c r="C204" s="89" t="s">
        <v>276</v>
      </c>
      <c r="D204" s="159" t="s">
        <v>85</v>
      </c>
      <c r="E204" s="89" t="s">
        <v>276</v>
      </c>
      <c r="F204" s="159" t="s">
        <v>295</v>
      </c>
      <c r="G204" s="89"/>
      <c r="H204" s="159"/>
      <c r="J204" s="132"/>
    </row>
    <row r="205" spans="1:10" x14ac:dyDescent="0.25">
      <c r="A205" s="2">
        <v>2</v>
      </c>
      <c r="B205" s="101">
        <v>14</v>
      </c>
      <c r="C205" s="101" t="s">
        <v>276</v>
      </c>
      <c r="D205" s="160" t="s">
        <v>85</v>
      </c>
      <c r="E205" s="101" t="s">
        <v>276</v>
      </c>
      <c r="F205" s="160"/>
      <c r="G205" s="101"/>
      <c r="H205" s="160"/>
      <c r="J205" s="132"/>
    </row>
    <row r="206" spans="1:10" x14ac:dyDescent="0.25">
      <c r="A206" s="2">
        <v>0</v>
      </c>
      <c r="B206" s="101">
        <v>15</v>
      </c>
      <c r="C206" s="101" t="s">
        <v>276</v>
      </c>
      <c r="D206" s="160" t="s">
        <v>85</v>
      </c>
      <c r="E206" s="101" t="s">
        <v>276</v>
      </c>
      <c r="F206" s="160" t="s">
        <v>542</v>
      </c>
      <c r="G206" s="101"/>
      <c r="H206" s="160"/>
      <c r="J206" s="132"/>
    </row>
    <row r="207" spans="1:10" x14ac:dyDescent="0.25">
      <c r="A207" s="2">
        <v>2</v>
      </c>
      <c r="B207" s="89">
        <v>16</v>
      </c>
      <c r="C207" s="89" t="s">
        <v>276</v>
      </c>
      <c r="D207" s="159" t="s">
        <v>85</v>
      </c>
      <c r="E207" s="89" t="s">
        <v>278</v>
      </c>
      <c r="F207" s="159"/>
      <c r="G207" s="89"/>
      <c r="H207" s="159"/>
      <c r="J207" s="132"/>
    </row>
    <row r="208" spans="1:10" x14ac:dyDescent="0.25">
      <c r="A208" s="2">
        <v>6</v>
      </c>
      <c r="B208" s="101">
        <v>17</v>
      </c>
      <c r="C208" s="101" t="s">
        <v>276</v>
      </c>
      <c r="D208" s="160" t="s">
        <v>85</v>
      </c>
      <c r="E208" s="101" t="s">
        <v>278</v>
      </c>
      <c r="F208" s="160"/>
      <c r="G208" s="101"/>
      <c r="H208" s="160"/>
      <c r="J208" s="132"/>
    </row>
    <row r="209" spans="1:10" x14ac:dyDescent="0.25">
      <c r="A209" s="10"/>
      <c r="B209" s="87">
        <v>18</v>
      </c>
      <c r="C209" s="87" t="s">
        <v>278</v>
      </c>
      <c r="D209" s="156"/>
      <c r="E209" s="87" t="s">
        <v>276</v>
      </c>
      <c r="F209" s="156" t="s">
        <v>524</v>
      </c>
      <c r="G209" s="87"/>
      <c r="H209" s="156"/>
      <c r="J209" s="132"/>
    </row>
    <row r="210" spans="1:10" x14ac:dyDescent="0.25">
      <c r="A210" s="1"/>
      <c r="B210" s="80">
        <v>19</v>
      </c>
      <c r="C210" s="80" t="s">
        <v>278</v>
      </c>
      <c r="D210" s="157"/>
      <c r="E210" s="80" t="s">
        <v>276</v>
      </c>
      <c r="F210" s="157" t="s">
        <v>17</v>
      </c>
      <c r="G210" s="80"/>
      <c r="H210" s="157"/>
      <c r="J210" s="132"/>
    </row>
    <row r="211" spans="1:10" x14ac:dyDescent="0.25">
      <c r="A211" s="1"/>
      <c r="B211" s="101">
        <v>20</v>
      </c>
      <c r="C211" s="101" t="s">
        <v>276</v>
      </c>
      <c r="D211" s="160" t="s">
        <v>90</v>
      </c>
      <c r="E211" s="101" t="s">
        <v>276</v>
      </c>
      <c r="F211" s="160"/>
      <c r="G211" s="101"/>
      <c r="H211" s="160"/>
      <c r="J211" s="132"/>
    </row>
    <row r="212" spans="1:10" x14ac:dyDescent="0.25">
      <c r="A212" s="1"/>
      <c r="B212" s="87">
        <v>21</v>
      </c>
      <c r="C212" s="87" t="s">
        <v>276</v>
      </c>
      <c r="D212" s="156" t="s">
        <v>88</v>
      </c>
      <c r="E212" s="87" t="s">
        <v>276</v>
      </c>
      <c r="F212" s="156"/>
      <c r="G212" s="87"/>
      <c r="H212" s="156"/>
      <c r="J212" s="132"/>
    </row>
    <row r="213" spans="1:10" x14ac:dyDescent="0.25">
      <c r="A213" s="1"/>
      <c r="B213" s="101">
        <v>22</v>
      </c>
      <c r="C213" s="101" t="s">
        <v>276</v>
      </c>
      <c r="D213" s="160" t="s">
        <v>88</v>
      </c>
      <c r="E213" s="101" t="s">
        <v>276</v>
      </c>
      <c r="F213" s="160"/>
      <c r="G213" s="101"/>
      <c r="H213" s="160"/>
      <c r="J213" s="132"/>
    </row>
    <row r="214" spans="1:10" x14ac:dyDescent="0.25">
      <c r="A214" s="1"/>
      <c r="B214" s="89">
        <v>23</v>
      </c>
      <c r="C214" s="89" t="s">
        <v>278</v>
      </c>
      <c r="D214" s="159"/>
      <c r="E214" s="89" t="s">
        <v>276</v>
      </c>
      <c r="F214" s="159"/>
      <c r="G214" s="89"/>
      <c r="H214" s="159"/>
      <c r="J214" s="132"/>
    </row>
    <row r="215" spans="1:10" x14ac:dyDescent="0.25">
      <c r="A215" s="1"/>
      <c r="B215" s="101">
        <v>24</v>
      </c>
      <c r="C215" s="101" t="s">
        <v>465</v>
      </c>
      <c r="D215" s="160"/>
      <c r="E215" s="101" t="s">
        <v>276</v>
      </c>
      <c r="F215" s="160" t="s">
        <v>296</v>
      </c>
      <c r="G215" s="101"/>
      <c r="H215" s="160"/>
      <c r="J215" s="132"/>
    </row>
    <row r="216" spans="1:10" x14ac:dyDescent="0.25">
      <c r="A216" s="1"/>
      <c r="B216" s="87">
        <v>25</v>
      </c>
      <c r="C216" s="87" t="s">
        <v>276</v>
      </c>
      <c r="D216" s="156"/>
      <c r="E216" s="87" t="s">
        <v>278</v>
      </c>
      <c r="F216" s="156"/>
      <c r="G216" s="87"/>
      <c r="H216" s="156"/>
      <c r="J216" s="132"/>
    </row>
    <row r="217" spans="1:10" x14ac:dyDescent="0.25">
      <c r="A217" s="1"/>
      <c r="B217" s="80">
        <v>26</v>
      </c>
      <c r="C217" s="80" t="s">
        <v>276</v>
      </c>
      <c r="D217" s="157"/>
      <c r="E217" s="80" t="s">
        <v>278</v>
      </c>
      <c r="F217" s="157"/>
      <c r="G217" s="80"/>
      <c r="H217" s="157"/>
      <c r="J217" s="132"/>
    </row>
    <row r="218" spans="1:10" x14ac:dyDescent="0.25">
      <c r="A218" s="1"/>
      <c r="B218" s="89">
        <v>27</v>
      </c>
      <c r="C218" s="89" t="s">
        <v>276</v>
      </c>
      <c r="D218" s="159"/>
      <c r="E218" s="89" t="s">
        <v>276</v>
      </c>
      <c r="F218" s="159" t="s">
        <v>85</v>
      </c>
      <c r="G218" s="89"/>
      <c r="H218" s="159"/>
      <c r="J218" s="132"/>
    </row>
    <row r="219" spans="1:10" x14ac:dyDescent="0.25">
      <c r="A219" s="1"/>
      <c r="B219" s="111">
        <v>28</v>
      </c>
      <c r="C219" s="111" t="s">
        <v>276</v>
      </c>
      <c r="D219" s="159"/>
      <c r="E219" s="111" t="s">
        <v>276</v>
      </c>
      <c r="F219" s="159" t="s">
        <v>85</v>
      </c>
      <c r="G219" s="111"/>
      <c r="H219" s="159"/>
      <c r="J219" s="132"/>
    </row>
    <row r="220" spans="1:10" x14ac:dyDescent="0.25">
      <c r="A220" s="1"/>
      <c r="B220" s="111">
        <v>29</v>
      </c>
      <c r="C220" s="111" t="s">
        <v>276</v>
      </c>
      <c r="D220" s="159"/>
      <c r="E220" s="111" t="s">
        <v>276</v>
      </c>
      <c r="F220" s="159" t="s">
        <v>85</v>
      </c>
      <c r="G220" s="111"/>
      <c r="H220" s="159"/>
      <c r="J220" s="132"/>
    </row>
    <row r="221" spans="1:10" x14ac:dyDescent="0.25">
      <c r="A221" s="1"/>
      <c r="B221" s="89">
        <v>30</v>
      </c>
      <c r="C221" s="89" t="s">
        <v>276</v>
      </c>
      <c r="D221" s="159"/>
      <c r="E221" s="89" t="s">
        <v>278</v>
      </c>
      <c r="F221" s="159"/>
      <c r="G221" s="89"/>
      <c r="H221" s="159"/>
      <c r="J221" s="132"/>
    </row>
    <row r="222" spans="1:10" ht="15.75" thickBot="1" x14ac:dyDescent="0.3">
      <c r="A222" s="1"/>
      <c r="B222" s="102">
        <v>31</v>
      </c>
      <c r="C222" s="102" t="s">
        <v>276</v>
      </c>
      <c r="D222" s="161"/>
      <c r="E222" s="102" t="s">
        <v>278</v>
      </c>
      <c r="F222" s="161"/>
      <c r="G222" s="102"/>
      <c r="H222" s="161"/>
      <c r="J222" s="132"/>
    </row>
    <row r="223" spans="1:10" x14ac:dyDescent="0.25">
      <c r="A223" s="1"/>
      <c r="B223" s="87">
        <v>1</v>
      </c>
      <c r="C223" s="87" t="s">
        <v>278</v>
      </c>
      <c r="D223" s="156"/>
      <c r="E223" s="87" t="s">
        <v>276</v>
      </c>
      <c r="F223" s="156" t="s">
        <v>22</v>
      </c>
      <c r="G223" s="87"/>
      <c r="H223" s="156"/>
      <c r="J223" s="132"/>
    </row>
    <row r="224" spans="1:10" x14ac:dyDescent="0.25">
      <c r="A224" s="1"/>
      <c r="B224" s="80">
        <v>2</v>
      </c>
      <c r="C224" s="80" t="s">
        <v>278</v>
      </c>
      <c r="D224" s="157"/>
      <c r="E224" s="80" t="s">
        <v>276</v>
      </c>
      <c r="F224" s="157" t="s">
        <v>22</v>
      </c>
      <c r="G224" s="80"/>
      <c r="H224" s="157"/>
      <c r="J224" s="132"/>
    </row>
    <row r="225" spans="1:10" x14ac:dyDescent="0.25">
      <c r="A225" s="1"/>
      <c r="B225" s="84">
        <v>3</v>
      </c>
      <c r="C225" s="84" t="s">
        <v>276</v>
      </c>
      <c r="D225" s="151" t="s">
        <v>90</v>
      </c>
      <c r="E225" s="84" t="s">
        <v>276</v>
      </c>
      <c r="F225" s="151" t="s">
        <v>85</v>
      </c>
      <c r="G225" s="84"/>
      <c r="H225" s="151"/>
      <c r="J225" s="132"/>
    </row>
    <row r="226" spans="1:10" x14ac:dyDescent="0.25">
      <c r="A226" s="1"/>
      <c r="B226" s="40">
        <v>4</v>
      </c>
      <c r="C226" s="40" t="s">
        <v>276</v>
      </c>
      <c r="D226" s="155" t="s">
        <v>295</v>
      </c>
      <c r="E226" s="40" t="s">
        <v>276</v>
      </c>
      <c r="F226" s="155" t="s">
        <v>85</v>
      </c>
      <c r="G226" s="40"/>
      <c r="H226" s="155"/>
      <c r="J226" s="132"/>
    </row>
    <row r="227" spans="1:10" x14ac:dyDescent="0.25">
      <c r="A227" s="1"/>
      <c r="B227" s="40">
        <v>5</v>
      </c>
      <c r="C227" s="40" t="s">
        <v>276</v>
      </c>
      <c r="D227" s="155"/>
      <c r="E227" s="40" t="s">
        <v>276</v>
      </c>
      <c r="F227" s="155" t="s">
        <v>85</v>
      </c>
      <c r="G227" s="40"/>
      <c r="H227" s="155"/>
      <c r="J227" s="132"/>
    </row>
    <row r="228" spans="1:10" x14ac:dyDescent="0.25">
      <c r="A228" s="1"/>
      <c r="B228" s="84">
        <v>6</v>
      </c>
      <c r="C228" s="84" t="s">
        <v>278</v>
      </c>
      <c r="D228" s="151"/>
      <c r="E228" s="84" t="s">
        <v>276</v>
      </c>
      <c r="F228" s="151" t="s">
        <v>85</v>
      </c>
      <c r="G228" s="84"/>
      <c r="H228" s="151"/>
      <c r="J228" s="132"/>
    </row>
    <row r="229" spans="1:10" x14ac:dyDescent="0.25">
      <c r="A229" s="2" t="s">
        <v>94</v>
      </c>
      <c r="B229" s="40">
        <v>7</v>
      </c>
      <c r="C229" s="40" t="s">
        <v>278</v>
      </c>
      <c r="D229" s="155"/>
      <c r="E229" s="40" t="s">
        <v>276</v>
      </c>
      <c r="F229" s="155" t="s">
        <v>85</v>
      </c>
      <c r="G229" s="40"/>
      <c r="H229" s="155"/>
      <c r="J229" s="132"/>
    </row>
    <row r="230" spans="1:10" x14ac:dyDescent="0.25">
      <c r="A230" s="2" t="s">
        <v>103</v>
      </c>
      <c r="B230" s="87">
        <v>8</v>
      </c>
      <c r="C230" s="87" t="s">
        <v>276</v>
      </c>
      <c r="D230" s="156"/>
      <c r="E230" s="87" t="s">
        <v>278</v>
      </c>
      <c r="F230" s="156"/>
      <c r="G230" s="87"/>
      <c r="H230" s="156"/>
      <c r="J230" s="132"/>
    </row>
    <row r="231" spans="1:10" x14ac:dyDescent="0.25">
      <c r="A231" s="2" t="s">
        <v>101</v>
      </c>
      <c r="B231" s="80">
        <v>9</v>
      </c>
      <c r="C231" s="80" t="s">
        <v>276</v>
      </c>
      <c r="D231" s="157"/>
      <c r="E231" s="80" t="s">
        <v>278</v>
      </c>
      <c r="F231" s="157"/>
      <c r="G231" s="80"/>
      <c r="H231" s="157"/>
      <c r="J231" s="132"/>
    </row>
    <row r="232" spans="1:10" x14ac:dyDescent="0.25">
      <c r="A232" s="2" t="s">
        <v>102</v>
      </c>
      <c r="B232" s="84">
        <v>10</v>
      </c>
      <c r="C232" s="84" t="s">
        <v>276</v>
      </c>
      <c r="D232" s="151"/>
      <c r="E232" s="84" t="s">
        <v>276</v>
      </c>
      <c r="F232" s="151" t="s">
        <v>85</v>
      </c>
      <c r="G232" s="84"/>
      <c r="H232" s="151"/>
      <c r="J232" s="132"/>
    </row>
    <row r="233" spans="1:10" x14ac:dyDescent="0.25">
      <c r="A233" s="1"/>
      <c r="B233" s="84">
        <v>11</v>
      </c>
      <c r="C233" s="84" t="s">
        <v>276</v>
      </c>
      <c r="D233" s="151"/>
      <c r="E233" s="84" t="s">
        <v>276</v>
      </c>
      <c r="F233" s="151" t="s">
        <v>85</v>
      </c>
      <c r="G233" s="84"/>
      <c r="H233" s="151"/>
      <c r="J233" s="132"/>
    </row>
    <row r="234" spans="1:10" x14ac:dyDescent="0.25">
      <c r="A234" s="1"/>
      <c r="B234" s="84">
        <v>12</v>
      </c>
      <c r="C234" s="84" t="s">
        <v>276</v>
      </c>
      <c r="D234" s="151"/>
      <c r="E234" s="84" t="s">
        <v>276</v>
      </c>
      <c r="F234" s="151" t="s">
        <v>85</v>
      </c>
      <c r="G234" s="84"/>
      <c r="H234" s="151"/>
      <c r="J234" s="132"/>
    </row>
    <row r="235" spans="1:10" x14ac:dyDescent="0.25">
      <c r="A235" s="1"/>
      <c r="B235" s="84">
        <v>13</v>
      </c>
      <c r="C235" s="84" t="s">
        <v>276</v>
      </c>
      <c r="D235" s="151"/>
      <c r="E235" s="84" t="s">
        <v>278</v>
      </c>
      <c r="F235" s="151"/>
      <c r="G235" s="84"/>
      <c r="H235" s="151"/>
      <c r="J235" s="132"/>
    </row>
    <row r="236" spans="1:10" x14ac:dyDescent="0.25">
      <c r="A236" s="1"/>
      <c r="B236" s="40">
        <v>14</v>
      </c>
      <c r="C236" s="40" t="s">
        <v>276</v>
      </c>
      <c r="D236" s="155"/>
      <c r="E236" s="40" t="s">
        <v>278</v>
      </c>
      <c r="F236" s="155"/>
      <c r="G236" s="40"/>
      <c r="H236" s="155"/>
      <c r="J236" s="132"/>
    </row>
    <row r="237" spans="1:10" x14ac:dyDescent="0.25">
      <c r="A237" s="2">
        <v>2</v>
      </c>
      <c r="B237" s="87">
        <v>15</v>
      </c>
      <c r="C237" s="87" t="s">
        <v>278</v>
      </c>
      <c r="D237" s="156"/>
      <c r="E237" s="87" t="s">
        <v>276</v>
      </c>
      <c r="F237" s="156"/>
      <c r="G237" s="87"/>
      <c r="H237" s="156"/>
      <c r="J237" s="132"/>
    </row>
    <row r="238" spans="1:10" x14ac:dyDescent="0.25">
      <c r="A238" s="2">
        <v>0</v>
      </c>
      <c r="B238" s="80">
        <v>16</v>
      </c>
      <c r="C238" s="80" t="s">
        <v>278</v>
      </c>
      <c r="D238" s="157"/>
      <c r="E238" s="80" t="s">
        <v>276</v>
      </c>
      <c r="F238" s="157" t="s">
        <v>10</v>
      </c>
      <c r="G238" s="80"/>
      <c r="H238" s="157"/>
      <c r="J238" s="132"/>
    </row>
    <row r="239" spans="1:10" x14ac:dyDescent="0.25">
      <c r="A239" s="2">
        <v>2</v>
      </c>
      <c r="B239" s="84">
        <v>17</v>
      </c>
      <c r="C239" s="84" t="s">
        <v>276</v>
      </c>
      <c r="D239" s="151" t="s">
        <v>90</v>
      </c>
      <c r="E239" s="84" t="s">
        <v>276</v>
      </c>
      <c r="F239" s="151"/>
      <c r="G239" s="84"/>
      <c r="H239" s="151"/>
      <c r="J239" s="132"/>
    </row>
    <row r="240" spans="1:10" x14ac:dyDescent="0.25">
      <c r="A240" s="2">
        <v>6</v>
      </c>
      <c r="B240" s="40">
        <v>18</v>
      </c>
      <c r="C240" s="40" t="s">
        <v>276</v>
      </c>
      <c r="D240" s="155" t="s">
        <v>85</v>
      </c>
      <c r="E240" s="40" t="s">
        <v>276</v>
      </c>
      <c r="F240" s="155"/>
      <c r="G240" s="40"/>
      <c r="H240" s="155"/>
      <c r="J240" s="132"/>
    </row>
    <row r="241" spans="1:10" x14ac:dyDescent="0.25">
      <c r="A241" s="10"/>
      <c r="B241" s="40">
        <v>19</v>
      </c>
      <c r="C241" s="40" t="s">
        <v>276</v>
      </c>
      <c r="D241" s="155" t="s">
        <v>85</v>
      </c>
      <c r="E241" s="40" t="s">
        <v>276</v>
      </c>
      <c r="F241" s="155" t="s">
        <v>296</v>
      </c>
      <c r="G241" s="40"/>
      <c r="H241" s="155"/>
      <c r="J241" s="132"/>
    </row>
    <row r="242" spans="1:10" x14ac:dyDescent="0.25">
      <c r="A242" s="1"/>
      <c r="B242" s="84">
        <v>20</v>
      </c>
      <c r="C242" s="84" t="s">
        <v>278</v>
      </c>
      <c r="D242" s="151"/>
      <c r="E242" s="84" t="s">
        <v>276</v>
      </c>
      <c r="F242" s="151"/>
      <c r="G242" s="84"/>
      <c r="H242" s="151"/>
      <c r="J242" s="132"/>
    </row>
    <row r="243" spans="1:10" x14ac:dyDescent="0.25">
      <c r="A243" s="1"/>
      <c r="B243" s="40">
        <v>21</v>
      </c>
      <c r="C243" s="40" t="s">
        <v>278</v>
      </c>
      <c r="D243" s="155"/>
      <c r="E243" s="40" t="s">
        <v>276</v>
      </c>
      <c r="F243" s="155"/>
      <c r="G243" s="40"/>
      <c r="H243" s="155"/>
      <c r="J243" s="132"/>
    </row>
    <row r="244" spans="1:10" x14ac:dyDescent="0.25">
      <c r="A244" s="1"/>
      <c r="B244" s="87">
        <v>22</v>
      </c>
      <c r="C244" s="87" t="s">
        <v>276</v>
      </c>
      <c r="D244" s="156"/>
      <c r="E244" s="87" t="s">
        <v>278</v>
      </c>
      <c r="F244" s="156"/>
      <c r="G244" s="87"/>
      <c r="H244" s="156"/>
      <c r="J244" s="132"/>
    </row>
    <row r="245" spans="1:10" x14ac:dyDescent="0.25">
      <c r="A245" s="1"/>
      <c r="B245" s="80">
        <v>23</v>
      </c>
      <c r="C245" s="80" t="s">
        <v>276</v>
      </c>
      <c r="D245" s="157"/>
      <c r="E245" s="80" t="s">
        <v>278</v>
      </c>
      <c r="F245" s="157"/>
      <c r="G245" s="80"/>
      <c r="H245" s="157"/>
      <c r="J245" s="132"/>
    </row>
    <row r="246" spans="1:10" x14ac:dyDescent="0.25">
      <c r="A246" s="1"/>
      <c r="B246" s="84">
        <v>24</v>
      </c>
      <c r="C246" s="84" t="s">
        <v>276</v>
      </c>
      <c r="D246" s="151"/>
      <c r="E246" s="84" t="s">
        <v>276</v>
      </c>
      <c r="F246" s="151" t="s">
        <v>87</v>
      </c>
      <c r="G246" s="84"/>
      <c r="H246" s="151"/>
      <c r="J246" s="132"/>
    </row>
    <row r="247" spans="1:10" x14ac:dyDescent="0.25">
      <c r="A247" s="1"/>
      <c r="B247" s="84">
        <v>25</v>
      </c>
      <c r="C247" s="84" t="s">
        <v>276</v>
      </c>
      <c r="D247" s="151"/>
      <c r="E247" s="84" t="s">
        <v>276</v>
      </c>
      <c r="F247" s="151" t="s">
        <v>87</v>
      </c>
      <c r="G247" s="84"/>
      <c r="H247" s="151"/>
      <c r="J247" s="132"/>
    </row>
    <row r="248" spans="1:10" x14ac:dyDescent="0.25">
      <c r="A248" s="1"/>
      <c r="B248" s="84">
        <v>26</v>
      </c>
      <c r="C248" s="84" t="s">
        <v>276</v>
      </c>
      <c r="D248" s="151"/>
      <c r="E248" s="84" t="s">
        <v>276</v>
      </c>
      <c r="F248" s="151" t="s">
        <v>87</v>
      </c>
      <c r="G248" s="84"/>
      <c r="H248" s="151"/>
      <c r="J248" s="132"/>
    </row>
    <row r="249" spans="1:10" x14ac:dyDescent="0.25">
      <c r="A249" s="1"/>
      <c r="B249" s="84">
        <v>27</v>
      </c>
      <c r="C249" s="84" t="s">
        <v>276</v>
      </c>
      <c r="D249" s="151"/>
      <c r="E249" s="84" t="s">
        <v>278</v>
      </c>
      <c r="F249" s="151"/>
      <c r="G249" s="84"/>
      <c r="H249" s="151"/>
      <c r="J249" s="132"/>
    </row>
    <row r="250" spans="1:10" x14ac:dyDescent="0.25">
      <c r="A250" s="1"/>
      <c r="B250" s="40">
        <v>28</v>
      </c>
      <c r="C250" s="40" t="s">
        <v>276</v>
      </c>
      <c r="D250" s="155"/>
      <c r="E250" s="40" t="s">
        <v>278</v>
      </c>
      <c r="F250" s="155"/>
      <c r="G250" s="40"/>
      <c r="H250" s="155"/>
      <c r="J250" s="132"/>
    </row>
    <row r="251" spans="1:10" x14ac:dyDescent="0.25">
      <c r="A251" s="1"/>
      <c r="B251" s="86">
        <v>29</v>
      </c>
      <c r="C251" s="86" t="s">
        <v>278</v>
      </c>
      <c r="D251" s="147"/>
      <c r="E251" s="86" t="s">
        <v>276</v>
      </c>
      <c r="F251" s="147"/>
      <c r="G251" s="86"/>
      <c r="H251" s="147"/>
      <c r="J251" s="132"/>
    </row>
    <row r="252" spans="1:10" x14ac:dyDescent="0.25">
      <c r="A252" s="1"/>
      <c r="B252" s="19">
        <v>30</v>
      </c>
      <c r="C252" s="19" t="s">
        <v>278</v>
      </c>
      <c r="D252" s="149"/>
      <c r="E252" s="19" t="s">
        <v>276</v>
      </c>
      <c r="F252" s="149" t="s">
        <v>16</v>
      </c>
      <c r="G252" s="19"/>
      <c r="H252" s="149"/>
      <c r="J252" s="132"/>
    </row>
    <row r="253" spans="1:10" ht="15.75" thickBot="1" x14ac:dyDescent="0.3">
      <c r="A253" s="1"/>
      <c r="B253" s="41">
        <v>31</v>
      </c>
      <c r="C253" s="41" t="s">
        <v>276</v>
      </c>
      <c r="D253" s="246" t="s">
        <v>90</v>
      </c>
      <c r="E253" s="41" t="s">
        <v>276</v>
      </c>
      <c r="F253" s="246"/>
      <c r="G253" s="41"/>
      <c r="H253" s="246"/>
      <c r="J253" s="132"/>
    </row>
    <row r="254" spans="1:10" x14ac:dyDescent="0.25">
      <c r="A254" s="1"/>
      <c r="B254" s="240">
        <v>1</v>
      </c>
      <c r="C254" s="240" t="s">
        <v>276</v>
      </c>
      <c r="D254" s="247" t="s">
        <v>85</v>
      </c>
      <c r="E254" s="240" t="s">
        <v>276</v>
      </c>
      <c r="F254" s="247" t="s">
        <v>295</v>
      </c>
      <c r="G254" s="240"/>
      <c r="H254" s="247"/>
      <c r="J254" s="132"/>
    </row>
    <row r="255" spans="1:10" x14ac:dyDescent="0.25">
      <c r="A255" s="1"/>
      <c r="B255" s="89">
        <v>2</v>
      </c>
      <c r="C255" s="89" t="s">
        <v>276</v>
      </c>
      <c r="D255" s="159" t="s">
        <v>85</v>
      </c>
      <c r="E255" s="89" t="s">
        <v>276</v>
      </c>
      <c r="F255" s="159"/>
      <c r="G255" s="89"/>
      <c r="H255" s="159"/>
      <c r="J255" s="132"/>
    </row>
    <row r="256" spans="1:10" x14ac:dyDescent="0.25">
      <c r="A256" s="1"/>
      <c r="B256" s="89">
        <v>3</v>
      </c>
      <c r="C256" s="89" t="s">
        <v>278</v>
      </c>
      <c r="D256" s="159"/>
      <c r="E256" s="89" t="s">
        <v>276</v>
      </c>
      <c r="F256" s="159" t="s">
        <v>296</v>
      </c>
      <c r="G256" s="89"/>
      <c r="H256" s="159"/>
      <c r="J256" s="132"/>
    </row>
    <row r="257" spans="1:10" x14ac:dyDescent="0.25">
      <c r="A257" s="2" t="s">
        <v>99</v>
      </c>
      <c r="B257" s="89">
        <v>4</v>
      </c>
      <c r="C257" s="89" t="s">
        <v>278</v>
      </c>
      <c r="D257" s="159"/>
      <c r="E257" s="89" t="s">
        <v>538</v>
      </c>
      <c r="F257" s="159" t="s">
        <v>284</v>
      </c>
      <c r="G257" s="89"/>
      <c r="H257" s="159"/>
      <c r="J257" s="132"/>
    </row>
    <row r="258" spans="1:10" x14ac:dyDescent="0.25">
      <c r="A258" s="2" t="s">
        <v>97</v>
      </c>
      <c r="B258" s="87">
        <v>5</v>
      </c>
      <c r="C258" s="87" t="s">
        <v>276</v>
      </c>
      <c r="D258" s="156" t="s">
        <v>282</v>
      </c>
      <c r="E258" s="87" t="s">
        <v>278</v>
      </c>
      <c r="F258" s="156"/>
      <c r="G258" s="87"/>
      <c r="H258" s="156"/>
      <c r="J258" s="132"/>
    </row>
    <row r="259" spans="1:10" x14ac:dyDescent="0.25">
      <c r="A259" s="2" t="s">
        <v>104</v>
      </c>
      <c r="B259" s="80">
        <v>6</v>
      </c>
      <c r="C259" s="80" t="s">
        <v>276</v>
      </c>
      <c r="D259" s="157"/>
      <c r="E259" s="80" t="s">
        <v>278</v>
      </c>
      <c r="F259" s="157"/>
      <c r="G259" s="80"/>
      <c r="H259" s="157"/>
      <c r="J259" s="132"/>
    </row>
    <row r="260" spans="1:10" x14ac:dyDescent="0.25">
      <c r="A260" s="2" t="s">
        <v>102</v>
      </c>
      <c r="B260" s="89">
        <v>7</v>
      </c>
      <c r="C260" s="89" t="s">
        <v>276</v>
      </c>
      <c r="D260" s="159" t="s">
        <v>287</v>
      </c>
      <c r="E260" s="89" t="s">
        <v>276</v>
      </c>
      <c r="F260" s="159" t="s">
        <v>87</v>
      </c>
      <c r="G260" s="89"/>
      <c r="H260" s="159"/>
      <c r="J260" s="132"/>
    </row>
    <row r="261" spans="1:10" x14ac:dyDescent="0.25">
      <c r="A261" s="2" t="s">
        <v>97</v>
      </c>
      <c r="B261" s="101">
        <v>8</v>
      </c>
      <c r="C261" s="101" t="s">
        <v>276</v>
      </c>
      <c r="D261" s="160"/>
      <c r="E261" s="101" t="s">
        <v>276</v>
      </c>
      <c r="F261" s="160" t="s">
        <v>87</v>
      </c>
      <c r="G261" s="101"/>
      <c r="H261" s="160"/>
      <c r="J261" s="132"/>
    </row>
    <row r="262" spans="1:10" x14ac:dyDescent="0.25">
      <c r="A262" s="2" t="s">
        <v>98</v>
      </c>
      <c r="B262" s="101">
        <v>9</v>
      </c>
      <c r="C262" s="101" t="s">
        <v>276</v>
      </c>
      <c r="D262" s="160"/>
      <c r="E262" s="101" t="s">
        <v>276</v>
      </c>
      <c r="F262" s="160" t="s">
        <v>87</v>
      </c>
      <c r="G262" s="101"/>
      <c r="H262" s="160"/>
      <c r="J262" s="132"/>
    </row>
    <row r="263" spans="1:10" x14ac:dyDescent="0.25">
      <c r="A263" s="2" t="s">
        <v>105</v>
      </c>
      <c r="B263" s="89">
        <v>10</v>
      </c>
      <c r="C263" s="89" t="s">
        <v>276</v>
      </c>
      <c r="D263" s="159" t="s">
        <v>587</v>
      </c>
      <c r="E263" s="89" t="s">
        <v>278</v>
      </c>
      <c r="F263" s="159"/>
      <c r="G263" s="89"/>
      <c r="H263" s="159"/>
      <c r="J263" s="132"/>
    </row>
    <row r="264" spans="1:10" x14ac:dyDescent="0.25">
      <c r="A264" s="2" t="s">
        <v>86</v>
      </c>
      <c r="B264" s="101">
        <v>11</v>
      </c>
      <c r="C264" s="101" t="s">
        <v>276</v>
      </c>
      <c r="D264" s="160"/>
      <c r="E264" s="101" t="s">
        <v>278</v>
      </c>
      <c r="F264" s="160"/>
      <c r="G264" s="101"/>
      <c r="H264" s="160"/>
      <c r="J264" s="132"/>
    </row>
    <row r="265" spans="1:10" x14ac:dyDescent="0.25">
      <c r="A265" s="2" t="s">
        <v>97</v>
      </c>
      <c r="B265" s="87">
        <v>12</v>
      </c>
      <c r="C265" s="87" t="s">
        <v>278</v>
      </c>
      <c r="D265" s="156"/>
      <c r="E265" s="87" t="s">
        <v>276</v>
      </c>
      <c r="F265" s="156" t="s">
        <v>537</v>
      </c>
      <c r="G265" s="87"/>
      <c r="H265" s="156"/>
      <c r="J265" s="132"/>
    </row>
    <row r="266" spans="1:10" x14ac:dyDescent="0.25">
      <c r="A266" s="1"/>
      <c r="B266" s="80">
        <v>13</v>
      </c>
      <c r="C266" s="80" t="s">
        <v>278</v>
      </c>
      <c r="D266" s="157"/>
      <c r="E266" s="80" t="s">
        <v>276</v>
      </c>
      <c r="F266" s="157"/>
      <c r="G266" s="80"/>
      <c r="H266" s="157"/>
      <c r="J266" s="132"/>
    </row>
    <row r="267" spans="1:10" x14ac:dyDescent="0.25">
      <c r="A267" s="1"/>
      <c r="B267" s="89">
        <v>14</v>
      </c>
      <c r="C267" s="89" t="s">
        <v>276</v>
      </c>
      <c r="D267" s="159" t="s">
        <v>90</v>
      </c>
      <c r="E267" s="89" t="s">
        <v>276</v>
      </c>
      <c r="F267" s="159"/>
      <c r="G267" s="89"/>
      <c r="H267" s="159"/>
      <c r="J267" s="132"/>
    </row>
    <row r="268" spans="1:10" x14ac:dyDescent="0.25">
      <c r="A268" s="1"/>
      <c r="B268" s="101">
        <v>15</v>
      </c>
      <c r="C268" s="101" t="s">
        <v>276</v>
      </c>
      <c r="D268" s="160"/>
      <c r="E268" s="101" t="s">
        <v>276</v>
      </c>
      <c r="F268" s="160" t="s">
        <v>285</v>
      </c>
      <c r="G268" s="101"/>
      <c r="H268" s="160"/>
      <c r="J268" s="132"/>
    </row>
    <row r="269" spans="1:10" x14ac:dyDescent="0.25">
      <c r="A269" s="2">
        <v>2</v>
      </c>
      <c r="B269" s="101">
        <v>16</v>
      </c>
      <c r="C269" s="101" t="s">
        <v>276</v>
      </c>
      <c r="D269" s="160" t="s">
        <v>85</v>
      </c>
      <c r="E269" s="101" t="s">
        <v>276</v>
      </c>
      <c r="F269" s="160" t="s">
        <v>295</v>
      </c>
      <c r="G269" s="101"/>
      <c r="H269" s="160"/>
      <c r="J269" s="132"/>
    </row>
    <row r="270" spans="1:10" x14ac:dyDescent="0.25">
      <c r="A270" s="2">
        <v>0</v>
      </c>
      <c r="B270" s="89">
        <v>17</v>
      </c>
      <c r="C270" s="89" t="s">
        <v>278</v>
      </c>
      <c r="D270" s="159"/>
      <c r="E270" s="89" t="s">
        <v>276</v>
      </c>
      <c r="F270" s="159"/>
      <c r="G270" s="89"/>
      <c r="H270" s="159"/>
      <c r="J270" s="132"/>
    </row>
    <row r="271" spans="1:10" x14ac:dyDescent="0.25">
      <c r="A271" s="2">
        <v>2</v>
      </c>
      <c r="B271" s="101">
        <v>18</v>
      </c>
      <c r="C271" s="101" t="s">
        <v>278</v>
      </c>
      <c r="D271" s="160"/>
      <c r="E271" s="101" t="s">
        <v>276</v>
      </c>
      <c r="F271" s="160" t="s">
        <v>542</v>
      </c>
      <c r="G271" s="101"/>
      <c r="H271" s="160"/>
      <c r="J271" s="132"/>
    </row>
    <row r="272" spans="1:10" x14ac:dyDescent="0.25">
      <c r="A272" s="2">
        <v>6</v>
      </c>
      <c r="B272" s="87">
        <v>19</v>
      </c>
      <c r="C272" s="87" t="s">
        <v>276</v>
      </c>
      <c r="D272" s="156"/>
      <c r="E272" s="87" t="s">
        <v>278</v>
      </c>
      <c r="F272" s="156"/>
      <c r="G272" s="87"/>
      <c r="H272" s="156"/>
      <c r="J272" s="132"/>
    </row>
    <row r="273" spans="1:10" x14ac:dyDescent="0.25">
      <c r="A273" s="10"/>
      <c r="B273" s="80">
        <v>20</v>
      </c>
      <c r="C273" s="80" t="s">
        <v>276</v>
      </c>
      <c r="D273" s="157"/>
      <c r="E273" s="80" t="s">
        <v>278</v>
      </c>
      <c r="F273" s="157"/>
      <c r="G273" s="80"/>
      <c r="H273" s="157"/>
      <c r="J273" s="132"/>
    </row>
    <row r="274" spans="1:10" x14ac:dyDescent="0.25">
      <c r="A274" s="1"/>
      <c r="B274" s="89">
        <v>21</v>
      </c>
      <c r="C274" s="89" t="s">
        <v>276</v>
      </c>
      <c r="D274" s="159"/>
      <c r="E274" s="89" t="s">
        <v>276</v>
      </c>
      <c r="F274" s="159" t="s">
        <v>84</v>
      </c>
      <c r="G274" s="89"/>
      <c r="H274" s="159"/>
      <c r="J274" s="132"/>
    </row>
    <row r="275" spans="1:10" x14ac:dyDescent="0.25">
      <c r="A275" s="1"/>
      <c r="B275" s="101">
        <v>22</v>
      </c>
      <c r="C275" s="101" t="s">
        <v>276</v>
      </c>
      <c r="D275" s="160"/>
      <c r="E275" s="101" t="s">
        <v>276</v>
      </c>
      <c r="F275" s="160" t="s">
        <v>87</v>
      </c>
      <c r="G275" s="101"/>
      <c r="H275" s="160"/>
      <c r="J275" s="132"/>
    </row>
    <row r="276" spans="1:10" x14ac:dyDescent="0.25">
      <c r="A276" s="1"/>
      <c r="B276" s="101">
        <v>23</v>
      </c>
      <c r="C276" s="101" t="s">
        <v>276</v>
      </c>
      <c r="D276" s="160" t="s">
        <v>287</v>
      </c>
      <c r="E276" s="101" t="s">
        <v>276</v>
      </c>
      <c r="F276" s="160" t="s">
        <v>87</v>
      </c>
      <c r="G276" s="101"/>
      <c r="H276" s="160"/>
      <c r="J276" s="132"/>
    </row>
    <row r="277" spans="1:10" x14ac:dyDescent="0.25">
      <c r="A277" s="1"/>
      <c r="B277" s="89">
        <v>24</v>
      </c>
      <c r="C277" s="89" t="s">
        <v>276</v>
      </c>
      <c r="D277" s="159"/>
      <c r="E277" s="89" t="s">
        <v>278</v>
      </c>
      <c r="F277" s="159"/>
      <c r="G277" s="89"/>
      <c r="H277" s="159"/>
      <c r="J277" s="132"/>
    </row>
    <row r="278" spans="1:10" x14ac:dyDescent="0.25">
      <c r="A278" s="1"/>
      <c r="B278" s="101">
        <v>25</v>
      </c>
      <c r="C278" s="101" t="s">
        <v>276</v>
      </c>
      <c r="D278" s="160" t="s">
        <v>287</v>
      </c>
      <c r="E278" s="101" t="s">
        <v>278</v>
      </c>
      <c r="F278" s="160"/>
      <c r="G278" s="101"/>
      <c r="H278" s="160"/>
      <c r="J278" s="132"/>
    </row>
    <row r="279" spans="1:10" x14ac:dyDescent="0.25">
      <c r="A279" s="1"/>
      <c r="B279" s="87">
        <v>26</v>
      </c>
      <c r="C279" s="87" t="s">
        <v>278</v>
      </c>
      <c r="D279" s="156"/>
      <c r="E279" s="87" t="s">
        <v>276</v>
      </c>
      <c r="F279" s="156" t="s">
        <v>552</v>
      </c>
      <c r="G279" s="87"/>
      <c r="H279" s="156"/>
      <c r="J279" s="132"/>
    </row>
    <row r="280" spans="1:10" x14ac:dyDescent="0.25">
      <c r="A280" s="1"/>
      <c r="B280" s="80">
        <v>27</v>
      </c>
      <c r="C280" s="80" t="s">
        <v>278</v>
      </c>
      <c r="D280" s="157"/>
      <c r="E280" s="80" t="s">
        <v>276</v>
      </c>
      <c r="F280" s="157" t="s">
        <v>17</v>
      </c>
      <c r="G280" s="80"/>
      <c r="H280" s="157"/>
      <c r="J280" s="132"/>
    </row>
    <row r="281" spans="1:10" x14ac:dyDescent="0.25">
      <c r="A281" s="1"/>
      <c r="B281" s="89">
        <v>28</v>
      </c>
      <c r="C281" s="89" t="s">
        <v>276</v>
      </c>
      <c r="D281" s="159" t="s">
        <v>90</v>
      </c>
      <c r="E281" s="89" t="s">
        <v>276</v>
      </c>
      <c r="F281" s="159"/>
      <c r="G281" s="89"/>
      <c r="H281" s="159"/>
      <c r="J281" s="132"/>
    </row>
    <row r="282" spans="1:10" x14ac:dyDescent="0.25">
      <c r="A282" s="1"/>
      <c r="B282" s="89">
        <v>29</v>
      </c>
      <c r="C282" s="89" t="s">
        <v>276</v>
      </c>
      <c r="D282" s="159" t="s">
        <v>88</v>
      </c>
      <c r="E282" s="89" t="s">
        <v>276</v>
      </c>
      <c r="F282" s="159"/>
      <c r="G282" s="89"/>
      <c r="H282" s="159"/>
      <c r="J282" s="132"/>
    </row>
    <row r="283" spans="1:10" ht="15.75" thickBot="1" x14ac:dyDescent="0.3">
      <c r="A283" s="1"/>
      <c r="B283" s="90">
        <v>30</v>
      </c>
      <c r="C283" s="90" t="s">
        <v>276</v>
      </c>
      <c r="D283" s="163" t="s">
        <v>88</v>
      </c>
      <c r="E283" s="90" t="s">
        <v>276</v>
      </c>
      <c r="F283" s="163"/>
      <c r="G283" s="90"/>
      <c r="H283" s="163"/>
      <c r="J283" s="132"/>
    </row>
    <row r="284" spans="1:10" x14ac:dyDescent="0.25">
      <c r="A284" s="1"/>
      <c r="B284" s="84">
        <v>1</v>
      </c>
      <c r="C284" s="84" t="s">
        <v>278</v>
      </c>
      <c r="D284" s="151"/>
      <c r="E284" s="84" t="s">
        <v>276</v>
      </c>
      <c r="F284" s="151"/>
      <c r="G284" s="84"/>
      <c r="H284" s="151"/>
      <c r="J284" s="132"/>
    </row>
    <row r="285" spans="1:10" x14ac:dyDescent="0.25">
      <c r="A285" s="1"/>
      <c r="B285" s="84">
        <v>2</v>
      </c>
      <c r="C285" s="84" t="s">
        <v>278</v>
      </c>
      <c r="D285" s="151"/>
      <c r="E285" s="84" t="s">
        <v>276</v>
      </c>
      <c r="F285" s="151"/>
      <c r="G285" s="84"/>
      <c r="H285" s="151"/>
      <c r="J285" s="132"/>
    </row>
    <row r="286" spans="1:10" x14ac:dyDescent="0.25">
      <c r="A286" s="1"/>
      <c r="B286" s="87">
        <v>3</v>
      </c>
      <c r="C286" s="87" t="s">
        <v>276</v>
      </c>
      <c r="D286" s="156"/>
      <c r="E286" s="87" t="s">
        <v>278</v>
      </c>
      <c r="F286" s="156"/>
      <c r="G286" s="87"/>
      <c r="H286" s="156"/>
      <c r="J286" s="132"/>
    </row>
    <row r="287" spans="1:10" x14ac:dyDescent="0.25">
      <c r="A287" s="2" t="s">
        <v>103</v>
      </c>
      <c r="B287" s="80">
        <v>4</v>
      </c>
      <c r="C287" s="80" t="s">
        <v>276</v>
      </c>
      <c r="D287" s="157"/>
      <c r="E287" s="80" t="s">
        <v>278</v>
      </c>
      <c r="F287" s="157"/>
      <c r="G287" s="80"/>
      <c r="H287" s="157"/>
      <c r="J287" s="132"/>
    </row>
    <row r="288" spans="1:10" x14ac:dyDescent="0.25">
      <c r="A288" s="2" t="s">
        <v>106</v>
      </c>
      <c r="B288" s="84">
        <v>5</v>
      </c>
      <c r="C288" s="84" t="s">
        <v>276</v>
      </c>
      <c r="D288" s="151"/>
      <c r="E288" s="84" t="s">
        <v>276</v>
      </c>
      <c r="F288" s="151" t="s">
        <v>87</v>
      </c>
      <c r="G288" s="84"/>
      <c r="H288" s="151"/>
      <c r="J288" s="132"/>
    </row>
    <row r="289" spans="1:10" x14ac:dyDescent="0.25">
      <c r="A289" s="2" t="s">
        <v>102</v>
      </c>
      <c r="B289" s="40">
        <v>6</v>
      </c>
      <c r="C289" s="40" t="s">
        <v>276</v>
      </c>
      <c r="D289" s="155"/>
      <c r="E289" s="40" t="s">
        <v>276</v>
      </c>
      <c r="F289" s="155" t="s">
        <v>87</v>
      </c>
      <c r="G289" s="40"/>
      <c r="H289" s="155"/>
      <c r="J289" s="132"/>
    </row>
    <row r="290" spans="1:10" x14ac:dyDescent="0.25">
      <c r="A290" s="2" t="s">
        <v>103</v>
      </c>
      <c r="B290" s="40">
        <v>7</v>
      </c>
      <c r="C290" s="40" t="s">
        <v>276</v>
      </c>
      <c r="D290" s="155"/>
      <c r="E290" s="40" t="s">
        <v>276</v>
      </c>
      <c r="F290" s="155" t="s">
        <v>87</v>
      </c>
      <c r="G290" s="40"/>
      <c r="H290" s="155"/>
      <c r="J290" s="132"/>
    </row>
    <row r="291" spans="1:10" x14ac:dyDescent="0.25">
      <c r="A291" s="2" t="s">
        <v>105</v>
      </c>
      <c r="B291" s="84">
        <v>8</v>
      </c>
      <c r="C291" s="84" t="s">
        <v>276</v>
      </c>
      <c r="D291" s="151"/>
      <c r="E291" s="84" t="s">
        <v>278</v>
      </c>
      <c r="F291" s="151"/>
      <c r="G291" s="84"/>
      <c r="H291" s="151"/>
      <c r="J291" s="132"/>
    </row>
    <row r="292" spans="1:10" x14ac:dyDescent="0.25">
      <c r="A292" s="2" t="s">
        <v>86</v>
      </c>
      <c r="B292" s="40">
        <v>9</v>
      </c>
      <c r="C292" s="40" t="s">
        <v>276</v>
      </c>
      <c r="D292" s="155"/>
      <c r="E292" s="40" t="s">
        <v>278</v>
      </c>
      <c r="F292" s="155"/>
      <c r="G292" s="40"/>
      <c r="H292" s="155"/>
      <c r="J292" s="132"/>
    </row>
    <row r="293" spans="1:10" x14ac:dyDescent="0.25">
      <c r="A293" s="2" t="s">
        <v>97</v>
      </c>
      <c r="B293" s="87">
        <v>10</v>
      </c>
      <c r="C293" s="87" t="s">
        <v>278</v>
      </c>
      <c r="D293" s="156"/>
      <c r="E293" s="87" t="s">
        <v>276</v>
      </c>
      <c r="F293" s="156"/>
      <c r="G293" s="87"/>
      <c r="H293" s="156"/>
      <c r="J293" s="132"/>
    </row>
    <row r="294" spans="1:10" x14ac:dyDescent="0.25">
      <c r="A294" s="1"/>
      <c r="B294" s="80">
        <v>11</v>
      </c>
      <c r="C294" s="80" t="s">
        <v>278</v>
      </c>
      <c r="D294" s="157"/>
      <c r="E294" s="80" t="s">
        <v>276</v>
      </c>
      <c r="F294" s="157"/>
      <c r="G294" s="80"/>
      <c r="H294" s="157"/>
      <c r="J294" s="132"/>
    </row>
    <row r="295" spans="1:10" x14ac:dyDescent="0.25">
      <c r="A295" s="1"/>
      <c r="B295" s="234">
        <v>12</v>
      </c>
      <c r="C295" s="234" t="s">
        <v>276</v>
      </c>
      <c r="D295" s="151" t="s">
        <v>90</v>
      </c>
      <c r="E295" s="234" t="s">
        <v>276</v>
      </c>
      <c r="F295" s="151"/>
      <c r="G295" s="234"/>
      <c r="H295" s="151"/>
      <c r="J295" s="132"/>
    </row>
    <row r="296" spans="1:10" x14ac:dyDescent="0.25">
      <c r="A296" s="1"/>
      <c r="B296" s="40">
        <v>13</v>
      </c>
      <c r="C296" s="40" t="s">
        <v>276</v>
      </c>
      <c r="D296" s="155" t="s">
        <v>85</v>
      </c>
      <c r="E296" s="40" t="s">
        <v>276</v>
      </c>
      <c r="F296" s="155"/>
      <c r="G296" s="40"/>
      <c r="H296" s="155"/>
      <c r="J296" s="132"/>
    </row>
    <row r="297" spans="1:10" x14ac:dyDescent="0.25">
      <c r="A297" s="2">
        <v>2</v>
      </c>
      <c r="B297" s="40">
        <v>14</v>
      </c>
      <c r="C297" s="40" t="s">
        <v>276</v>
      </c>
      <c r="D297" s="155" t="s">
        <v>88</v>
      </c>
      <c r="E297" s="40" t="s">
        <v>276</v>
      </c>
      <c r="F297" s="155"/>
      <c r="G297" s="40"/>
      <c r="H297" s="155"/>
      <c r="J297" s="132"/>
    </row>
    <row r="298" spans="1:10" x14ac:dyDescent="0.25">
      <c r="A298" s="2">
        <v>0</v>
      </c>
      <c r="B298" s="84">
        <v>15</v>
      </c>
      <c r="C298" s="84" t="s">
        <v>278</v>
      </c>
      <c r="D298" s="151"/>
      <c r="E298" s="84" t="s">
        <v>276</v>
      </c>
      <c r="F298" s="151" t="s">
        <v>84</v>
      </c>
      <c r="G298" s="84"/>
      <c r="H298" s="151"/>
      <c r="J298" s="132"/>
    </row>
    <row r="299" spans="1:10" x14ac:dyDescent="0.25">
      <c r="A299" s="2">
        <v>2</v>
      </c>
      <c r="B299" s="40">
        <v>16</v>
      </c>
      <c r="C299" s="40" t="s">
        <v>278</v>
      </c>
      <c r="D299" s="155"/>
      <c r="E299" s="40" t="s">
        <v>276</v>
      </c>
      <c r="F299" s="155"/>
      <c r="G299" s="40"/>
      <c r="H299" s="155"/>
      <c r="J299" s="132"/>
    </row>
    <row r="300" spans="1:10" x14ac:dyDescent="0.25">
      <c r="A300" s="2">
        <v>6</v>
      </c>
      <c r="B300" s="87">
        <v>17</v>
      </c>
      <c r="C300" s="87" t="s">
        <v>276</v>
      </c>
      <c r="D300" s="156"/>
      <c r="E300" s="87" t="s">
        <v>278</v>
      </c>
      <c r="F300" s="156"/>
      <c r="G300" s="87"/>
      <c r="H300" s="156"/>
      <c r="J300" s="132"/>
    </row>
    <row r="301" spans="1:10" x14ac:dyDescent="0.25">
      <c r="A301" s="10"/>
      <c r="B301" s="80">
        <v>18</v>
      </c>
      <c r="C301" s="80" t="s">
        <v>276</v>
      </c>
      <c r="D301" s="157"/>
      <c r="E301" s="80" t="s">
        <v>278</v>
      </c>
      <c r="F301" s="157"/>
      <c r="G301" s="80"/>
      <c r="H301" s="157"/>
      <c r="J301" s="132"/>
    </row>
    <row r="302" spans="1:10" x14ac:dyDescent="0.25">
      <c r="A302" s="1"/>
      <c r="B302" s="84">
        <v>19</v>
      </c>
      <c r="C302" s="84" t="s">
        <v>276</v>
      </c>
      <c r="D302" s="151"/>
      <c r="E302" s="84" t="s">
        <v>276</v>
      </c>
      <c r="F302" s="151" t="s">
        <v>88</v>
      </c>
      <c r="G302" s="84"/>
      <c r="H302" s="151"/>
      <c r="J302" s="132"/>
    </row>
    <row r="303" spans="1:10" x14ac:dyDescent="0.25">
      <c r="A303" s="1"/>
      <c r="B303" s="40">
        <v>20</v>
      </c>
      <c r="C303" s="40" t="s">
        <v>276</v>
      </c>
      <c r="D303" s="155"/>
      <c r="E303" s="40" t="s">
        <v>276</v>
      </c>
      <c r="F303" s="155" t="s">
        <v>88</v>
      </c>
      <c r="G303" s="40"/>
      <c r="H303" s="155"/>
      <c r="J303" s="132"/>
    </row>
    <row r="304" spans="1:10" x14ac:dyDescent="0.25">
      <c r="A304" s="1"/>
      <c r="B304" s="40">
        <v>21</v>
      </c>
      <c r="C304" s="40" t="s">
        <v>276</v>
      </c>
      <c r="D304" s="155"/>
      <c r="E304" s="40" t="s">
        <v>276</v>
      </c>
      <c r="F304" s="155" t="s">
        <v>88</v>
      </c>
      <c r="G304" s="40"/>
      <c r="H304" s="155"/>
      <c r="J304" s="132"/>
    </row>
    <row r="305" spans="1:10" x14ac:dyDescent="0.25">
      <c r="A305" s="1"/>
      <c r="B305" s="84">
        <v>22</v>
      </c>
      <c r="C305" s="84" t="s">
        <v>276</v>
      </c>
      <c r="D305" s="151"/>
      <c r="E305" s="84" t="s">
        <v>278</v>
      </c>
      <c r="F305" s="151"/>
      <c r="G305" s="84"/>
      <c r="H305" s="151"/>
      <c r="J305" s="132"/>
    </row>
    <row r="306" spans="1:10" x14ac:dyDescent="0.25">
      <c r="A306" s="1"/>
      <c r="B306" s="40">
        <v>23</v>
      </c>
      <c r="C306" s="40" t="s">
        <v>276</v>
      </c>
      <c r="D306" s="155"/>
      <c r="E306" s="40" t="s">
        <v>278</v>
      </c>
      <c r="F306" s="155"/>
      <c r="G306" s="40"/>
      <c r="H306" s="155"/>
      <c r="J306" s="132"/>
    </row>
    <row r="307" spans="1:10" x14ac:dyDescent="0.25">
      <c r="A307" s="1"/>
      <c r="B307" s="87">
        <v>24</v>
      </c>
      <c r="C307" s="87" t="s">
        <v>278</v>
      </c>
      <c r="D307" s="156"/>
      <c r="E307" s="87" t="s">
        <v>276</v>
      </c>
      <c r="F307" s="156"/>
      <c r="G307" s="87"/>
      <c r="H307" s="156"/>
      <c r="J307" s="132"/>
    </row>
    <row r="308" spans="1:10" x14ac:dyDescent="0.25">
      <c r="A308" s="1"/>
      <c r="B308" s="80">
        <v>25</v>
      </c>
      <c r="C308" s="80" t="s">
        <v>278</v>
      </c>
      <c r="D308" s="157"/>
      <c r="E308" s="80" t="s">
        <v>276</v>
      </c>
      <c r="F308" s="157"/>
      <c r="G308" s="80"/>
      <c r="H308" s="157"/>
      <c r="J308" s="132"/>
    </row>
    <row r="309" spans="1:10" x14ac:dyDescent="0.25">
      <c r="A309" s="1"/>
      <c r="B309" s="84">
        <v>26</v>
      </c>
      <c r="C309" s="84" t="s">
        <v>276</v>
      </c>
      <c r="D309" s="151" t="s">
        <v>90</v>
      </c>
      <c r="E309" s="84" t="s">
        <v>276</v>
      </c>
      <c r="F309" s="151"/>
      <c r="G309" s="84"/>
      <c r="H309" s="151"/>
      <c r="J309" s="132"/>
    </row>
    <row r="310" spans="1:10" x14ac:dyDescent="0.25">
      <c r="A310" s="1"/>
      <c r="B310" s="40">
        <v>27</v>
      </c>
      <c r="C310" s="40" t="s">
        <v>276</v>
      </c>
      <c r="D310" s="155" t="s">
        <v>87</v>
      </c>
      <c r="E310" s="40" t="s">
        <v>276</v>
      </c>
      <c r="F310" s="155"/>
      <c r="G310" s="40"/>
      <c r="H310" s="155"/>
      <c r="J310" s="132"/>
    </row>
    <row r="311" spans="1:10" x14ac:dyDescent="0.25">
      <c r="A311" s="1"/>
      <c r="B311" s="40">
        <v>28</v>
      </c>
      <c r="C311" s="40" t="s">
        <v>276</v>
      </c>
      <c r="D311" s="155" t="s">
        <v>87</v>
      </c>
      <c r="E311" s="40" t="s">
        <v>276</v>
      </c>
      <c r="F311" s="155"/>
      <c r="G311" s="40"/>
      <c r="H311" s="155"/>
      <c r="J311" s="132"/>
    </row>
    <row r="312" spans="1:10" x14ac:dyDescent="0.25">
      <c r="A312" s="1"/>
      <c r="B312" s="84">
        <v>29</v>
      </c>
      <c r="C312" s="84" t="s">
        <v>278</v>
      </c>
      <c r="D312" s="151"/>
      <c r="E312" s="84" t="s">
        <v>276</v>
      </c>
      <c r="F312" s="151"/>
      <c r="G312" s="84"/>
      <c r="H312" s="151"/>
      <c r="J312" s="132"/>
    </row>
    <row r="313" spans="1:10" x14ac:dyDescent="0.25">
      <c r="A313" s="1"/>
      <c r="B313" s="40">
        <v>30</v>
      </c>
      <c r="C313" s="40" t="s">
        <v>278</v>
      </c>
      <c r="D313" s="155"/>
      <c r="E313" s="40" t="s">
        <v>276</v>
      </c>
      <c r="F313" s="155"/>
      <c r="G313" s="40"/>
      <c r="H313" s="155"/>
      <c r="J313" s="132"/>
    </row>
    <row r="314" spans="1:10" ht="15.75" thickBot="1" x14ac:dyDescent="0.3">
      <c r="A314" s="1"/>
      <c r="B314" s="241">
        <v>31</v>
      </c>
      <c r="C314" s="241" t="s">
        <v>276</v>
      </c>
      <c r="D314" s="243"/>
      <c r="E314" s="241" t="s">
        <v>278</v>
      </c>
      <c r="F314" s="243"/>
      <c r="G314" s="241"/>
      <c r="H314" s="243"/>
      <c r="J314" s="132"/>
    </row>
    <row r="315" spans="1:10" x14ac:dyDescent="0.25">
      <c r="A315" s="1"/>
      <c r="B315" s="87">
        <v>1</v>
      </c>
      <c r="C315" s="87" t="s">
        <v>276</v>
      </c>
      <c r="D315" s="156"/>
      <c r="E315" s="87" t="s">
        <v>278</v>
      </c>
      <c r="F315" s="156"/>
      <c r="G315" s="87"/>
      <c r="H315" s="156"/>
      <c r="J315" s="132"/>
    </row>
    <row r="316" spans="1:10" x14ac:dyDescent="0.25">
      <c r="A316" s="1"/>
      <c r="B316" s="89">
        <v>2</v>
      </c>
      <c r="C316" s="89" t="s">
        <v>276</v>
      </c>
      <c r="D316" s="159"/>
      <c r="E316" s="89" t="s">
        <v>276</v>
      </c>
      <c r="F316" s="159" t="s">
        <v>88</v>
      </c>
      <c r="G316" s="89"/>
      <c r="H316" s="159"/>
      <c r="J316" s="132"/>
    </row>
    <row r="317" spans="1:10" x14ac:dyDescent="0.25">
      <c r="A317" s="1"/>
      <c r="B317" s="89">
        <v>3</v>
      </c>
      <c r="C317" s="89" t="s">
        <v>276</v>
      </c>
      <c r="D317" s="159"/>
      <c r="E317" s="89" t="s">
        <v>276</v>
      </c>
      <c r="F317" s="159" t="s">
        <v>88</v>
      </c>
      <c r="G317" s="89"/>
      <c r="H317" s="159"/>
      <c r="J317" s="132"/>
    </row>
    <row r="318" spans="1:10" x14ac:dyDescent="0.25">
      <c r="A318" s="2" t="s">
        <v>82</v>
      </c>
      <c r="B318" s="89">
        <v>4</v>
      </c>
      <c r="C318" s="89" t="s">
        <v>276</v>
      </c>
      <c r="D318" s="159"/>
      <c r="E318" s="89" t="s">
        <v>276</v>
      </c>
      <c r="F318" s="159" t="s">
        <v>88</v>
      </c>
      <c r="G318" s="89"/>
      <c r="H318" s="159"/>
      <c r="J318" s="132"/>
    </row>
    <row r="319" spans="1:10" x14ac:dyDescent="0.25">
      <c r="A319" s="2" t="s">
        <v>103</v>
      </c>
      <c r="B319" s="89">
        <v>5</v>
      </c>
      <c r="C319" s="89" t="s">
        <v>276</v>
      </c>
      <c r="D319" s="159"/>
      <c r="E319" s="89" t="s">
        <v>278</v>
      </c>
      <c r="F319" s="159"/>
      <c r="G319" s="89"/>
      <c r="H319" s="159"/>
      <c r="J319" s="132"/>
    </row>
    <row r="320" spans="1:10" x14ac:dyDescent="0.25">
      <c r="A320" s="2" t="s">
        <v>95</v>
      </c>
      <c r="B320" s="89">
        <v>6</v>
      </c>
      <c r="C320" s="89" t="s">
        <v>276</v>
      </c>
      <c r="D320" s="159"/>
      <c r="E320" s="89" t="s">
        <v>278</v>
      </c>
      <c r="F320" s="159"/>
      <c r="G320" s="89"/>
      <c r="H320" s="159"/>
      <c r="J320" s="132"/>
    </row>
    <row r="321" spans="1:10" x14ac:dyDescent="0.25">
      <c r="A321" s="2" t="s">
        <v>97</v>
      </c>
      <c r="B321" s="87">
        <v>7</v>
      </c>
      <c r="C321" s="87" t="s">
        <v>278</v>
      </c>
      <c r="D321" s="156"/>
      <c r="E321" s="87" t="s">
        <v>276</v>
      </c>
      <c r="F321" s="156"/>
      <c r="G321" s="87"/>
      <c r="H321" s="156"/>
      <c r="J321" s="132"/>
    </row>
    <row r="322" spans="1:10" x14ac:dyDescent="0.25">
      <c r="A322" s="2" t="s">
        <v>98</v>
      </c>
      <c r="B322" s="87">
        <v>8</v>
      </c>
      <c r="C322" s="87" t="s">
        <v>278</v>
      </c>
      <c r="D322" s="156"/>
      <c r="E322" s="87" t="s">
        <v>276</v>
      </c>
      <c r="F322" s="156"/>
      <c r="G322" s="87"/>
      <c r="H322" s="156"/>
      <c r="J322" s="132"/>
    </row>
    <row r="323" spans="1:10" x14ac:dyDescent="0.25">
      <c r="A323" s="2" t="s">
        <v>105</v>
      </c>
      <c r="B323" s="89">
        <v>9</v>
      </c>
      <c r="C323" s="89" t="s">
        <v>276</v>
      </c>
      <c r="D323" s="159" t="s">
        <v>90</v>
      </c>
      <c r="E323" s="89" t="s">
        <v>276</v>
      </c>
      <c r="F323" s="159"/>
      <c r="G323" s="89"/>
      <c r="H323" s="159"/>
      <c r="J323" s="132"/>
    </row>
    <row r="324" spans="1:10" x14ac:dyDescent="0.25">
      <c r="A324" s="2" t="s">
        <v>86</v>
      </c>
      <c r="B324" s="89">
        <v>10</v>
      </c>
      <c r="C324" s="89" t="s">
        <v>276</v>
      </c>
      <c r="D324" s="159" t="s">
        <v>87</v>
      </c>
      <c r="E324" s="89" t="s">
        <v>276</v>
      </c>
      <c r="F324" s="159"/>
      <c r="G324" s="89"/>
      <c r="H324" s="159"/>
      <c r="J324" s="132"/>
    </row>
    <row r="325" spans="1:10" x14ac:dyDescent="0.25">
      <c r="A325" s="2" t="s">
        <v>97</v>
      </c>
      <c r="B325" s="87">
        <v>11</v>
      </c>
      <c r="C325" s="87" t="s">
        <v>276</v>
      </c>
      <c r="D325" s="156" t="s">
        <v>88</v>
      </c>
      <c r="E325" s="87" t="s">
        <v>276</v>
      </c>
      <c r="F325" s="156"/>
      <c r="G325" s="87"/>
      <c r="H325" s="156"/>
      <c r="J325" s="132"/>
    </row>
    <row r="326" spans="1:10" x14ac:dyDescent="0.25">
      <c r="A326" s="1"/>
      <c r="B326" s="89">
        <v>12</v>
      </c>
      <c r="C326" s="89" t="s">
        <v>278</v>
      </c>
      <c r="D326" s="159"/>
      <c r="E326" s="89" t="s">
        <v>276</v>
      </c>
      <c r="F326" s="159"/>
      <c r="G326" s="89"/>
      <c r="H326" s="159"/>
      <c r="J326" s="132"/>
    </row>
    <row r="327" spans="1:10" x14ac:dyDescent="0.25">
      <c r="A327" s="1"/>
      <c r="B327" s="89">
        <v>13</v>
      </c>
      <c r="C327" s="89" t="s">
        <v>278</v>
      </c>
      <c r="D327" s="159"/>
      <c r="E327" s="89" t="s">
        <v>276</v>
      </c>
      <c r="F327" s="159"/>
      <c r="G327" s="89"/>
      <c r="H327" s="159"/>
      <c r="J327" s="132"/>
    </row>
    <row r="328" spans="1:10" x14ac:dyDescent="0.25">
      <c r="A328" s="1"/>
      <c r="B328" s="87">
        <v>14</v>
      </c>
      <c r="C328" s="87" t="s">
        <v>276</v>
      </c>
      <c r="D328" s="156"/>
      <c r="E328" s="87" t="s">
        <v>278</v>
      </c>
      <c r="F328" s="156"/>
      <c r="G328" s="87"/>
      <c r="H328" s="156"/>
      <c r="J328" s="132"/>
    </row>
    <row r="329" spans="1:10" x14ac:dyDescent="0.25">
      <c r="A329" s="2">
        <v>2</v>
      </c>
      <c r="B329" s="80">
        <v>15</v>
      </c>
      <c r="C329" s="80" t="s">
        <v>276</v>
      </c>
      <c r="D329" s="157"/>
      <c r="E329" s="80" t="s">
        <v>278</v>
      </c>
      <c r="F329" s="157"/>
      <c r="G329" s="80"/>
      <c r="H329" s="157"/>
      <c r="J329" s="132"/>
    </row>
    <row r="330" spans="1:10" x14ac:dyDescent="0.25">
      <c r="A330" s="2">
        <v>0</v>
      </c>
      <c r="B330" s="89">
        <v>16</v>
      </c>
      <c r="C330" s="89" t="s">
        <v>276</v>
      </c>
      <c r="D330" s="159"/>
      <c r="E330" s="89" t="s">
        <v>276</v>
      </c>
      <c r="F330" s="159" t="s">
        <v>88</v>
      </c>
      <c r="G330" s="89"/>
      <c r="H330" s="159"/>
      <c r="J330" s="132"/>
    </row>
    <row r="331" spans="1:10" x14ac:dyDescent="0.25">
      <c r="A331" s="2">
        <v>2</v>
      </c>
      <c r="B331" s="101">
        <v>17</v>
      </c>
      <c r="C331" s="101" t="s">
        <v>276</v>
      </c>
      <c r="D331" s="160"/>
      <c r="E331" s="101" t="s">
        <v>276</v>
      </c>
      <c r="F331" s="160" t="s">
        <v>88</v>
      </c>
      <c r="G331" s="101"/>
      <c r="H331" s="160"/>
      <c r="J331" s="132"/>
    </row>
    <row r="332" spans="1:10" x14ac:dyDescent="0.25">
      <c r="A332" s="2">
        <v>6</v>
      </c>
      <c r="B332" s="101">
        <v>18</v>
      </c>
      <c r="C332" s="101" t="s">
        <v>276</v>
      </c>
      <c r="D332" s="160"/>
      <c r="E332" s="101" t="s">
        <v>276</v>
      </c>
      <c r="F332" s="160" t="s">
        <v>88</v>
      </c>
      <c r="G332" s="101"/>
      <c r="H332" s="160"/>
      <c r="J332" s="132"/>
    </row>
    <row r="333" spans="1:10" x14ac:dyDescent="0.25">
      <c r="A333" s="10"/>
      <c r="B333" s="89">
        <v>19</v>
      </c>
      <c r="C333" s="89" t="s">
        <v>276</v>
      </c>
      <c r="D333" s="159"/>
      <c r="E333" s="89" t="s">
        <v>278</v>
      </c>
      <c r="F333" s="159"/>
      <c r="G333" s="89"/>
      <c r="H333" s="159"/>
      <c r="J333" s="132"/>
    </row>
    <row r="334" spans="1:10" x14ac:dyDescent="0.25">
      <c r="A334" s="1"/>
      <c r="B334" s="101">
        <v>20</v>
      </c>
      <c r="C334" s="101" t="s">
        <v>276</v>
      </c>
      <c r="D334" s="160"/>
      <c r="E334" s="101" t="s">
        <v>278</v>
      </c>
      <c r="F334" s="160"/>
      <c r="G334" s="101"/>
      <c r="H334" s="160"/>
      <c r="J334" s="132"/>
    </row>
    <row r="335" spans="1:10" x14ac:dyDescent="0.25">
      <c r="A335" s="1"/>
      <c r="B335" s="87">
        <v>21</v>
      </c>
      <c r="C335" s="87" t="s">
        <v>278</v>
      </c>
      <c r="D335" s="156"/>
      <c r="E335" s="87" t="s">
        <v>276</v>
      </c>
      <c r="F335" s="156"/>
      <c r="G335" s="87"/>
      <c r="H335" s="156"/>
      <c r="J335" s="132"/>
    </row>
    <row r="336" spans="1:10" x14ac:dyDescent="0.25">
      <c r="A336" s="1"/>
      <c r="B336" s="80">
        <v>22</v>
      </c>
      <c r="C336" s="80" t="s">
        <v>278</v>
      </c>
      <c r="D336" s="157"/>
      <c r="E336" s="80" t="s">
        <v>276</v>
      </c>
      <c r="F336" s="157"/>
      <c r="G336" s="80"/>
      <c r="H336" s="157"/>
      <c r="J336" s="132"/>
    </row>
    <row r="337" spans="1:10" x14ac:dyDescent="0.25">
      <c r="A337" s="1"/>
      <c r="B337" s="89">
        <v>23</v>
      </c>
      <c r="C337" s="89" t="s">
        <v>276</v>
      </c>
      <c r="D337" s="159" t="s">
        <v>90</v>
      </c>
      <c r="E337" s="89" t="s">
        <v>276</v>
      </c>
      <c r="F337" s="159"/>
      <c r="G337" s="89"/>
      <c r="H337" s="159"/>
      <c r="J337" s="132"/>
    </row>
    <row r="338" spans="1:10" x14ac:dyDescent="0.25">
      <c r="A338" s="1"/>
      <c r="B338" s="101">
        <v>24</v>
      </c>
      <c r="C338" s="101" t="s">
        <v>276</v>
      </c>
      <c r="D338" s="160" t="s">
        <v>87</v>
      </c>
      <c r="E338" s="101" t="s">
        <v>276</v>
      </c>
      <c r="F338" s="160"/>
      <c r="G338" s="101"/>
      <c r="H338" s="160"/>
      <c r="J338" s="132"/>
    </row>
    <row r="339" spans="1:10" x14ac:dyDescent="0.25">
      <c r="A339" s="1"/>
      <c r="B339" s="101">
        <v>25</v>
      </c>
      <c r="C339" s="101" t="s">
        <v>276</v>
      </c>
      <c r="D339" s="160" t="s">
        <v>88</v>
      </c>
      <c r="E339" s="101" t="s">
        <v>276</v>
      </c>
      <c r="F339" s="160"/>
      <c r="G339" s="101"/>
      <c r="H339" s="160"/>
      <c r="J339" s="132"/>
    </row>
    <row r="340" spans="1:10" x14ac:dyDescent="0.25">
      <c r="A340" s="1"/>
      <c r="B340" s="89">
        <v>26</v>
      </c>
      <c r="C340" s="89" t="s">
        <v>278</v>
      </c>
      <c r="D340" s="159"/>
      <c r="E340" s="89" t="s">
        <v>276</v>
      </c>
      <c r="F340" s="159"/>
      <c r="G340" s="89"/>
      <c r="H340" s="159"/>
      <c r="J340" s="132"/>
    </row>
    <row r="341" spans="1:10" x14ac:dyDescent="0.25">
      <c r="A341" s="1"/>
      <c r="B341" s="101">
        <v>27</v>
      </c>
      <c r="C341" s="101" t="s">
        <v>278</v>
      </c>
      <c r="D341" s="160"/>
      <c r="E341" s="101" t="s">
        <v>276</v>
      </c>
      <c r="F341" s="160"/>
      <c r="G341" s="101"/>
      <c r="H341" s="160"/>
      <c r="J341" s="132"/>
    </row>
    <row r="342" spans="1:10" x14ac:dyDescent="0.25">
      <c r="A342" s="1"/>
      <c r="B342" s="87">
        <v>28</v>
      </c>
      <c r="C342" s="87" t="s">
        <v>276</v>
      </c>
      <c r="D342" s="156"/>
      <c r="E342" s="87" t="s">
        <v>278</v>
      </c>
      <c r="F342" s="156"/>
      <c r="G342" s="87"/>
      <c r="H342" s="156"/>
      <c r="J342" s="132"/>
    </row>
    <row r="343" spans="1:10" x14ac:dyDescent="0.25">
      <c r="A343" s="1"/>
      <c r="B343" s="80">
        <v>29</v>
      </c>
      <c r="C343" s="80" t="s">
        <v>276</v>
      </c>
      <c r="D343" s="157"/>
      <c r="E343" s="80" t="s">
        <v>278</v>
      </c>
      <c r="F343" s="157"/>
      <c r="G343" s="80"/>
      <c r="H343" s="157"/>
      <c r="J343" s="132"/>
    </row>
    <row r="344" spans="1:10" ht="15.75" thickBot="1" x14ac:dyDescent="0.3">
      <c r="A344" s="1"/>
      <c r="B344" s="102">
        <v>30</v>
      </c>
      <c r="C344" s="102" t="s">
        <v>276</v>
      </c>
      <c r="D344" s="161"/>
      <c r="E344" s="102" t="s">
        <v>276</v>
      </c>
      <c r="F344" s="161"/>
      <c r="G344" s="102"/>
      <c r="H344" s="161"/>
      <c r="J344" s="132"/>
    </row>
    <row r="345" spans="1:10" x14ac:dyDescent="0.25">
      <c r="A345" s="1"/>
      <c r="B345" s="84">
        <v>1</v>
      </c>
      <c r="C345" s="84" t="s">
        <v>276</v>
      </c>
      <c r="D345" s="151"/>
      <c r="E345" s="84" t="s">
        <v>276</v>
      </c>
      <c r="F345" s="151"/>
      <c r="G345" s="84"/>
      <c r="H345" s="151"/>
      <c r="J345" s="132"/>
    </row>
    <row r="346" spans="1:10" x14ac:dyDescent="0.25">
      <c r="A346" s="1"/>
      <c r="B346" s="84">
        <v>2</v>
      </c>
      <c r="C346" s="84" t="s">
        <v>276</v>
      </c>
      <c r="D346" s="151"/>
      <c r="E346" s="84" t="s">
        <v>276</v>
      </c>
      <c r="F346" s="151"/>
      <c r="G346" s="84"/>
      <c r="H346" s="151"/>
      <c r="J346" s="132"/>
    </row>
    <row r="347" spans="1:10" x14ac:dyDescent="0.25">
      <c r="A347" s="1"/>
      <c r="B347" s="84">
        <v>3</v>
      </c>
      <c r="C347" s="84" t="s">
        <v>276</v>
      </c>
      <c r="D347" s="151"/>
      <c r="E347" s="84" t="s">
        <v>278</v>
      </c>
      <c r="F347" s="151"/>
      <c r="G347" s="84"/>
      <c r="H347" s="151"/>
      <c r="J347" s="132"/>
    </row>
    <row r="348" spans="1:10" x14ac:dyDescent="0.25">
      <c r="A348" s="2" t="s">
        <v>83</v>
      </c>
      <c r="B348" s="84">
        <v>4</v>
      </c>
      <c r="C348" s="84" t="s">
        <v>276</v>
      </c>
      <c r="D348" s="151"/>
      <c r="E348" s="84" t="s">
        <v>278</v>
      </c>
      <c r="F348" s="151"/>
      <c r="G348" s="84"/>
      <c r="H348" s="151"/>
      <c r="J348" s="132"/>
    </row>
    <row r="349" spans="1:10" x14ac:dyDescent="0.25">
      <c r="A349" s="2" t="s">
        <v>97</v>
      </c>
      <c r="B349" s="87">
        <v>5</v>
      </c>
      <c r="C349" s="87" t="s">
        <v>278</v>
      </c>
      <c r="D349" s="156"/>
      <c r="E349" s="87" t="s">
        <v>276</v>
      </c>
      <c r="F349" s="156"/>
      <c r="G349" s="87"/>
      <c r="H349" s="156"/>
      <c r="J349" s="132"/>
    </row>
    <row r="350" spans="1:10" x14ac:dyDescent="0.25">
      <c r="A350" s="2" t="s">
        <v>106</v>
      </c>
      <c r="B350" s="80">
        <v>6</v>
      </c>
      <c r="C350" s="80" t="s">
        <v>278</v>
      </c>
      <c r="D350" s="157"/>
      <c r="E350" s="80" t="s">
        <v>276</v>
      </c>
      <c r="F350" s="157"/>
      <c r="G350" s="80"/>
      <c r="H350" s="157"/>
      <c r="J350" s="132"/>
    </row>
    <row r="351" spans="1:10" x14ac:dyDescent="0.25">
      <c r="A351" s="2" t="s">
        <v>97</v>
      </c>
      <c r="B351" s="84">
        <v>7</v>
      </c>
      <c r="C351" s="84" t="s">
        <v>276</v>
      </c>
      <c r="D351" s="151" t="s">
        <v>90</v>
      </c>
      <c r="E351" s="84" t="s">
        <v>276</v>
      </c>
      <c r="F351" s="151"/>
      <c r="G351" s="84"/>
      <c r="H351" s="151"/>
      <c r="J351" s="132"/>
    </row>
    <row r="352" spans="1:10" x14ac:dyDescent="0.25">
      <c r="A352" s="2" t="s">
        <v>98</v>
      </c>
      <c r="B352" s="40">
        <v>8</v>
      </c>
      <c r="C352" s="40" t="s">
        <v>276</v>
      </c>
      <c r="D352" s="155" t="s">
        <v>87</v>
      </c>
      <c r="E352" s="40" t="s">
        <v>276</v>
      </c>
      <c r="F352" s="155"/>
      <c r="G352" s="40"/>
      <c r="H352" s="155"/>
      <c r="J352" s="132"/>
    </row>
    <row r="353" spans="1:10" x14ac:dyDescent="0.25">
      <c r="A353" s="2" t="s">
        <v>105</v>
      </c>
      <c r="B353" s="40">
        <v>9</v>
      </c>
      <c r="C353" s="40" t="s">
        <v>276</v>
      </c>
      <c r="D353" s="155" t="s">
        <v>87</v>
      </c>
      <c r="E353" s="40" t="s">
        <v>276</v>
      </c>
      <c r="F353" s="155"/>
      <c r="G353" s="40"/>
      <c r="H353" s="155"/>
      <c r="J353" s="132"/>
    </row>
    <row r="354" spans="1:10" x14ac:dyDescent="0.25">
      <c r="A354" s="2" t="s">
        <v>86</v>
      </c>
      <c r="B354" s="84">
        <v>10</v>
      </c>
      <c r="C354" s="84" t="s">
        <v>278</v>
      </c>
      <c r="D354" s="151"/>
      <c r="E354" s="84" t="s">
        <v>276</v>
      </c>
      <c r="F354" s="151"/>
      <c r="G354" s="84"/>
      <c r="H354" s="151"/>
      <c r="J354" s="132"/>
    </row>
    <row r="355" spans="1:10" x14ac:dyDescent="0.25">
      <c r="A355" s="2" t="s">
        <v>97</v>
      </c>
      <c r="B355" s="40">
        <v>11</v>
      </c>
      <c r="C355" s="40" t="s">
        <v>278</v>
      </c>
      <c r="D355" s="155"/>
      <c r="E355" s="40" t="s">
        <v>276</v>
      </c>
      <c r="F355" s="155"/>
      <c r="G355" s="40"/>
      <c r="H355" s="155"/>
      <c r="J355" s="132"/>
    </row>
    <row r="356" spans="1:10" x14ac:dyDescent="0.25">
      <c r="A356" s="1"/>
      <c r="B356" s="87">
        <v>12</v>
      </c>
      <c r="C356" s="87" t="s">
        <v>276</v>
      </c>
      <c r="D356" s="156"/>
      <c r="E356" s="87" t="s">
        <v>278</v>
      </c>
      <c r="F356" s="156"/>
      <c r="G356" s="87"/>
      <c r="H356" s="156"/>
      <c r="J356" s="132"/>
    </row>
    <row r="357" spans="1:10" x14ac:dyDescent="0.25">
      <c r="A357" s="1"/>
      <c r="B357" s="80">
        <v>13</v>
      </c>
      <c r="C357" s="80" t="s">
        <v>276</v>
      </c>
      <c r="D357" s="157"/>
      <c r="E357" s="80" t="s">
        <v>278</v>
      </c>
      <c r="F357" s="157"/>
      <c r="G357" s="80"/>
      <c r="H357" s="157"/>
      <c r="J357" s="132"/>
    </row>
    <row r="358" spans="1:10" x14ac:dyDescent="0.25">
      <c r="A358" s="1"/>
      <c r="B358" s="84">
        <v>14</v>
      </c>
      <c r="C358" s="84" t="s">
        <v>276</v>
      </c>
      <c r="D358" s="151"/>
      <c r="E358" s="84" t="s">
        <v>276</v>
      </c>
      <c r="F358" s="151"/>
      <c r="G358" s="84"/>
      <c r="H358" s="151"/>
      <c r="J358" s="132"/>
    </row>
    <row r="359" spans="1:10" x14ac:dyDescent="0.25">
      <c r="A359" s="2">
        <v>2</v>
      </c>
      <c r="B359" s="40">
        <v>15</v>
      </c>
      <c r="C359" s="40" t="s">
        <v>276</v>
      </c>
      <c r="D359" s="155"/>
      <c r="E359" s="40" t="s">
        <v>276</v>
      </c>
      <c r="F359" s="155"/>
      <c r="G359" s="40"/>
      <c r="H359" s="155"/>
      <c r="J359" s="132"/>
    </row>
    <row r="360" spans="1:10" x14ac:dyDescent="0.25">
      <c r="A360" s="2">
        <v>0</v>
      </c>
      <c r="B360" s="40">
        <v>16</v>
      </c>
      <c r="C360" s="40" t="s">
        <v>276</v>
      </c>
      <c r="D360" s="155"/>
      <c r="E360" s="40" t="s">
        <v>276</v>
      </c>
      <c r="F360" s="155" t="s">
        <v>84</v>
      </c>
      <c r="G360" s="40"/>
      <c r="H360" s="155"/>
      <c r="J360" s="132"/>
    </row>
    <row r="361" spans="1:10" x14ac:dyDescent="0.25">
      <c r="A361" s="2">
        <v>2</v>
      </c>
      <c r="B361" s="84">
        <v>17</v>
      </c>
      <c r="C361" s="84" t="s">
        <v>276</v>
      </c>
      <c r="D361" s="151"/>
      <c r="E361" s="84" t="s">
        <v>278</v>
      </c>
      <c r="F361" s="151"/>
      <c r="G361" s="84"/>
      <c r="H361" s="151"/>
      <c r="J361" s="132"/>
    </row>
    <row r="362" spans="1:10" x14ac:dyDescent="0.25">
      <c r="A362" s="2">
        <v>6</v>
      </c>
      <c r="B362" s="40">
        <v>18</v>
      </c>
      <c r="C362" s="40" t="s">
        <v>276</v>
      </c>
      <c r="D362" s="155"/>
      <c r="E362" s="40" t="s">
        <v>278</v>
      </c>
      <c r="F362" s="155"/>
      <c r="G362" s="40"/>
      <c r="H362" s="155"/>
      <c r="J362" s="132"/>
    </row>
    <row r="363" spans="1:10" x14ac:dyDescent="0.25">
      <c r="A363" s="10"/>
      <c r="B363" s="87">
        <v>19</v>
      </c>
      <c r="C363" s="87" t="s">
        <v>278</v>
      </c>
      <c r="D363" s="156"/>
      <c r="E363" s="87" t="s">
        <v>276</v>
      </c>
      <c r="F363" s="156"/>
      <c r="G363" s="87"/>
      <c r="H363" s="156"/>
      <c r="J363" s="132"/>
    </row>
    <row r="364" spans="1:10" x14ac:dyDescent="0.25">
      <c r="A364" s="1"/>
      <c r="B364" s="80">
        <v>20</v>
      </c>
      <c r="C364" s="80" t="s">
        <v>278</v>
      </c>
      <c r="D364" s="157"/>
      <c r="E364" s="80" t="s">
        <v>276</v>
      </c>
      <c r="F364" s="157"/>
      <c r="G364" s="80"/>
      <c r="H364" s="157"/>
      <c r="J364" s="132"/>
    </row>
    <row r="365" spans="1:10" x14ac:dyDescent="0.25">
      <c r="A365" s="1"/>
      <c r="B365" s="84">
        <v>21</v>
      </c>
      <c r="C365" s="84" t="s">
        <v>276</v>
      </c>
      <c r="D365" s="151" t="s">
        <v>90</v>
      </c>
      <c r="E365" s="84" t="s">
        <v>276</v>
      </c>
      <c r="F365" s="151"/>
      <c r="G365" s="84"/>
      <c r="H365" s="151"/>
      <c r="J365" s="132"/>
    </row>
    <row r="366" spans="1:10" x14ac:dyDescent="0.25">
      <c r="A366" s="1"/>
      <c r="B366" s="84">
        <v>22</v>
      </c>
      <c r="C366" s="84" t="s">
        <v>276</v>
      </c>
      <c r="D366" s="151" t="s">
        <v>88</v>
      </c>
      <c r="E366" s="84" t="s">
        <v>276</v>
      </c>
      <c r="F366" s="151"/>
      <c r="G366" s="84"/>
      <c r="H366" s="151"/>
      <c r="J366" s="132"/>
    </row>
    <row r="367" spans="1:10" x14ac:dyDescent="0.25">
      <c r="A367" s="1"/>
      <c r="B367" s="84">
        <v>23</v>
      </c>
      <c r="C367" s="84" t="s">
        <v>276</v>
      </c>
      <c r="D367" s="151" t="s">
        <v>88</v>
      </c>
      <c r="E367" s="84" t="s">
        <v>276</v>
      </c>
      <c r="F367" s="151"/>
      <c r="G367" s="84"/>
      <c r="H367" s="151"/>
      <c r="J367" s="132"/>
    </row>
    <row r="368" spans="1:10" x14ac:dyDescent="0.25">
      <c r="A368" s="1"/>
      <c r="B368" s="84">
        <v>24</v>
      </c>
      <c r="C368" s="84" t="s">
        <v>278</v>
      </c>
      <c r="D368" s="151"/>
      <c r="E368" s="84" t="s">
        <v>276</v>
      </c>
      <c r="F368" s="151"/>
      <c r="G368" s="84"/>
      <c r="H368" s="151"/>
      <c r="J368" s="132"/>
    </row>
    <row r="369" spans="1:10" x14ac:dyDescent="0.25">
      <c r="A369" s="1"/>
      <c r="B369" s="87">
        <v>25</v>
      </c>
      <c r="C369" s="87" t="s">
        <v>278</v>
      </c>
      <c r="D369" s="156"/>
      <c r="E369" s="87" t="s">
        <v>276</v>
      </c>
      <c r="F369" s="156"/>
      <c r="G369" s="87"/>
      <c r="H369" s="156"/>
      <c r="J369" s="132"/>
    </row>
    <row r="370" spans="1:10" x14ac:dyDescent="0.25">
      <c r="A370" s="1"/>
      <c r="B370" s="87">
        <v>26</v>
      </c>
      <c r="C370" s="87" t="s">
        <v>276</v>
      </c>
      <c r="D370" s="156"/>
      <c r="E370" s="87" t="s">
        <v>278</v>
      </c>
      <c r="F370" s="156"/>
      <c r="G370" s="87"/>
      <c r="H370" s="156"/>
      <c r="J370" s="132"/>
    </row>
    <row r="371" spans="1:10" x14ac:dyDescent="0.25">
      <c r="A371" s="1"/>
      <c r="B371" s="87">
        <v>27</v>
      </c>
      <c r="C371" s="87" t="s">
        <v>276</v>
      </c>
      <c r="D371" s="156"/>
      <c r="E371" s="87" t="s">
        <v>278</v>
      </c>
      <c r="F371" s="156"/>
      <c r="G371" s="87"/>
      <c r="H371" s="156"/>
      <c r="J371" s="132"/>
    </row>
    <row r="372" spans="1:10" x14ac:dyDescent="0.25">
      <c r="A372" s="1"/>
      <c r="B372" s="84">
        <v>28</v>
      </c>
      <c r="C372" s="84" t="s">
        <v>276</v>
      </c>
      <c r="D372" s="151"/>
      <c r="E372" s="84" t="s">
        <v>276</v>
      </c>
      <c r="F372" s="151"/>
      <c r="G372" s="84"/>
      <c r="H372" s="151"/>
      <c r="J372" s="132"/>
    </row>
    <row r="373" spans="1:10" x14ac:dyDescent="0.25">
      <c r="A373" s="1"/>
      <c r="B373" s="40">
        <v>29</v>
      </c>
      <c r="C373" s="40" t="s">
        <v>276</v>
      </c>
      <c r="D373" s="155"/>
      <c r="E373" s="40" t="s">
        <v>276</v>
      </c>
      <c r="F373" s="155"/>
      <c r="G373" s="40"/>
      <c r="H373" s="155"/>
      <c r="J373" s="132"/>
    </row>
    <row r="374" spans="1:10" x14ac:dyDescent="0.25">
      <c r="A374" s="1"/>
      <c r="B374" s="40">
        <v>30</v>
      </c>
      <c r="C374" s="40" t="s">
        <v>276</v>
      </c>
      <c r="D374" s="155"/>
      <c r="E374" s="40" t="s">
        <v>276</v>
      </c>
      <c r="F374" s="155"/>
      <c r="G374" s="40"/>
      <c r="H374" s="155"/>
      <c r="J374" s="132"/>
    </row>
    <row r="375" spans="1:10" ht="15.75" thickBot="1" x14ac:dyDescent="0.3">
      <c r="A375" s="17"/>
      <c r="B375" s="88">
        <v>31</v>
      </c>
      <c r="C375" s="88" t="s">
        <v>276</v>
      </c>
      <c r="D375" s="153"/>
      <c r="E375" s="88" t="s">
        <v>278</v>
      </c>
      <c r="F375" s="153"/>
      <c r="G375" s="88"/>
      <c r="H375" s="153"/>
      <c r="J375" s="132"/>
    </row>
    <row r="376" spans="1:10" x14ac:dyDescent="0.25">
      <c r="B376" s="30"/>
      <c r="C376" s="30"/>
      <c r="D376" s="31"/>
      <c r="E376" s="30"/>
      <c r="F376" s="31"/>
      <c r="G376" s="30"/>
      <c r="H376" s="31"/>
      <c r="J376" s="132"/>
    </row>
    <row r="377" spans="1:10" hidden="1" x14ac:dyDescent="0.25">
      <c r="A377" s="1"/>
      <c r="C377" s="12" t="s">
        <v>85</v>
      </c>
      <c r="D377" s="71">
        <f>COUNTIF(D$11:D$375,C377)*8</f>
        <v>144</v>
      </c>
      <c r="E377" s="12" t="s">
        <v>85</v>
      </c>
      <c r="F377" s="71">
        <f>COUNTIF(F$11:F$375,E377)*8</f>
        <v>152</v>
      </c>
    </row>
    <row r="378" spans="1:10" hidden="1" x14ac:dyDescent="0.25">
      <c r="A378" s="1"/>
      <c r="C378" s="12" t="s">
        <v>286</v>
      </c>
      <c r="D378" s="71">
        <v>0</v>
      </c>
      <c r="E378" s="12" t="s">
        <v>286</v>
      </c>
      <c r="F378" s="71">
        <v>0</v>
      </c>
    </row>
    <row r="379" spans="1:10" x14ac:dyDescent="0.25">
      <c r="A379" s="91" t="s">
        <v>237</v>
      </c>
      <c r="C379" s="131" t="s">
        <v>85</v>
      </c>
      <c r="D379" s="71">
        <v>144</v>
      </c>
      <c r="E379" s="131" t="s">
        <v>85</v>
      </c>
      <c r="F379" s="71">
        <v>152</v>
      </c>
    </row>
    <row r="380" spans="1:10" hidden="1" x14ac:dyDescent="0.25">
      <c r="A380" s="91"/>
      <c r="C380" s="137" t="s">
        <v>287</v>
      </c>
      <c r="D380" s="71">
        <v>6</v>
      </c>
      <c r="E380" s="137" t="s">
        <v>287</v>
      </c>
      <c r="F380" s="71">
        <v>1</v>
      </c>
    </row>
    <row r="381" spans="1:10" hidden="1" x14ac:dyDescent="0.25">
      <c r="A381" s="91"/>
      <c r="C381" s="137" t="s">
        <v>288</v>
      </c>
      <c r="D381" s="71">
        <v>0</v>
      </c>
      <c r="E381" s="137" t="s">
        <v>288</v>
      </c>
      <c r="F381" s="71">
        <v>2</v>
      </c>
    </row>
    <row r="382" spans="1:10" hidden="1" x14ac:dyDescent="0.25">
      <c r="A382" s="1"/>
      <c r="C382" s="137" t="s">
        <v>289</v>
      </c>
      <c r="D382" s="71">
        <v>3</v>
      </c>
      <c r="E382" s="137" t="s">
        <v>289</v>
      </c>
      <c r="F382" s="71">
        <v>3</v>
      </c>
    </row>
    <row r="383" spans="1:10" hidden="1" x14ac:dyDescent="0.25">
      <c r="A383" s="1"/>
      <c r="C383" s="137" t="s">
        <v>283</v>
      </c>
      <c r="D383" s="71">
        <v>0</v>
      </c>
      <c r="E383" s="137" t="s">
        <v>283</v>
      </c>
      <c r="F383" s="71">
        <v>4</v>
      </c>
    </row>
    <row r="384" spans="1:10" hidden="1" x14ac:dyDescent="0.25">
      <c r="A384" s="1"/>
      <c r="C384" s="137" t="s">
        <v>290</v>
      </c>
      <c r="D384" s="71">
        <v>0</v>
      </c>
      <c r="E384" s="137" t="s">
        <v>290</v>
      </c>
      <c r="F384" s="71">
        <v>0</v>
      </c>
    </row>
    <row r="385" spans="1:6" hidden="1" x14ac:dyDescent="0.25">
      <c r="A385" s="1"/>
      <c r="C385" s="137" t="s">
        <v>291</v>
      </c>
      <c r="D385" s="71">
        <v>0</v>
      </c>
      <c r="E385" s="137" t="s">
        <v>291</v>
      </c>
      <c r="F385" s="71">
        <v>0</v>
      </c>
    </row>
    <row r="386" spans="1:6" hidden="1" x14ac:dyDescent="0.25">
      <c r="A386" s="1"/>
      <c r="C386" s="137" t="s">
        <v>292</v>
      </c>
      <c r="D386" s="71">
        <v>0</v>
      </c>
      <c r="E386" s="137" t="s">
        <v>292</v>
      </c>
      <c r="F386" s="71">
        <v>0</v>
      </c>
    </row>
    <row r="387" spans="1:6" hidden="1" x14ac:dyDescent="0.25">
      <c r="A387" s="1"/>
      <c r="C387" s="12" t="s">
        <v>87</v>
      </c>
      <c r="D387" s="71">
        <v>64</v>
      </c>
      <c r="E387" s="12" t="s">
        <v>87</v>
      </c>
      <c r="F387" s="71">
        <v>112</v>
      </c>
    </row>
    <row r="388" spans="1:6" x14ac:dyDescent="0.25">
      <c r="A388" s="21"/>
      <c r="C388" s="131" t="s">
        <v>87</v>
      </c>
      <c r="D388" s="71">
        <v>73</v>
      </c>
      <c r="E388" s="131" t="s">
        <v>87</v>
      </c>
      <c r="F388" s="71">
        <v>122</v>
      </c>
    </row>
    <row r="389" spans="1:6" hidden="1" x14ac:dyDescent="0.25">
      <c r="A389" s="1"/>
      <c r="C389" s="12" t="s">
        <v>279</v>
      </c>
      <c r="D389" s="71">
        <v>0</v>
      </c>
      <c r="E389" s="12" t="s">
        <v>279</v>
      </c>
      <c r="F389" s="71">
        <v>0</v>
      </c>
    </row>
    <row r="390" spans="1:6" hidden="1" x14ac:dyDescent="0.25">
      <c r="A390" s="1"/>
      <c r="C390" s="12" t="s">
        <v>293</v>
      </c>
      <c r="D390" s="71">
        <v>0</v>
      </c>
      <c r="E390" s="12" t="s">
        <v>293</v>
      </c>
      <c r="F390" s="71">
        <v>0</v>
      </c>
    </row>
    <row r="391" spans="1:6" x14ac:dyDescent="0.25">
      <c r="A391" s="21"/>
      <c r="C391" s="131" t="s">
        <v>279</v>
      </c>
      <c r="D391" s="71">
        <v>0</v>
      </c>
      <c r="E391" s="131" t="s">
        <v>279</v>
      </c>
      <c r="F391" s="71">
        <v>0</v>
      </c>
    </row>
    <row r="392" spans="1:6" hidden="1" x14ac:dyDescent="0.25">
      <c r="A392" s="21"/>
      <c r="C392" s="12" t="s">
        <v>88</v>
      </c>
      <c r="D392" s="71">
        <v>72</v>
      </c>
      <c r="E392" s="12" t="s">
        <v>88</v>
      </c>
      <c r="F392" s="71">
        <v>72</v>
      </c>
    </row>
    <row r="393" spans="1:6" hidden="1" x14ac:dyDescent="0.25">
      <c r="A393" s="21"/>
      <c r="C393" s="12" t="s">
        <v>294</v>
      </c>
      <c r="D393" s="71">
        <v>0</v>
      </c>
      <c r="E393" s="12" t="s">
        <v>294</v>
      </c>
      <c r="F393" s="71">
        <v>0</v>
      </c>
    </row>
    <row r="394" spans="1:6" x14ac:dyDescent="0.25">
      <c r="A394" s="21"/>
      <c r="C394" s="131" t="s">
        <v>88</v>
      </c>
      <c r="D394" s="71">
        <v>72</v>
      </c>
      <c r="E394" s="131" t="s">
        <v>88</v>
      </c>
      <c r="F394" s="71">
        <v>72</v>
      </c>
    </row>
    <row r="395" spans="1:6" x14ac:dyDescent="0.25">
      <c r="A395" s="1"/>
      <c r="C395" s="21"/>
      <c r="D395" s="1"/>
      <c r="E395" s="21"/>
      <c r="F395" s="1"/>
    </row>
    <row r="396" spans="1:6" x14ac:dyDescent="0.25">
      <c r="A396" s="91" t="s">
        <v>463</v>
      </c>
      <c r="C396" s="140"/>
      <c r="D396" s="24"/>
      <c r="E396" s="140"/>
      <c r="F396" s="14"/>
    </row>
    <row r="397" spans="1:6" x14ac:dyDescent="0.25">
      <c r="A397" s="91"/>
      <c r="C397" s="140"/>
      <c r="D397" s="24"/>
      <c r="E397" s="140"/>
      <c r="F397" s="14"/>
    </row>
    <row r="398" spans="1:6" x14ac:dyDescent="0.25">
      <c r="A398" s="91"/>
      <c r="C398" s="140"/>
      <c r="D398" s="24"/>
      <c r="E398" s="140"/>
      <c r="F398" s="14"/>
    </row>
    <row r="399" spans="1:6" x14ac:dyDescent="0.25">
      <c r="A399" s="92" t="s">
        <v>464</v>
      </c>
      <c r="C399" s="71" t="s">
        <v>85</v>
      </c>
      <c r="D399" s="141">
        <v>144</v>
      </c>
      <c r="E399" s="81" t="s">
        <v>85</v>
      </c>
      <c r="F399" s="141">
        <v>152</v>
      </c>
    </row>
    <row r="400" spans="1:6" x14ac:dyDescent="0.25">
      <c r="A400" s="14"/>
      <c r="C400" s="71" t="s">
        <v>87</v>
      </c>
      <c r="D400" s="141">
        <v>122</v>
      </c>
      <c r="E400" s="81" t="s">
        <v>87</v>
      </c>
      <c r="F400" s="141">
        <v>144</v>
      </c>
    </row>
    <row r="401" spans="1:6" x14ac:dyDescent="0.25">
      <c r="A401" s="14"/>
      <c r="C401" s="71" t="s">
        <v>279</v>
      </c>
      <c r="D401" s="71">
        <v>320</v>
      </c>
      <c r="E401" s="81" t="s">
        <v>279</v>
      </c>
      <c r="F401" s="71">
        <v>252</v>
      </c>
    </row>
    <row r="402" spans="1:6" x14ac:dyDescent="0.25">
      <c r="A402" s="14"/>
      <c r="C402" s="71" t="s">
        <v>88</v>
      </c>
      <c r="D402" s="141">
        <v>72</v>
      </c>
      <c r="E402" s="81" t="s">
        <v>88</v>
      </c>
      <c r="F402" s="141">
        <v>80</v>
      </c>
    </row>
    <row r="403" spans="1:6" x14ac:dyDescent="0.25">
      <c r="A403" s="14"/>
      <c r="C403" s="24"/>
      <c r="D403" s="24"/>
      <c r="E403" s="14"/>
      <c r="F403" s="14"/>
    </row>
    <row r="404" spans="1:6" x14ac:dyDescent="0.25">
      <c r="A404" s="91" t="s">
        <v>56</v>
      </c>
      <c r="C404" s="143"/>
      <c r="D404" s="24"/>
      <c r="E404" s="143"/>
      <c r="F404" s="14"/>
    </row>
    <row r="405" spans="1:6" x14ac:dyDescent="0.25">
      <c r="A405" s="25"/>
      <c r="C405" s="131" t="s">
        <v>85</v>
      </c>
      <c r="D405" s="136">
        <v>0</v>
      </c>
      <c r="E405" s="131" t="s">
        <v>85</v>
      </c>
      <c r="F405" s="136">
        <v>0</v>
      </c>
    </row>
    <row r="406" spans="1:6" x14ac:dyDescent="0.25">
      <c r="A406" s="25"/>
      <c r="C406" s="131" t="s">
        <v>87</v>
      </c>
      <c r="D406" s="136">
        <v>49</v>
      </c>
      <c r="E406" s="131" t="s">
        <v>87</v>
      </c>
      <c r="F406" s="136">
        <v>22</v>
      </c>
    </row>
    <row r="407" spans="1:6" x14ac:dyDescent="0.25">
      <c r="A407" s="25"/>
      <c r="C407" s="131" t="s">
        <v>279</v>
      </c>
      <c r="D407" s="136">
        <v>320</v>
      </c>
      <c r="E407" s="131" t="s">
        <v>279</v>
      </c>
      <c r="F407" s="136">
        <v>252</v>
      </c>
    </row>
    <row r="408" spans="1:6" x14ac:dyDescent="0.25">
      <c r="A408" s="8"/>
      <c r="C408" s="131" t="s">
        <v>88</v>
      </c>
      <c r="D408" s="144">
        <v>0</v>
      </c>
      <c r="E408" s="131" t="s">
        <v>88</v>
      </c>
      <c r="F408" s="144">
        <v>8</v>
      </c>
    </row>
    <row r="409" spans="1:6" x14ac:dyDescent="0.25">
      <c r="A409" s="8"/>
      <c r="D409" s="145"/>
      <c r="E409" s="8"/>
      <c r="F409" s="145"/>
    </row>
    <row r="410" spans="1:6" x14ac:dyDescent="0.25">
      <c r="A410" s="6"/>
      <c r="E410" s="146"/>
      <c r="F410" s="145"/>
    </row>
    <row r="411" spans="1:6" x14ac:dyDescent="0.25">
      <c r="F411" s="9"/>
    </row>
    <row r="412" spans="1:6" hidden="1" x14ac:dyDescent="0.25">
      <c r="C412" s="103" t="s">
        <v>295</v>
      </c>
      <c r="D412" s="71">
        <v>3</v>
      </c>
      <c r="E412" s="103" t="s">
        <v>295</v>
      </c>
      <c r="F412" s="71">
        <v>7</v>
      </c>
    </row>
    <row r="413" spans="1:6" hidden="1" x14ac:dyDescent="0.25">
      <c r="C413" s="103" t="s">
        <v>296</v>
      </c>
      <c r="D413" s="71">
        <v>2</v>
      </c>
      <c r="E413" s="103" t="s">
        <v>296</v>
      </c>
      <c r="F413" s="71">
        <v>14</v>
      </c>
    </row>
    <row r="414" spans="1:6" hidden="1" x14ac:dyDescent="0.25">
      <c r="A414" s="6"/>
      <c r="C414" s="103" t="s">
        <v>285</v>
      </c>
      <c r="D414" s="71">
        <v>3</v>
      </c>
      <c r="E414" s="103" t="s">
        <v>285</v>
      </c>
      <c r="F414" s="71">
        <v>6</v>
      </c>
    </row>
    <row r="415" spans="1:6" hidden="1" x14ac:dyDescent="0.25">
      <c r="C415" s="103" t="s">
        <v>284</v>
      </c>
      <c r="D415" s="71">
        <v>0</v>
      </c>
      <c r="E415" s="103" t="s">
        <v>284</v>
      </c>
      <c r="F415" s="71">
        <v>4</v>
      </c>
    </row>
    <row r="416" spans="1:6" hidden="1" x14ac:dyDescent="0.25">
      <c r="C416" s="103" t="s">
        <v>12</v>
      </c>
      <c r="D416" s="71">
        <v>0</v>
      </c>
      <c r="E416" s="103" t="s">
        <v>12</v>
      </c>
      <c r="F416" s="71">
        <v>0</v>
      </c>
    </row>
    <row r="417" spans="1:6" hidden="1" x14ac:dyDescent="0.25">
      <c r="C417" s="103" t="s">
        <v>13</v>
      </c>
      <c r="D417" s="71">
        <v>0</v>
      </c>
      <c r="E417" s="103" t="s">
        <v>13</v>
      </c>
      <c r="F417" s="71">
        <v>0</v>
      </c>
    </row>
    <row r="418" spans="1:6" hidden="1" x14ac:dyDescent="0.25">
      <c r="C418" s="103" t="s">
        <v>14</v>
      </c>
      <c r="D418" s="71">
        <v>0</v>
      </c>
      <c r="E418" s="103" t="s">
        <v>14</v>
      </c>
      <c r="F418" s="71">
        <v>0</v>
      </c>
    </row>
    <row r="419" spans="1:6" hidden="1" x14ac:dyDescent="0.25">
      <c r="C419" s="71" t="s">
        <v>11</v>
      </c>
      <c r="D419" s="71">
        <v>0</v>
      </c>
      <c r="E419" s="71" t="s">
        <v>11</v>
      </c>
      <c r="F419" s="71">
        <v>0</v>
      </c>
    </row>
    <row r="420" spans="1:6" x14ac:dyDescent="0.25">
      <c r="A420" s="6" t="s">
        <v>137</v>
      </c>
      <c r="C420" s="106" t="s">
        <v>15</v>
      </c>
      <c r="D420" s="71">
        <v>8</v>
      </c>
      <c r="E420" s="93" t="s">
        <v>15</v>
      </c>
      <c r="F420" s="71">
        <v>31</v>
      </c>
    </row>
    <row r="421" spans="1:6" hidden="1" x14ac:dyDescent="0.25">
      <c r="C421" s="109" t="s">
        <v>16</v>
      </c>
      <c r="D421" s="121">
        <v>0</v>
      </c>
      <c r="E421" s="104" t="s">
        <v>16</v>
      </c>
      <c r="F421" s="121">
        <v>-4</v>
      </c>
    </row>
    <row r="422" spans="1:6" hidden="1" x14ac:dyDescent="0.25">
      <c r="C422" s="109" t="s">
        <v>10</v>
      </c>
      <c r="D422" s="121">
        <v>0</v>
      </c>
      <c r="E422" s="104" t="s">
        <v>10</v>
      </c>
      <c r="F422" s="121">
        <v>-2</v>
      </c>
    </row>
    <row r="423" spans="1:6" hidden="1" x14ac:dyDescent="0.25">
      <c r="C423" s="109" t="s">
        <v>17</v>
      </c>
      <c r="D423" s="121">
        <v>0</v>
      </c>
      <c r="E423" s="104" t="s">
        <v>17</v>
      </c>
      <c r="F423" s="121">
        <v>-9</v>
      </c>
    </row>
    <row r="424" spans="1:6" hidden="1" x14ac:dyDescent="0.25">
      <c r="C424" s="109" t="s">
        <v>18</v>
      </c>
      <c r="D424" s="121">
        <v>0</v>
      </c>
      <c r="E424" s="104" t="s">
        <v>18</v>
      </c>
      <c r="F424" s="121">
        <v>0</v>
      </c>
    </row>
    <row r="425" spans="1:6" hidden="1" x14ac:dyDescent="0.25">
      <c r="C425" s="109" t="s">
        <v>19</v>
      </c>
      <c r="D425" s="121">
        <v>0</v>
      </c>
      <c r="E425" s="104" t="s">
        <v>19</v>
      </c>
      <c r="F425" s="121">
        <v>0</v>
      </c>
    </row>
    <row r="426" spans="1:6" hidden="1" x14ac:dyDescent="0.25">
      <c r="C426" s="109" t="s">
        <v>20</v>
      </c>
      <c r="D426" s="121">
        <v>0</v>
      </c>
      <c r="E426" s="104" t="s">
        <v>20</v>
      </c>
      <c r="F426" s="121">
        <v>0</v>
      </c>
    </row>
    <row r="427" spans="1:6" hidden="1" x14ac:dyDescent="0.25">
      <c r="C427" s="109" t="s">
        <v>21</v>
      </c>
      <c r="D427" s="121">
        <v>0</v>
      </c>
      <c r="E427" s="104" t="s">
        <v>21</v>
      </c>
      <c r="F427" s="121">
        <v>0</v>
      </c>
    </row>
    <row r="428" spans="1:6" hidden="1" x14ac:dyDescent="0.25">
      <c r="C428" s="108" t="s">
        <v>22</v>
      </c>
      <c r="D428" s="121">
        <v>-8</v>
      </c>
      <c r="E428" s="81" t="s">
        <v>22</v>
      </c>
      <c r="F428" s="121">
        <v>-16</v>
      </c>
    </row>
    <row r="429" spans="1:6" x14ac:dyDescent="0.25">
      <c r="C429" s="106" t="s">
        <v>23</v>
      </c>
      <c r="D429" s="71">
        <v>-8</v>
      </c>
      <c r="E429" s="93" t="s">
        <v>23</v>
      </c>
      <c r="F429" s="71">
        <v>-31</v>
      </c>
    </row>
    <row r="430" spans="1:6" x14ac:dyDescent="0.25">
      <c r="C430" s="105" t="s">
        <v>24</v>
      </c>
      <c r="D430" s="12">
        <v>8</v>
      </c>
      <c r="E430" s="105" t="s">
        <v>24</v>
      </c>
      <c r="F430" s="12">
        <v>16</v>
      </c>
    </row>
    <row r="431" spans="1:6" x14ac:dyDescent="0.25">
      <c r="A431" s="30"/>
      <c r="D431" s="9"/>
      <c r="E431" s="30"/>
      <c r="F431" s="30"/>
    </row>
    <row r="432" spans="1:6" x14ac:dyDescent="0.25">
      <c r="F432" s="9"/>
    </row>
    <row r="433" spans="3:4" x14ac:dyDescent="0.25">
      <c r="D433" s="9"/>
    </row>
    <row r="434" spans="3:4" x14ac:dyDescent="0.25">
      <c r="C434" s="12" t="s">
        <v>90</v>
      </c>
      <c r="D434" s="71">
        <v>26</v>
      </c>
    </row>
    <row r="435" spans="3:4" x14ac:dyDescent="0.25">
      <c r="C435" s="3" t="s">
        <v>297</v>
      </c>
      <c r="D435" s="12">
        <v>0</v>
      </c>
    </row>
    <row r="436" spans="3:4" x14ac:dyDescent="0.25">
      <c r="D436" s="9"/>
    </row>
    <row r="437" spans="3:4" x14ac:dyDescent="0.25">
      <c r="D437" s="9"/>
    </row>
    <row r="438" spans="3:4" x14ac:dyDescent="0.25">
      <c r="D438" s="9"/>
    </row>
    <row r="439" spans="3:4" x14ac:dyDescent="0.25">
      <c r="D439" s="9"/>
    </row>
    <row r="440" spans="3:4" x14ac:dyDescent="0.25">
      <c r="D440" s="9"/>
    </row>
    <row r="441" spans="3:4" x14ac:dyDescent="0.25">
      <c r="D441" s="9"/>
    </row>
    <row r="442" spans="3:4" x14ac:dyDescent="0.25">
      <c r="D442" s="9"/>
    </row>
    <row r="443" spans="3:4" x14ac:dyDescent="0.25">
      <c r="D443" s="9"/>
    </row>
    <row r="444" spans="3:4" x14ac:dyDescent="0.25">
      <c r="D444" s="9"/>
    </row>
    <row r="445" spans="3:4" x14ac:dyDescent="0.25">
      <c r="D445" s="9"/>
    </row>
    <row r="446" spans="3:4" x14ac:dyDescent="0.25">
      <c r="D446" s="9"/>
    </row>
    <row r="447" spans="3:4" x14ac:dyDescent="0.25">
      <c r="D447" s="9"/>
    </row>
    <row r="448" spans="3:4" x14ac:dyDescent="0.25">
      <c r="D448" s="9"/>
    </row>
    <row r="449" spans="4:4" x14ac:dyDescent="0.25">
      <c r="D449" s="9"/>
    </row>
    <row r="450" spans="4:4" x14ac:dyDescent="0.25">
      <c r="D450" s="9"/>
    </row>
  </sheetData>
  <sheetProtection algorithmName="SHA-512" hashValue="uEhV9zeVsiixpxK9i+j6FaUH91J8nznQdmGPC9O79pgPic/Pf4S/6yZc5aGEI5ig8OEds0Tg2wm6NDbTwV1yeQ==" saltValue="kf6dTjaekNlh7buALZToig==" spinCount="100000" sheet="1" objects="1" scenarios="1" formatRows="0"/>
  <mergeCells count="18">
    <mergeCell ref="A85:A92"/>
    <mergeCell ref="A110:A118"/>
    <mergeCell ref="J6:O6"/>
    <mergeCell ref="D7:G7"/>
    <mergeCell ref="J7:O7"/>
    <mergeCell ref="C10:D10"/>
    <mergeCell ref="E10:F10"/>
    <mergeCell ref="G10:H10"/>
    <mergeCell ref="D6:G6"/>
    <mergeCell ref="Q4:S4"/>
    <mergeCell ref="D5:G5"/>
    <mergeCell ref="J5:O5"/>
    <mergeCell ref="Q5:S5"/>
    <mergeCell ref="A1:E2"/>
    <mergeCell ref="F1:J1"/>
    <mergeCell ref="F2:J2"/>
    <mergeCell ref="J4:O4"/>
    <mergeCell ref="D4:G4"/>
  </mergeCells>
  <conditionalFormatting sqref="C405:D408">
    <cfRule type="cellIs" dxfId="231" priority="1" operator="lessThan">
      <formula>0</formula>
    </cfRule>
  </conditionalFormatting>
  <conditionalFormatting sqref="D430">
    <cfRule type="cellIs" dxfId="230" priority="2" operator="lessThan">
      <formula>-9</formula>
    </cfRule>
    <cfRule type="cellIs" dxfId="229" priority="3" operator="notBetween">
      <formula>-8</formula>
      <formula>80</formula>
    </cfRule>
  </conditionalFormatting>
  <conditionalFormatting sqref="F405:F408">
    <cfRule type="cellIs" dxfId="228" priority="4" operator="lessThan">
      <formula>0</formula>
    </cfRule>
  </conditionalFormatting>
  <conditionalFormatting sqref="F430">
    <cfRule type="cellIs" dxfId="227" priority="5" operator="notBetween">
      <formula>-8</formula>
      <formula>80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>
    <tabColor rgb="FFFFFF00"/>
  </sheetPr>
  <dimension ref="A1:AJ450"/>
  <sheetViews>
    <sheetView showGridLines="0" zoomScaleNormal="100" workbookViewId="0">
      <pane ySplit="10" topLeftCell="A249" activePane="bottomLeft" state="frozen"/>
      <selection activeCell="M18" sqref="M18"/>
      <selection pane="bottomLeft" activeCell="B259" sqref="B259"/>
    </sheetView>
  </sheetViews>
  <sheetFormatPr baseColWidth="10" defaultColWidth="9.140625" defaultRowHeight="15" outlineLevelRow="1" outlineLevelCol="1" x14ac:dyDescent="0.25"/>
  <cols>
    <col min="1" max="14" width="7.42578125" style="24" customWidth="1"/>
    <col min="15" max="17" width="7" style="24" customWidth="1" outlineLevel="1"/>
    <col min="18" max="19" width="7" customWidth="1" outlineLevel="1"/>
    <col min="20" max="23" width="6.5703125" customWidth="1" outlineLevel="1"/>
    <col min="24" max="24" width="6.5703125" style="10" customWidth="1" outlineLevel="1"/>
    <col min="25" max="25" width="6.5703125" customWidth="1" outlineLevel="1"/>
    <col min="26" max="26" width="9.140625" style="10" customWidth="1" outlineLevel="1"/>
  </cols>
  <sheetData>
    <row r="1" spans="1:34" ht="15.75" outlineLevel="1" x14ac:dyDescent="0.25">
      <c r="A1" s="402" t="s">
        <v>135</v>
      </c>
      <c r="B1" s="403"/>
      <c r="C1" s="403"/>
      <c r="D1" s="403"/>
      <c r="E1" s="404"/>
      <c r="F1" s="348" t="s">
        <v>269</v>
      </c>
      <c r="G1" s="349"/>
      <c r="H1" s="349"/>
      <c r="I1" s="349"/>
      <c r="J1" s="350"/>
      <c r="K1" s="112" t="s">
        <v>90</v>
      </c>
      <c r="L1" s="401" t="s">
        <v>110</v>
      </c>
      <c r="M1" s="401"/>
      <c r="N1" s="401"/>
    </row>
    <row r="2" spans="1:34" ht="15.75" outlineLevel="1" thickBot="1" x14ac:dyDescent="0.3">
      <c r="A2" s="405"/>
      <c r="B2" s="406"/>
      <c r="C2" s="406"/>
      <c r="D2" s="406"/>
      <c r="E2" s="407"/>
      <c r="F2" s="354">
        <f>Shift1!O2</f>
        <v>46295.595381944448</v>
      </c>
      <c r="G2" s="355"/>
      <c r="H2" s="355"/>
      <c r="I2" s="355"/>
      <c r="J2" s="356"/>
      <c r="K2" s="112" t="s">
        <v>113</v>
      </c>
      <c r="L2" s="401" t="s">
        <v>114</v>
      </c>
      <c r="M2" s="401"/>
      <c r="N2" s="401"/>
    </row>
    <row r="3" spans="1:34" outlineLevel="1" x14ac:dyDescent="0.25"/>
    <row r="4" spans="1:34" outlineLevel="1" x14ac:dyDescent="0.25">
      <c r="A4" s="52" t="s">
        <v>85</v>
      </c>
      <c r="B4" s="408" t="s">
        <v>107</v>
      </c>
      <c r="C4" s="409"/>
      <c r="D4" s="409"/>
      <c r="E4" s="410"/>
      <c r="G4" s="134" t="s">
        <v>108</v>
      </c>
      <c r="H4" s="411" t="s">
        <v>109</v>
      </c>
      <c r="I4" s="412"/>
      <c r="J4" s="412"/>
      <c r="K4" s="412"/>
      <c r="L4" s="412"/>
      <c r="M4" s="413"/>
      <c r="O4" s="262" t="s">
        <v>467</v>
      </c>
      <c r="P4" s="263" t="s">
        <v>635</v>
      </c>
      <c r="Q4" s="95"/>
      <c r="R4" s="95"/>
    </row>
    <row r="5" spans="1:34" outlineLevel="1" x14ac:dyDescent="0.25">
      <c r="A5" s="133" t="s">
        <v>87</v>
      </c>
      <c r="B5" s="408" t="s">
        <v>111</v>
      </c>
      <c r="C5" s="409"/>
      <c r="D5" s="409"/>
      <c r="E5" s="410"/>
      <c r="G5" s="81" t="s">
        <v>86</v>
      </c>
      <c r="H5" s="408" t="s">
        <v>112</v>
      </c>
      <c r="I5" s="409"/>
      <c r="J5" s="409"/>
      <c r="K5" s="409"/>
      <c r="L5" s="409"/>
      <c r="M5" s="410"/>
    </row>
    <row r="6" spans="1:34" outlineLevel="1" x14ac:dyDescent="0.25">
      <c r="A6" s="133" t="s">
        <v>89</v>
      </c>
      <c r="B6" s="408" t="s">
        <v>115</v>
      </c>
      <c r="C6" s="409"/>
      <c r="D6" s="409"/>
      <c r="E6" s="410"/>
      <c r="G6" s="71" t="s">
        <v>116</v>
      </c>
      <c r="H6" s="408" t="s">
        <v>117</v>
      </c>
      <c r="I6" s="409"/>
      <c r="J6" s="409"/>
      <c r="K6" s="409"/>
      <c r="L6" s="409"/>
      <c r="M6" s="410"/>
      <c r="P6"/>
      <c r="Q6"/>
    </row>
    <row r="7" spans="1:34" outlineLevel="1" x14ac:dyDescent="0.25">
      <c r="A7" s="133" t="s">
        <v>88</v>
      </c>
      <c r="B7" s="408" t="s">
        <v>118</v>
      </c>
      <c r="C7" s="409"/>
      <c r="D7" s="409"/>
      <c r="E7" s="410"/>
      <c r="G7" s="71" t="s">
        <v>91</v>
      </c>
      <c r="H7" s="408" t="s">
        <v>119</v>
      </c>
      <c r="I7" s="409"/>
      <c r="J7" s="409"/>
      <c r="K7" s="409"/>
      <c r="L7" s="409"/>
      <c r="M7" s="410"/>
      <c r="P7"/>
      <c r="Q7"/>
    </row>
    <row r="8" spans="1:34" outlineLevel="1" x14ac:dyDescent="0.25"/>
    <row r="9" spans="1:34" x14ac:dyDescent="0.25">
      <c r="C9" s="400">
        <v>1</v>
      </c>
      <c r="D9" s="400"/>
      <c r="E9" s="398">
        <v>2</v>
      </c>
      <c r="F9" s="399"/>
      <c r="G9" s="396">
        <v>3</v>
      </c>
      <c r="H9" s="397"/>
      <c r="I9" s="394">
        <v>4</v>
      </c>
      <c r="J9" s="395"/>
      <c r="K9" s="392">
        <v>5</v>
      </c>
      <c r="L9" s="393"/>
      <c r="M9" s="391">
        <v>6</v>
      </c>
      <c r="N9" s="391"/>
      <c r="O9" s="400">
        <v>1</v>
      </c>
      <c r="P9" s="400"/>
      <c r="Q9" s="398">
        <v>2</v>
      </c>
      <c r="R9" s="399"/>
      <c r="S9" s="396">
        <v>3</v>
      </c>
      <c r="T9" s="397"/>
      <c r="U9" s="394">
        <v>4</v>
      </c>
      <c r="V9" s="395"/>
      <c r="W9" s="392">
        <v>5</v>
      </c>
      <c r="X9" s="393"/>
      <c r="Y9" s="391">
        <v>6</v>
      </c>
      <c r="Z9" s="391"/>
    </row>
    <row r="10" spans="1:34" x14ac:dyDescent="0.25">
      <c r="C10" s="400" t="s">
        <v>131</v>
      </c>
      <c r="D10" s="400"/>
      <c r="E10" s="398" t="s">
        <v>122</v>
      </c>
      <c r="F10" s="399"/>
      <c r="G10" s="396" t="s">
        <v>132</v>
      </c>
      <c r="H10" s="397"/>
      <c r="I10" s="394" t="s">
        <v>133</v>
      </c>
      <c r="J10" s="395"/>
      <c r="K10" s="392" t="s">
        <v>30</v>
      </c>
      <c r="L10" s="393"/>
      <c r="M10" s="391" t="s">
        <v>134</v>
      </c>
      <c r="N10" s="391"/>
      <c r="O10" s="400" t="str">
        <f>Shift1!C10</f>
        <v>VGG</v>
      </c>
      <c r="P10" s="400"/>
      <c r="Q10" s="414">
        <f>Shift1!E10</f>
        <v>0</v>
      </c>
      <c r="R10" s="414"/>
      <c r="S10" s="415" t="str">
        <f>Shift1!G10</f>
        <v>JBI</v>
      </c>
      <c r="T10" s="415"/>
      <c r="U10" s="416" t="str">
        <f>Shift1!I10</f>
        <v>YBT</v>
      </c>
      <c r="V10" s="416"/>
      <c r="W10" s="417" t="str">
        <f>Shift1!K10</f>
        <v>ATR</v>
      </c>
      <c r="X10" s="417"/>
      <c r="Y10" s="391" t="str">
        <f>Shift1!M10</f>
        <v>FPA</v>
      </c>
      <c r="Z10" s="391"/>
    </row>
    <row r="11" spans="1:34" x14ac:dyDescent="0.25">
      <c r="A11" s="15"/>
      <c r="B11" s="86">
        <v>1</v>
      </c>
      <c r="C11" s="86" t="s">
        <v>278</v>
      </c>
      <c r="D11" s="147"/>
      <c r="E11" s="86" t="s">
        <v>82</v>
      </c>
      <c r="F11" s="147" t="s">
        <v>22</v>
      </c>
      <c r="G11" s="86" t="s">
        <v>278</v>
      </c>
      <c r="H11" s="147"/>
      <c r="I11" s="86" t="s">
        <v>276</v>
      </c>
      <c r="J11" s="147"/>
      <c r="K11" s="86" t="s">
        <v>82</v>
      </c>
      <c r="L11" s="147" t="s">
        <v>467</v>
      </c>
      <c r="M11" s="86" t="s">
        <v>83</v>
      </c>
      <c r="N11" s="147" t="s">
        <v>90</v>
      </c>
      <c r="O11" s="86" t="s">
        <v>278</v>
      </c>
      <c r="P11" s="147"/>
      <c r="Q11" s="86"/>
      <c r="R11" s="147"/>
      <c r="S11" s="86" t="s">
        <v>278</v>
      </c>
      <c r="T11" s="147"/>
      <c r="U11" s="86" t="s">
        <v>276</v>
      </c>
      <c r="V11" s="147" t="s">
        <v>492</v>
      </c>
      <c r="W11" s="86" t="s">
        <v>277</v>
      </c>
      <c r="X11" s="147" t="s">
        <v>22</v>
      </c>
      <c r="Y11" s="86" t="s">
        <v>442</v>
      </c>
      <c r="Z11" s="147" t="s">
        <v>22</v>
      </c>
      <c r="AA11" s="29"/>
      <c r="AB11" s="33"/>
      <c r="AC11" s="29"/>
      <c r="AD11" s="33"/>
      <c r="AE11" s="29"/>
      <c r="AF11" s="33"/>
      <c r="AG11" s="29"/>
      <c r="AH11" s="33"/>
    </row>
    <row r="12" spans="1:34" x14ac:dyDescent="0.25">
      <c r="A12" s="1"/>
      <c r="B12" s="85">
        <v>2</v>
      </c>
      <c r="C12" s="85" t="s">
        <v>278</v>
      </c>
      <c r="D12" s="148"/>
      <c r="E12" s="85" t="s">
        <v>278</v>
      </c>
      <c r="F12" s="148"/>
      <c r="G12" s="85" t="s">
        <v>276</v>
      </c>
      <c r="H12" s="148"/>
      <c r="I12" s="85" t="s">
        <v>277</v>
      </c>
      <c r="J12" s="148" t="s">
        <v>494</v>
      </c>
      <c r="K12" s="85" t="s">
        <v>278</v>
      </c>
      <c r="L12" s="148"/>
      <c r="M12" s="85" t="s">
        <v>83</v>
      </c>
      <c r="N12" s="148" t="s">
        <v>90</v>
      </c>
      <c r="O12" s="85" t="s">
        <v>491</v>
      </c>
      <c r="P12" s="148" t="s">
        <v>87</v>
      </c>
      <c r="Q12" s="85"/>
      <c r="R12" s="148"/>
      <c r="S12" s="85" t="s">
        <v>276</v>
      </c>
      <c r="T12" s="148" t="s">
        <v>89</v>
      </c>
      <c r="U12" s="85" t="s">
        <v>277</v>
      </c>
      <c r="V12" s="148" t="s">
        <v>492</v>
      </c>
      <c r="W12" s="85" t="s">
        <v>82</v>
      </c>
      <c r="X12" s="148" t="s">
        <v>467</v>
      </c>
      <c r="Y12" s="85" t="s">
        <v>442</v>
      </c>
      <c r="Z12" s="148" t="s">
        <v>527</v>
      </c>
      <c r="AA12" s="24"/>
      <c r="AB12" s="34"/>
      <c r="AC12" s="24"/>
      <c r="AD12" s="34"/>
      <c r="AE12" s="24"/>
      <c r="AF12" s="34"/>
      <c r="AG12" s="24"/>
      <c r="AH12" s="34"/>
    </row>
    <row r="13" spans="1:34" x14ac:dyDescent="0.25">
      <c r="A13" s="2" t="s">
        <v>93</v>
      </c>
      <c r="B13" s="232">
        <v>3</v>
      </c>
      <c r="C13" s="232" t="s">
        <v>278</v>
      </c>
      <c r="D13" s="147"/>
      <c r="E13" s="232" t="s">
        <v>278</v>
      </c>
      <c r="F13" s="147"/>
      <c r="G13" s="232" t="s">
        <v>276</v>
      </c>
      <c r="H13" s="147"/>
      <c r="I13" s="232" t="s">
        <v>277</v>
      </c>
      <c r="J13" s="147"/>
      <c r="K13" s="232" t="s">
        <v>278</v>
      </c>
      <c r="L13" s="147"/>
      <c r="M13" s="232" t="s">
        <v>278</v>
      </c>
      <c r="N13" s="147"/>
      <c r="O13" s="232" t="s">
        <v>278</v>
      </c>
      <c r="P13" s="147"/>
      <c r="Q13" s="232"/>
      <c r="R13" s="147"/>
      <c r="S13" s="232" t="s">
        <v>276</v>
      </c>
      <c r="T13" s="147"/>
      <c r="U13" s="232" t="s">
        <v>277</v>
      </c>
      <c r="V13" s="147" t="s">
        <v>492</v>
      </c>
      <c r="W13" s="232" t="s">
        <v>82</v>
      </c>
      <c r="X13" s="147" t="s">
        <v>467</v>
      </c>
      <c r="Y13" s="232" t="s">
        <v>278</v>
      </c>
      <c r="Z13" s="147" t="s">
        <v>283</v>
      </c>
      <c r="AA13" s="24"/>
      <c r="AB13" s="34"/>
      <c r="AC13" s="24"/>
      <c r="AD13" s="34"/>
      <c r="AE13" s="24"/>
      <c r="AF13" s="34"/>
      <c r="AG13" s="24"/>
      <c r="AH13" s="34"/>
    </row>
    <row r="14" spans="1:34" x14ac:dyDescent="0.25">
      <c r="A14" s="2" t="s">
        <v>94</v>
      </c>
      <c r="B14" s="19">
        <v>4</v>
      </c>
      <c r="C14" s="19" t="s">
        <v>278</v>
      </c>
      <c r="D14" s="149"/>
      <c r="E14" s="19" t="s">
        <v>278</v>
      </c>
      <c r="F14" s="149"/>
      <c r="G14" s="19" t="s">
        <v>276</v>
      </c>
      <c r="H14" s="149"/>
      <c r="I14" s="19" t="s">
        <v>277</v>
      </c>
      <c r="J14" s="149"/>
      <c r="K14" s="19" t="s">
        <v>278</v>
      </c>
      <c r="L14" s="149"/>
      <c r="M14" s="19" t="s">
        <v>278</v>
      </c>
      <c r="N14" s="149"/>
      <c r="O14" s="19" t="s">
        <v>278</v>
      </c>
      <c r="P14" s="149"/>
      <c r="Q14" s="19"/>
      <c r="R14" s="149"/>
      <c r="S14" s="19" t="s">
        <v>276</v>
      </c>
      <c r="T14" s="149" t="s">
        <v>466</v>
      </c>
      <c r="U14" s="19" t="s">
        <v>277</v>
      </c>
      <c r="V14" s="149" t="s">
        <v>492</v>
      </c>
      <c r="W14" s="19" t="s">
        <v>82</v>
      </c>
      <c r="X14" s="149" t="s">
        <v>467</v>
      </c>
      <c r="Y14" s="19" t="s">
        <v>278</v>
      </c>
      <c r="Z14" s="149"/>
      <c r="AA14" s="24"/>
      <c r="AB14" s="34"/>
      <c r="AC14" s="24"/>
      <c r="AD14" s="34"/>
      <c r="AE14" s="24"/>
      <c r="AF14" s="34"/>
      <c r="AG14" s="24"/>
      <c r="AH14" s="34"/>
    </row>
    <row r="15" spans="1:34" x14ac:dyDescent="0.25">
      <c r="A15" s="2" t="s">
        <v>82</v>
      </c>
      <c r="B15" s="233">
        <v>5</v>
      </c>
      <c r="C15" s="233" t="s">
        <v>298</v>
      </c>
      <c r="D15" s="148" t="s">
        <v>82</v>
      </c>
      <c r="E15" s="233" t="s">
        <v>298</v>
      </c>
      <c r="F15" s="148"/>
      <c r="G15" s="233" t="s">
        <v>277</v>
      </c>
      <c r="H15" s="148"/>
      <c r="I15" s="233" t="s">
        <v>82</v>
      </c>
      <c r="J15" s="148" t="s">
        <v>494</v>
      </c>
      <c r="K15" s="233" t="s">
        <v>298</v>
      </c>
      <c r="L15" s="148" t="s">
        <v>90</v>
      </c>
      <c r="M15" s="233" t="s">
        <v>276</v>
      </c>
      <c r="N15" s="148" t="s">
        <v>492</v>
      </c>
      <c r="O15" s="233" t="s">
        <v>442</v>
      </c>
      <c r="P15" s="148"/>
      <c r="Q15" s="233"/>
      <c r="R15" s="148"/>
      <c r="S15" s="233" t="s">
        <v>277</v>
      </c>
      <c r="T15" s="148" t="s">
        <v>520</v>
      </c>
      <c r="U15" s="233" t="s">
        <v>82</v>
      </c>
      <c r="V15" s="148" t="s">
        <v>492</v>
      </c>
      <c r="W15" s="233" t="s">
        <v>278</v>
      </c>
      <c r="X15" s="148"/>
      <c r="Y15" s="233" t="s">
        <v>276</v>
      </c>
      <c r="Z15" s="148" t="s">
        <v>467</v>
      </c>
      <c r="AA15" s="24"/>
      <c r="AB15" s="34"/>
      <c r="AC15" s="24"/>
      <c r="AD15" s="34"/>
      <c r="AE15" s="24"/>
      <c r="AF15" s="34"/>
      <c r="AG15" s="24"/>
      <c r="AH15" s="34"/>
    </row>
    <row r="16" spans="1:34" x14ac:dyDescent="0.25">
      <c r="A16" s="2" t="s">
        <v>95</v>
      </c>
      <c r="B16" s="85">
        <v>6</v>
      </c>
      <c r="C16" s="85" t="s">
        <v>298</v>
      </c>
      <c r="D16" s="148" t="s">
        <v>82</v>
      </c>
      <c r="E16" s="85" t="s">
        <v>298</v>
      </c>
      <c r="F16" s="148"/>
      <c r="G16" s="85" t="s">
        <v>277</v>
      </c>
      <c r="H16" s="148"/>
      <c r="I16" s="85" t="s">
        <v>83</v>
      </c>
      <c r="J16" s="148" t="s">
        <v>531</v>
      </c>
      <c r="K16" s="85" t="s">
        <v>298</v>
      </c>
      <c r="L16" s="148" t="s">
        <v>90</v>
      </c>
      <c r="M16" s="85" t="s">
        <v>276</v>
      </c>
      <c r="N16" s="148" t="s">
        <v>492</v>
      </c>
      <c r="O16" s="85" t="s">
        <v>442</v>
      </c>
      <c r="P16" s="148" t="s">
        <v>524</v>
      </c>
      <c r="Q16" s="85"/>
      <c r="R16" s="148"/>
      <c r="S16" s="85" t="s">
        <v>277</v>
      </c>
      <c r="T16" s="148" t="s">
        <v>466</v>
      </c>
      <c r="U16" s="85" t="s">
        <v>82</v>
      </c>
      <c r="V16" s="148" t="s">
        <v>492</v>
      </c>
      <c r="W16" s="85" t="s">
        <v>278</v>
      </c>
      <c r="X16" s="148"/>
      <c r="Y16" s="85" t="s">
        <v>276</v>
      </c>
      <c r="Z16" s="148" t="s">
        <v>467</v>
      </c>
      <c r="AA16" s="29"/>
      <c r="AB16" s="33"/>
      <c r="AC16" s="29"/>
      <c r="AD16" s="33"/>
      <c r="AE16" s="29"/>
      <c r="AF16" s="33"/>
      <c r="AG16" s="29"/>
      <c r="AH16" s="33"/>
    </row>
    <row r="17" spans="1:34" x14ac:dyDescent="0.25">
      <c r="A17" s="2" t="s">
        <v>96</v>
      </c>
      <c r="B17" s="85">
        <v>7</v>
      </c>
      <c r="C17" s="85" t="s">
        <v>298</v>
      </c>
      <c r="D17" s="148" t="s">
        <v>90</v>
      </c>
      <c r="E17" s="85" t="s">
        <v>298</v>
      </c>
      <c r="F17" s="148" t="s">
        <v>85</v>
      </c>
      <c r="G17" s="85" t="s">
        <v>82</v>
      </c>
      <c r="H17" s="148" t="s">
        <v>89</v>
      </c>
      <c r="I17" s="148" t="s">
        <v>485</v>
      </c>
      <c r="J17" s="148" t="s">
        <v>13</v>
      </c>
      <c r="K17" s="85" t="s">
        <v>298</v>
      </c>
      <c r="L17" s="148" t="s">
        <v>90</v>
      </c>
      <c r="M17" s="85" t="s">
        <v>277</v>
      </c>
      <c r="N17" s="148" t="s">
        <v>492</v>
      </c>
      <c r="O17" s="85" t="s">
        <v>442</v>
      </c>
      <c r="P17" s="148" t="s">
        <v>467</v>
      </c>
      <c r="Q17" s="85"/>
      <c r="R17" s="148"/>
      <c r="S17" s="85" t="s">
        <v>82</v>
      </c>
      <c r="T17" s="148" t="s">
        <v>467</v>
      </c>
      <c r="U17" s="85" t="s">
        <v>278</v>
      </c>
      <c r="V17" s="148" t="s">
        <v>492</v>
      </c>
      <c r="W17" s="85" t="s">
        <v>467</v>
      </c>
      <c r="X17" s="148" t="s">
        <v>515</v>
      </c>
      <c r="Y17" s="85" t="s">
        <v>277</v>
      </c>
      <c r="Z17" s="148" t="s">
        <v>467</v>
      </c>
      <c r="AA17" s="29"/>
      <c r="AB17" s="33"/>
      <c r="AC17" s="29"/>
      <c r="AD17" s="33"/>
      <c r="AE17" s="29"/>
      <c r="AF17" s="33"/>
      <c r="AG17" s="29"/>
      <c r="AH17" s="33"/>
    </row>
    <row r="18" spans="1:34" x14ac:dyDescent="0.25">
      <c r="A18" s="2" t="s">
        <v>97</v>
      </c>
      <c r="B18" s="85">
        <v>8</v>
      </c>
      <c r="C18" s="85" t="s">
        <v>298</v>
      </c>
      <c r="D18" s="148"/>
      <c r="E18" s="85" t="s">
        <v>278</v>
      </c>
      <c r="F18" s="148" t="s">
        <v>485</v>
      </c>
      <c r="G18" s="85" t="s">
        <v>82</v>
      </c>
      <c r="H18" s="148" t="s">
        <v>89</v>
      </c>
      <c r="I18" s="85" t="s">
        <v>485</v>
      </c>
      <c r="J18" s="148" t="s">
        <v>11</v>
      </c>
      <c r="K18" s="85" t="s">
        <v>278</v>
      </c>
      <c r="L18" s="148"/>
      <c r="M18" s="85" t="s">
        <v>277</v>
      </c>
      <c r="N18" s="148" t="s">
        <v>492</v>
      </c>
      <c r="O18" s="85" t="s">
        <v>442</v>
      </c>
      <c r="P18" s="148" t="s">
        <v>467</v>
      </c>
      <c r="Q18" s="85"/>
      <c r="R18" s="148"/>
      <c r="S18" s="85" t="s">
        <v>82</v>
      </c>
      <c r="T18" s="148" t="s">
        <v>467</v>
      </c>
      <c r="U18" s="85" t="s">
        <v>278</v>
      </c>
      <c r="V18" s="148" t="s">
        <v>492</v>
      </c>
      <c r="W18" s="85" t="s">
        <v>276</v>
      </c>
      <c r="X18" s="148" t="s">
        <v>85</v>
      </c>
      <c r="Y18" s="85" t="s">
        <v>277</v>
      </c>
      <c r="Z18" s="148" t="s">
        <v>467</v>
      </c>
      <c r="AA18" s="24"/>
      <c r="AB18" s="34"/>
      <c r="AC18" s="24"/>
      <c r="AD18" s="34"/>
      <c r="AE18" s="24"/>
      <c r="AF18" s="34"/>
      <c r="AG18" s="24"/>
      <c r="AH18" s="34"/>
    </row>
    <row r="19" spans="1:34" x14ac:dyDescent="0.25">
      <c r="A19" s="2" t="s">
        <v>86</v>
      </c>
      <c r="B19" s="85">
        <v>9</v>
      </c>
      <c r="C19" s="85" t="s">
        <v>298</v>
      </c>
      <c r="D19" s="148" t="s">
        <v>85</v>
      </c>
      <c r="E19" s="85" t="s">
        <v>278</v>
      </c>
      <c r="F19" s="148" t="s">
        <v>485</v>
      </c>
      <c r="G19" s="85" t="s">
        <v>278</v>
      </c>
      <c r="H19" s="148"/>
      <c r="I19" s="85" t="s">
        <v>276</v>
      </c>
      <c r="J19" s="148" t="s">
        <v>485</v>
      </c>
      <c r="K19" s="85" t="s">
        <v>278</v>
      </c>
      <c r="L19" s="148"/>
      <c r="M19" s="85" t="s">
        <v>82</v>
      </c>
      <c r="N19" s="148" t="s">
        <v>492</v>
      </c>
      <c r="O19" s="85" t="s">
        <v>442</v>
      </c>
      <c r="P19" s="148" t="s">
        <v>88</v>
      </c>
      <c r="Q19" s="85"/>
      <c r="R19" s="148"/>
      <c r="S19" s="85" t="s">
        <v>278</v>
      </c>
      <c r="T19" s="148"/>
      <c r="U19" s="85" t="s">
        <v>276</v>
      </c>
      <c r="V19" s="148" t="s">
        <v>492</v>
      </c>
      <c r="W19" s="85" t="s">
        <v>277</v>
      </c>
      <c r="X19" s="148" t="s">
        <v>467</v>
      </c>
      <c r="Y19" s="85" t="s">
        <v>82</v>
      </c>
      <c r="Z19" s="148" t="s">
        <v>467</v>
      </c>
      <c r="AA19" s="24"/>
      <c r="AB19" s="34"/>
      <c r="AC19" s="24"/>
      <c r="AD19" s="34"/>
      <c r="AE19" s="24"/>
      <c r="AF19" s="34"/>
      <c r="AG19" s="24"/>
      <c r="AH19" s="34"/>
    </row>
    <row r="20" spans="1:34" x14ac:dyDescent="0.25">
      <c r="A20" s="1"/>
      <c r="B20" s="232">
        <v>10</v>
      </c>
      <c r="C20" s="232" t="s">
        <v>278</v>
      </c>
      <c r="D20" s="147"/>
      <c r="E20" s="232" t="s">
        <v>278</v>
      </c>
      <c r="F20" s="147"/>
      <c r="G20" s="232" t="s">
        <v>278</v>
      </c>
      <c r="H20" s="147"/>
      <c r="I20" s="232" t="s">
        <v>276</v>
      </c>
      <c r="J20" s="147"/>
      <c r="K20" s="232" t="s">
        <v>278</v>
      </c>
      <c r="L20" s="147"/>
      <c r="M20" s="232" t="s">
        <v>82</v>
      </c>
      <c r="N20" s="147" t="s">
        <v>492</v>
      </c>
      <c r="O20" s="232" t="s">
        <v>278</v>
      </c>
      <c r="P20" s="147"/>
      <c r="Q20" s="232"/>
      <c r="R20" s="147"/>
      <c r="S20" s="232" t="s">
        <v>278</v>
      </c>
      <c r="T20" s="147" t="s">
        <v>284</v>
      </c>
      <c r="U20" s="232" t="s">
        <v>276</v>
      </c>
      <c r="V20" s="147" t="s">
        <v>492</v>
      </c>
      <c r="W20" s="232" t="s">
        <v>277</v>
      </c>
      <c r="X20" s="147" t="s">
        <v>467</v>
      </c>
      <c r="Y20" s="232" t="s">
        <v>82</v>
      </c>
      <c r="Z20" s="147" t="s">
        <v>467</v>
      </c>
      <c r="AA20" s="24"/>
      <c r="AB20" s="34"/>
      <c r="AC20" s="24"/>
      <c r="AD20" s="34"/>
      <c r="AE20" s="24"/>
      <c r="AF20" s="34"/>
      <c r="AG20" s="24"/>
      <c r="AH20" s="34"/>
    </row>
    <row r="21" spans="1:34" x14ac:dyDescent="0.25">
      <c r="A21" s="1"/>
      <c r="B21" s="19">
        <v>11</v>
      </c>
      <c r="C21" s="19" t="s">
        <v>278</v>
      </c>
      <c r="D21" s="149"/>
      <c r="E21" s="19" t="s">
        <v>278</v>
      </c>
      <c r="F21" s="149"/>
      <c r="G21" s="19" t="s">
        <v>278</v>
      </c>
      <c r="H21" s="149"/>
      <c r="I21" s="19" t="s">
        <v>276</v>
      </c>
      <c r="J21" s="149"/>
      <c r="K21" s="19" t="s">
        <v>278</v>
      </c>
      <c r="L21" s="149"/>
      <c r="M21" s="19" t="s">
        <v>82</v>
      </c>
      <c r="N21" s="149" t="s">
        <v>492</v>
      </c>
      <c r="O21" s="19" t="s">
        <v>278</v>
      </c>
      <c r="P21" s="149"/>
      <c r="Q21" s="19"/>
      <c r="R21" s="149"/>
      <c r="S21" s="19" t="s">
        <v>278</v>
      </c>
      <c r="T21" s="149"/>
      <c r="U21" s="19" t="s">
        <v>276</v>
      </c>
      <c r="V21" s="149" t="s">
        <v>492</v>
      </c>
      <c r="W21" s="19" t="s">
        <v>277</v>
      </c>
      <c r="X21" s="149" t="s">
        <v>467</v>
      </c>
      <c r="Y21" s="19" t="s">
        <v>82</v>
      </c>
      <c r="Z21" s="149" t="s">
        <v>467</v>
      </c>
      <c r="AA21" s="24"/>
      <c r="AB21" s="34"/>
      <c r="AC21" s="24"/>
      <c r="AD21" s="34"/>
      <c r="AE21" s="24"/>
      <c r="AF21" s="34"/>
      <c r="AG21" s="24"/>
      <c r="AH21" s="34"/>
    </row>
    <row r="22" spans="1:34" x14ac:dyDescent="0.25">
      <c r="A22" s="1"/>
      <c r="B22" s="233">
        <v>12</v>
      </c>
      <c r="C22" s="233" t="s">
        <v>276</v>
      </c>
      <c r="D22" s="148" t="s">
        <v>82</v>
      </c>
      <c r="E22" s="233" t="s">
        <v>298</v>
      </c>
      <c r="F22" s="148" t="s">
        <v>277</v>
      </c>
      <c r="G22" s="233" t="s">
        <v>298</v>
      </c>
      <c r="H22" s="148" t="s">
        <v>281</v>
      </c>
      <c r="I22" s="233" t="s">
        <v>277</v>
      </c>
      <c r="J22" s="148" t="s">
        <v>485</v>
      </c>
      <c r="K22" s="233" t="s">
        <v>298</v>
      </c>
      <c r="L22" s="148"/>
      <c r="M22" s="233" t="s">
        <v>278</v>
      </c>
      <c r="N22" s="148"/>
      <c r="O22" s="233" t="s">
        <v>276</v>
      </c>
      <c r="P22" s="148" t="s">
        <v>511</v>
      </c>
      <c r="Q22" s="233"/>
      <c r="R22" s="148"/>
      <c r="S22" s="233" t="s">
        <v>276</v>
      </c>
      <c r="T22" s="148" t="s">
        <v>467</v>
      </c>
      <c r="U22" s="233" t="s">
        <v>277</v>
      </c>
      <c r="V22" s="148" t="s">
        <v>492</v>
      </c>
      <c r="W22" s="233" t="s">
        <v>82</v>
      </c>
      <c r="X22" s="148"/>
      <c r="Y22" s="233" t="s">
        <v>278</v>
      </c>
      <c r="Z22" s="148"/>
      <c r="AA22" s="24"/>
      <c r="AB22" s="34"/>
      <c r="AC22" s="24"/>
      <c r="AD22" s="34"/>
      <c r="AE22" s="24"/>
      <c r="AF22" s="34"/>
      <c r="AG22" s="24"/>
      <c r="AH22" s="34"/>
    </row>
    <row r="23" spans="1:34" x14ac:dyDescent="0.25">
      <c r="A23" s="1"/>
      <c r="B23" s="85">
        <v>13</v>
      </c>
      <c r="C23" s="85" t="s">
        <v>276</v>
      </c>
      <c r="D23" s="148" t="s">
        <v>82</v>
      </c>
      <c r="E23" s="85" t="s">
        <v>298</v>
      </c>
      <c r="F23" s="148" t="s">
        <v>277</v>
      </c>
      <c r="G23" s="85" t="s">
        <v>298</v>
      </c>
      <c r="H23" s="148" t="s">
        <v>281</v>
      </c>
      <c r="I23" s="85" t="s">
        <v>277</v>
      </c>
      <c r="J23" s="148" t="s">
        <v>485</v>
      </c>
      <c r="K23" s="85" t="s">
        <v>276</v>
      </c>
      <c r="L23" s="148" t="s">
        <v>467</v>
      </c>
      <c r="M23" s="85" t="s">
        <v>278</v>
      </c>
      <c r="N23" s="148"/>
      <c r="O23" s="85" t="s">
        <v>276</v>
      </c>
      <c r="P23" s="148" t="s">
        <v>492</v>
      </c>
      <c r="Q23" s="85"/>
      <c r="R23" s="148"/>
      <c r="S23" s="85" t="s">
        <v>298</v>
      </c>
      <c r="T23" s="148" t="s">
        <v>542</v>
      </c>
      <c r="U23" s="85" t="s">
        <v>277</v>
      </c>
      <c r="V23" s="148" t="s">
        <v>492</v>
      </c>
      <c r="W23" s="85" t="s">
        <v>82</v>
      </c>
      <c r="X23" s="148" t="s">
        <v>467</v>
      </c>
      <c r="Y23" s="85" t="s">
        <v>278</v>
      </c>
      <c r="Z23" s="148" t="s">
        <v>296</v>
      </c>
      <c r="AA23" s="29"/>
      <c r="AB23" s="33"/>
      <c r="AC23" s="29"/>
      <c r="AD23" s="33"/>
      <c r="AE23" s="29"/>
      <c r="AF23" s="33"/>
      <c r="AG23" s="29"/>
      <c r="AH23" s="33"/>
    </row>
    <row r="24" spans="1:34" x14ac:dyDescent="0.25">
      <c r="A24" s="2">
        <v>2</v>
      </c>
      <c r="B24" s="85">
        <v>14</v>
      </c>
      <c r="C24" s="85" t="s">
        <v>82</v>
      </c>
      <c r="D24" s="148" t="s">
        <v>289</v>
      </c>
      <c r="E24" s="85" t="s">
        <v>298</v>
      </c>
      <c r="F24" s="148" t="s">
        <v>287</v>
      </c>
      <c r="G24" s="85" t="s">
        <v>298</v>
      </c>
      <c r="H24" s="148" t="s">
        <v>281</v>
      </c>
      <c r="I24" s="85" t="s">
        <v>82</v>
      </c>
      <c r="J24" s="148" t="s">
        <v>295</v>
      </c>
      <c r="K24" s="85" t="s">
        <v>298</v>
      </c>
      <c r="L24" s="148" t="s">
        <v>84</v>
      </c>
      <c r="M24" s="85" t="s">
        <v>276</v>
      </c>
      <c r="N24" s="148" t="s">
        <v>544</v>
      </c>
      <c r="O24" s="85" t="s">
        <v>277</v>
      </c>
      <c r="P24" s="148" t="s">
        <v>492</v>
      </c>
      <c r="Q24" s="85"/>
      <c r="R24" s="148"/>
      <c r="S24" s="85" t="s">
        <v>541</v>
      </c>
      <c r="T24" s="148" t="s">
        <v>467</v>
      </c>
      <c r="U24" s="85" t="s">
        <v>277</v>
      </c>
      <c r="V24" s="148" t="s">
        <v>492</v>
      </c>
      <c r="W24" s="85" t="s">
        <v>278</v>
      </c>
      <c r="X24" s="148"/>
      <c r="Y24" s="85" t="s">
        <v>276</v>
      </c>
      <c r="Z24" s="148" t="s">
        <v>467</v>
      </c>
      <c r="AA24" s="29"/>
      <c r="AB24" s="33"/>
      <c r="AC24" s="29"/>
      <c r="AD24" s="33"/>
      <c r="AE24" s="29"/>
      <c r="AF24" s="33"/>
      <c r="AG24" s="29"/>
      <c r="AH24" s="33"/>
    </row>
    <row r="25" spans="1:34" x14ac:dyDescent="0.25">
      <c r="A25" s="2">
        <v>0</v>
      </c>
      <c r="B25" s="85">
        <v>15</v>
      </c>
      <c r="C25" s="85" t="s">
        <v>277</v>
      </c>
      <c r="D25" s="148" t="s">
        <v>82</v>
      </c>
      <c r="E25" s="85" t="s">
        <v>298</v>
      </c>
      <c r="F25" s="148" t="s">
        <v>288</v>
      </c>
      <c r="G25" s="85" t="s">
        <v>278</v>
      </c>
      <c r="H25" s="148"/>
      <c r="I25" s="85" t="s">
        <v>485</v>
      </c>
      <c r="J25" s="148" t="s">
        <v>537</v>
      </c>
      <c r="K25" s="85" t="s">
        <v>298</v>
      </c>
      <c r="L25" s="148" t="s">
        <v>85</v>
      </c>
      <c r="M25" s="85" t="s">
        <v>276</v>
      </c>
      <c r="N25" s="148" t="s">
        <v>544</v>
      </c>
      <c r="O25" s="85" t="s">
        <v>277</v>
      </c>
      <c r="P25" s="148" t="s">
        <v>492</v>
      </c>
      <c r="Q25" s="85"/>
      <c r="R25" s="148"/>
      <c r="S25" s="85" t="s">
        <v>277</v>
      </c>
      <c r="T25" s="148" t="s">
        <v>467</v>
      </c>
      <c r="U25" s="85" t="s">
        <v>82</v>
      </c>
      <c r="V25" s="148" t="s">
        <v>492</v>
      </c>
      <c r="W25" s="85" t="s">
        <v>278</v>
      </c>
      <c r="X25" s="148"/>
      <c r="Y25" s="85" t="s">
        <v>276</v>
      </c>
      <c r="Z25" s="148" t="s">
        <v>467</v>
      </c>
      <c r="AA25" s="24"/>
      <c r="AB25" s="34"/>
      <c r="AC25" s="24"/>
      <c r="AD25" s="34"/>
      <c r="AE25" s="24"/>
      <c r="AF25" s="34"/>
      <c r="AG25" s="24"/>
      <c r="AH25" s="34"/>
    </row>
    <row r="26" spans="1:34" x14ac:dyDescent="0.25">
      <c r="A26" s="2">
        <v>2</v>
      </c>
      <c r="B26" s="85">
        <v>16</v>
      </c>
      <c r="C26" s="85" t="s">
        <v>82</v>
      </c>
      <c r="D26" s="148"/>
      <c r="E26" s="85" t="s">
        <v>298</v>
      </c>
      <c r="F26" s="148" t="s">
        <v>485</v>
      </c>
      <c r="G26" s="85" t="s">
        <v>278</v>
      </c>
      <c r="H26" s="148"/>
      <c r="I26" s="85" t="s">
        <v>485</v>
      </c>
      <c r="J26" s="148" t="s">
        <v>13</v>
      </c>
      <c r="K26" s="85" t="s">
        <v>298</v>
      </c>
      <c r="L26" s="148" t="s">
        <v>502</v>
      </c>
      <c r="M26" s="85" t="s">
        <v>277</v>
      </c>
      <c r="N26" s="148"/>
      <c r="O26" s="85" t="s">
        <v>82</v>
      </c>
      <c r="P26" s="148" t="s">
        <v>492</v>
      </c>
      <c r="Q26" s="85"/>
      <c r="R26" s="148"/>
      <c r="S26" s="85" t="s">
        <v>278</v>
      </c>
      <c r="T26" s="148" t="s">
        <v>285</v>
      </c>
      <c r="U26" s="85" t="s">
        <v>278</v>
      </c>
      <c r="V26" s="148" t="s">
        <v>492</v>
      </c>
      <c r="W26" s="85" t="s">
        <v>276</v>
      </c>
      <c r="X26" s="148" t="s">
        <v>467</v>
      </c>
      <c r="Y26" s="85" t="s">
        <v>277</v>
      </c>
      <c r="Z26" s="148" t="s">
        <v>467</v>
      </c>
      <c r="AA26" s="24"/>
      <c r="AB26" s="34"/>
      <c r="AC26" s="24"/>
      <c r="AD26" s="34"/>
      <c r="AE26" s="24"/>
      <c r="AF26" s="34"/>
      <c r="AG26" s="24"/>
      <c r="AH26" s="34"/>
    </row>
    <row r="27" spans="1:34" x14ac:dyDescent="0.25">
      <c r="A27" s="2">
        <v>6</v>
      </c>
      <c r="B27" s="232">
        <v>17</v>
      </c>
      <c r="C27" s="232" t="s">
        <v>82</v>
      </c>
      <c r="D27" s="147"/>
      <c r="E27" s="232" t="s">
        <v>278</v>
      </c>
      <c r="F27" s="147"/>
      <c r="G27" s="232" t="s">
        <v>278</v>
      </c>
      <c r="H27" s="147"/>
      <c r="I27" s="232" t="s">
        <v>278</v>
      </c>
      <c r="J27" s="147"/>
      <c r="K27" s="232" t="s">
        <v>278</v>
      </c>
      <c r="L27" s="147"/>
      <c r="M27" s="232" t="s">
        <v>277</v>
      </c>
      <c r="N27" s="147"/>
      <c r="O27" s="232" t="s">
        <v>82</v>
      </c>
      <c r="P27" s="147" t="s">
        <v>492</v>
      </c>
      <c r="Q27" s="232"/>
      <c r="R27" s="147"/>
      <c r="S27" s="232" t="s">
        <v>278</v>
      </c>
      <c r="T27" s="147" t="s">
        <v>543</v>
      </c>
      <c r="U27" s="232" t="s">
        <v>278</v>
      </c>
      <c r="V27" s="147" t="s">
        <v>492</v>
      </c>
      <c r="W27" s="232" t="s">
        <v>276</v>
      </c>
      <c r="X27" s="147" t="s">
        <v>467</v>
      </c>
      <c r="Y27" s="232" t="s">
        <v>277</v>
      </c>
      <c r="Z27" s="147" t="s">
        <v>22</v>
      </c>
      <c r="AA27" s="24"/>
      <c r="AB27" s="34"/>
      <c r="AC27" s="24"/>
      <c r="AD27" s="34"/>
      <c r="AE27" s="24"/>
      <c r="AF27" s="34"/>
      <c r="AG27" s="24"/>
      <c r="AH27" s="34"/>
    </row>
    <row r="28" spans="1:34" x14ac:dyDescent="0.25">
      <c r="A28" s="1"/>
      <c r="B28" s="19">
        <v>18</v>
      </c>
      <c r="C28" s="19" t="s">
        <v>82</v>
      </c>
      <c r="D28" s="149"/>
      <c r="E28" s="19" t="s">
        <v>278</v>
      </c>
      <c r="F28" s="149"/>
      <c r="G28" s="19" t="s">
        <v>278</v>
      </c>
      <c r="H28" s="149"/>
      <c r="I28" s="19" t="s">
        <v>278</v>
      </c>
      <c r="J28" s="149"/>
      <c r="K28" s="19" t="s">
        <v>278</v>
      </c>
      <c r="L28" s="149"/>
      <c r="M28" s="19" t="s">
        <v>277</v>
      </c>
      <c r="N28" s="149"/>
      <c r="O28" s="19" t="s">
        <v>82</v>
      </c>
      <c r="P28" s="149" t="s">
        <v>492</v>
      </c>
      <c r="Q28" s="19"/>
      <c r="R28" s="149"/>
      <c r="S28" s="19" t="s">
        <v>278</v>
      </c>
      <c r="T28" s="149"/>
      <c r="U28" s="19" t="s">
        <v>278</v>
      </c>
      <c r="V28" s="149" t="s">
        <v>492</v>
      </c>
      <c r="W28" s="19" t="s">
        <v>276</v>
      </c>
      <c r="X28" s="149" t="s">
        <v>467</v>
      </c>
      <c r="Y28" s="19" t="s">
        <v>277</v>
      </c>
      <c r="Z28" s="149" t="s">
        <v>492</v>
      </c>
      <c r="AA28" s="24"/>
      <c r="AB28" s="34"/>
      <c r="AC28" s="24"/>
      <c r="AD28" s="34"/>
      <c r="AE28" s="24"/>
      <c r="AF28" s="34"/>
      <c r="AG28" s="24"/>
      <c r="AH28" s="34"/>
    </row>
    <row r="29" spans="1:34" x14ac:dyDescent="0.25">
      <c r="A29" s="1"/>
      <c r="B29" s="233">
        <v>19</v>
      </c>
      <c r="C29" s="233" t="s">
        <v>82</v>
      </c>
      <c r="D29" s="148" t="s">
        <v>11</v>
      </c>
      <c r="E29" s="233" t="s">
        <v>277</v>
      </c>
      <c r="F29" s="148" t="s">
        <v>83</v>
      </c>
      <c r="G29" s="233" t="s">
        <v>298</v>
      </c>
      <c r="H29" s="148"/>
      <c r="I29" s="233" t="s">
        <v>298</v>
      </c>
      <c r="J29" s="148" t="s">
        <v>485</v>
      </c>
      <c r="K29" s="233" t="s">
        <v>276</v>
      </c>
      <c r="L29" s="148"/>
      <c r="M29" s="233" t="s">
        <v>82</v>
      </c>
      <c r="N29" s="148" t="s">
        <v>83</v>
      </c>
      <c r="O29" s="233" t="s">
        <v>278</v>
      </c>
      <c r="P29" s="148"/>
      <c r="Q29" s="233"/>
      <c r="R29" s="148"/>
      <c r="S29" s="233" t="s">
        <v>276</v>
      </c>
      <c r="T29" s="148" t="s">
        <v>467</v>
      </c>
      <c r="U29" s="233" t="s">
        <v>83</v>
      </c>
      <c r="V29" s="148" t="s">
        <v>492</v>
      </c>
      <c r="W29" s="233" t="s">
        <v>277</v>
      </c>
      <c r="X29" s="148"/>
      <c r="Y29" s="233" t="s">
        <v>82</v>
      </c>
      <c r="Z29" s="148" t="s">
        <v>492</v>
      </c>
      <c r="AA29" s="24"/>
      <c r="AB29" s="34"/>
      <c r="AC29" s="24"/>
      <c r="AD29" s="34"/>
      <c r="AE29" s="24"/>
      <c r="AF29" s="34"/>
      <c r="AG29" s="24"/>
      <c r="AH29" s="34"/>
    </row>
    <row r="30" spans="1:34" x14ac:dyDescent="0.25">
      <c r="A30" s="1"/>
      <c r="B30" s="85">
        <v>20</v>
      </c>
      <c r="C30" s="85" t="s">
        <v>278</v>
      </c>
      <c r="D30" s="148"/>
      <c r="E30" s="85" t="s">
        <v>276</v>
      </c>
      <c r="F30" s="148" t="s">
        <v>277</v>
      </c>
      <c r="G30" s="85" t="s">
        <v>298</v>
      </c>
      <c r="H30" s="148" t="s">
        <v>287</v>
      </c>
      <c r="I30" s="85" t="s">
        <v>298</v>
      </c>
      <c r="J30" s="148" t="s">
        <v>522</v>
      </c>
      <c r="K30" s="85" t="s">
        <v>276</v>
      </c>
      <c r="L30" s="148" t="s">
        <v>502</v>
      </c>
      <c r="M30" s="85" t="s">
        <v>82</v>
      </c>
      <c r="N30" s="148"/>
      <c r="O30" s="85" t="s">
        <v>278</v>
      </c>
      <c r="P30" s="148"/>
      <c r="Q30" s="85"/>
      <c r="R30" s="148"/>
      <c r="S30" s="85" t="s">
        <v>276</v>
      </c>
      <c r="T30" s="148" t="s">
        <v>467</v>
      </c>
      <c r="U30" s="85" t="s">
        <v>83</v>
      </c>
      <c r="V30" s="148" t="s">
        <v>492</v>
      </c>
      <c r="W30" s="85" t="s">
        <v>277</v>
      </c>
      <c r="X30" s="148" t="s">
        <v>502</v>
      </c>
      <c r="Y30" s="85" t="s">
        <v>82</v>
      </c>
      <c r="Z30" s="148" t="s">
        <v>492</v>
      </c>
      <c r="AA30" s="29"/>
      <c r="AB30" s="33"/>
      <c r="AC30" s="29"/>
      <c r="AD30" s="33"/>
      <c r="AE30" s="29"/>
      <c r="AF30" s="33"/>
      <c r="AG30" s="29"/>
      <c r="AH30" s="33"/>
    </row>
    <row r="31" spans="1:34" x14ac:dyDescent="0.25">
      <c r="A31" s="1"/>
      <c r="B31" s="85">
        <v>21</v>
      </c>
      <c r="C31" s="85" t="s">
        <v>276</v>
      </c>
      <c r="D31" s="148" t="s">
        <v>492</v>
      </c>
      <c r="E31" s="85" t="s">
        <v>277</v>
      </c>
      <c r="F31" s="148" t="s">
        <v>288</v>
      </c>
      <c r="G31" s="85" t="s">
        <v>282</v>
      </c>
      <c r="H31" s="148"/>
      <c r="I31" s="85" t="s">
        <v>298</v>
      </c>
      <c r="J31" s="148" t="s">
        <v>278</v>
      </c>
      <c r="K31" s="85" t="s">
        <v>467</v>
      </c>
      <c r="L31" s="148" t="s">
        <v>296</v>
      </c>
      <c r="M31" s="85" t="s">
        <v>278</v>
      </c>
      <c r="N31" s="148"/>
      <c r="O31" s="85" t="s">
        <v>276</v>
      </c>
      <c r="P31" s="148" t="s">
        <v>467</v>
      </c>
      <c r="Q31" s="85"/>
      <c r="R31" s="148"/>
      <c r="S31" s="85" t="s">
        <v>298</v>
      </c>
      <c r="T31" s="148" t="s">
        <v>84</v>
      </c>
      <c r="U31" s="85" t="s">
        <v>83</v>
      </c>
      <c r="V31" s="148" t="s">
        <v>492</v>
      </c>
      <c r="W31" s="85" t="s">
        <v>82</v>
      </c>
      <c r="X31" s="148" t="s">
        <v>495</v>
      </c>
      <c r="Y31" s="85" t="s">
        <v>82</v>
      </c>
      <c r="Z31" s="148" t="s">
        <v>492</v>
      </c>
      <c r="AA31" s="29"/>
      <c r="AB31" s="33"/>
      <c r="AC31" s="29"/>
      <c r="AD31" s="33"/>
      <c r="AE31" s="29"/>
      <c r="AF31" s="33"/>
      <c r="AG31" s="29"/>
      <c r="AH31" s="33"/>
    </row>
    <row r="32" spans="1:34" x14ac:dyDescent="0.25">
      <c r="A32" s="1"/>
      <c r="B32" s="85">
        <v>22</v>
      </c>
      <c r="C32" s="85" t="s">
        <v>276</v>
      </c>
      <c r="D32" s="148" t="s">
        <v>83</v>
      </c>
      <c r="E32" s="85" t="s">
        <v>83</v>
      </c>
      <c r="F32" s="148" t="s">
        <v>492</v>
      </c>
      <c r="G32" s="85" t="s">
        <v>298</v>
      </c>
      <c r="H32" s="148" t="s">
        <v>83</v>
      </c>
      <c r="I32" s="85" t="s">
        <v>278</v>
      </c>
      <c r="J32" s="148" t="s">
        <v>83</v>
      </c>
      <c r="K32" s="85" t="s">
        <v>82</v>
      </c>
      <c r="L32" s="148" t="s">
        <v>467</v>
      </c>
      <c r="M32" s="85" t="s">
        <v>278</v>
      </c>
      <c r="N32" s="148" t="s">
        <v>83</v>
      </c>
      <c r="O32" s="85" t="s">
        <v>277</v>
      </c>
      <c r="P32" s="148" t="s">
        <v>467</v>
      </c>
      <c r="Q32" s="85"/>
      <c r="R32" s="148"/>
      <c r="S32" s="85" t="s">
        <v>298</v>
      </c>
      <c r="T32" s="148" t="s">
        <v>552</v>
      </c>
      <c r="U32" s="85" t="s">
        <v>278</v>
      </c>
      <c r="V32" s="148" t="s">
        <v>492</v>
      </c>
      <c r="W32" s="85" t="s">
        <v>276</v>
      </c>
      <c r="X32" s="148" t="s">
        <v>467</v>
      </c>
      <c r="Y32" s="85" t="s">
        <v>278</v>
      </c>
      <c r="Z32" s="148" t="s">
        <v>492</v>
      </c>
      <c r="AA32" s="24"/>
      <c r="AB32" s="34"/>
      <c r="AC32" s="24"/>
      <c r="AD32" s="34"/>
      <c r="AE32" s="24"/>
      <c r="AF32" s="34"/>
      <c r="AG32" s="24"/>
      <c r="AH32" s="34"/>
    </row>
    <row r="33" spans="1:34" x14ac:dyDescent="0.25">
      <c r="A33" s="1"/>
      <c r="B33" s="85">
        <v>23</v>
      </c>
      <c r="C33" s="85" t="s">
        <v>277</v>
      </c>
      <c r="D33" s="148" t="s">
        <v>287</v>
      </c>
      <c r="E33" s="85" t="s">
        <v>82</v>
      </c>
      <c r="F33" s="148" t="s">
        <v>492</v>
      </c>
      <c r="G33" s="85" t="s">
        <v>298</v>
      </c>
      <c r="H33" s="148"/>
      <c r="I33" s="85" t="s">
        <v>278</v>
      </c>
      <c r="J33" s="148"/>
      <c r="K33" s="85" t="s">
        <v>82</v>
      </c>
      <c r="L33" s="148" t="s">
        <v>467</v>
      </c>
      <c r="M33" s="85" t="s">
        <v>276</v>
      </c>
      <c r="N33" s="148" t="s">
        <v>11</v>
      </c>
      <c r="O33" s="85" t="s">
        <v>277</v>
      </c>
      <c r="P33" s="148" t="s">
        <v>85</v>
      </c>
      <c r="Q33" s="85"/>
      <c r="R33" s="148"/>
      <c r="S33" s="85" t="s">
        <v>298</v>
      </c>
      <c r="T33" s="148" t="s">
        <v>84</v>
      </c>
      <c r="U33" s="85" t="s">
        <v>278</v>
      </c>
      <c r="V33" s="148" t="s">
        <v>492</v>
      </c>
      <c r="W33" s="85" t="s">
        <v>278</v>
      </c>
      <c r="X33" s="148"/>
      <c r="Y33" s="85" t="s">
        <v>276</v>
      </c>
      <c r="Z33" s="148" t="s">
        <v>492</v>
      </c>
      <c r="AA33" s="24"/>
      <c r="AB33" s="34"/>
      <c r="AC33" s="24"/>
      <c r="AD33" s="34"/>
      <c r="AE33" s="24"/>
      <c r="AF33" s="34"/>
      <c r="AG33" s="24"/>
      <c r="AH33" s="34"/>
    </row>
    <row r="34" spans="1:34" x14ac:dyDescent="0.25">
      <c r="A34" s="1"/>
      <c r="B34" s="19">
        <v>24</v>
      </c>
      <c r="C34" s="19" t="s">
        <v>277</v>
      </c>
      <c r="D34" s="149"/>
      <c r="E34" s="19" t="s">
        <v>82</v>
      </c>
      <c r="F34" s="149" t="s">
        <v>492</v>
      </c>
      <c r="G34" s="19" t="s">
        <v>278</v>
      </c>
      <c r="H34" s="149"/>
      <c r="I34" s="19" t="s">
        <v>278</v>
      </c>
      <c r="J34" s="149"/>
      <c r="K34" s="19" t="s">
        <v>82</v>
      </c>
      <c r="L34" s="149" t="s">
        <v>467</v>
      </c>
      <c r="M34" s="19" t="s">
        <v>276</v>
      </c>
      <c r="N34" s="149"/>
      <c r="O34" s="19" t="s">
        <v>277</v>
      </c>
      <c r="P34" s="149" t="s">
        <v>85</v>
      </c>
      <c r="Q34" s="19"/>
      <c r="R34" s="149"/>
      <c r="S34" s="19" t="s">
        <v>278</v>
      </c>
      <c r="T34" s="149"/>
      <c r="U34" s="19" t="s">
        <v>278</v>
      </c>
      <c r="V34" s="149" t="s">
        <v>492</v>
      </c>
      <c r="W34" s="19" t="s">
        <v>278</v>
      </c>
      <c r="X34" s="149" t="s">
        <v>288</v>
      </c>
      <c r="Y34" s="19" t="s">
        <v>276</v>
      </c>
      <c r="Z34" s="149" t="s">
        <v>492</v>
      </c>
      <c r="AA34" s="24"/>
      <c r="AB34" s="34"/>
      <c r="AC34" s="24"/>
      <c r="AD34" s="34"/>
      <c r="AE34" s="24"/>
      <c r="AF34" s="34"/>
      <c r="AG34" s="24"/>
      <c r="AH34" s="34"/>
    </row>
    <row r="35" spans="1:34" x14ac:dyDescent="0.25">
      <c r="A35" s="1"/>
      <c r="B35" s="19">
        <v>25</v>
      </c>
      <c r="C35" s="19" t="s">
        <v>277</v>
      </c>
      <c r="D35" s="149"/>
      <c r="E35" s="19" t="s">
        <v>82</v>
      </c>
      <c r="F35" s="149" t="s">
        <v>492</v>
      </c>
      <c r="G35" s="19" t="s">
        <v>278</v>
      </c>
      <c r="H35" s="149" t="s">
        <v>296</v>
      </c>
      <c r="I35" s="19" t="s">
        <v>278</v>
      </c>
      <c r="J35" s="149"/>
      <c r="K35" s="19" t="s">
        <v>82</v>
      </c>
      <c r="L35" s="149" t="s">
        <v>467</v>
      </c>
      <c r="M35" s="19" t="s">
        <v>276</v>
      </c>
      <c r="N35" s="149"/>
      <c r="O35" s="19" t="s">
        <v>277</v>
      </c>
      <c r="P35" s="149" t="s">
        <v>85</v>
      </c>
      <c r="Q35" s="19"/>
      <c r="R35" s="149"/>
      <c r="S35" s="19" t="s">
        <v>278</v>
      </c>
      <c r="T35" s="149"/>
      <c r="U35" s="19" t="s">
        <v>278</v>
      </c>
      <c r="V35" s="149" t="s">
        <v>492</v>
      </c>
      <c r="W35" s="19" t="s">
        <v>278</v>
      </c>
      <c r="X35" s="149"/>
      <c r="Y35" s="19" t="s">
        <v>277</v>
      </c>
      <c r="Z35" s="149" t="s">
        <v>492</v>
      </c>
      <c r="AA35" s="24"/>
      <c r="AB35" s="34"/>
      <c r="AC35" s="24"/>
      <c r="AD35" s="34"/>
      <c r="AE35" s="24"/>
      <c r="AF35" s="34"/>
      <c r="AG35" s="24"/>
      <c r="AH35" s="34"/>
    </row>
    <row r="36" spans="1:34" x14ac:dyDescent="0.25">
      <c r="A36" s="1"/>
      <c r="B36" s="233">
        <v>26</v>
      </c>
      <c r="C36" s="233" t="s">
        <v>82</v>
      </c>
      <c r="D36" s="148" t="s">
        <v>85</v>
      </c>
      <c r="E36" s="233" t="s">
        <v>278</v>
      </c>
      <c r="F36" s="148"/>
      <c r="G36" s="233" t="s">
        <v>276</v>
      </c>
      <c r="H36" s="148"/>
      <c r="I36" s="233" t="s">
        <v>298</v>
      </c>
      <c r="J36" s="148" t="s">
        <v>84</v>
      </c>
      <c r="K36" s="233" t="s">
        <v>278</v>
      </c>
      <c r="L36" s="148" t="s">
        <v>295</v>
      </c>
      <c r="M36" s="233" t="s">
        <v>277</v>
      </c>
      <c r="N36" s="148"/>
      <c r="O36" s="233" t="s">
        <v>82</v>
      </c>
      <c r="P36" s="148" t="s">
        <v>467</v>
      </c>
      <c r="Q36" s="233"/>
      <c r="R36" s="148"/>
      <c r="S36" s="233" t="s">
        <v>276</v>
      </c>
      <c r="T36" s="148" t="s">
        <v>466</v>
      </c>
      <c r="U36" s="233" t="s">
        <v>83</v>
      </c>
      <c r="V36" s="148" t="s">
        <v>492</v>
      </c>
      <c r="W36" s="233" t="s">
        <v>298</v>
      </c>
      <c r="X36" s="148" t="s">
        <v>84</v>
      </c>
      <c r="Y36" s="233" t="s">
        <v>277</v>
      </c>
      <c r="Z36" s="148" t="s">
        <v>492</v>
      </c>
      <c r="AA36" s="24"/>
      <c r="AB36" s="34"/>
      <c r="AC36" s="24"/>
      <c r="AD36" s="34"/>
      <c r="AE36" s="24"/>
      <c r="AF36" s="34"/>
      <c r="AG36" s="24"/>
      <c r="AH36" s="34"/>
    </row>
    <row r="37" spans="1:34" x14ac:dyDescent="0.25">
      <c r="A37" s="1"/>
      <c r="B37" s="85">
        <v>27</v>
      </c>
      <c r="C37" s="85" t="s">
        <v>82</v>
      </c>
      <c r="D37" s="148" t="s">
        <v>539</v>
      </c>
      <c r="E37" s="85" t="s">
        <v>278</v>
      </c>
      <c r="F37" s="148"/>
      <c r="G37" s="85" t="s">
        <v>540</v>
      </c>
      <c r="H37" s="148" t="s">
        <v>284</v>
      </c>
      <c r="I37" s="85" t="s">
        <v>298</v>
      </c>
      <c r="J37" s="148" t="s">
        <v>84</v>
      </c>
      <c r="K37" s="85" t="s">
        <v>278</v>
      </c>
      <c r="L37" s="148"/>
      <c r="M37" s="85" t="s">
        <v>277</v>
      </c>
      <c r="N37" s="148" t="s">
        <v>492</v>
      </c>
      <c r="O37" s="85" t="s">
        <v>82</v>
      </c>
      <c r="P37" s="148" t="s">
        <v>283</v>
      </c>
      <c r="Q37" s="85"/>
      <c r="R37" s="148"/>
      <c r="S37" s="85" t="s">
        <v>276</v>
      </c>
      <c r="T37" s="148" t="s">
        <v>89</v>
      </c>
      <c r="U37" s="85" t="s">
        <v>83</v>
      </c>
      <c r="V37" s="148" t="s">
        <v>492</v>
      </c>
      <c r="W37" s="85" t="s">
        <v>298</v>
      </c>
      <c r="X37" s="148" t="s">
        <v>84</v>
      </c>
      <c r="Y37" s="85" t="s">
        <v>277</v>
      </c>
      <c r="Z37" s="148" t="s">
        <v>492</v>
      </c>
      <c r="AA37" s="29"/>
      <c r="AB37" s="33"/>
      <c r="AC37" s="29"/>
      <c r="AD37" s="33"/>
      <c r="AE37" s="29"/>
      <c r="AF37" s="33"/>
      <c r="AG37" s="29"/>
      <c r="AH37" s="33"/>
    </row>
    <row r="38" spans="1:34" x14ac:dyDescent="0.25">
      <c r="A38" s="1"/>
      <c r="B38" s="85">
        <v>28</v>
      </c>
      <c r="C38" s="85" t="s">
        <v>278</v>
      </c>
      <c r="D38" s="148"/>
      <c r="E38" s="85" t="s">
        <v>548</v>
      </c>
      <c r="F38" s="148" t="s">
        <v>539</v>
      </c>
      <c r="G38" s="85" t="s">
        <v>540</v>
      </c>
      <c r="H38" s="148" t="s">
        <v>284</v>
      </c>
      <c r="I38" s="85" t="s">
        <v>298</v>
      </c>
      <c r="J38" s="148" t="s">
        <v>557</v>
      </c>
      <c r="K38" s="85" t="s">
        <v>481</v>
      </c>
      <c r="L38" s="148" t="s">
        <v>542</v>
      </c>
      <c r="M38" s="85" t="s">
        <v>82</v>
      </c>
      <c r="N38" s="148" t="s">
        <v>492</v>
      </c>
      <c r="O38" s="85" t="s">
        <v>278</v>
      </c>
      <c r="P38" s="148"/>
      <c r="Q38" s="85"/>
      <c r="R38" s="148"/>
      <c r="S38" s="85" t="s">
        <v>277</v>
      </c>
      <c r="T38" s="148" t="s">
        <v>89</v>
      </c>
      <c r="U38" s="85" t="s">
        <v>83</v>
      </c>
      <c r="V38" s="148" t="s">
        <v>492</v>
      </c>
      <c r="W38" s="85" t="s">
        <v>298</v>
      </c>
      <c r="X38" s="148" t="s">
        <v>86</v>
      </c>
      <c r="Y38" s="85" t="s">
        <v>82</v>
      </c>
      <c r="Z38" s="148" t="s">
        <v>492</v>
      </c>
      <c r="AA38" s="29"/>
      <c r="AB38" s="33"/>
      <c r="AC38" s="29"/>
      <c r="AD38" s="33"/>
      <c r="AE38" s="29"/>
      <c r="AF38" s="33"/>
      <c r="AG38" s="29"/>
      <c r="AH38" s="33"/>
    </row>
    <row r="39" spans="1:34" x14ac:dyDescent="0.25">
      <c r="A39" s="1"/>
      <c r="B39" s="85">
        <v>29</v>
      </c>
      <c r="C39" s="85" t="s">
        <v>278</v>
      </c>
      <c r="D39" s="148"/>
      <c r="E39" s="85" t="s">
        <v>276</v>
      </c>
      <c r="F39" s="148" t="s">
        <v>539</v>
      </c>
      <c r="G39" s="85" t="s">
        <v>277</v>
      </c>
      <c r="H39" s="148" t="s">
        <v>492</v>
      </c>
      <c r="I39" s="85" t="s">
        <v>298</v>
      </c>
      <c r="J39" s="148" t="s">
        <v>538</v>
      </c>
      <c r="K39" s="85" t="s">
        <v>276</v>
      </c>
      <c r="L39" s="148" t="s">
        <v>467</v>
      </c>
      <c r="M39" s="85" t="s">
        <v>82</v>
      </c>
      <c r="N39" s="148" t="s">
        <v>492</v>
      </c>
      <c r="O39" s="85" t="s">
        <v>278</v>
      </c>
      <c r="P39" s="148"/>
      <c r="Q39" s="85"/>
      <c r="R39" s="148"/>
      <c r="S39" s="85" t="s">
        <v>277</v>
      </c>
      <c r="T39" s="148" t="s">
        <v>85</v>
      </c>
      <c r="U39" s="85" t="s">
        <v>83</v>
      </c>
      <c r="V39" s="148" t="s">
        <v>492</v>
      </c>
      <c r="W39" s="85" t="s">
        <v>278</v>
      </c>
      <c r="X39" s="148"/>
      <c r="Y39" s="85" t="s">
        <v>82</v>
      </c>
      <c r="Z39" s="148" t="s">
        <v>492</v>
      </c>
      <c r="AA39" s="24"/>
      <c r="AB39" s="34"/>
      <c r="AC39" s="24"/>
      <c r="AD39" s="34"/>
      <c r="AE39" s="24"/>
      <c r="AF39" s="34"/>
      <c r="AG39" s="24"/>
      <c r="AH39" s="34"/>
    </row>
    <row r="40" spans="1:34" x14ac:dyDescent="0.25">
      <c r="A40" s="1"/>
      <c r="B40" s="85">
        <v>30</v>
      </c>
      <c r="C40" s="85" t="s">
        <v>82</v>
      </c>
      <c r="D40" s="148" t="s">
        <v>87</v>
      </c>
      <c r="E40" s="85" t="s">
        <v>277</v>
      </c>
      <c r="F40" s="148" t="s">
        <v>85</v>
      </c>
      <c r="G40" s="85" t="s">
        <v>276</v>
      </c>
      <c r="H40" s="148" t="s">
        <v>492</v>
      </c>
      <c r="I40" s="85" t="s">
        <v>538</v>
      </c>
      <c r="J40" s="148" t="s">
        <v>284</v>
      </c>
      <c r="K40" s="85" t="s">
        <v>277</v>
      </c>
      <c r="L40" s="148" t="s">
        <v>283</v>
      </c>
      <c r="M40" s="85" t="s">
        <v>278</v>
      </c>
      <c r="N40" s="148"/>
      <c r="O40" s="85" t="s">
        <v>276</v>
      </c>
      <c r="P40" s="148" t="s">
        <v>492</v>
      </c>
      <c r="Q40" s="85"/>
      <c r="R40" s="148"/>
      <c r="S40" s="85" t="s">
        <v>539</v>
      </c>
      <c r="T40" s="148" t="s">
        <v>467</v>
      </c>
      <c r="U40" s="85" t="s">
        <v>83</v>
      </c>
      <c r="V40" s="148" t="s">
        <v>492</v>
      </c>
      <c r="W40" s="85" t="s">
        <v>278</v>
      </c>
      <c r="X40" s="148"/>
      <c r="Y40" s="85" t="s">
        <v>278</v>
      </c>
      <c r="Z40" s="148" t="s">
        <v>492</v>
      </c>
      <c r="AA40" s="24"/>
      <c r="AB40" s="34"/>
      <c r="AC40" s="24"/>
      <c r="AD40" s="34"/>
      <c r="AE40" s="24"/>
      <c r="AF40" s="34"/>
      <c r="AG40" s="24"/>
      <c r="AH40" s="34"/>
    </row>
    <row r="41" spans="1:34" ht="15.75" thickBot="1" x14ac:dyDescent="0.3">
      <c r="A41" s="1"/>
      <c r="B41" s="124">
        <v>31</v>
      </c>
      <c r="C41" s="124" t="s">
        <v>276</v>
      </c>
      <c r="D41" s="162" t="s">
        <v>82</v>
      </c>
      <c r="E41" s="124" t="s">
        <v>277</v>
      </c>
      <c r="F41" s="162" t="s">
        <v>492</v>
      </c>
      <c r="G41" s="124" t="s">
        <v>82</v>
      </c>
      <c r="H41" s="162" t="s">
        <v>22</v>
      </c>
      <c r="I41" s="124" t="s">
        <v>278</v>
      </c>
      <c r="J41" s="162" t="s">
        <v>561</v>
      </c>
      <c r="K41" s="124" t="s">
        <v>277</v>
      </c>
      <c r="L41" s="162" t="s">
        <v>85</v>
      </c>
      <c r="M41" s="124" t="s">
        <v>278</v>
      </c>
      <c r="N41" s="162"/>
      <c r="O41" s="124" t="s">
        <v>467</v>
      </c>
      <c r="P41" s="162" t="s">
        <v>559</v>
      </c>
      <c r="Q41" s="124"/>
      <c r="R41" s="162"/>
      <c r="S41" s="124" t="s">
        <v>82</v>
      </c>
      <c r="T41" s="162" t="s">
        <v>560</v>
      </c>
      <c r="U41" s="124" t="s">
        <v>278</v>
      </c>
      <c r="V41" s="162" t="s">
        <v>492</v>
      </c>
      <c r="W41" s="124" t="s">
        <v>278</v>
      </c>
      <c r="X41" s="162"/>
      <c r="Y41" s="124" t="s">
        <v>278</v>
      </c>
      <c r="Z41" s="162" t="s">
        <v>492</v>
      </c>
      <c r="AA41" s="24"/>
      <c r="AB41" s="34"/>
      <c r="AC41" s="24"/>
      <c r="AD41" s="34"/>
      <c r="AE41" s="24"/>
      <c r="AF41" s="34"/>
      <c r="AG41" s="24"/>
      <c r="AH41" s="34"/>
    </row>
    <row r="42" spans="1:34" x14ac:dyDescent="0.25">
      <c r="A42" s="1"/>
      <c r="B42" s="19">
        <v>1</v>
      </c>
      <c r="C42" s="19" t="s">
        <v>276</v>
      </c>
      <c r="D42" s="149" t="s">
        <v>82</v>
      </c>
      <c r="E42" s="19" t="s">
        <v>277</v>
      </c>
      <c r="F42" s="149"/>
      <c r="G42" s="19" t="s">
        <v>82</v>
      </c>
      <c r="H42" s="149" t="s">
        <v>22</v>
      </c>
      <c r="I42" s="19" t="s">
        <v>278</v>
      </c>
      <c r="J42" s="149"/>
      <c r="K42" s="19" t="s">
        <v>277</v>
      </c>
      <c r="L42" s="149" t="s">
        <v>85</v>
      </c>
      <c r="M42" s="19" t="s">
        <v>278</v>
      </c>
      <c r="N42" s="149"/>
      <c r="O42" s="19" t="s">
        <v>276</v>
      </c>
      <c r="P42" s="149" t="s">
        <v>467</v>
      </c>
      <c r="Q42" s="19"/>
      <c r="R42" s="149"/>
      <c r="S42" s="19" t="s">
        <v>82</v>
      </c>
      <c r="T42" s="149" t="s">
        <v>511</v>
      </c>
      <c r="U42" s="19" t="s">
        <v>278</v>
      </c>
      <c r="V42" s="149" t="s">
        <v>492</v>
      </c>
      <c r="W42" s="19" t="s">
        <v>278</v>
      </c>
      <c r="X42" s="149"/>
      <c r="Y42" s="19" t="s">
        <v>278</v>
      </c>
      <c r="Z42" s="149" t="s">
        <v>492</v>
      </c>
      <c r="AA42" s="24"/>
      <c r="AB42" s="34"/>
      <c r="AC42" s="24"/>
      <c r="AD42" s="34"/>
      <c r="AE42" s="24"/>
      <c r="AF42" s="34"/>
      <c r="AG42" s="24"/>
      <c r="AH42" s="34"/>
    </row>
    <row r="43" spans="1:34" x14ac:dyDescent="0.25">
      <c r="A43" s="1"/>
      <c r="B43" s="234">
        <v>2</v>
      </c>
      <c r="C43" s="234" t="s">
        <v>277</v>
      </c>
      <c r="D43" s="151" t="s">
        <v>492</v>
      </c>
      <c r="E43" s="234" t="s">
        <v>82</v>
      </c>
      <c r="F43" s="151" t="s">
        <v>539</v>
      </c>
      <c r="G43" s="234" t="s">
        <v>298</v>
      </c>
      <c r="H43" s="151" t="s">
        <v>11</v>
      </c>
      <c r="I43" s="234" t="s">
        <v>276</v>
      </c>
      <c r="J43" s="151" t="s">
        <v>284</v>
      </c>
      <c r="K43" s="234" t="s">
        <v>82</v>
      </c>
      <c r="L43" s="151" t="s">
        <v>85</v>
      </c>
      <c r="M43" s="234" t="s">
        <v>83</v>
      </c>
      <c r="N43" s="151" t="s">
        <v>298</v>
      </c>
      <c r="O43" s="234" t="s">
        <v>277</v>
      </c>
      <c r="P43" s="151" t="s">
        <v>466</v>
      </c>
      <c r="Q43" s="234"/>
      <c r="R43" s="151"/>
      <c r="S43" s="234" t="s">
        <v>278</v>
      </c>
      <c r="T43" s="151" t="s">
        <v>284</v>
      </c>
      <c r="U43" s="234" t="s">
        <v>276</v>
      </c>
      <c r="V43" s="151" t="s">
        <v>492</v>
      </c>
      <c r="W43" s="234" t="s">
        <v>298</v>
      </c>
      <c r="X43" s="151" t="s">
        <v>86</v>
      </c>
      <c r="Y43" s="234" t="s">
        <v>442</v>
      </c>
      <c r="Z43" s="151" t="s">
        <v>90</v>
      </c>
      <c r="AA43" s="24"/>
      <c r="AB43" s="34"/>
      <c r="AC43" s="24"/>
      <c r="AD43" s="34"/>
      <c r="AE43" s="24"/>
      <c r="AF43" s="34"/>
      <c r="AG43" s="24"/>
      <c r="AH43" s="34"/>
    </row>
    <row r="44" spans="1:34" x14ac:dyDescent="0.25">
      <c r="A44" s="2" t="s">
        <v>84</v>
      </c>
      <c r="B44" s="84">
        <v>3</v>
      </c>
      <c r="C44" s="84" t="s">
        <v>277</v>
      </c>
      <c r="D44" s="151" t="s">
        <v>492</v>
      </c>
      <c r="E44" s="84" t="s">
        <v>82</v>
      </c>
      <c r="F44" s="151" t="s">
        <v>539</v>
      </c>
      <c r="G44" s="84" t="s">
        <v>298</v>
      </c>
      <c r="H44" s="151" t="s">
        <v>11</v>
      </c>
      <c r="I44" s="84" t="s">
        <v>276</v>
      </c>
      <c r="J44" s="151" t="s">
        <v>540</v>
      </c>
      <c r="K44" s="84" t="s">
        <v>82</v>
      </c>
      <c r="L44" s="151" t="s">
        <v>85</v>
      </c>
      <c r="M44" s="84" t="s">
        <v>83</v>
      </c>
      <c r="N44" s="151" t="s">
        <v>298</v>
      </c>
      <c r="O44" s="84" t="s">
        <v>277</v>
      </c>
      <c r="P44" s="151" t="s">
        <v>466</v>
      </c>
      <c r="Q44" s="84"/>
      <c r="R44" s="151"/>
      <c r="S44" s="84" t="s">
        <v>278</v>
      </c>
      <c r="T44" s="151"/>
      <c r="U44" s="84" t="s">
        <v>276</v>
      </c>
      <c r="V44" s="151" t="s">
        <v>492</v>
      </c>
      <c r="W44" s="84" t="s">
        <v>298</v>
      </c>
      <c r="X44" s="151" t="s">
        <v>84</v>
      </c>
      <c r="Y44" s="84" t="s">
        <v>442</v>
      </c>
      <c r="Z44" s="151" t="s">
        <v>90</v>
      </c>
      <c r="AA44" s="29"/>
      <c r="AB44" s="33"/>
      <c r="AC44" s="29"/>
      <c r="AD44" s="33"/>
      <c r="AE44" s="29"/>
      <c r="AF44" s="33"/>
      <c r="AG44" s="29"/>
      <c r="AH44" s="33"/>
    </row>
    <row r="45" spans="1:34" x14ac:dyDescent="0.25">
      <c r="A45" s="2" t="s">
        <v>97</v>
      </c>
      <c r="B45" s="84">
        <v>4</v>
      </c>
      <c r="C45" s="84" t="s">
        <v>82</v>
      </c>
      <c r="D45" s="151"/>
      <c r="E45" s="84" t="s">
        <v>278</v>
      </c>
      <c r="F45" s="151"/>
      <c r="G45" s="84" t="s">
        <v>276</v>
      </c>
      <c r="H45" s="151" t="s">
        <v>287</v>
      </c>
      <c r="I45" s="84" t="s">
        <v>277</v>
      </c>
      <c r="J45" s="151"/>
      <c r="K45" s="84" t="s">
        <v>278</v>
      </c>
      <c r="L45" s="151" t="s">
        <v>18</v>
      </c>
      <c r="M45" s="84" t="s">
        <v>83</v>
      </c>
      <c r="N45" s="151" t="s">
        <v>298</v>
      </c>
      <c r="O45" s="84" t="s">
        <v>277</v>
      </c>
      <c r="P45" s="151" t="s">
        <v>466</v>
      </c>
      <c r="Q45" s="84"/>
      <c r="R45" s="151"/>
      <c r="S45" s="84" t="s">
        <v>276</v>
      </c>
      <c r="T45" s="151" t="s">
        <v>86</v>
      </c>
      <c r="U45" s="84" t="s">
        <v>277</v>
      </c>
      <c r="V45" s="151" t="s">
        <v>492</v>
      </c>
      <c r="W45" s="84" t="s">
        <v>298</v>
      </c>
      <c r="X45" s="151" t="s">
        <v>86</v>
      </c>
      <c r="Y45" s="84" t="s">
        <v>442</v>
      </c>
      <c r="Z45" s="151" t="s">
        <v>90</v>
      </c>
      <c r="AA45" s="29"/>
      <c r="AB45" s="33"/>
      <c r="AC45" s="29"/>
      <c r="AD45" s="33"/>
      <c r="AE45" s="29"/>
      <c r="AF45" s="33"/>
      <c r="AG45" s="29"/>
      <c r="AH45" s="33"/>
    </row>
    <row r="46" spans="1:34" x14ac:dyDescent="0.25">
      <c r="A46" s="2" t="s">
        <v>95</v>
      </c>
      <c r="B46" s="84">
        <v>5</v>
      </c>
      <c r="C46" s="84" t="s">
        <v>82</v>
      </c>
      <c r="D46" s="151" t="s">
        <v>277</v>
      </c>
      <c r="E46" s="84" t="s">
        <v>278</v>
      </c>
      <c r="F46" s="151"/>
      <c r="G46" s="84" t="s">
        <v>276</v>
      </c>
      <c r="H46" s="151"/>
      <c r="I46" s="84" t="s">
        <v>277</v>
      </c>
      <c r="J46" s="151" t="s">
        <v>82</v>
      </c>
      <c r="K46" s="84" t="s">
        <v>278</v>
      </c>
      <c r="L46" s="151"/>
      <c r="M46" s="84" t="s">
        <v>278</v>
      </c>
      <c r="N46" s="151" t="s">
        <v>298</v>
      </c>
      <c r="O46" s="84" t="s">
        <v>569</v>
      </c>
      <c r="P46" s="151" t="s">
        <v>296</v>
      </c>
      <c r="Q46" s="84"/>
      <c r="R46" s="151"/>
      <c r="S46" s="84" t="s">
        <v>276</v>
      </c>
      <c r="T46" s="151" t="s">
        <v>89</v>
      </c>
      <c r="U46" s="84" t="s">
        <v>277</v>
      </c>
      <c r="V46" s="151" t="s">
        <v>492</v>
      </c>
      <c r="W46" s="84" t="s">
        <v>298</v>
      </c>
      <c r="X46" s="151" t="s">
        <v>283</v>
      </c>
      <c r="Y46" s="84" t="s">
        <v>278</v>
      </c>
      <c r="Z46" s="151"/>
      <c r="AA46" s="24"/>
      <c r="AB46" s="34"/>
      <c r="AC46" s="24"/>
      <c r="AD46" s="34"/>
      <c r="AE46" s="24"/>
      <c r="AF46" s="34"/>
      <c r="AG46" s="24"/>
      <c r="AH46" s="34"/>
    </row>
    <row r="47" spans="1:34" x14ac:dyDescent="0.25">
      <c r="A47" s="2" t="s">
        <v>86</v>
      </c>
      <c r="B47" s="84">
        <v>6</v>
      </c>
      <c r="C47" s="84" t="s">
        <v>278</v>
      </c>
      <c r="D47" s="151"/>
      <c r="E47" s="84" t="s">
        <v>276</v>
      </c>
      <c r="F47" s="151" t="s">
        <v>277</v>
      </c>
      <c r="G47" s="84" t="s">
        <v>276</v>
      </c>
      <c r="H47" s="151" t="s">
        <v>288</v>
      </c>
      <c r="I47" s="84" t="s">
        <v>82</v>
      </c>
      <c r="J47" s="151"/>
      <c r="K47" s="84" t="s">
        <v>276</v>
      </c>
      <c r="L47" s="151" t="s">
        <v>85</v>
      </c>
      <c r="M47" s="84" t="s">
        <v>278</v>
      </c>
      <c r="N47" s="151" t="s">
        <v>298</v>
      </c>
      <c r="O47" s="84" t="s">
        <v>278</v>
      </c>
      <c r="P47" s="151"/>
      <c r="Q47" s="84"/>
      <c r="R47" s="151"/>
      <c r="S47" s="84" t="s">
        <v>277</v>
      </c>
      <c r="T47" s="151" t="s">
        <v>89</v>
      </c>
      <c r="U47" s="84" t="s">
        <v>82</v>
      </c>
      <c r="V47" s="151" t="s">
        <v>492</v>
      </c>
      <c r="W47" s="84" t="s">
        <v>298</v>
      </c>
      <c r="X47" s="151"/>
      <c r="Y47" s="84" t="s">
        <v>278</v>
      </c>
      <c r="Z47" s="151"/>
      <c r="AA47" s="24"/>
      <c r="AB47" s="34"/>
      <c r="AC47" s="24"/>
      <c r="AD47" s="34"/>
      <c r="AE47" s="24"/>
      <c r="AF47" s="34"/>
      <c r="AG47" s="24"/>
      <c r="AH47" s="34"/>
    </row>
    <row r="48" spans="1:34" x14ac:dyDescent="0.25">
      <c r="A48" s="2" t="s">
        <v>96</v>
      </c>
      <c r="B48" s="19">
        <v>7</v>
      </c>
      <c r="C48" s="19" t="s">
        <v>278</v>
      </c>
      <c r="D48" s="149"/>
      <c r="E48" s="19" t="s">
        <v>276</v>
      </c>
      <c r="F48" s="149" t="s">
        <v>277</v>
      </c>
      <c r="G48" s="19" t="s">
        <v>277</v>
      </c>
      <c r="H48" s="149" t="s">
        <v>276</v>
      </c>
      <c r="I48" s="19" t="s">
        <v>82</v>
      </c>
      <c r="J48" s="149"/>
      <c r="K48" s="19" t="s">
        <v>276</v>
      </c>
      <c r="L48" s="149" t="s">
        <v>85</v>
      </c>
      <c r="M48" s="19" t="s">
        <v>278</v>
      </c>
      <c r="N48" s="149"/>
      <c r="O48" s="19" t="s">
        <v>278</v>
      </c>
      <c r="P48" s="149"/>
      <c r="Q48" s="19"/>
      <c r="R48" s="149"/>
      <c r="S48" s="19" t="s">
        <v>277</v>
      </c>
      <c r="T48" s="149" t="s">
        <v>16</v>
      </c>
      <c r="U48" s="19" t="s">
        <v>82</v>
      </c>
      <c r="V48" s="149" t="s">
        <v>492</v>
      </c>
      <c r="W48" s="19" t="s">
        <v>278</v>
      </c>
      <c r="X48" s="149"/>
      <c r="Y48" s="19" t="s">
        <v>278</v>
      </c>
      <c r="Z48" s="149"/>
      <c r="AA48" s="24"/>
      <c r="AB48" s="34"/>
      <c r="AC48" s="24"/>
      <c r="AD48" s="34"/>
      <c r="AE48" s="24"/>
      <c r="AF48" s="34"/>
      <c r="AG48" s="24"/>
      <c r="AH48" s="34"/>
    </row>
    <row r="49" spans="1:34" x14ac:dyDescent="0.25">
      <c r="A49" s="2" t="s">
        <v>97</v>
      </c>
      <c r="B49" s="19">
        <v>8</v>
      </c>
      <c r="C49" s="19" t="s">
        <v>278</v>
      </c>
      <c r="D49" s="149"/>
      <c r="E49" s="19" t="s">
        <v>276</v>
      </c>
      <c r="F49" s="149" t="s">
        <v>277</v>
      </c>
      <c r="G49" s="19" t="s">
        <v>277</v>
      </c>
      <c r="H49" s="149" t="s">
        <v>276</v>
      </c>
      <c r="I49" s="19" t="s">
        <v>82</v>
      </c>
      <c r="J49" s="149"/>
      <c r="K49" s="19" t="s">
        <v>276</v>
      </c>
      <c r="L49" s="149" t="s">
        <v>85</v>
      </c>
      <c r="M49" s="19" t="s">
        <v>278</v>
      </c>
      <c r="N49" s="149"/>
      <c r="O49" s="19" t="s">
        <v>278</v>
      </c>
      <c r="P49" s="149"/>
      <c r="Q49" s="19"/>
      <c r="R49" s="149"/>
      <c r="S49" s="19" t="s">
        <v>277</v>
      </c>
      <c r="T49" s="149" t="s">
        <v>568</v>
      </c>
      <c r="U49" s="19" t="s">
        <v>82</v>
      </c>
      <c r="V49" s="149" t="s">
        <v>492</v>
      </c>
      <c r="W49" s="19" t="s">
        <v>278</v>
      </c>
      <c r="X49" s="149"/>
      <c r="Y49" s="19" t="s">
        <v>278</v>
      </c>
      <c r="Z49" s="149"/>
      <c r="AA49" s="24"/>
      <c r="AB49" s="34"/>
      <c r="AC49" s="24"/>
      <c r="AD49" s="34"/>
      <c r="AE49" s="24"/>
      <c r="AF49" s="34"/>
      <c r="AG49" s="24"/>
      <c r="AH49" s="34"/>
    </row>
    <row r="50" spans="1:34" x14ac:dyDescent="0.25">
      <c r="A50" s="2" t="s">
        <v>86</v>
      </c>
      <c r="B50" s="234">
        <v>9</v>
      </c>
      <c r="C50" s="234" t="s">
        <v>298</v>
      </c>
      <c r="D50" s="151" t="s">
        <v>90</v>
      </c>
      <c r="E50" s="234" t="s">
        <v>277</v>
      </c>
      <c r="F50" s="151"/>
      <c r="G50" s="234" t="s">
        <v>82</v>
      </c>
      <c r="H50" s="151"/>
      <c r="I50" s="234" t="s">
        <v>278</v>
      </c>
      <c r="J50" s="151"/>
      <c r="K50" s="234" t="s">
        <v>277</v>
      </c>
      <c r="L50" s="151" t="s">
        <v>518</v>
      </c>
      <c r="M50" s="234" t="s">
        <v>83</v>
      </c>
      <c r="N50" s="151" t="s">
        <v>90</v>
      </c>
      <c r="O50" s="234" t="s">
        <v>529</v>
      </c>
      <c r="P50" s="151" t="s">
        <v>287</v>
      </c>
      <c r="Q50" s="234"/>
      <c r="R50" s="151"/>
      <c r="S50" s="234" t="s">
        <v>82</v>
      </c>
      <c r="T50" s="151" t="s">
        <v>89</v>
      </c>
      <c r="U50" s="234" t="s">
        <v>278</v>
      </c>
      <c r="V50" s="151" t="s">
        <v>492</v>
      </c>
      <c r="W50" s="234" t="s">
        <v>276</v>
      </c>
      <c r="X50" s="151" t="s">
        <v>502</v>
      </c>
      <c r="Y50" s="234" t="s">
        <v>442</v>
      </c>
      <c r="Z50" s="151" t="s">
        <v>88</v>
      </c>
      <c r="AA50" s="24"/>
      <c r="AB50" s="34"/>
      <c r="AC50" s="24"/>
      <c r="AD50" s="34"/>
      <c r="AE50" s="24"/>
      <c r="AF50" s="34"/>
      <c r="AG50" s="24"/>
      <c r="AH50" s="34"/>
    </row>
    <row r="51" spans="1:34" x14ac:dyDescent="0.25">
      <c r="A51" s="1"/>
      <c r="B51" s="84">
        <v>10</v>
      </c>
      <c r="C51" s="84" t="s">
        <v>298</v>
      </c>
      <c r="D51" s="151" t="s">
        <v>90</v>
      </c>
      <c r="E51" s="84" t="s">
        <v>277</v>
      </c>
      <c r="F51" s="151"/>
      <c r="G51" s="84" t="s">
        <v>82</v>
      </c>
      <c r="H51" s="151"/>
      <c r="I51" s="84" t="s">
        <v>573</v>
      </c>
      <c r="J51" s="151" t="s">
        <v>284</v>
      </c>
      <c r="K51" s="84" t="s">
        <v>277</v>
      </c>
      <c r="L51" s="151" t="s">
        <v>566</v>
      </c>
      <c r="M51" s="84" t="s">
        <v>83</v>
      </c>
      <c r="N51" s="151" t="s">
        <v>90</v>
      </c>
      <c r="O51" s="84" t="s">
        <v>442</v>
      </c>
      <c r="P51" s="151" t="s">
        <v>492</v>
      </c>
      <c r="Q51" s="84"/>
      <c r="R51" s="151"/>
      <c r="S51" s="84" t="s">
        <v>82</v>
      </c>
      <c r="T51" s="151" t="s">
        <v>511</v>
      </c>
      <c r="U51" s="84" t="s">
        <v>278</v>
      </c>
      <c r="V51" s="151" t="s">
        <v>492</v>
      </c>
      <c r="W51" s="84" t="s">
        <v>276</v>
      </c>
      <c r="X51" s="151" t="s">
        <v>467</v>
      </c>
      <c r="Y51" s="84" t="s">
        <v>442</v>
      </c>
      <c r="Z51" s="151" t="s">
        <v>492</v>
      </c>
      <c r="AA51" s="29"/>
      <c r="AB51" s="33"/>
      <c r="AC51" s="29"/>
      <c r="AD51" s="33"/>
      <c r="AE51" s="29"/>
      <c r="AF51" s="33"/>
      <c r="AG51" s="29"/>
      <c r="AH51" s="33"/>
    </row>
    <row r="52" spans="1:34" x14ac:dyDescent="0.25">
      <c r="A52" s="1"/>
      <c r="B52" s="84">
        <v>11</v>
      </c>
      <c r="C52" s="84" t="s">
        <v>298</v>
      </c>
      <c r="D52" s="151" t="s">
        <v>90</v>
      </c>
      <c r="E52" s="84" t="s">
        <v>82</v>
      </c>
      <c r="F52" s="151"/>
      <c r="G52" s="84" t="s">
        <v>278</v>
      </c>
      <c r="H52" s="151"/>
      <c r="I52" s="84" t="s">
        <v>298</v>
      </c>
      <c r="J52" s="151" t="s">
        <v>542</v>
      </c>
      <c r="K52" s="84" t="s">
        <v>82</v>
      </c>
      <c r="L52" s="151" t="s">
        <v>467</v>
      </c>
      <c r="M52" s="84" t="s">
        <v>83</v>
      </c>
      <c r="N52" s="151" t="s">
        <v>90</v>
      </c>
      <c r="O52" s="84" t="s">
        <v>572</v>
      </c>
      <c r="P52" s="151" t="s">
        <v>289</v>
      </c>
      <c r="Q52" s="84"/>
      <c r="R52" s="151"/>
      <c r="S52" s="84" t="s">
        <v>278</v>
      </c>
      <c r="T52" s="151"/>
      <c r="U52" s="84" t="s">
        <v>276</v>
      </c>
      <c r="V52" s="151" t="s">
        <v>492</v>
      </c>
      <c r="W52" s="84" t="s">
        <v>277</v>
      </c>
      <c r="X52" s="151" t="s">
        <v>467</v>
      </c>
      <c r="Y52" s="84" t="s">
        <v>442</v>
      </c>
      <c r="Z52" s="151" t="s">
        <v>88</v>
      </c>
      <c r="AA52" s="29"/>
      <c r="AB52" s="33"/>
      <c r="AC52" s="29"/>
      <c r="AD52" s="33"/>
      <c r="AE52" s="29"/>
      <c r="AF52" s="33"/>
      <c r="AG52" s="29"/>
      <c r="AH52" s="33"/>
    </row>
    <row r="53" spans="1:34" x14ac:dyDescent="0.25">
      <c r="A53" s="1"/>
      <c r="B53" s="84">
        <v>12</v>
      </c>
      <c r="C53" s="84" t="s">
        <v>278</v>
      </c>
      <c r="D53" s="151"/>
      <c r="E53" s="84" t="s">
        <v>82</v>
      </c>
      <c r="F53" s="151" t="s">
        <v>539</v>
      </c>
      <c r="G53" s="84" t="s">
        <v>278</v>
      </c>
      <c r="H53" s="151"/>
      <c r="I53" s="84" t="s">
        <v>276</v>
      </c>
      <c r="J53" s="151" t="s">
        <v>540</v>
      </c>
      <c r="K53" s="84" t="s">
        <v>82</v>
      </c>
      <c r="L53" s="151" t="s">
        <v>91</v>
      </c>
      <c r="M53" s="84" t="s">
        <v>83</v>
      </c>
      <c r="N53" s="151" t="s">
        <v>91</v>
      </c>
      <c r="O53" s="84" t="s">
        <v>442</v>
      </c>
      <c r="P53" s="151" t="s">
        <v>62</v>
      </c>
      <c r="Q53" s="84"/>
      <c r="R53" s="151"/>
      <c r="S53" s="84" t="s">
        <v>278</v>
      </c>
      <c r="T53" s="151" t="s">
        <v>285</v>
      </c>
      <c r="U53" s="84" t="s">
        <v>276</v>
      </c>
      <c r="V53" s="151" t="s">
        <v>492</v>
      </c>
      <c r="W53" s="84" t="s">
        <v>277</v>
      </c>
      <c r="X53" s="151" t="s">
        <v>91</v>
      </c>
      <c r="Y53" s="84" t="s">
        <v>442</v>
      </c>
      <c r="Z53" s="151" t="s">
        <v>88</v>
      </c>
      <c r="AA53" s="24"/>
      <c r="AB53" s="34"/>
      <c r="AC53" s="24"/>
      <c r="AD53" s="34"/>
      <c r="AE53" s="24"/>
      <c r="AF53" s="34"/>
      <c r="AG53" s="24"/>
      <c r="AH53" s="34"/>
    </row>
    <row r="54" spans="1:34" x14ac:dyDescent="0.25">
      <c r="A54" s="1"/>
      <c r="B54" s="84">
        <v>13</v>
      </c>
      <c r="C54" s="84" t="s">
        <v>278</v>
      </c>
      <c r="D54" s="151"/>
      <c r="E54" s="84" t="s">
        <v>278</v>
      </c>
      <c r="F54" s="151"/>
      <c r="G54" s="84" t="s">
        <v>538</v>
      </c>
      <c r="H54" s="151" t="s">
        <v>284</v>
      </c>
      <c r="I54" s="84" t="s">
        <v>277</v>
      </c>
      <c r="J54" s="151"/>
      <c r="K54" s="84" t="s">
        <v>278</v>
      </c>
      <c r="L54" s="151"/>
      <c r="M54" s="84" t="s">
        <v>83</v>
      </c>
      <c r="N54" s="151" t="s">
        <v>278</v>
      </c>
      <c r="O54" s="84" t="s">
        <v>278</v>
      </c>
      <c r="P54" s="151" t="s">
        <v>442</v>
      </c>
      <c r="Q54" s="84"/>
      <c r="R54" s="151"/>
      <c r="S54" s="84" t="s">
        <v>276</v>
      </c>
      <c r="T54" s="151" t="s">
        <v>89</v>
      </c>
      <c r="U54" s="84" t="s">
        <v>277</v>
      </c>
      <c r="V54" s="151" t="s">
        <v>492</v>
      </c>
      <c r="W54" s="84" t="s">
        <v>82</v>
      </c>
      <c r="X54" s="151" t="s">
        <v>467</v>
      </c>
      <c r="Y54" s="84" t="s">
        <v>442</v>
      </c>
      <c r="Z54" s="151" t="s">
        <v>88</v>
      </c>
      <c r="AA54" s="24"/>
      <c r="AB54" s="34"/>
      <c r="AC54" s="24"/>
      <c r="AD54" s="34"/>
      <c r="AE54" s="24"/>
      <c r="AF54" s="34"/>
      <c r="AG54" s="24"/>
      <c r="AH54" s="34"/>
    </row>
    <row r="55" spans="1:34" x14ac:dyDescent="0.25">
      <c r="A55" s="2">
        <v>2</v>
      </c>
      <c r="B55" s="232">
        <v>14</v>
      </c>
      <c r="C55" s="232" t="s">
        <v>278</v>
      </c>
      <c r="D55" s="147"/>
      <c r="E55" s="232" t="s">
        <v>278</v>
      </c>
      <c r="F55" s="147"/>
      <c r="G55" s="232" t="s">
        <v>276</v>
      </c>
      <c r="H55" s="147"/>
      <c r="I55" s="232" t="s">
        <v>277</v>
      </c>
      <c r="J55" s="147"/>
      <c r="K55" s="232" t="s">
        <v>278</v>
      </c>
      <c r="L55" s="147"/>
      <c r="M55" s="232" t="s">
        <v>278</v>
      </c>
      <c r="N55" s="147"/>
      <c r="O55" s="232" t="s">
        <v>278</v>
      </c>
      <c r="P55" s="147"/>
      <c r="Q55" s="232"/>
      <c r="R55" s="147"/>
      <c r="S55" s="232" t="s">
        <v>276</v>
      </c>
      <c r="T55" s="147"/>
      <c r="U55" s="232" t="s">
        <v>277</v>
      </c>
      <c r="V55" s="147" t="s">
        <v>492</v>
      </c>
      <c r="W55" s="232" t="s">
        <v>82</v>
      </c>
      <c r="X55" s="147" t="s">
        <v>467</v>
      </c>
      <c r="Y55" s="232" t="s">
        <v>278</v>
      </c>
      <c r="Z55" s="147"/>
      <c r="AA55" s="24"/>
      <c r="AB55" s="34"/>
      <c r="AC55" s="24"/>
      <c r="AD55" s="34"/>
      <c r="AE55" s="24"/>
      <c r="AF55" s="34"/>
      <c r="AG55" s="24"/>
      <c r="AH55" s="34"/>
    </row>
    <row r="56" spans="1:34" x14ac:dyDescent="0.25">
      <c r="A56" s="2">
        <v>0</v>
      </c>
      <c r="B56" s="19">
        <v>15</v>
      </c>
      <c r="C56" s="19" t="s">
        <v>278</v>
      </c>
      <c r="D56" s="149"/>
      <c r="E56" s="19" t="s">
        <v>278</v>
      </c>
      <c r="F56" s="149"/>
      <c r="G56" s="19" t="s">
        <v>276</v>
      </c>
      <c r="H56" s="149" t="s">
        <v>295</v>
      </c>
      <c r="I56" s="19" t="s">
        <v>277</v>
      </c>
      <c r="J56" s="149" t="s">
        <v>22</v>
      </c>
      <c r="K56" s="19" t="s">
        <v>278</v>
      </c>
      <c r="L56" s="149" t="s">
        <v>467</v>
      </c>
      <c r="M56" s="19" t="s">
        <v>278</v>
      </c>
      <c r="N56" s="149"/>
      <c r="O56" s="19" t="s">
        <v>278</v>
      </c>
      <c r="P56" s="149"/>
      <c r="Q56" s="19"/>
      <c r="R56" s="149"/>
      <c r="S56" s="19" t="s">
        <v>467</v>
      </c>
      <c r="T56" s="149" t="s">
        <v>17</v>
      </c>
      <c r="U56" s="19" t="s">
        <v>277</v>
      </c>
      <c r="V56" s="149" t="s">
        <v>492</v>
      </c>
      <c r="W56" s="19" t="s">
        <v>82</v>
      </c>
      <c r="X56" s="149" t="s">
        <v>467</v>
      </c>
      <c r="Y56" s="19" t="s">
        <v>278</v>
      </c>
      <c r="Z56" s="149"/>
      <c r="AA56" s="24"/>
      <c r="AB56" s="34"/>
      <c r="AC56" s="24"/>
      <c r="AD56" s="34"/>
      <c r="AE56" s="24"/>
      <c r="AF56" s="34"/>
      <c r="AG56" s="24"/>
      <c r="AH56" s="34"/>
    </row>
    <row r="57" spans="1:34" x14ac:dyDescent="0.25">
      <c r="A57" s="2">
        <v>2</v>
      </c>
      <c r="B57" s="234">
        <v>16</v>
      </c>
      <c r="C57" s="234" t="s">
        <v>540</v>
      </c>
      <c r="D57" s="151" t="s">
        <v>284</v>
      </c>
      <c r="E57" s="234" t="s">
        <v>298</v>
      </c>
      <c r="F57" s="151" t="s">
        <v>89</v>
      </c>
      <c r="G57" s="234" t="s">
        <v>277</v>
      </c>
      <c r="H57" s="151" t="s">
        <v>485</v>
      </c>
      <c r="I57" s="234" t="s">
        <v>82</v>
      </c>
      <c r="J57" s="151" t="s">
        <v>485</v>
      </c>
      <c r="K57" s="234" t="s">
        <v>298</v>
      </c>
      <c r="L57" s="151" t="s">
        <v>90</v>
      </c>
      <c r="M57" s="234" t="s">
        <v>276</v>
      </c>
      <c r="N57" s="151" t="s">
        <v>278</v>
      </c>
      <c r="O57" s="234" t="s">
        <v>442</v>
      </c>
      <c r="P57" s="151" t="s">
        <v>278</v>
      </c>
      <c r="Q57" s="234"/>
      <c r="R57" s="151"/>
      <c r="S57" s="234" t="s">
        <v>467</v>
      </c>
      <c r="T57" s="151" t="s">
        <v>539</v>
      </c>
      <c r="U57" s="234" t="s">
        <v>82</v>
      </c>
      <c r="V57" s="151" t="s">
        <v>492</v>
      </c>
      <c r="W57" s="234" t="s">
        <v>278</v>
      </c>
      <c r="X57" s="151" t="s">
        <v>284</v>
      </c>
      <c r="Y57" s="234" t="s">
        <v>276</v>
      </c>
      <c r="Z57" s="151" t="s">
        <v>502</v>
      </c>
      <c r="AA57" s="24"/>
      <c r="AB57" s="34"/>
      <c r="AC57" s="24"/>
      <c r="AD57" s="34"/>
      <c r="AE57" s="24"/>
      <c r="AF57" s="34"/>
      <c r="AG57" s="24"/>
      <c r="AH57" s="34"/>
    </row>
    <row r="58" spans="1:34" x14ac:dyDescent="0.25">
      <c r="A58" s="2">
        <v>6</v>
      </c>
      <c r="B58" s="84">
        <v>17</v>
      </c>
      <c r="C58" s="84" t="s">
        <v>298</v>
      </c>
      <c r="D58" s="151" t="s">
        <v>276</v>
      </c>
      <c r="E58" s="84" t="s">
        <v>298</v>
      </c>
      <c r="F58" s="151" t="s">
        <v>89</v>
      </c>
      <c r="G58" s="84" t="s">
        <v>277</v>
      </c>
      <c r="H58" s="151" t="s">
        <v>485</v>
      </c>
      <c r="I58" s="84" t="s">
        <v>82</v>
      </c>
      <c r="J58" s="151" t="s">
        <v>542</v>
      </c>
      <c r="K58" s="84" t="s">
        <v>298</v>
      </c>
      <c r="L58" s="151" t="s">
        <v>90</v>
      </c>
      <c r="M58" s="84" t="s">
        <v>540</v>
      </c>
      <c r="N58" s="151" t="s">
        <v>284</v>
      </c>
      <c r="O58" s="84" t="s">
        <v>442</v>
      </c>
      <c r="P58" s="151" t="s">
        <v>278</v>
      </c>
      <c r="Q58" s="84"/>
      <c r="R58" s="151"/>
      <c r="S58" s="84" t="s">
        <v>467</v>
      </c>
      <c r="T58" s="151" t="s">
        <v>539</v>
      </c>
      <c r="U58" s="84" t="s">
        <v>82</v>
      </c>
      <c r="V58" s="151" t="s">
        <v>492</v>
      </c>
      <c r="W58" s="84" t="s">
        <v>278</v>
      </c>
      <c r="X58" s="151"/>
      <c r="Y58" s="84" t="s">
        <v>276</v>
      </c>
      <c r="Z58" s="151" t="s">
        <v>502</v>
      </c>
      <c r="AA58" s="29"/>
      <c r="AB58" s="33"/>
      <c r="AC58" s="29"/>
      <c r="AD58" s="33"/>
      <c r="AE58" s="29"/>
      <c r="AF58" s="33"/>
      <c r="AG58" s="29"/>
      <c r="AH58" s="33"/>
    </row>
    <row r="59" spans="1:34" x14ac:dyDescent="0.25">
      <c r="A59" s="1"/>
      <c r="B59" s="84">
        <v>18</v>
      </c>
      <c r="C59" s="84" t="s">
        <v>298</v>
      </c>
      <c r="D59" s="151"/>
      <c r="E59" s="84" t="s">
        <v>298</v>
      </c>
      <c r="F59" s="151" t="s">
        <v>286</v>
      </c>
      <c r="G59" s="84" t="s">
        <v>82</v>
      </c>
      <c r="H59" s="151" t="s">
        <v>281</v>
      </c>
      <c r="I59" s="84" t="s">
        <v>485</v>
      </c>
      <c r="J59" s="151" t="s">
        <v>11</v>
      </c>
      <c r="K59" s="84" t="s">
        <v>298</v>
      </c>
      <c r="L59" s="151" t="s">
        <v>276</v>
      </c>
      <c r="M59" s="84" t="s">
        <v>277</v>
      </c>
      <c r="N59" s="151" t="s">
        <v>495</v>
      </c>
      <c r="O59" s="84" t="s">
        <v>442</v>
      </c>
      <c r="P59" s="151" t="s">
        <v>85</v>
      </c>
      <c r="Q59" s="84"/>
      <c r="R59" s="151"/>
      <c r="S59" s="84" t="s">
        <v>82</v>
      </c>
      <c r="T59" s="151" t="s">
        <v>467</v>
      </c>
      <c r="U59" s="84" t="s">
        <v>278</v>
      </c>
      <c r="V59" s="151" t="s">
        <v>492</v>
      </c>
      <c r="W59" s="84" t="s">
        <v>276</v>
      </c>
      <c r="X59" s="151" t="s">
        <v>495</v>
      </c>
      <c r="Y59" s="84" t="s">
        <v>277</v>
      </c>
      <c r="Z59" s="151" t="s">
        <v>467</v>
      </c>
      <c r="AA59" s="29"/>
      <c r="AB59" s="33"/>
      <c r="AC59" s="29"/>
      <c r="AD59" s="33"/>
      <c r="AE59" s="29"/>
      <c r="AF59" s="33"/>
      <c r="AG59" s="29"/>
      <c r="AH59" s="33"/>
    </row>
    <row r="60" spans="1:34" x14ac:dyDescent="0.25">
      <c r="A60" s="1"/>
      <c r="B60" s="84">
        <v>19</v>
      </c>
      <c r="C60" s="84" t="s">
        <v>298</v>
      </c>
      <c r="D60" s="151"/>
      <c r="E60" s="84" t="s">
        <v>485</v>
      </c>
      <c r="F60" s="151" t="s">
        <v>11</v>
      </c>
      <c r="G60" s="84" t="s">
        <v>82</v>
      </c>
      <c r="H60" s="151" t="s">
        <v>485</v>
      </c>
      <c r="I60" s="84" t="s">
        <v>485</v>
      </c>
      <c r="J60" s="151" t="s">
        <v>14</v>
      </c>
      <c r="K60" s="84" t="s">
        <v>539</v>
      </c>
      <c r="L60" s="151" t="s">
        <v>11</v>
      </c>
      <c r="M60" s="84" t="s">
        <v>540</v>
      </c>
      <c r="N60" s="151" t="s">
        <v>284</v>
      </c>
      <c r="O60" s="84" t="s">
        <v>442</v>
      </c>
      <c r="P60" s="151" t="s">
        <v>85</v>
      </c>
      <c r="Q60" s="84"/>
      <c r="R60" s="151"/>
      <c r="S60" s="84" t="s">
        <v>82</v>
      </c>
      <c r="T60" s="151" t="s">
        <v>89</v>
      </c>
      <c r="U60" s="84" t="s">
        <v>278</v>
      </c>
      <c r="V60" s="151" t="s">
        <v>492</v>
      </c>
      <c r="W60" s="84" t="s">
        <v>276</v>
      </c>
      <c r="X60" s="151" t="s">
        <v>86</v>
      </c>
      <c r="Y60" s="84" t="s">
        <v>277</v>
      </c>
      <c r="Z60" s="151" t="s">
        <v>492</v>
      </c>
      <c r="AA60" s="24"/>
      <c r="AB60" s="34"/>
      <c r="AC60" s="24"/>
      <c r="AD60" s="34"/>
      <c r="AE60" s="24"/>
      <c r="AF60" s="34"/>
      <c r="AG60" s="24"/>
      <c r="AH60" s="34"/>
    </row>
    <row r="61" spans="1:34" x14ac:dyDescent="0.25">
      <c r="A61" s="1"/>
      <c r="B61" s="84">
        <v>20</v>
      </c>
      <c r="C61" s="84" t="s">
        <v>298</v>
      </c>
      <c r="D61" s="151" t="s">
        <v>287</v>
      </c>
      <c r="E61" s="84" t="s">
        <v>485</v>
      </c>
      <c r="F61" s="151" t="s">
        <v>284</v>
      </c>
      <c r="G61" s="84" t="s">
        <v>278</v>
      </c>
      <c r="H61" s="151" t="s">
        <v>485</v>
      </c>
      <c r="I61" s="84" t="s">
        <v>276</v>
      </c>
      <c r="J61" s="151" t="s">
        <v>485</v>
      </c>
      <c r="K61" s="84" t="s">
        <v>278</v>
      </c>
      <c r="L61" s="151" t="s">
        <v>284</v>
      </c>
      <c r="M61" s="84" t="s">
        <v>82</v>
      </c>
      <c r="N61" s="151"/>
      <c r="O61" s="84" t="s">
        <v>442</v>
      </c>
      <c r="P61" s="151" t="s">
        <v>85</v>
      </c>
      <c r="Q61" s="84"/>
      <c r="R61" s="151"/>
      <c r="S61" s="84" t="s">
        <v>278</v>
      </c>
      <c r="T61" s="151"/>
      <c r="U61" s="84" t="s">
        <v>276</v>
      </c>
      <c r="V61" s="151" t="s">
        <v>492</v>
      </c>
      <c r="W61" s="84" t="s">
        <v>277</v>
      </c>
      <c r="X61" s="151" t="s">
        <v>467</v>
      </c>
      <c r="Y61" s="84" t="s">
        <v>82</v>
      </c>
      <c r="Z61" s="151" t="s">
        <v>492</v>
      </c>
      <c r="AA61" s="24"/>
      <c r="AB61" s="34"/>
      <c r="AC61" s="24"/>
      <c r="AD61" s="34"/>
      <c r="AE61" s="24"/>
      <c r="AF61" s="34"/>
      <c r="AG61" s="24"/>
      <c r="AH61" s="34"/>
    </row>
    <row r="62" spans="1:34" x14ac:dyDescent="0.25">
      <c r="A62" s="1"/>
      <c r="B62" s="232">
        <v>21</v>
      </c>
      <c r="C62" s="232" t="s">
        <v>278</v>
      </c>
      <c r="D62" s="147"/>
      <c r="E62" s="232" t="s">
        <v>278</v>
      </c>
      <c r="F62" s="147"/>
      <c r="G62" s="232" t="s">
        <v>278</v>
      </c>
      <c r="H62" s="147" t="s">
        <v>278</v>
      </c>
      <c r="I62" s="232" t="s">
        <v>276</v>
      </c>
      <c r="J62" s="147" t="s">
        <v>22</v>
      </c>
      <c r="K62" s="232" t="s">
        <v>278</v>
      </c>
      <c r="L62" s="147"/>
      <c r="M62" s="232" t="s">
        <v>82</v>
      </c>
      <c r="N62" s="147"/>
      <c r="O62" s="232" t="s">
        <v>278</v>
      </c>
      <c r="P62" s="147" t="s">
        <v>485</v>
      </c>
      <c r="Q62" s="232"/>
      <c r="R62" s="147"/>
      <c r="S62" s="232" t="s">
        <v>278</v>
      </c>
      <c r="T62" s="147"/>
      <c r="U62" s="232" t="s">
        <v>276</v>
      </c>
      <c r="V62" s="147" t="s">
        <v>492</v>
      </c>
      <c r="W62" s="232" t="s">
        <v>277</v>
      </c>
      <c r="X62" s="147" t="s">
        <v>467</v>
      </c>
      <c r="Y62" s="232" t="s">
        <v>82</v>
      </c>
      <c r="Z62" s="147" t="s">
        <v>492</v>
      </c>
      <c r="AA62" s="24"/>
      <c r="AB62" s="34"/>
      <c r="AC62" s="24"/>
      <c r="AD62" s="34"/>
      <c r="AE62" s="24"/>
      <c r="AF62" s="34"/>
      <c r="AG62" s="24"/>
      <c r="AH62" s="34"/>
    </row>
    <row r="63" spans="1:34" x14ac:dyDescent="0.25">
      <c r="A63" s="1"/>
      <c r="B63" s="19">
        <v>22</v>
      </c>
      <c r="C63" s="19" t="s">
        <v>278</v>
      </c>
      <c r="D63" s="149"/>
      <c r="E63" s="19" t="s">
        <v>278</v>
      </c>
      <c r="F63" s="149"/>
      <c r="G63" s="19" t="s">
        <v>278</v>
      </c>
      <c r="H63" s="149" t="s">
        <v>278</v>
      </c>
      <c r="I63" s="19" t="s">
        <v>276</v>
      </c>
      <c r="J63" s="149" t="s">
        <v>22</v>
      </c>
      <c r="K63" s="19" t="s">
        <v>278</v>
      </c>
      <c r="L63" s="149"/>
      <c r="M63" s="19" t="s">
        <v>82</v>
      </c>
      <c r="N63" s="149" t="s">
        <v>277</v>
      </c>
      <c r="O63" s="19" t="s">
        <v>278</v>
      </c>
      <c r="P63" s="149" t="s">
        <v>278</v>
      </c>
      <c r="Q63" s="19"/>
      <c r="R63" s="149"/>
      <c r="S63" s="19" t="s">
        <v>278</v>
      </c>
      <c r="T63" s="149"/>
      <c r="U63" s="19" t="s">
        <v>276</v>
      </c>
      <c r="V63" s="149" t="s">
        <v>492</v>
      </c>
      <c r="W63" s="19" t="s">
        <v>467</v>
      </c>
      <c r="X63" s="149" t="s">
        <v>82</v>
      </c>
      <c r="Y63" s="19" t="s">
        <v>82</v>
      </c>
      <c r="Z63" s="149" t="s">
        <v>492</v>
      </c>
      <c r="AA63" s="24"/>
      <c r="AB63" s="34"/>
      <c r="AC63" s="24"/>
      <c r="AD63" s="34"/>
      <c r="AE63" s="24"/>
      <c r="AF63" s="34"/>
      <c r="AG63" s="24"/>
      <c r="AH63" s="34"/>
    </row>
    <row r="64" spans="1:34" x14ac:dyDescent="0.25">
      <c r="A64" s="1"/>
      <c r="B64" s="235">
        <v>23</v>
      </c>
      <c r="C64" s="235" t="s">
        <v>539</v>
      </c>
      <c r="D64" s="242" t="s">
        <v>284</v>
      </c>
      <c r="E64" s="235" t="s">
        <v>298</v>
      </c>
      <c r="F64" s="242" t="s">
        <v>485</v>
      </c>
      <c r="G64" s="235" t="s">
        <v>298</v>
      </c>
      <c r="H64" s="242" t="s">
        <v>485</v>
      </c>
      <c r="I64" s="235" t="s">
        <v>277</v>
      </c>
      <c r="J64" s="242" t="s">
        <v>485</v>
      </c>
      <c r="K64" s="235" t="s">
        <v>298</v>
      </c>
      <c r="L64" s="242"/>
      <c r="M64" s="235" t="s">
        <v>278</v>
      </c>
      <c r="N64" s="242"/>
      <c r="O64" s="235" t="s">
        <v>276</v>
      </c>
      <c r="P64" s="242" t="s">
        <v>485</v>
      </c>
      <c r="Q64" s="235"/>
      <c r="R64" s="242"/>
      <c r="S64" s="235" t="s">
        <v>298</v>
      </c>
      <c r="T64" s="242" t="s">
        <v>278</v>
      </c>
      <c r="U64" s="235" t="s">
        <v>277</v>
      </c>
      <c r="V64" s="242" t="s">
        <v>492</v>
      </c>
      <c r="W64" s="235" t="s">
        <v>82</v>
      </c>
      <c r="X64" s="242" t="s">
        <v>542</v>
      </c>
      <c r="Y64" s="235" t="s">
        <v>278</v>
      </c>
      <c r="Z64" s="242" t="s">
        <v>492</v>
      </c>
      <c r="AA64" s="24"/>
      <c r="AB64" s="34"/>
      <c r="AC64" s="24"/>
      <c r="AD64" s="34"/>
      <c r="AE64" s="24"/>
      <c r="AF64" s="34"/>
      <c r="AG64" s="24"/>
      <c r="AH64" s="34"/>
    </row>
    <row r="65" spans="1:34" x14ac:dyDescent="0.25">
      <c r="A65" s="1"/>
      <c r="B65" s="116">
        <v>24</v>
      </c>
      <c r="C65" s="116" t="s">
        <v>539</v>
      </c>
      <c r="D65" s="152" t="s">
        <v>284</v>
      </c>
      <c r="E65" s="116" t="s">
        <v>298</v>
      </c>
      <c r="F65" s="152" t="s">
        <v>485</v>
      </c>
      <c r="G65" s="116" t="s">
        <v>298</v>
      </c>
      <c r="H65" s="152" t="s">
        <v>281</v>
      </c>
      <c r="I65" s="116" t="s">
        <v>485</v>
      </c>
      <c r="J65" s="152" t="s">
        <v>552</v>
      </c>
      <c r="K65" s="116" t="s">
        <v>564</v>
      </c>
      <c r="L65" s="152" t="s">
        <v>10</v>
      </c>
      <c r="M65" s="116" t="s">
        <v>278</v>
      </c>
      <c r="N65" s="152"/>
      <c r="O65" s="116" t="s">
        <v>276</v>
      </c>
      <c r="P65" s="152" t="s">
        <v>485</v>
      </c>
      <c r="Q65" s="116"/>
      <c r="R65" s="152"/>
      <c r="S65" s="116" t="s">
        <v>298</v>
      </c>
      <c r="T65" s="152" t="s">
        <v>278</v>
      </c>
      <c r="U65" s="116" t="s">
        <v>277</v>
      </c>
      <c r="V65" s="152" t="s">
        <v>492</v>
      </c>
      <c r="W65" s="116" t="s">
        <v>82</v>
      </c>
      <c r="X65" s="152" t="s">
        <v>87</v>
      </c>
      <c r="Y65" s="116" t="s">
        <v>278</v>
      </c>
      <c r="Z65" s="152" t="s">
        <v>492</v>
      </c>
      <c r="AA65" s="29"/>
      <c r="AB65" s="33"/>
      <c r="AC65" s="29"/>
      <c r="AD65" s="33"/>
      <c r="AE65" s="29"/>
      <c r="AF65" s="33"/>
      <c r="AG65" s="29"/>
      <c r="AH65" s="33"/>
    </row>
    <row r="66" spans="1:34" x14ac:dyDescent="0.25">
      <c r="A66" s="1"/>
      <c r="B66" s="84">
        <v>25</v>
      </c>
      <c r="C66" s="84" t="s">
        <v>277</v>
      </c>
      <c r="D66" s="151" t="s">
        <v>82</v>
      </c>
      <c r="E66" s="84" t="s">
        <v>298</v>
      </c>
      <c r="F66" s="151" t="s">
        <v>288</v>
      </c>
      <c r="G66" s="84" t="s">
        <v>298</v>
      </c>
      <c r="H66" s="151" t="s">
        <v>485</v>
      </c>
      <c r="I66" s="84" t="s">
        <v>277</v>
      </c>
      <c r="J66" s="151" t="s">
        <v>481</v>
      </c>
      <c r="K66" s="84" t="s">
        <v>298</v>
      </c>
      <c r="L66" s="151" t="s">
        <v>481</v>
      </c>
      <c r="M66" s="84" t="s">
        <v>276</v>
      </c>
      <c r="N66" s="151"/>
      <c r="O66" s="84" t="s">
        <v>277</v>
      </c>
      <c r="P66" s="151" t="s">
        <v>546</v>
      </c>
      <c r="Q66" s="84"/>
      <c r="R66" s="151"/>
      <c r="S66" s="84" t="s">
        <v>298</v>
      </c>
      <c r="T66" s="151" t="s">
        <v>485</v>
      </c>
      <c r="U66" s="84" t="s">
        <v>82</v>
      </c>
      <c r="V66" s="151" t="s">
        <v>492</v>
      </c>
      <c r="W66" s="84" t="s">
        <v>278</v>
      </c>
      <c r="X66" s="151"/>
      <c r="Y66" s="84" t="s">
        <v>276</v>
      </c>
      <c r="Z66" s="151" t="s">
        <v>492</v>
      </c>
      <c r="AA66" s="29"/>
      <c r="AB66" s="33"/>
      <c r="AC66" s="29"/>
      <c r="AD66" s="33"/>
      <c r="AE66" s="29"/>
      <c r="AF66" s="33"/>
      <c r="AG66" s="29"/>
      <c r="AH66" s="33"/>
    </row>
    <row r="67" spans="1:34" x14ac:dyDescent="0.25">
      <c r="A67" s="1"/>
      <c r="B67" s="116">
        <v>26</v>
      </c>
      <c r="C67" s="116" t="s">
        <v>277</v>
      </c>
      <c r="D67" s="152" t="s">
        <v>82</v>
      </c>
      <c r="E67" s="116" t="s">
        <v>298</v>
      </c>
      <c r="F67" s="152" t="s">
        <v>485</v>
      </c>
      <c r="G67" s="116" t="s">
        <v>278</v>
      </c>
      <c r="H67" s="152" t="s">
        <v>485</v>
      </c>
      <c r="I67" s="116" t="s">
        <v>277</v>
      </c>
      <c r="J67" s="152"/>
      <c r="K67" s="116" t="s">
        <v>298</v>
      </c>
      <c r="L67" s="152" t="s">
        <v>84</v>
      </c>
      <c r="M67" s="116" t="s">
        <v>276</v>
      </c>
      <c r="N67" s="152"/>
      <c r="O67" s="116" t="s">
        <v>277</v>
      </c>
      <c r="P67" s="152" t="s">
        <v>84</v>
      </c>
      <c r="Q67" s="116"/>
      <c r="R67" s="152"/>
      <c r="S67" s="116" t="s">
        <v>278</v>
      </c>
      <c r="T67" s="152" t="s">
        <v>484</v>
      </c>
      <c r="U67" s="116" t="s">
        <v>82</v>
      </c>
      <c r="V67" s="152" t="s">
        <v>492</v>
      </c>
      <c r="W67" s="116" t="s">
        <v>278</v>
      </c>
      <c r="X67" s="152"/>
      <c r="Y67" s="116" t="s">
        <v>276</v>
      </c>
      <c r="Z67" s="152" t="s">
        <v>492</v>
      </c>
      <c r="AA67" s="24"/>
      <c r="AB67" s="34"/>
      <c r="AC67" s="24"/>
      <c r="AD67" s="34"/>
      <c r="AE67" s="24"/>
      <c r="AF67" s="34"/>
      <c r="AG67" s="24"/>
      <c r="AH67" s="34"/>
    </row>
    <row r="68" spans="1:34" x14ac:dyDescent="0.25">
      <c r="A68" s="1"/>
      <c r="B68" s="84">
        <v>27</v>
      </c>
      <c r="C68" s="84" t="s">
        <v>82</v>
      </c>
      <c r="D68" s="151"/>
      <c r="E68" s="84" t="s">
        <v>298</v>
      </c>
      <c r="F68" s="151" t="s">
        <v>485</v>
      </c>
      <c r="G68" s="84" t="s">
        <v>278</v>
      </c>
      <c r="H68" s="151" t="s">
        <v>485</v>
      </c>
      <c r="I68" s="84" t="s">
        <v>485</v>
      </c>
      <c r="J68" s="151" t="s">
        <v>11</v>
      </c>
      <c r="K68" s="84" t="s">
        <v>298</v>
      </c>
      <c r="L68" s="151" t="s">
        <v>84</v>
      </c>
      <c r="M68" s="84" t="s">
        <v>277</v>
      </c>
      <c r="N68" s="151"/>
      <c r="O68" s="84" t="s">
        <v>82</v>
      </c>
      <c r="P68" s="151" t="s">
        <v>84</v>
      </c>
      <c r="Q68" s="84"/>
      <c r="R68" s="151"/>
      <c r="S68" s="84" t="s">
        <v>278</v>
      </c>
      <c r="T68" s="151" t="s">
        <v>484</v>
      </c>
      <c r="U68" s="84" t="s">
        <v>278</v>
      </c>
      <c r="V68" s="151" t="s">
        <v>492</v>
      </c>
      <c r="W68" s="84" t="s">
        <v>276</v>
      </c>
      <c r="X68" s="151" t="s">
        <v>294</v>
      </c>
      <c r="Y68" s="84" t="s">
        <v>277</v>
      </c>
      <c r="Z68" s="151" t="s">
        <v>492</v>
      </c>
      <c r="AA68" s="24"/>
      <c r="AB68" s="34"/>
      <c r="AC68" s="24"/>
      <c r="AD68" s="34"/>
      <c r="AE68" s="24"/>
      <c r="AF68" s="34"/>
      <c r="AG68" s="24"/>
      <c r="AH68" s="34"/>
    </row>
    <row r="69" spans="1:34" ht="15.75" thickBot="1" x14ac:dyDescent="0.3">
      <c r="A69" s="1"/>
      <c r="B69" s="236">
        <v>28</v>
      </c>
      <c r="C69" s="236" t="s">
        <v>82</v>
      </c>
      <c r="D69" s="243" t="s">
        <v>17</v>
      </c>
      <c r="E69" s="236" t="s">
        <v>278</v>
      </c>
      <c r="F69" s="243"/>
      <c r="G69" s="236" t="s">
        <v>278</v>
      </c>
      <c r="H69" s="243" t="s">
        <v>278</v>
      </c>
      <c r="I69" s="236" t="s">
        <v>278</v>
      </c>
      <c r="J69" s="243"/>
      <c r="K69" s="236" t="s">
        <v>278</v>
      </c>
      <c r="L69" s="243"/>
      <c r="M69" s="236" t="s">
        <v>277</v>
      </c>
      <c r="N69" s="243" t="s">
        <v>285</v>
      </c>
      <c r="O69" s="236" t="s">
        <v>82</v>
      </c>
      <c r="P69" s="243" t="s">
        <v>278</v>
      </c>
      <c r="Q69" s="236"/>
      <c r="R69" s="243"/>
      <c r="S69" s="236" t="s">
        <v>278</v>
      </c>
      <c r="T69" s="243"/>
      <c r="U69" s="236" t="s">
        <v>278</v>
      </c>
      <c r="V69" s="243" t="s">
        <v>492</v>
      </c>
      <c r="W69" s="236" t="s">
        <v>276</v>
      </c>
      <c r="X69" s="243" t="s">
        <v>467</v>
      </c>
      <c r="Y69" s="236" t="s">
        <v>277</v>
      </c>
      <c r="Z69" s="243" t="s">
        <v>492</v>
      </c>
      <c r="AA69" s="24"/>
      <c r="AB69" s="34"/>
      <c r="AC69" s="24"/>
      <c r="AD69" s="34"/>
      <c r="AE69" s="24"/>
      <c r="AF69" s="34"/>
      <c r="AG69" s="24"/>
      <c r="AH69" s="34"/>
    </row>
    <row r="70" spans="1:34" x14ac:dyDescent="0.25">
      <c r="A70" s="1"/>
      <c r="B70" s="80">
        <v>1</v>
      </c>
      <c r="C70" s="80" t="s">
        <v>82</v>
      </c>
      <c r="D70" s="157"/>
      <c r="E70" s="80" t="s">
        <v>278</v>
      </c>
      <c r="F70" s="157"/>
      <c r="G70" s="80" t="s">
        <v>278</v>
      </c>
      <c r="H70" s="157" t="s">
        <v>278</v>
      </c>
      <c r="I70" s="80" t="s">
        <v>278</v>
      </c>
      <c r="J70" s="157"/>
      <c r="K70" s="80" t="s">
        <v>278</v>
      </c>
      <c r="L70" s="157" t="s">
        <v>287</v>
      </c>
      <c r="M70" s="80" t="s">
        <v>277</v>
      </c>
      <c r="N70" s="157"/>
      <c r="O70" s="80" t="s">
        <v>82</v>
      </c>
      <c r="P70" s="157" t="s">
        <v>278</v>
      </c>
      <c r="Q70" s="80"/>
      <c r="R70" s="157"/>
      <c r="S70" s="80" t="s">
        <v>278</v>
      </c>
      <c r="T70" s="157"/>
      <c r="U70" s="80" t="s">
        <v>278</v>
      </c>
      <c r="V70" s="157" t="s">
        <v>492</v>
      </c>
      <c r="W70" s="80" t="s">
        <v>276</v>
      </c>
      <c r="X70" s="157" t="s">
        <v>506</v>
      </c>
      <c r="Y70" s="80" t="s">
        <v>277</v>
      </c>
      <c r="Z70" s="157" t="s">
        <v>492</v>
      </c>
      <c r="AA70" s="24"/>
      <c r="AB70" s="34"/>
      <c r="AC70" s="24"/>
      <c r="AD70" s="34"/>
      <c r="AE70" s="24"/>
      <c r="AF70" s="34"/>
      <c r="AG70" s="24"/>
      <c r="AH70" s="34"/>
    </row>
    <row r="71" spans="1:34" x14ac:dyDescent="0.25">
      <c r="A71" s="1"/>
      <c r="B71" s="237">
        <v>2</v>
      </c>
      <c r="C71" s="237" t="s">
        <v>278</v>
      </c>
      <c r="D71" s="244"/>
      <c r="E71" s="237" t="s">
        <v>276</v>
      </c>
      <c r="F71" s="244" t="s">
        <v>485</v>
      </c>
      <c r="G71" s="237" t="s">
        <v>298</v>
      </c>
      <c r="H71" s="244" t="s">
        <v>485</v>
      </c>
      <c r="I71" s="237" t="s">
        <v>298</v>
      </c>
      <c r="J71" s="244" t="s">
        <v>485</v>
      </c>
      <c r="K71" s="237" t="s">
        <v>276</v>
      </c>
      <c r="L71" s="244" t="s">
        <v>467</v>
      </c>
      <c r="M71" s="237" t="s">
        <v>82</v>
      </c>
      <c r="N71" s="244"/>
      <c r="O71" s="237" t="s">
        <v>278</v>
      </c>
      <c r="P71" s="244" t="s">
        <v>485</v>
      </c>
      <c r="Q71" s="237"/>
      <c r="R71" s="244"/>
      <c r="S71" s="237" t="s">
        <v>298</v>
      </c>
      <c r="T71" s="244" t="s">
        <v>287</v>
      </c>
      <c r="U71" s="237" t="s">
        <v>83</v>
      </c>
      <c r="V71" s="244" t="s">
        <v>492</v>
      </c>
      <c r="W71" s="237" t="s">
        <v>277</v>
      </c>
      <c r="X71" s="244" t="s">
        <v>467</v>
      </c>
      <c r="Y71" s="237" t="s">
        <v>82</v>
      </c>
      <c r="Z71" s="244" t="s">
        <v>492</v>
      </c>
      <c r="AA71" s="24"/>
      <c r="AB71" s="34"/>
      <c r="AC71" s="24"/>
      <c r="AD71" s="34"/>
      <c r="AE71" s="24"/>
      <c r="AF71" s="34"/>
      <c r="AG71" s="24"/>
      <c r="AH71" s="34"/>
    </row>
    <row r="72" spans="1:34" x14ac:dyDescent="0.25">
      <c r="A72" s="2" t="s">
        <v>98</v>
      </c>
      <c r="B72" s="37">
        <v>3</v>
      </c>
      <c r="C72" s="37" t="s">
        <v>278</v>
      </c>
      <c r="D72" s="154"/>
      <c r="E72" s="37" t="s">
        <v>276</v>
      </c>
      <c r="F72" s="154" t="s">
        <v>485</v>
      </c>
      <c r="G72" s="37" t="s">
        <v>298</v>
      </c>
      <c r="H72" s="154" t="s">
        <v>485</v>
      </c>
      <c r="I72" s="37" t="s">
        <v>298</v>
      </c>
      <c r="J72" s="154" t="s">
        <v>485</v>
      </c>
      <c r="K72" s="37" t="s">
        <v>276</v>
      </c>
      <c r="L72" s="154" t="s">
        <v>467</v>
      </c>
      <c r="M72" s="37" t="s">
        <v>82</v>
      </c>
      <c r="N72" s="154" t="s">
        <v>287</v>
      </c>
      <c r="O72" s="37" t="s">
        <v>278</v>
      </c>
      <c r="P72" s="154" t="s">
        <v>485</v>
      </c>
      <c r="Q72" s="37"/>
      <c r="R72" s="154"/>
      <c r="S72" s="37" t="s">
        <v>298</v>
      </c>
      <c r="T72" s="154" t="s">
        <v>287</v>
      </c>
      <c r="U72" s="37" t="s">
        <v>83</v>
      </c>
      <c r="V72" s="154" t="s">
        <v>492</v>
      </c>
      <c r="W72" s="37" t="s">
        <v>467</v>
      </c>
      <c r="X72" s="154" t="s">
        <v>295</v>
      </c>
      <c r="Y72" s="37" t="s">
        <v>82</v>
      </c>
      <c r="Z72" s="154" t="s">
        <v>492</v>
      </c>
      <c r="AA72" s="32"/>
      <c r="AB72" s="35"/>
      <c r="AC72" s="32"/>
      <c r="AD72" s="35"/>
      <c r="AE72" s="32"/>
      <c r="AF72" s="35"/>
      <c r="AG72" s="32"/>
      <c r="AH72" s="35"/>
    </row>
    <row r="73" spans="1:34" x14ac:dyDescent="0.25">
      <c r="A73" s="2" t="s">
        <v>94</v>
      </c>
      <c r="B73" s="37">
        <v>4</v>
      </c>
      <c r="C73" s="37" t="s">
        <v>276</v>
      </c>
      <c r="D73" s="154" t="s">
        <v>82</v>
      </c>
      <c r="E73" s="37" t="s">
        <v>277</v>
      </c>
      <c r="F73" s="154" t="s">
        <v>485</v>
      </c>
      <c r="G73" s="37" t="s">
        <v>298</v>
      </c>
      <c r="H73" s="154" t="s">
        <v>485</v>
      </c>
      <c r="I73" s="37" t="s">
        <v>298</v>
      </c>
      <c r="J73" s="154" t="s">
        <v>485</v>
      </c>
      <c r="K73" s="37" t="s">
        <v>277</v>
      </c>
      <c r="L73" s="154" t="s">
        <v>467</v>
      </c>
      <c r="M73" s="37" t="s">
        <v>278</v>
      </c>
      <c r="N73" s="154"/>
      <c r="O73" s="37" t="s">
        <v>276</v>
      </c>
      <c r="P73" s="154" t="s">
        <v>485</v>
      </c>
      <c r="Q73" s="37"/>
      <c r="R73" s="154"/>
      <c r="S73" s="37" t="s">
        <v>298</v>
      </c>
      <c r="T73" s="154" t="s">
        <v>288</v>
      </c>
      <c r="U73" s="37" t="s">
        <v>83</v>
      </c>
      <c r="V73" s="154" t="s">
        <v>492</v>
      </c>
      <c r="W73" s="37" t="s">
        <v>82</v>
      </c>
      <c r="X73" s="154" t="s">
        <v>279</v>
      </c>
      <c r="Y73" s="37" t="s">
        <v>278</v>
      </c>
      <c r="Z73" s="154" t="s">
        <v>492</v>
      </c>
      <c r="AA73" s="32"/>
      <c r="AB73" s="35"/>
      <c r="AC73" s="32"/>
      <c r="AD73" s="35"/>
      <c r="AE73" s="32"/>
      <c r="AF73" s="35"/>
      <c r="AG73" s="32"/>
      <c r="AH73" s="35"/>
    </row>
    <row r="74" spans="1:34" x14ac:dyDescent="0.25">
      <c r="A74" s="2" t="s">
        <v>86</v>
      </c>
      <c r="B74" s="37">
        <v>5</v>
      </c>
      <c r="C74" s="37" t="s">
        <v>276</v>
      </c>
      <c r="D74" s="154" t="s">
        <v>82</v>
      </c>
      <c r="E74" s="37" t="s">
        <v>276</v>
      </c>
      <c r="F74" s="154" t="s">
        <v>288</v>
      </c>
      <c r="G74" s="37" t="s">
        <v>298</v>
      </c>
      <c r="H74" s="154" t="s">
        <v>288</v>
      </c>
      <c r="I74" s="37" t="s">
        <v>278</v>
      </c>
      <c r="J74" s="154" t="s">
        <v>485</v>
      </c>
      <c r="K74" s="37" t="s">
        <v>467</v>
      </c>
      <c r="L74" s="154" t="s">
        <v>16</v>
      </c>
      <c r="M74" s="37" t="s">
        <v>278</v>
      </c>
      <c r="N74" s="154"/>
      <c r="O74" s="37" t="s">
        <v>276</v>
      </c>
      <c r="P74" s="154" t="s">
        <v>485</v>
      </c>
      <c r="Q74" s="37"/>
      <c r="R74" s="154"/>
      <c r="S74" s="37" t="s">
        <v>298</v>
      </c>
      <c r="T74" s="154" t="s">
        <v>485</v>
      </c>
      <c r="U74" s="37" t="s">
        <v>278</v>
      </c>
      <c r="V74" s="154" t="s">
        <v>492</v>
      </c>
      <c r="W74" s="37" t="s">
        <v>82</v>
      </c>
      <c r="X74" s="154" t="s">
        <v>466</v>
      </c>
      <c r="Y74" s="37" t="s">
        <v>278</v>
      </c>
      <c r="Z74" s="154"/>
      <c r="AA74" s="24"/>
      <c r="AB74" s="34"/>
      <c r="AC74" s="24"/>
      <c r="AD74" s="34"/>
      <c r="AE74" s="24"/>
      <c r="AF74" s="34"/>
      <c r="AG74" s="24"/>
      <c r="AH74" s="34"/>
    </row>
    <row r="75" spans="1:34" x14ac:dyDescent="0.25">
      <c r="A75" s="2" t="s">
        <v>99</v>
      </c>
      <c r="B75" s="85">
        <v>6</v>
      </c>
      <c r="C75" s="85" t="s">
        <v>277</v>
      </c>
      <c r="D75" s="148" t="s">
        <v>85</v>
      </c>
      <c r="E75" s="85" t="s">
        <v>82</v>
      </c>
      <c r="F75" s="148" t="s">
        <v>485</v>
      </c>
      <c r="G75" s="85" t="s">
        <v>298</v>
      </c>
      <c r="H75" s="148" t="s">
        <v>287</v>
      </c>
      <c r="I75" s="85" t="s">
        <v>278</v>
      </c>
      <c r="J75" s="148" t="s">
        <v>485</v>
      </c>
      <c r="K75" s="85" t="s">
        <v>82</v>
      </c>
      <c r="L75" s="148" t="s">
        <v>467</v>
      </c>
      <c r="M75" s="85" t="s">
        <v>276</v>
      </c>
      <c r="N75" s="148"/>
      <c r="O75" s="85" t="s">
        <v>277</v>
      </c>
      <c r="P75" s="148" t="s">
        <v>288</v>
      </c>
      <c r="Q75" s="85"/>
      <c r="R75" s="148"/>
      <c r="S75" s="85" t="s">
        <v>298</v>
      </c>
      <c r="T75" s="148" t="s">
        <v>289</v>
      </c>
      <c r="U75" s="85" t="s">
        <v>278</v>
      </c>
      <c r="V75" s="148" t="s">
        <v>492</v>
      </c>
      <c r="W75" s="85" t="s">
        <v>278</v>
      </c>
      <c r="X75" s="148"/>
      <c r="Y75" s="85" t="s">
        <v>277</v>
      </c>
      <c r="Z75" s="148" t="s">
        <v>467</v>
      </c>
      <c r="AA75" s="24"/>
      <c r="AB75" s="34"/>
      <c r="AC75" s="24"/>
      <c r="AD75" s="34"/>
      <c r="AE75" s="24"/>
      <c r="AF75" s="34"/>
      <c r="AG75" s="24"/>
      <c r="AH75" s="34"/>
    </row>
    <row r="76" spans="1:34" x14ac:dyDescent="0.25">
      <c r="A76" s="1"/>
      <c r="B76" s="232">
        <v>7</v>
      </c>
      <c r="C76" s="232" t="s">
        <v>277</v>
      </c>
      <c r="D76" s="147" t="s">
        <v>22</v>
      </c>
      <c r="E76" s="232" t="s">
        <v>82</v>
      </c>
      <c r="F76" s="147" t="s">
        <v>278</v>
      </c>
      <c r="G76" s="232" t="s">
        <v>278</v>
      </c>
      <c r="H76" s="147" t="s">
        <v>603</v>
      </c>
      <c r="I76" s="232" t="s">
        <v>278</v>
      </c>
      <c r="J76" s="147"/>
      <c r="K76" s="232" t="s">
        <v>467</v>
      </c>
      <c r="L76" s="147" t="s">
        <v>16</v>
      </c>
      <c r="M76" s="232" t="s">
        <v>276</v>
      </c>
      <c r="N76" s="147"/>
      <c r="O76" s="232" t="s">
        <v>277</v>
      </c>
      <c r="P76" s="147"/>
      <c r="Q76" s="232"/>
      <c r="R76" s="147"/>
      <c r="S76" s="232" t="s">
        <v>278</v>
      </c>
      <c r="T76" s="147" t="s">
        <v>296</v>
      </c>
      <c r="U76" s="232" t="s">
        <v>278</v>
      </c>
      <c r="V76" s="147" t="s">
        <v>492</v>
      </c>
      <c r="W76" s="232" t="s">
        <v>278</v>
      </c>
      <c r="X76" s="147"/>
      <c r="Y76" s="232" t="s">
        <v>467</v>
      </c>
      <c r="Z76" s="147" t="s">
        <v>295</v>
      </c>
      <c r="AA76" s="24"/>
      <c r="AB76" s="34"/>
      <c r="AC76" s="24"/>
      <c r="AD76" s="34"/>
      <c r="AE76" s="24"/>
      <c r="AF76" s="34"/>
      <c r="AG76" s="24"/>
      <c r="AH76" s="34"/>
    </row>
    <row r="77" spans="1:34" x14ac:dyDescent="0.25">
      <c r="A77" s="1"/>
      <c r="B77" s="19">
        <v>8</v>
      </c>
      <c r="C77" s="19" t="s">
        <v>277</v>
      </c>
      <c r="D77" s="149" t="s">
        <v>22</v>
      </c>
      <c r="E77" s="19" t="s">
        <v>82</v>
      </c>
      <c r="F77" s="149" t="s">
        <v>616</v>
      </c>
      <c r="G77" s="19" t="s">
        <v>278</v>
      </c>
      <c r="H77" s="149" t="s">
        <v>284</v>
      </c>
      <c r="I77" s="19" t="s">
        <v>278</v>
      </c>
      <c r="J77" s="149"/>
      <c r="K77" s="19" t="s">
        <v>82</v>
      </c>
      <c r="L77" s="149" t="s">
        <v>492</v>
      </c>
      <c r="M77" s="19" t="s">
        <v>276</v>
      </c>
      <c r="N77" s="149"/>
      <c r="O77" s="19" t="s">
        <v>277</v>
      </c>
      <c r="P77" s="149"/>
      <c r="Q77" s="19"/>
      <c r="R77" s="149"/>
      <c r="S77" s="19" t="s">
        <v>278</v>
      </c>
      <c r="T77" s="149" t="s">
        <v>284</v>
      </c>
      <c r="U77" s="19" t="s">
        <v>278</v>
      </c>
      <c r="V77" s="149" t="s">
        <v>492</v>
      </c>
      <c r="W77" s="19" t="s">
        <v>278</v>
      </c>
      <c r="X77" s="149"/>
      <c r="Y77" s="19" t="s">
        <v>277</v>
      </c>
      <c r="Z77" s="149" t="s">
        <v>467</v>
      </c>
      <c r="AA77" s="24"/>
      <c r="AB77" s="34"/>
      <c r="AC77" s="24"/>
      <c r="AD77" s="34"/>
      <c r="AE77" s="24"/>
      <c r="AF77" s="34"/>
      <c r="AG77" s="24"/>
      <c r="AH77" s="34"/>
    </row>
    <row r="78" spans="1:34" x14ac:dyDescent="0.25">
      <c r="A78" s="2">
        <v>2</v>
      </c>
      <c r="B78" s="233">
        <v>9</v>
      </c>
      <c r="C78" s="233" t="s">
        <v>82</v>
      </c>
      <c r="D78" s="148" t="s">
        <v>277</v>
      </c>
      <c r="E78" s="233" t="s">
        <v>278</v>
      </c>
      <c r="F78" s="148" t="s">
        <v>278</v>
      </c>
      <c r="G78" s="233" t="s">
        <v>276</v>
      </c>
      <c r="H78" s="148" t="s">
        <v>485</v>
      </c>
      <c r="I78" s="233" t="s">
        <v>298</v>
      </c>
      <c r="J78" s="148" t="s">
        <v>485</v>
      </c>
      <c r="K78" s="233" t="s">
        <v>278</v>
      </c>
      <c r="L78" s="148" t="s">
        <v>492</v>
      </c>
      <c r="M78" s="233" t="s">
        <v>277</v>
      </c>
      <c r="N78" s="148" t="s">
        <v>82</v>
      </c>
      <c r="O78" s="233" t="s">
        <v>82</v>
      </c>
      <c r="P78" s="148" t="s">
        <v>485</v>
      </c>
      <c r="Q78" s="233"/>
      <c r="R78" s="148"/>
      <c r="S78" s="233" t="s">
        <v>276</v>
      </c>
      <c r="T78" s="148" t="s">
        <v>467</v>
      </c>
      <c r="U78" s="233" t="s">
        <v>83</v>
      </c>
      <c r="V78" s="148" t="s">
        <v>492</v>
      </c>
      <c r="W78" s="233" t="s">
        <v>608</v>
      </c>
      <c r="X78" s="148"/>
      <c r="Y78" s="233" t="s">
        <v>277</v>
      </c>
      <c r="Z78" s="148" t="s">
        <v>602</v>
      </c>
      <c r="AA78" s="24"/>
      <c r="AB78" s="34"/>
      <c r="AC78" s="24"/>
      <c r="AD78" s="34"/>
      <c r="AE78" s="24"/>
      <c r="AF78" s="34"/>
      <c r="AG78" s="24"/>
      <c r="AH78" s="34"/>
    </row>
    <row r="79" spans="1:34" x14ac:dyDescent="0.25">
      <c r="A79" s="2">
        <v>0</v>
      </c>
      <c r="B79" s="85">
        <v>10</v>
      </c>
      <c r="C79" s="85" t="s">
        <v>82</v>
      </c>
      <c r="D79" s="148" t="s">
        <v>277</v>
      </c>
      <c r="E79" s="85" t="s">
        <v>278</v>
      </c>
      <c r="F79" s="148" t="s">
        <v>485</v>
      </c>
      <c r="G79" s="85" t="s">
        <v>276</v>
      </c>
      <c r="H79" s="148" t="s">
        <v>485</v>
      </c>
      <c r="I79" s="85" t="s">
        <v>298</v>
      </c>
      <c r="J79" s="148" t="s">
        <v>485</v>
      </c>
      <c r="K79" s="85" t="s">
        <v>278</v>
      </c>
      <c r="L79" s="148" t="s">
        <v>492</v>
      </c>
      <c r="M79" s="85" t="s">
        <v>277</v>
      </c>
      <c r="N79" s="148" t="s">
        <v>82</v>
      </c>
      <c r="O79" s="85" t="s">
        <v>82</v>
      </c>
      <c r="P79" s="148" t="s">
        <v>485</v>
      </c>
      <c r="Q79" s="85"/>
      <c r="R79" s="148"/>
      <c r="S79" s="85" t="s">
        <v>276</v>
      </c>
      <c r="T79" s="148" t="s">
        <v>467</v>
      </c>
      <c r="U79" s="85" t="s">
        <v>83</v>
      </c>
      <c r="V79" s="148" t="s">
        <v>492</v>
      </c>
      <c r="W79" s="85" t="s">
        <v>298</v>
      </c>
      <c r="X79" s="148" t="s">
        <v>287</v>
      </c>
      <c r="Y79" s="85" t="s">
        <v>277</v>
      </c>
      <c r="Z79" s="148" t="s">
        <v>602</v>
      </c>
      <c r="AA79" s="32"/>
      <c r="AB79" s="35"/>
      <c r="AC79" s="32"/>
      <c r="AD79" s="35"/>
      <c r="AE79" s="32"/>
      <c r="AF79" s="35"/>
      <c r="AG79" s="32"/>
      <c r="AH79" s="35"/>
    </row>
    <row r="80" spans="1:34" x14ac:dyDescent="0.25">
      <c r="A80" s="2">
        <v>2</v>
      </c>
      <c r="B80" s="85">
        <v>11</v>
      </c>
      <c r="C80" s="85" t="s">
        <v>278</v>
      </c>
      <c r="D80" s="148"/>
      <c r="E80" s="85" t="s">
        <v>276</v>
      </c>
      <c r="F80" s="148" t="s">
        <v>485</v>
      </c>
      <c r="G80" s="85" t="s">
        <v>277</v>
      </c>
      <c r="H80" s="148" t="s">
        <v>281</v>
      </c>
      <c r="I80" s="85" t="s">
        <v>298</v>
      </c>
      <c r="J80" s="148" t="s">
        <v>485</v>
      </c>
      <c r="K80" s="85" t="s">
        <v>276</v>
      </c>
      <c r="L80" s="148" t="s">
        <v>492</v>
      </c>
      <c r="M80" s="85" t="s">
        <v>82</v>
      </c>
      <c r="N80" s="148"/>
      <c r="O80" s="85" t="s">
        <v>278</v>
      </c>
      <c r="P80" s="148" t="s">
        <v>612</v>
      </c>
      <c r="Q80" s="85"/>
      <c r="R80" s="148"/>
      <c r="S80" s="85" t="s">
        <v>277</v>
      </c>
      <c r="T80" s="148" t="s">
        <v>467</v>
      </c>
      <c r="U80" s="85" t="s">
        <v>83</v>
      </c>
      <c r="V80" s="148" t="s">
        <v>492</v>
      </c>
      <c r="W80" s="85" t="s">
        <v>600</v>
      </c>
      <c r="X80" s="148" t="s">
        <v>467</v>
      </c>
      <c r="Y80" s="85" t="s">
        <v>82</v>
      </c>
      <c r="Z80" s="148" t="s">
        <v>492</v>
      </c>
      <c r="AA80" s="32"/>
      <c r="AB80" s="35"/>
      <c r="AC80" s="32"/>
      <c r="AD80" s="35"/>
      <c r="AE80" s="32"/>
      <c r="AF80" s="35"/>
      <c r="AG80" s="32"/>
      <c r="AH80" s="35"/>
    </row>
    <row r="81" spans="1:34" x14ac:dyDescent="0.25">
      <c r="A81" s="2">
        <v>6</v>
      </c>
      <c r="B81" s="85">
        <v>12</v>
      </c>
      <c r="C81" s="85" t="s">
        <v>82</v>
      </c>
      <c r="D81" s="148" t="s">
        <v>11</v>
      </c>
      <c r="E81" s="85" t="s">
        <v>276</v>
      </c>
      <c r="F81" s="148" t="s">
        <v>485</v>
      </c>
      <c r="G81" s="85" t="s">
        <v>277</v>
      </c>
      <c r="H81" s="148" t="s">
        <v>485</v>
      </c>
      <c r="I81" s="85" t="s">
        <v>298</v>
      </c>
      <c r="J81" s="148" t="s">
        <v>485</v>
      </c>
      <c r="K81" s="85" t="s">
        <v>276</v>
      </c>
      <c r="L81" s="148" t="s">
        <v>492</v>
      </c>
      <c r="M81" s="85" t="s">
        <v>82</v>
      </c>
      <c r="N81" s="148" t="s">
        <v>492</v>
      </c>
      <c r="O81" s="85" t="s">
        <v>278</v>
      </c>
      <c r="P81" s="148" t="s">
        <v>485</v>
      </c>
      <c r="Q81" s="85"/>
      <c r="R81" s="148"/>
      <c r="S81" s="85" t="s">
        <v>277</v>
      </c>
      <c r="T81" s="148" t="s">
        <v>467</v>
      </c>
      <c r="U81" s="85" t="s">
        <v>83</v>
      </c>
      <c r="V81" s="148" t="s">
        <v>492</v>
      </c>
      <c r="W81" s="85" t="s">
        <v>278</v>
      </c>
      <c r="X81" s="148"/>
      <c r="Y81" s="85" t="s">
        <v>82</v>
      </c>
      <c r="Z81" s="148" t="s">
        <v>492</v>
      </c>
      <c r="AA81" s="24"/>
      <c r="AB81" s="34"/>
      <c r="AC81" s="24"/>
      <c r="AD81" s="34"/>
      <c r="AE81" s="24"/>
      <c r="AF81" s="34"/>
      <c r="AG81" s="24"/>
      <c r="AH81" s="34"/>
    </row>
    <row r="82" spans="1:34" x14ac:dyDescent="0.25">
      <c r="A82" s="1"/>
      <c r="B82" s="85">
        <v>13</v>
      </c>
      <c r="C82" s="85" t="s">
        <v>539</v>
      </c>
      <c r="D82" s="148" t="s">
        <v>284</v>
      </c>
      <c r="E82" s="85" t="s">
        <v>277</v>
      </c>
      <c r="F82" s="148" t="s">
        <v>288</v>
      </c>
      <c r="G82" s="85" t="s">
        <v>82</v>
      </c>
      <c r="H82" s="148" t="s">
        <v>485</v>
      </c>
      <c r="I82" s="85" t="s">
        <v>298</v>
      </c>
      <c r="J82" s="148" t="s">
        <v>607</v>
      </c>
      <c r="K82" s="85" t="s">
        <v>277</v>
      </c>
      <c r="L82" s="148" t="s">
        <v>492</v>
      </c>
      <c r="M82" s="85" t="s">
        <v>278</v>
      </c>
      <c r="N82" s="148"/>
      <c r="O82" s="85" t="s">
        <v>276</v>
      </c>
      <c r="P82" s="148" t="s">
        <v>485</v>
      </c>
      <c r="Q82" s="85"/>
      <c r="R82" s="148"/>
      <c r="S82" s="85" t="s">
        <v>540</v>
      </c>
      <c r="T82" s="148" t="s">
        <v>288</v>
      </c>
      <c r="U82" s="85" t="s">
        <v>83</v>
      </c>
      <c r="V82" s="148" t="s">
        <v>492</v>
      </c>
      <c r="W82" s="85" t="s">
        <v>278</v>
      </c>
      <c r="X82" s="148"/>
      <c r="Y82" s="85" t="s">
        <v>278</v>
      </c>
      <c r="Z82" s="148"/>
      <c r="AA82" s="24"/>
      <c r="AB82" s="34"/>
      <c r="AC82" s="24"/>
      <c r="AD82" s="34"/>
      <c r="AE82" s="24"/>
      <c r="AF82" s="34"/>
      <c r="AG82" s="24"/>
      <c r="AH82" s="34"/>
    </row>
    <row r="83" spans="1:34" x14ac:dyDescent="0.25">
      <c r="A83" s="1"/>
      <c r="B83" s="232">
        <v>14</v>
      </c>
      <c r="C83" s="232" t="s">
        <v>276</v>
      </c>
      <c r="D83" s="147" t="s">
        <v>82</v>
      </c>
      <c r="E83" s="232" t="s">
        <v>277</v>
      </c>
      <c r="F83" s="147"/>
      <c r="G83" s="232" t="s">
        <v>82</v>
      </c>
      <c r="H83" s="147" t="s">
        <v>22</v>
      </c>
      <c r="I83" s="232" t="s">
        <v>278</v>
      </c>
      <c r="J83" s="147"/>
      <c r="K83" s="232" t="s">
        <v>277</v>
      </c>
      <c r="L83" s="147" t="s">
        <v>492</v>
      </c>
      <c r="M83" s="232" t="s">
        <v>278</v>
      </c>
      <c r="N83" s="147"/>
      <c r="O83" s="232" t="s">
        <v>276</v>
      </c>
      <c r="P83" s="147" t="s">
        <v>283</v>
      </c>
      <c r="Q83" s="232"/>
      <c r="R83" s="147"/>
      <c r="S83" s="232" t="s">
        <v>276</v>
      </c>
      <c r="T83" s="147" t="s">
        <v>467</v>
      </c>
      <c r="U83" s="232" t="s">
        <v>278</v>
      </c>
      <c r="V83" s="147" t="s">
        <v>492</v>
      </c>
      <c r="W83" s="232" t="s">
        <v>278</v>
      </c>
      <c r="X83" s="147" t="s">
        <v>284</v>
      </c>
      <c r="Y83" s="232" t="s">
        <v>278</v>
      </c>
      <c r="Z83" s="147"/>
      <c r="AA83" s="24"/>
      <c r="AB83" s="34"/>
      <c r="AC83" s="24"/>
      <c r="AD83" s="34"/>
      <c r="AE83" s="24"/>
      <c r="AF83" s="34"/>
      <c r="AG83" s="24"/>
      <c r="AH83" s="34"/>
    </row>
    <row r="84" spans="1:34" x14ac:dyDescent="0.25">
      <c r="A84" s="1"/>
      <c r="B84" s="19">
        <v>15</v>
      </c>
      <c r="C84" s="19" t="s">
        <v>276</v>
      </c>
      <c r="D84" s="149" t="s">
        <v>82</v>
      </c>
      <c r="E84" s="19" t="s">
        <v>277</v>
      </c>
      <c r="F84" s="149" t="s">
        <v>554</v>
      </c>
      <c r="G84" s="19" t="s">
        <v>82</v>
      </c>
      <c r="H84" s="149" t="s">
        <v>22</v>
      </c>
      <c r="I84" s="19" t="s">
        <v>278</v>
      </c>
      <c r="J84" s="149"/>
      <c r="K84" s="19" t="s">
        <v>276</v>
      </c>
      <c r="L84" s="149" t="s">
        <v>492</v>
      </c>
      <c r="M84" s="19" t="s">
        <v>278</v>
      </c>
      <c r="N84" s="149" t="s">
        <v>276</v>
      </c>
      <c r="O84" s="19" t="s">
        <v>276</v>
      </c>
      <c r="P84" s="149" t="s">
        <v>287</v>
      </c>
      <c r="Q84" s="19"/>
      <c r="R84" s="149"/>
      <c r="S84" s="19" t="s">
        <v>82</v>
      </c>
      <c r="T84" s="149" t="s">
        <v>277</v>
      </c>
      <c r="U84" s="19" t="s">
        <v>278</v>
      </c>
      <c r="V84" s="149" t="s">
        <v>492</v>
      </c>
      <c r="W84" s="19" t="s">
        <v>278</v>
      </c>
      <c r="X84" s="149"/>
      <c r="Y84" s="19" t="s">
        <v>278</v>
      </c>
      <c r="Z84" s="149"/>
      <c r="AA84" s="24"/>
      <c r="AB84" s="34"/>
      <c r="AC84" s="24"/>
      <c r="AD84" s="34"/>
      <c r="AE84" s="24"/>
      <c r="AF84" s="34"/>
      <c r="AG84" s="24"/>
      <c r="AH84" s="34"/>
    </row>
    <row r="85" spans="1:34" x14ac:dyDescent="0.25">
      <c r="A85" s="288" t="s">
        <v>482</v>
      </c>
      <c r="B85" s="233">
        <v>16</v>
      </c>
      <c r="C85" s="233" t="s">
        <v>277</v>
      </c>
      <c r="D85" s="148"/>
      <c r="E85" s="233" t="s">
        <v>82</v>
      </c>
      <c r="F85" s="148" t="s">
        <v>485</v>
      </c>
      <c r="G85" s="233" t="s">
        <v>540</v>
      </c>
      <c r="H85" s="148" t="s">
        <v>11</v>
      </c>
      <c r="I85" s="233" t="s">
        <v>276</v>
      </c>
      <c r="J85" s="148" t="s">
        <v>485</v>
      </c>
      <c r="K85" s="233" t="s">
        <v>82</v>
      </c>
      <c r="L85" s="148" t="s">
        <v>467</v>
      </c>
      <c r="M85" s="233" t="s">
        <v>485</v>
      </c>
      <c r="N85" s="148" t="s">
        <v>295</v>
      </c>
      <c r="O85" s="233" t="s">
        <v>277</v>
      </c>
      <c r="P85" s="148" t="s">
        <v>486</v>
      </c>
      <c r="Q85" s="233"/>
      <c r="R85" s="148"/>
      <c r="S85" s="233" t="s">
        <v>278</v>
      </c>
      <c r="T85" s="148" t="s">
        <v>540</v>
      </c>
      <c r="U85" s="233" t="s">
        <v>276</v>
      </c>
      <c r="V85" s="148" t="s">
        <v>492</v>
      </c>
      <c r="W85" s="233" t="s">
        <v>606</v>
      </c>
      <c r="X85" s="148" t="s">
        <v>601</v>
      </c>
      <c r="Y85" s="233" t="s">
        <v>442</v>
      </c>
      <c r="Z85" s="148" t="s">
        <v>90</v>
      </c>
      <c r="AA85" s="24"/>
      <c r="AB85" s="34"/>
      <c r="AC85" s="24"/>
      <c r="AD85" s="34"/>
      <c r="AE85" s="24"/>
      <c r="AF85" s="34"/>
      <c r="AG85" s="24"/>
      <c r="AH85" s="34"/>
    </row>
    <row r="86" spans="1:34" x14ac:dyDescent="0.25">
      <c r="A86" s="288"/>
      <c r="B86" s="85">
        <v>17</v>
      </c>
      <c r="C86" s="85" t="s">
        <v>277</v>
      </c>
      <c r="D86" s="148"/>
      <c r="E86" s="85" t="s">
        <v>82</v>
      </c>
      <c r="F86" s="148" t="s">
        <v>286</v>
      </c>
      <c r="G86" s="85" t="s">
        <v>278</v>
      </c>
      <c r="H86" s="148" t="s">
        <v>11</v>
      </c>
      <c r="I86" s="85" t="s">
        <v>276</v>
      </c>
      <c r="J86" s="148" t="s">
        <v>485</v>
      </c>
      <c r="K86" s="85" t="s">
        <v>82</v>
      </c>
      <c r="L86" s="148" t="s">
        <v>467</v>
      </c>
      <c r="M86" s="85" t="s">
        <v>485</v>
      </c>
      <c r="N86" s="148" t="s">
        <v>296</v>
      </c>
      <c r="O86" s="85" t="s">
        <v>277</v>
      </c>
      <c r="P86" s="148" t="s">
        <v>486</v>
      </c>
      <c r="Q86" s="85"/>
      <c r="R86" s="148"/>
      <c r="S86" s="85" t="s">
        <v>278</v>
      </c>
      <c r="T86" s="148" t="s">
        <v>628</v>
      </c>
      <c r="U86" s="85" t="s">
        <v>276</v>
      </c>
      <c r="V86" s="148" t="s">
        <v>492</v>
      </c>
      <c r="W86" s="85" t="s">
        <v>276</v>
      </c>
      <c r="X86" s="148" t="s">
        <v>467</v>
      </c>
      <c r="Y86" s="85" t="s">
        <v>442</v>
      </c>
      <c r="Z86" s="148" t="s">
        <v>90</v>
      </c>
      <c r="AA86" s="32"/>
      <c r="AB86" s="35"/>
      <c r="AC86" s="32"/>
      <c r="AD86" s="35"/>
      <c r="AE86" s="32"/>
      <c r="AF86" s="35"/>
      <c r="AG86" s="32"/>
      <c r="AH86" s="35"/>
    </row>
    <row r="87" spans="1:34" x14ac:dyDescent="0.25">
      <c r="A87" s="288"/>
      <c r="B87" s="85">
        <v>18</v>
      </c>
      <c r="C87" s="85" t="s">
        <v>82</v>
      </c>
      <c r="D87" s="148" t="s">
        <v>277</v>
      </c>
      <c r="E87" s="85" t="s">
        <v>278</v>
      </c>
      <c r="F87" s="148" t="s">
        <v>485</v>
      </c>
      <c r="G87" s="85" t="s">
        <v>276</v>
      </c>
      <c r="H87" s="148" t="s">
        <v>486</v>
      </c>
      <c r="I87" s="85" t="s">
        <v>277</v>
      </c>
      <c r="J87" s="148" t="s">
        <v>485</v>
      </c>
      <c r="K87" s="85" t="s">
        <v>82</v>
      </c>
      <c r="L87" s="148" t="s">
        <v>467</v>
      </c>
      <c r="M87" s="85" t="s">
        <v>83</v>
      </c>
      <c r="N87" s="148" t="s">
        <v>495</v>
      </c>
      <c r="O87" s="85" t="s">
        <v>82</v>
      </c>
      <c r="P87" s="148" t="s">
        <v>486</v>
      </c>
      <c r="Q87" s="85"/>
      <c r="R87" s="148"/>
      <c r="S87" s="85" t="s">
        <v>276</v>
      </c>
      <c r="T87" s="148" t="s">
        <v>485</v>
      </c>
      <c r="U87" s="85" t="s">
        <v>277</v>
      </c>
      <c r="V87" s="148" t="s">
        <v>492</v>
      </c>
      <c r="W87" s="85" t="s">
        <v>276</v>
      </c>
      <c r="X87" s="148" t="s">
        <v>467</v>
      </c>
      <c r="Y87" s="85" t="s">
        <v>442</v>
      </c>
      <c r="Z87" s="148" t="s">
        <v>90</v>
      </c>
      <c r="AA87" s="32"/>
      <c r="AB87" s="35"/>
      <c r="AC87" s="32"/>
      <c r="AD87" s="35"/>
      <c r="AE87" s="32"/>
      <c r="AF87" s="35"/>
      <c r="AG87" s="32"/>
      <c r="AH87" s="35"/>
    </row>
    <row r="88" spans="1:34" x14ac:dyDescent="0.25">
      <c r="A88" s="288"/>
      <c r="B88" s="85">
        <v>19</v>
      </c>
      <c r="C88" s="85" t="s">
        <v>82</v>
      </c>
      <c r="D88" s="148" t="s">
        <v>277</v>
      </c>
      <c r="E88" s="85" t="s">
        <v>278</v>
      </c>
      <c r="F88" s="148" t="s">
        <v>278</v>
      </c>
      <c r="G88" s="85" t="s">
        <v>276</v>
      </c>
      <c r="H88" s="148" t="s">
        <v>486</v>
      </c>
      <c r="I88" s="85" t="s">
        <v>277</v>
      </c>
      <c r="J88" s="148" t="s">
        <v>485</v>
      </c>
      <c r="K88" s="85" t="s">
        <v>467</v>
      </c>
      <c r="L88" s="148" t="s">
        <v>11</v>
      </c>
      <c r="M88" s="85" t="s">
        <v>276</v>
      </c>
      <c r="N88" s="148" t="s">
        <v>11</v>
      </c>
      <c r="O88" s="85" t="s">
        <v>82</v>
      </c>
      <c r="P88" s="148" t="s">
        <v>486</v>
      </c>
      <c r="Q88" s="85"/>
      <c r="R88" s="148"/>
      <c r="S88" s="85" t="s">
        <v>276</v>
      </c>
      <c r="T88" s="148" t="s">
        <v>85</v>
      </c>
      <c r="U88" s="85" t="s">
        <v>277</v>
      </c>
      <c r="V88" s="148" t="s">
        <v>492</v>
      </c>
      <c r="W88" s="85" t="s">
        <v>276</v>
      </c>
      <c r="X88" s="148" t="s">
        <v>467</v>
      </c>
      <c r="Y88" s="85" t="s">
        <v>278</v>
      </c>
      <c r="Z88" s="148"/>
      <c r="AA88" s="24"/>
      <c r="AB88" s="34"/>
      <c r="AC88" s="24"/>
      <c r="AD88" s="34"/>
      <c r="AE88" s="24"/>
      <c r="AF88" s="34"/>
      <c r="AG88" s="24"/>
      <c r="AH88" s="34"/>
    </row>
    <row r="89" spans="1:34" x14ac:dyDescent="0.25">
      <c r="A89" s="288"/>
      <c r="B89" s="37">
        <v>20</v>
      </c>
      <c r="C89" s="37" t="s">
        <v>82</v>
      </c>
      <c r="D89" s="154" t="s">
        <v>11</v>
      </c>
      <c r="E89" s="37" t="s">
        <v>276</v>
      </c>
      <c r="F89" s="154" t="s">
        <v>485</v>
      </c>
      <c r="G89" s="37" t="s">
        <v>277</v>
      </c>
      <c r="H89" s="154" t="s">
        <v>486</v>
      </c>
      <c r="I89" s="37" t="s">
        <v>82</v>
      </c>
      <c r="J89" s="154" t="s">
        <v>485</v>
      </c>
      <c r="K89" s="37" t="s">
        <v>276</v>
      </c>
      <c r="L89" s="154" t="s">
        <v>278</v>
      </c>
      <c r="M89" s="37" t="s">
        <v>540</v>
      </c>
      <c r="N89" s="154" t="s">
        <v>11</v>
      </c>
      <c r="O89" s="37" t="s">
        <v>278</v>
      </c>
      <c r="P89" s="154" t="s">
        <v>486</v>
      </c>
      <c r="Q89" s="37"/>
      <c r="R89" s="154"/>
      <c r="S89" s="37" t="s">
        <v>467</v>
      </c>
      <c r="T89" s="154" t="s">
        <v>286</v>
      </c>
      <c r="U89" s="37" t="s">
        <v>82</v>
      </c>
      <c r="V89" s="154" t="s">
        <v>492</v>
      </c>
      <c r="W89" s="37" t="s">
        <v>540</v>
      </c>
      <c r="X89" s="154" t="s">
        <v>467</v>
      </c>
      <c r="Y89" s="37" t="s">
        <v>278</v>
      </c>
      <c r="Z89" s="154"/>
      <c r="AA89" s="24"/>
      <c r="AB89" s="34"/>
      <c r="AC89" s="24"/>
      <c r="AD89" s="34"/>
      <c r="AE89" s="24"/>
      <c r="AF89" s="34"/>
      <c r="AG89" s="24"/>
      <c r="AH89" s="34"/>
    </row>
    <row r="90" spans="1:34" x14ac:dyDescent="0.25">
      <c r="A90" s="288"/>
      <c r="B90" s="232">
        <v>21</v>
      </c>
      <c r="C90" s="232" t="s">
        <v>278</v>
      </c>
      <c r="D90" s="147"/>
      <c r="E90" s="232" t="s">
        <v>276</v>
      </c>
      <c r="F90" s="147" t="s">
        <v>485</v>
      </c>
      <c r="G90" s="232" t="s">
        <v>277</v>
      </c>
      <c r="H90" s="147" t="s">
        <v>540</v>
      </c>
      <c r="I90" s="232" t="s">
        <v>82</v>
      </c>
      <c r="J90" s="147" t="s">
        <v>485</v>
      </c>
      <c r="K90" s="232" t="s">
        <v>467</v>
      </c>
      <c r="L90" s="147" t="s">
        <v>580</v>
      </c>
      <c r="M90" s="232" t="s">
        <v>278</v>
      </c>
      <c r="N90" s="147" t="s">
        <v>626</v>
      </c>
      <c r="O90" s="232" t="s">
        <v>278</v>
      </c>
      <c r="P90" s="147" t="s">
        <v>486</v>
      </c>
      <c r="Q90" s="232"/>
      <c r="R90" s="147"/>
      <c r="S90" s="232" t="s">
        <v>277</v>
      </c>
      <c r="T90" s="147" t="s">
        <v>581</v>
      </c>
      <c r="U90" s="232" t="s">
        <v>82</v>
      </c>
      <c r="V90" s="147" t="s">
        <v>492</v>
      </c>
      <c r="W90" s="232" t="s">
        <v>278</v>
      </c>
      <c r="X90" s="147" t="s">
        <v>538</v>
      </c>
      <c r="Y90" s="232" t="s">
        <v>278</v>
      </c>
      <c r="Z90" s="147"/>
      <c r="AA90" s="24"/>
      <c r="AB90" s="34"/>
      <c r="AC90" s="24"/>
      <c r="AD90" s="34"/>
      <c r="AE90" s="24"/>
      <c r="AF90" s="34"/>
      <c r="AG90" s="24"/>
      <c r="AH90" s="34"/>
    </row>
    <row r="91" spans="1:34" x14ac:dyDescent="0.25">
      <c r="A91" s="288"/>
      <c r="B91" s="19">
        <v>22</v>
      </c>
      <c r="C91" s="19" t="s">
        <v>278</v>
      </c>
      <c r="D91" s="149"/>
      <c r="E91" s="19" t="s">
        <v>276</v>
      </c>
      <c r="F91" s="149" t="s">
        <v>485</v>
      </c>
      <c r="G91" s="19" t="s">
        <v>277</v>
      </c>
      <c r="H91" s="149" t="s">
        <v>17</v>
      </c>
      <c r="I91" s="19" t="s">
        <v>485</v>
      </c>
      <c r="J91" s="149" t="s">
        <v>16</v>
      </c>
      <c r="K91" s="19" t="s">
        <v>467</v>
      </c>
      <c r="L91" s="149" t="s">
        <v>580</v>
      </c>
      <c r="M91" s="19" t="s">
        <v>278</v>
      </c>
      <c r="N91" s="149" t="s">
        <v>298</v>
      </c>
      <c r="O91" s="19" t="s">
        <v>278</v>
      </c>
      <c r="P91" s="149"/>
      <c r="Q91" s="19"/>
      <c r="R91" s="149"/>
      <c r="S91" s="19" t="s">
        <v>277</v>
      </c>
      <c r="T91" s="149" t="s">
        <v>581</v>
      </c>
      <c r="U91" s="19" t="s">
        <v>82</v>
      </c>
      <c r="V91" s="149" t="s">
        <v>492</v>
      </c>
      <c r="W91" s="19" t="s">
        <v>278</v>
      </c>
      <c r="X91" s="149" t="s">
        <v>276</v>
      </c>
      <c r="Y91" s="19" t="s">
        <v>278</v>
      </c>
      <c r="Z91" s="149"/>
      <c r="AA91" s="24"/>
      <c r="AB91" s="34"/>
      <c r="AC91" s="24"/>
      <c r="AD91" s="34"/>
      <c r="AE91" s="24"/>
      <c r="AF91" s="34"/>
      <c r="AG91" s="24"/>
      <c r="AH91" s="34"/>
    </row>
    <row r="92" spans="1:34" x14ac:dyDescent="0.25">
      <c r="A92" s="288"/>
      <c r="B92" s="233">
        <v>23</v>
      </c>
      <c r="C92" s="233" t="s">
        <v>277</v>
      </c>
      <c r="D92" s="148" t="s">
        <v>11</v>
      </c>
      <c r="E92" s="233" t="s">
        <v>277</v>
      </c>
      <c r="F92" s="148" t="s">
        <v>485</v>
      </c>
      <c r="G92" s="233" t="s">
        <v>82</v>
      </c>
      <c r="H92" s="148" t="s">
        <v>486</v>
      </c>
      <c r="I92" s="233" t="s">
        <v>278</v>
      </c>
      <c r="J92" s="148" t="s">
        <v>485</v>
      </c>
      <c r="K92" s="233" t="s">
        <v>82</v>
      </c>
      <c r="L92" s="148" t="s">
        <v>467</v>
      </c>
      <c r="M92" s="233" t="s">
        <v>83</v>
      </c>
      <c r="N92" s="148" t="s">
        <v>485</v>
      </c>
      <c r="O92" s="233" t="s">
        <v>442</v>
      </c>
      <c r="P92" s="148" t="s">
        <v>486</v>
      </c>
      <c r="Q92" s="233"/>
      <c r="R92" s="148"/>
      <c r="S92" s="233" t="s">
        <v>606</v>
      </c>
      <c r="T92" s="148" t="s">
        <v>295</v>
      </c>
      <c r="U92" s="233" t="s">
        <v>278</v>
      </c>
      <c r="V92" s="148" t="s">
        <v>492</v>
      </c>
      <c r="W92" s="233" t="s">
        <v>276</v>
      </c>
      <c r="X92" s="148" t="s">
        <v>467</v>
      </c>
      <c r="Y92" s="233" t="s">
        <v>442</v>
      </c>
      <c r="Z92" s="148" t="s">
        <v>492</v>
      </c>
      <c r="AA92" s="24"/>
      <c r="AB92" s="34"/>
      <c r="AC92" s="24"/>
      <c r="AD92" s="34"/>
      <c r="AE92" s="24"/>
      <c r="AF92" s="34"/>
      <c r="AG92" s="24"/>
      <c r="AH92" s="34"/>
    </row>
    <row r="93" spans="1:34" x14ac:dyDescent="0.25">
      <c r="A93" s="1"/>
      <c r="B93" s="85">
        <v>24</v>
      </c>
      <c r="C93" s="85" t="s">
        <v>277</v>
      </c>
      <c r="D93" s="148" t="s">
        <v>11</v>
      </c>
      <c r="E93" s="85" t="s">
        <v>277</v>
      </c>
      <c r="F93" s="148" t="s">
        <v>485</v>
      </c>
      <c r="G93" s="85" t="s">
        <v>82</v>
      </c>
      <c r="H93" s="148" t="s">
        <v>281</v>
      </c>
      <c r="I93" s="85" t="s">
        <v>278</v>
      </c>
      <c r="J93" s="148" t="s">
        <v>485</v>
      </c>
      <c r="K93" s="85" t="s">
        <v>82</v>
      </c>
      <c r="L93" s="148" t="s">
        <v>467</v>
      </c>
      <c r="M93" s="85" t="s">
        <v>83</v>
      </c>
      <c r="N93" s="148" t="s">
        <v>485</v>
      </c>
      <c r="O93" s="85" t="s">
        <v>442</v>
      </c>
      <c r="P93" s="148" t="s">
        <v>486</v>
      </c>
      <c r="Q93" s="85"/>
      <c r="R93" s="148"/>
      <c r="S93" s="85" t="s">
        <v>82</v>
      </c>
      <c r="T93" s="148" t="s">
        <v>295</v>
      </c>
      <c r="U93" s="85" t="s">
        <v>278</v>
      </c>
      <c r="V93" s="148" t="s">
        <v>492</v>
      </c>
      <c r="W93" s="85" t="s">
        <v>276</v>
      </c>
      <c r="X93" s="148" t="s">
        <v>467</v>
      </c>
      <c r="Y93" s="85" t="s">
        <v>442</v>
      </c>
      <c r="Z93" s="148" t="s">
        <v>492</v>
      </c>
      <c r="AA93" s="32"/>
      <c r="AB93" s="35"/>
      <c r="AC93" s="32"/>
      <c r="AD93" s="35"/>
      <c r="AE93" s="32"/>
      <c r="AF93" s="35"/>
      <c r="AG93" s="32"/>
      <c r="AH93" s="35"/>
    </row>
    <row r="94" spans="1:34" x14ac:dyDescent="0.25">
      <c r="A94" s="1"/>
      <c r="B94" s="85">
        <v>25</v>
      </c>
      <c r="C94" s="85" t="s">
        <v>298</v>
      </c>
      <c r="D94" s="148" t="s">
        <v>90</v>
      </c>
      <c r="E94" s="85" t="s">
        <v>82</v>
      </c>
      <c r="F94" s="148" t="s">
        <v>481</v>
      </c>
      <c r="G94" s="85" t="s">
        <v>486</v>
      </c>
      <c r="H94" s="148" t="s">
        <v>11</v>
      </c>
      <c r="I94" s="85" t="s">
        <v>276</v>
      </c>
      <c r="J94" s="148" t="s">
        <v>481</v>
      </c>
      <c r="K94" s="85" t="s">
        <v>82</v>
      </c>
      <c r="L94" s="148" t="s">
        <v>467</v>
      </c>
      <c r="M94" s="85" t="s">
        <v>83</v>
      </c>
      <c r="N94" s="148" t="s">
        <v>276</v>
      </c>
      <c r="O94" s="85" t="s">
        <v>442</v>
      </c>
      <c r="P94" s="148" t="s">
        <v>629</v>
      </c>
      <c r="Q94" s="85"/>
      <c r="R94" s="148"/>
      <c r="S94" s="85" t="s">
        <v>606</v>
      </c>
      <c r="T94" s="148" t="s">
        <v>295</v>
      </c>
      <c r="U94" s="85" t="s">
        <v>276</v>
      </c>
      <c r="V94" s="148" t="s">
        <v>492</v>
      </c>
      <c r="W94" s="85" t="s">
        <v>277</v>
      </c>
      <c r="X94" s="148" t="s">
        <v>467</v>
      </c>
      <c r="Y94" s="85" t="s">
        <v>442</v>
      </c>
      <c r="Z94" s="148" t="s">
        <v>492</v>
      </c>
      <c r="AA94" s="32"/>
      <c r="AB94" s="35"/>
      <c r="AC94" s="32"/>
      <c r="AD94" s="35"/>
      <c r="AE94" s="32"/>
      <c r="AF94" s="35"/>
      <c r="AG94" s="32"/>
      <c r="AH94" s="35"/>
    </row>
    <row r="95" spans="1:34" x14ac:dyDescent="0.25">
      <c r="A95" s="1"/>
      <c r="B95" s="85">
        <v>26</v>
      </c>
      <c r="C95" s="85" t="s">
        <v>298</v>
      </c>
      <c r="D95" s="148" t="s">
        <v>90</v>
      </c>
      <c r="E95" s="85" t="s">
        <v>82</v>
      </c>
      <c r="F95" s="148" t="s">
        <v>485</v>
      </c>
      <c r="G95" s="85" t="s">
        <v>486</v>
      </c>
      <c r="H95" s="148" t="s">
        <v>11</v>
      </c>
      <c r="I95" s="85" t="s">
        <v>276</v>
      </c>
      <c r="J95" s="148" t="s">
        <v>485</v>
      </c>
      <c r="K95" s="85" t="s">
        <v>82</v>
      </c>
      <c r="L95" s="148" t="s">
        <v>467</v>
      </c>
      <c r="M95" s="85" t="s">
        <v>83</v>
      </c>
      <c r="N95" s="148" t="s">
        <v>90</v>
      </c>
      <c r="O95" s="85" t="s">
        <v>486</v>
      </c>
      <c r="P95" s="148" t="s">
        <v>11</v>
      </c>
      <c r="Q95" s="85"/>
      <c r="R95" s="148"/>
      <c r="S95" s="85" t="s">
        <v>485</v>
      </c>
      <c r="T95" s="148" t="s">
        <v>11</v>
      </c>
      <c r="U95" s="85" t="s">
        <v>276</v>
      </c>
      <c r="V95" s="148" t="s">
        <v>492</v>
      </c>
      <c r="W95" s="85" t="s">
        <v>277</v>
      </c>
      <c r="X95" s="148" t="s">
        <v>467</v>
      </c>
      <c r="Y95" s="85" t="s">
        <v>276</v>
      </c>
      <c r="Z95" s="148" t="s">
        <v>467</v>
      </c>
      <c r="AA95" s="24"/>
      <c r="AB95" s="34"/>
      <c r="AC95" s="24"/>
      <c r="AD95" s="34"/>
      <c r="AE95" s="24"/>
      <c r="AF95" s="34"/>
      <c r="AG95" s="24"/>
      <c r="AH95" s="34"/>
    </row>
    <row r="96" spans="1:34" x14ac:dyDescent="0.25">
      <c r="A96" s="1"/>
      <c r="B96" s="37">
        <v>27</v>
      </c>
      <c r="C96" s="37" t="s">
        <v>298</v>
      </c>
      <c r="D96" s="154" t="s">
        <v>90</v>
      </c>
      <c r="E96" s="37" t="s">
        <v>278</v>
      </c>
      <c r="F96" s="154" t="s">
        <v>485</v>
      </c>
      <c r="G96" s="37" t="s">
        <v>276</v>
      </c>
      <c r="H96" s="154" t="s">
        <v>295</v>
      </c>
      <c r="I96" s="37" t="s">
        <v>277</v>
      </c>
      <c r="J96" s="154" t="s">
        <v>485</v>
      </c>
      <c r="K96" s="37" t="s">
        <v>278</v>
      </c>
      <c r="L96" s="154"/>
      <c r="M96" s="37" t="s">
        <v>83</v>
      </c>
      <c r="N96" s="154" t="s">
        <v>90</v>
      </c>
      <c r="O96" s="37" t="s">
        <v>278</v>
      </c>
      <c r="P96" s="154" t="s">
        <v>486</v>
      </c>
      <c r="Q96" s="37"/>
      <c r="R96" s="154"/>
      <c r="S96" s="37" t="s">
        <v>276</v>
      </c>
      <c r="T96" s="154" t="s">
        <v>85</v>
      </c>
      <c r="U96" s="37" t="s">
        <v>277</v>
      </c>
      <c r="V96" s="154" t="s">
        <v>492</v>
      </c>
      <c r="W96" s="37" t="s">
        <v>82</v>
      </c>
      <c r="X96" s="154" t="s">
        <v>467</v>
      </c>
      <c r="Y96" s="37" t="s">
        <v>277</v>
      </c>
      <c r="Z96" s="154" t="s">
        <v>467</v>
      </c>
      <c r="AA96" s="24"/>
      <c r="AB96" s="34"/>
      <c r="AC96" s="24"/>
      <c r="AD96" s="34"/>
      <c r="AE96" s="24"/>
      <c r="AF96" s="34"/>
      <c r="AG96" s="24"/>
      <c r="AH96" s="34"/>
    </row>
    <row r="97" spans="1:34" x14ac:dyDescent="0.25">
      <c r="A97" s="1"/>
      <c r="B97" s="86">
        <v>28</v>
      </c>
      <c r="C97" s="86" t="s">
        <v>278</v>
      </c>
      <c r="D97" s="147"/>
      <c r="E97" s="86" t="s">
        <v>538</v>
      </c>
      <c r="F97" s="147" t="s">
        <v>485</v>
      </c>
      <c r="G97" s="86" t="s">
        <v>276</v>
      </c>
      <c r="H97" s="147"/>
      <c r="I97" s="86" t="s">
        <v>277</v>
      </c>
      <c r="J97" s="147" t="s">
        <v>22</v>
      </c>
      <c r="K97" s="86" t="s">
        <v>278</v>
      </c>
      <c r="L97" s="147"/>
      <c r="M97" s="86" t="s">
        <v>278</v>
      </c>
      <c r="N97" s="147" t="s">
        <v>296</v>
      </c>
      <c r="O97" s="86" t="s">
        <v>278</v>
      </c>
      <c r="P97" s="147" t="s">
        <v>486</v>
      </c>
      <c r="Q97" s="86"/>
      <c r="R97" s="147"/>
      <c r="S97" s="86" t="s">
        <v>276</v>
      </c>
      <c r="T97" s="147" t="s">
        <v>485</v>
      </c>
      <c r="U97" s="86" t="s">
        <v>277</v>
      </c>
      <c r="V97" s="147" t="s">
        <v>492</v>
      </c>
      <c r="W97" s="86" t="s">
        <v>580</v>
      </c>
      <c r="X97" s="147" t="s">
        <v>467</v>
      </c>
      <c r="Y97" s="86" t="s">
        <v>278</v>
      </c>
      <c r="Z97" s="147"/>
      <c r="AA97" s="24"/>
      <c r="AB97" s="34"/>
      <c r="AC97" s="24"/>
      <c r="AD97" s="34"/>
      <c r="AE97" s="24"/>
      <c r="AF97" s="34"/>
      <c r="AG97" s="24"/>
      <c r="AH97" s="34"/>
    </row>
    <row r="98" spans="1:34" x14ac:dyDescent="0.25">
      <c r="A98" s="1"/>
      <c r="B98" s="86">
        <v>29</v>
      </c>
      <c r="C98" s="86" t="s">
        <v>278</v>
      </c>
      <c r="D98" s="147" t="s">
        <v>521</v>
      </c>
      <c r="E98" s="86" t="s">
        <v>632</v>
      </c>
      <c r="F98" s="147" t="s">
        <v>485</v>
      </c>
      <c r="G98" s="86" t="s">
        <v>276</v>
      </c>
      <c r="H98" s="147" t="s">
        <v>17</v>
      </c>
      <c r="I98" s="86" t="s">
        <v>277</v>
      </c>
      <c r="J98" s="147" t="s">
        <v>485</v>
      </c>
      <c r="K98" s="86" t="s">
        <v>278</v>
      </c>
      <c r="L98" s="147"/>
      <c r="M98" s="86" t="s">
        <v>278</v>
      </c>
      <c r="N98" s="147" t="s">
        <v>284</v>
      </c>
      <c r="O98" s="86" t="s">
        <v>278</v>
      </c>
      <c r="P98" s="147" t="s">
        <v>285</v>
      </c>
      <c r="Q98" s="86"/>
      <c r="R98" s="147"/>
      <c r="S98" s="86" t="s">
        <v>276</v>
      </c>
      <c r="T98" s="147" t="s">
        <v>17</v>
      </c>
      <c r="U98" s="86" t="s">
        <v>277</v>
      </c>
      <c r="V98" s="147" t="s">
        <v>492</v>
      </c>
      <c r="W98" s="86" t="s">
        <v>580</v>
      </c>
      <c r="X98" s="147" t="s">
        <v>467</v>
      </c>
      <c r="Y98" s="86" t="s">
        <v>278</v>
      </c>
      <c r="Z98" s="147"/>
      <c r="AA98" s="24"/>
      <c r="AB98" s="34"/>
      <c r="AC98" s="24"/>
      <c r="AD98" s="34"/>
      <c r="AE98" s="24"/>
      <c r="AF98" s="34"/>
      <c r="AG98" s="24"/>
      <c r="AH98" s="34"/>
    </row>
    <row r="99" spans="1:34" x14ac:dyDescent="0.25">
      <c r="A99" s="1"/>
      <c r="B99" s="85">
        <v>30</v>
      </c>
      <c r="C99" s="85" t="s">
        <v>298</v>
      </c>
      <c r="D99" s="148" t="s">
        <v>282</v>
      </c>
      <c r="E99" s="85" t="s">
        <v>298</v>
      </c>
      <c r="F99" s="148" t="s">
        <v>89</v>
      </c>
      <c r="G99" s="85" t="s">
        <v>277</v>
      </c>
      <c r="H99" s="148" t="s">
        <v>486</v>
      </c>
      <c r="I99" s="85" t="s">
        <v>82</v>
      </c>
      <c r="J99" s="148" t="s">
        <v>485</v>
      </c>
      <c r="K99" s="85" t="s">
        <v>298</v>
      </c>
      <c r="L99" s="148" t="s">
        <v>82</v>
      </c>
      <c r="M99" s="85" t="s">
        <v>276</v>
      </c>
      <c r="N99" s="148"/>
      <c r="O99" s="85" t="s">
        <v>442</v>
      </c>
      <c r="P99" s="148" t="s">
        <v>486</v>
      </c>
      <c r="Q99" s="85"/>
      <c r="R99" s="148"/>
      <c r="S99" s="85" t="s">
        <v>277</v>
      </c>
      <c r="T99" s="148" t="s">
        <v>485</v>
      </c>
      <c r="U99" s="85" t="s">
        <v>82</v>
      </c>
      <c r="V99" s="148" t="s">
        <v>492</v>
      </c>
      <c r="W99" s="85" t="s">
        <v>278</v>
      </c>
      <c r="X99" s="148"/>
      <c r="Y99" s="85" t="s">
        <v>277</v>
      </c>
      <c r="Z99" s="148" t="s">
        <v>467</v>
      </c>
      <c r="AA99" s="24"/>
      <c r="AB99" s="34"/>
      <c r="AC99" s="24"/>
      <c r="AD99" s="34"/>
      <c r="AE99" s="24"/>
      <c r="AF99" s="34"/>
      <c r="AG99" s="24"/>
      <c r="AH99" s="34"/>
    </row>
    <row r="100" spans="1:34" ht="15.75" thickBot="1" x14ac:dyDescent="0.3">
      <c r="A100" s="1"/>
      <c r="B100" s="110">
        <v>31</v>
      </c>
      <c r="C100" s="110" t="s">
        <v>282</v>
      </c>
      <c r="D100" s="150" t="s">
        <v>289</v>
      </c>
      <c r="E100" s="110" t="s">
        <v>298</v>
      </c>
      <c r="F100" s="150" t="s">
        <v>485</v>
      </c>
      <c r="G100" s="110" t="s">
        <v>277</v>
      </c>
      <c r="H100" s="150" t="s">
        <v>486</v>
      </c>
      <c r="I100" s="110" t="s">
        <v>82</v>
      </c>
      <c r="J100" s="150" t="s">
        <v>485</v>
      </c>
      <c r="K100" s="110" t="s">
        <v>298</v>
      </c>
      <c r="L100" s="150" t="s">
        <v>82</v>
      </c>
      <c r="M100" s="110" t="s">
        <v>276</v>
      </c>
      <c r="N100" s="150"/>
      <c r="O100" s="110" t="s">
        <v>442</v>
      </c>
      <c r="P100" s="150" t="s">
        <v>486</v>
      </c>
      <c r="Q100" s="110"/>
      <c r="R100" s="150"/>
      <c r="S100" s="110" t="s">
        <v>277</v>
      </c>
      <c r="T100" s="150" t="s">
        <v>485</v>
      </c>
      <c r="U100" s="110" t="s">
        <v>82</v>
      </c>
      <c r="V100" s="150" t="s">
        <v>492</v>
      </c>
      <c r="W100" s="110" t="s">
        <v>278</v>
      </c>
      <c r="X100" s="150"/>
      <c r="Y100" s="110" t="s">
        <v>277</v>
      </c>
      <c r="Z100" s="150" t="s">
        <v>467</v>
      </c>
      <c r="AA100" s="32"/>
      <c r="AB100" s="35"/>
      <c r="AC100" s="32"/>
      <c r="AD100" s="35"/>
      <c r="AE100" s="32"/>
      <c r="AF100" s="35"/>
      <c r="AG100" s="32"/>
      <c r="AH100" s="35"/>
    </row>
    <row r="101" spans="1:34" x14ac:dyDescent="0.25">
      <c r="A101" s="1"/>
      <c r="B101" s="84">
        <v>1</v>
      </c>
      <c r="C101" s="84" t="s">
        <v>298</v>
      </c>
      <c r="D101" s="151" t="s">
        <v>282</v>
      </c>
      <c r="E101" s="84" t="s">
        <v>298</v>
      </c>
      <c r="F101" s="151" t="s">
        <v>485</v>
      </c>
      <c r="G101" s="84" t="s">
        <v>82</v>
      </c>
      <c r="H101" s="151" t="s">
        <v>281</v>
      </c>
      <c r="I101" s="84" t="s">
        <v>278</v>
      </c>
      <c r="J101" s="151" t="s">
        <v>11</v>
      </c>
      <c r="K101" s="84" t="s">
        <v>298</v>
      </c>
      <c r="L101" s="151" t="s">
        <v>82</v>
      </c>
      <c r="M101" s="84" t="s">
        <v>277</v>
      </c>
      <c r="N101" s="151" t="s">
        <v>276</v>
      </c>
      <c r="O101" s="84" t="s">
        <v>486</v>
      </c>
      <c r="P101" s="151" t="s">
        <v>285</v>
      </c>
      <c r="Q101" s="84"/>
      <c r="R101" s="151"/>
      <c r="S101" s="84" t="s">
        <v>82</v>
      </c>
      <c r="T101" s="151" t="s">
        <v>284</v>
      </c>
      <c r="U101" s="84" t="s">
        <v>278</v>
      </c>
      <c r="V101" s="151" t="s">
        <v>492</v>
      </c>
      <c r="W101" s="84" t="s">
        <v>276</v>
      </c>
      <c r="X101" s="151" t="s">
        <v>630</v>
      </c>
      <c r="Y101" s="84" t="s">
        <v>277</v>
      </c>
      <c r="Z101" s="151" t="s">
        <v>467</v>
      </c>
      <c r="AA101" s="32"/>
      <c r="AB101" s="35"/>
      <c r="AC101" s="32"/>
      <c r="AD101" s="35"/>
      <c r="AE101" s="32"/>
      <c r="AF101" s="35"/>
      <c r="AG101" s="32"/>
      <c r="AH101" s="35"/>
    </row>
    <row r="102" spans="1:34" x14ac:dyDescent="0.25">
      <c r="A102" s="2" t="s">
        <v>94</v>
      </c>
      <c r="B102" s="84">
        <v>2</v>
      </c>
      <c r="C102" s="84" t="s">
        <v>298</v>
      </c>
      <c r="D102" s="151" t="s">
        <v>85</v>
      </c>
      <c r="E102" s="84" t="s">
        <v>278</v>
      </c>
      <c r="F102" s="151" t="s">
        <v>14</v>
      </c>
      <c r="G102" s="84" t="s">
        <v>82</v>
      </c>
      <c r="H102" s="151" t="s">
        <v>486</v>
      </c>
      <c r="I102" s="84" t="s">
        <v>278</v>
      </c>
      <c r="J102" s="151" t="s">
        <v>11</v>
      </c>
      <c r="K102" s="84" t="s">
        <v>278</v>
      </c>
      <c r="L102" s="151" t="s">
        <v>82</v>
      </c>
      <c r="M102" s="84" t="s">
        <v>277</v>
      </c>
      <c r="N102" s="151" t="s">
        <v>276</v>
      </c>
      <c r="O102" s="84" t="s">
        <v>486</v>
      </c>
      <c r="P102" s="151" t="s">
        <v>285</v>
      </c>
      <c r="Q102" s="84"/>
      <c r="R102" s="151"/>
      <c r="S102" s="84" t="s">
        <v>82</v>
      </c>
      <c r="T102" s="151" t="s">
        <v>295</v>
      </c>
      <c r="U102" s="84" t="s">
        <v>278</v>
      </c>
      <c r="V102" s="151" t="s">
        <v>492</v>
      </c>
      <c r="W102" s="84" t="s">
        <v>276</v>
      </c>
      <c r="X102" s="151" t="s">
        <v>630</v>
      </c>
      <c r="Y102" s="84" t="s">
        <v>277</v>
      </c>
      <c r="Z102" s="151" t="s">
        <v>467</v>
      </c>
      <c r="AA102" s="32"/>
      <c r="AB102" s="35"/>
      <c r="AC102" s="32"/>
      <c r="AD102" s="35"/>
      <c r="AE102" s="32"/>
      <c r="AF102" s="35"/>
      <c r="AG102" s="32"/>
      <c r="AH102" s="35"/>
    </row>
    <row r="103" spans="1:34" x14ac:dyDescent="0.25">
      <c r="A103" s="2" t="s">
        <v>95</v>
      </c>
      <c r="B103" s="40">
        <v>3</v>
      </c>
      <c r="C103" s="40" t="s">
        <v>298</v>
      </c>
      <c r="D103" s="155" t="s">
        <v>85</v>
      </c>
      <c r="E103" s="40" t="s">
        <v>278</v>
      </c>
      <c r="F103" s="155" t="s">
        <v>14</v>
      </c>
      <c r="G103" s="40" t="s">
        <v>486</v>
      </c>
      <c r="H103" s="155" t="s">
        <v>11</v>
      </c>
      <c r="I103" s="40" t="s">
        <v>276</v>
      </c>
      <c r="J103" s="155" t="s">
        <v>485</v>
      </c>
      <c r="K103" s="40" t="s">
        <v>638</v>
      </c>
      <c r="L103" s="155" t="s">
        <v>11</v>
      </c>
      <c r="M103" s="40" t="s">
        <v>82</v>
      </c>
      <c r="N103" s="155" t="s">
        <v>276</v>
      </c>
      <c r="O103" s="40" t="s">
        <v>442</v>
      </c>
      <c r="P103" s="155" t="s">
        <v>486</v>
      </c>
      <c r="Q103" s="40"/>
      <c r="R103" s="155"/>
      <c r="S103" s="40" t="s">
        <v>485</v>
      </c>
      <c r="T103" s="155" t="s">
        <v>12</v>
      </c>
      <c r="U103" s="40" t="s">
        <v>276</v>
      </c>
      <c r="V103" s="155" t="s">
        <v>492</v>
      </c>
      <c r="W103" s="40" t="s">
        <v>277</v>
      </c>
      <c r="X103" s="155" t="s">
        <v>467</v>
      </c>
      <c r="Y103" s="40" t="s">
        <v>82</v>
      </c>
      <c r="Z103" s="155" t="s">
        <v>487</v>
      </c>
      <c r="AA103" s="24"/>
      <c r="AB103" s="34"/>
      <c r="AC103" s="24"/>
      <c r="AD103" s="34"/>
      <c r="AE103" s="24"/>
      <c r="AF103" s="34"/>
      <c r="AG103" s="24"/>
      <c r="AH103" s="34"/>
    </row>
    <row r="104" spans="1:34" x14ac:dyDescent="0.25">
      <c r="A104" s="2" t="s">
        <v>86</v>
      </c>
      <c r="B104" s="86">
        <v>4</v>
      </c>
      <c r="C104" s="86" t="s">
        <v>278</v>
      </c>
      <c r="D104" s="147" t="s">
        <v>282</v>
      </c>
      <c r="E104" s="86"/>
      <c r="F104" s="147" t="s">
        <v>485</v>
      </c>
      <c r="G104" s="86"/>
      <c r="H104" s="147" t="s">
        <v>486</v>
      </c>
      <c r="I104" s="86" t="s">
        <v>276</v>
      </c>
      <c r="J104" s="147" t="s">
        <v>485</v>
      </c>
      <c r="K104" s="86"/>
      <c r="L104" s="147"/>
      <c r="M104" s="86" t="s">
        <v>82</v>
      </c>
      <c r="N104" s="147"/>
      <c r="O104" s="86" t="s">
        <v>278</v>
      </c>
      <c r="P104" s="147"/>
      <c r="Q104" s="86"/>
      <c r="R104" s="147"/>
      <c r="S104" s="86"/>
      <c r="T104" s="147" t="s">
        <v>485</v>
      </c>
      <c r="U104" s="86" t="s">
        <v>276</v>
      </c>
      <c r="V104" s="147" t="s">
        <v>492</v>
      </c>
      <c r="W104" s="86" t="s">
        <v>467</v>
      </c>
      <c r="X104" s="147" t="s">
        <v>296</v>
      </c>
      <c r="Y104" s="86" t="s">
        <v>82</v>
      </c>
      <c r="Z104" s="147" t="s">
        <v>10</v>
      </c>
      <c r="AA104" s="24"/>
      <c r="AB104" s="34"/>
      <c r="AC104" s="24"/>
      <c r="AD104" s="34"/>
      <c r="AE104" s="24"/>
      <c r="AF104" s="34"/>
      <c r="AG104" s="24"/>
      <c r="AH104" s="34"/>
    </row>
    <row r="105" spans="1:34" x14ac:dyDescent="0.25">
      <c r="A105" s="2" t="s">
        <v>96</v>
      </c>
      <c r="B105" s="19">
        <v>5</v>
      </c>
      <c r="C105" s="19" t="s">
        <v>278</v>
      </c>
      <c r="D105" s="149"/>
      <c r="E105" s="19"/>
      <c r="F105" s="149"/>
      <c r="G105" s="19"/>
      <c r="H105" s="149" t="s">
        <v>278</v>
      </c>
      <c r="I105" s="19" t="s">
        <v>276</v>
      </c>
      <c r="J105" s="149"/>
      <c r="K105" s="19"/>
      <c r="L105" s="149"/>
      <c r="M105" s="19" t="s">
        <v>82</v>
      </c>
      <c r="N105" s="149"/>
      <c r="O105" s="19" t="s">
        <v>278</v>
      </c>
      <c r="P105" s="149" t="s">
        <v>278</v>
      </c>
      <c r="Q105" s="19"/>
      <c r="R105" s="149"/>
      <c r="S105" s="19"/>
      <c r="T105" s="149" t="s">
        <v>485</v>
      </c>
      <c r="U105" s="19" t="s">
        <v>276</v>
      </c>
      <c r="V105" s="149" t="s">
        <v>492</v>
      </c>
      <c r="W105" s="19" t="s">
        <v>277</v>
      </c>
      <c r="X105" s="149" t="s">
        <v>467</v>
      </c>
      <c r="Y105" s="19" t="s">
        <v>82</v>
      </c>
      <c r="Z105" s="149" t="s">
        <v>487</v>
      </c>
      <c r="AA105" s="24"/>
      <c r="AB105" s="34"/>
      <c r="AC105" s="24"/>
      <c r="AD105" s="34"/>
      <c r="AE105" s="24"/>
      <c r="AF105" s="34"/>
      <c r="AG105" s="24"/>
      <c r="AH105" s="34"/>
    </row>
    <row r="106" spans="1:34" x14ac:dyDescent="0.25">
      <c r="A106" s="2" t="s">
        <v>100</v>
      </c>
      <c r="B106" s="19">
        <v>6</v>
      </c>
      <c r="C106" s="19" t="s">
        <v>538</v>
      </c>
      <c r="D106" s="149" t="s">
        <v>284</v>
      </c>
      <c r="E106" s="19" t="s">
        <v>298</v>
      </c>
      <c r="F106" s="149" t="s">
        <v>639</v>
      </c>
      <c r="G106" s="19" t="s">
        <v>298</v>
      </c>
      <c r="H106" s="149" t="s">
        <v>486</v>
      </c>
      <c r="I106" s="19" t="s">
        <v>277</v>
      </c>
      <c r="J106" s="149" t="s">
        <v>22</v>
      </c>
      <c r="K106" s="19" t="s">
        <v>298</v>
      </c>
      <c r="L106" s="149" t="s">
        <v>22</v>
      </c>
      <c r="M106" s="19" t="s">
        <v>278</v>
      </c>
      <c r="N106" s="149"/>
      <c r="O106" s="19" t="s">
        <v>276</v>
      </c>
      <c r="P106" s="149" t="s">
        <v>16</v>
      </c>
      <c r="Q106" s="19"/>
      <c r="R106" s="149"/>
      <c r="S106" s="19" t="s">
        <v>298</v>
      </c>
      <c r="T106" s="149" t="s">
        <v>22</v>
      </c>
      <c r="U106" s="19" t="s">
        <v>277</v>
      </c>
      <c r="V106" s="149" t="s">
        <v>492</v>
      </c>
      <c r="W106" s="19" t="s">
        <v>580</v>
      </c>
      <c r="X106" s="149" t="s">
        <v>467</v>
      </c>
      <c r="Y106" s="19" t="s">
        <v>278</v>
      </c>
      <c r="Z106" s="149"/>
      <c r="AA106" s="24"/>
      <c r="AB106" s="34"/>
      <c r="AC106" s="24"/>
      <c r="AD106" s="34"/>
      <c r="AE106" s="24"/>
      <c r="AF106" s="34"/>
      <c r="AG106" s="24"/>
      <c r="AH106" s="34"/>
    </row>
    <row r="107" spans="1:34" x14ac:dyDescent="0.25">
      <c r="A107" s="1"/>
      <c r="B107" s="84">
        <v>7</v>
      </c>
      <c r="C107" s="84" t="s">
        <v>538</v>
      </c>
      <c r="D107" s="151" t="s">
        <v>284</v>
      </c>
      <c r="E107" s="84" t="s">
        <v>298</v>
      </c>
      <c r="F107" s="151" t="s">
        <v>485</v>
      </c>
      <c r="G107" s="84" t="s">
        <v>298</v>
      </c>
      <c r="H107" s="151" t="s">
        <v>486</v>
      </c>
      <c r="I107" s="84" t="s">
        <v>277</v>
      </c>
      <c r="J107" s="151" t="s">
        <v>485</v>
      </c>
      <c r="K107" s="84" t="s">
        <v>298</v>
      </c>
      <c r="L107" s="151" t="s">
        <v>278</v>
      </c>
      <c r="M107" s="84" t="s">
        <v>278</v>
      </c>
      <c r="N107" s="151"/>
      <c r="O107" s="84" t="s">
        <v>276</v>
      </c>
      <c r="P107" s="151" t="s">
        <v>486</v>
      </c>
      <c r="Q107" s="84"/>
      <c r="R107" s="151"/>
      <c r="S107" s="84" t="s">
        <v>298</v>
      </c>
      <c r="T107" s="151" t="s">
        <v>492</v>
      </c>
      <c r="U107" s="84" t="s">
        <v>277</v>
      </c>
      <c r="V107" s="151" t="s">
        <v>492</v>
      </c>
      <c r="W107" s="84" t="s">
        <v>580</v>
      </c>
      <c r="X107" s="151" t="s">
        <v>467</v>
      </c>
      <c r="Y107" s="84" t="s">
        <v>278</v>
      </c>
      <c r="Z107" s="151"/>
      <c r="AA107" s="32"/>
      <c r="AB107" s="35"/>
      <c r="AC107" s="32"/>
      <c r="AD107" s="35"/>
      <c r="AE107" s="32"/>
      <c r="AF107" s="35"/>
      <c r="AG107" s="32"/>
      <c r="AH107" s="35"/>
    </row>
    <row r="108" spans="1:34" x14ac:dyDescent="0.25">
      <c r="A108" s="1"/>
      <c r="B108" s="84">
        <v>8</v>
      </c>
      <c r="C108" s="84" t="s">
        <v>277</v>
      </c>
      <c r="D108" s="151" t="s">
        <v>82</v>
      </c>
      <c r="E108" s="84" t="s">
        <v>298</v>
      </c>
      <c r="F108" s="151" t="s">
        <v>485</v>
      </c>
      <c r="G108" s="84" t="s">
        <v>298</v>
      </c>
      <c r="H108" s="151" t="s">
        <v>283</v>
      </c>
      <c r="I108" s="84" t="s">
        <v>82</v>
      </c>
      <c r="J108" s="151" t="s">
        <v>485</v>
      </c>
      <c r="K108" s="84" t="s">
        <v>298</v>
      </c>
      <c r="L108" s="151" t="s">
        <v>90</v>
      </c>
      <c r="M108" s="84" t="s">
        <v>276</v>
      </c>
      <c r="N108" s="151"/>
      <c r="O108" s="84" t="s">
        <v>486</v>
      </c>
      <c r="P108" s="151" t="s">
        <v>552</v>
      </c>
      <c r="Q108" s="84"/>
      <c r="R108" s="151"/>
      <c r="S108" s="84" t="s">
        <v>298</v>
      </c>
      <c r="T108" s="151" t="s">
        <v>492</v>
      </c>
      <c r="U108" s="84" t="s">
        <v>82</v>
      </c>
      <c r="V108" s="151" t="s">
        <v>492</v>
      </c>
      <c r="W108" s="84" t="s">
        <v>278</v>
      </c>
      <c r="X108" s="151"/>
      <c r="Y108" s="84" t="s">
        <v>277</v>
      </c>
      <c r="Z108" s="151" t="s">
        <v>467</v>
      </c>
      <c r="AA108" s="32"/>
      <c r="AB108" s="35"/>
      <c r="AC108" s="32"/>
      <c r="AD108" s="35"/>
      <c r="AE108" s="32"/>
      <c r="AF108" s="35"/>
      <c r="AG108" s="32"/>
      <c r="AH108" s="35"/>
    </row>
    <row r="109" spans="1:34" x14ac:dyDescent="0.25">
      <c r="A109" s="1"/>
      <c r="B109" s="84">
        <v>9</v>
      </c>
      <c r="C109" s="84" t="s">
        <v>277</v>
      </c>
      <c r="D109" s="151" t="s">
        <v>82</v>
      </c>
      <c r="E109" s="84" t="s">
        <v>298</v>
      </c>
      <c r="F109" s="151" t="s">
        <v>630</v>
      </c>
      <c r="G109" s="84" t="s">
        <v>486</v>
      </c>
      <c r="H109" s="151" t="s">
        <v>11</v>
      </c>
      <c r="I109" s="84" t="s">
        <v>82</v>
      </c>
      <c r="J109" s="151" t="s">
        <v>485</v>
      </c>
      <c r="K109" s="84" t="s">
        <v>298</v>
      </c>
      <c r="L109" s="151" t="s">
        <v>90</v>
      </c>
      <c r="M109" s="84" t="s">
        <v>276</v>
      </c>
      <c r="N109" s="151"/>
      <c r="O109" s="84" t="s">
        <v>486</v>
      </c>
      <c r="P109" s="151" t="s">
        <v>285</v>
      </c>
      <c r="Q109" s="84"/>
      <c r="R109" s="151"/>
      <c r="S109" s="84" t="s">
        <v>485</v>
      </c>
      <c r="T109" s="151" t="s">
        <v>11</v>
      </c>
      <c r="U109" s="84" t="s">
        <v>82</v>
      </c>
      <c r="V109" s="151" t="s">
        <v>492</v>
      </c>
      <c r="W109" s="84" t="s">
        <v>278</v>
      </c>
      <c r="X109" s="151"/>
      <c r="Y109" s="84" t="s">
        <v>277</v>
      </c>
      <c r="Z109" s="151" t="s">
        <v>467</v>
      </c>
      <c r="AA109" s="24"/>
      <c r="AB109" s="34"/>
      <c r="AC109" s="24"/>
      <c r="AD109" s="34"/>
      <c r="AE109" s="24"/>
      <c r="AF109" s="34"/>
      <c r="AG109" s="24"/>
      <c r="AH109" s="34"/>
    </row>
    <row r="110" spans="1:34" x14ac:dyDescent="0.25">
      <c r="A110" s="288" t="s">
        <v>483</v>
      </c>
      <c r="B110" s="84">
        <v>10</v>
      </c>
      <c r="C110" s="84" t="s">
        <v>82</v>
      </c>
      <c r="D110" s="151"/>
      <c r="E110" s="84" t="s">
        <v>298</v>
      </c>
      <c r="F110" s="151" t="s">
        <v>485</v>
      </c>
      <c r="G110" s="84" t="s">
        <v>486</v>
      </c>
      <c r="H110" s="151" t="s">
        <v>11</v>
      </c>
      <c r="I110" s="84" t="s">
        <v>278</v>
      </c>
      <c r="J110" s="151" t="s">
        <v>485</v>
      </c>
      <c r="K110" s="84" t="s">
        <v>298</v>
      </c>
      <c r="L110" s="151" t="s">
        <v>90</v>
      </c>
      <c r="M110" s="84" t="s">
        <v>277</v>
      </c>
      <c r="N110" s="151" t="s">
        <v>87</v>
      </c>
      <c r="O110" s="84" t="s">
        <v>486</v>
      </c>
      <c r="P110" s="151" t="s">
        <v>285</v>
      </c>
      <c r="Q110" s="84"/>
      <c r="R110" s="151"/>
      <c r="S110" s="84" t="s">
        <v>485</v>
      </c>
      <c r="T110" s="151" t="s">
        <v>11</v>
      </c>
      <c r="U110" s="84" t="s">
        <v>278</v>
      </c>
      <c r="V110" s="151" t="s">
        <v>492</v>
      </c>
      <c r="W110" s="84" t="s">
        <v>276</v>
      </c>
      <c r="X110" s="151" t="s">
        <v>467</v>
      </c>
      <c r="Y110" s="84" t="s">
        <v>277</v>
      </c>
      <c r="Z110" s="151" t="s">
        <v>467</v>
      </c>
      <c r="AA110" s="24"/>
      <c r="AB110" s="34"/>
      <c r="AC110" s="24"/>
      <c r="AD110" s="34"/>
      <c r="AE110" s="24"/>
      <c r="AF110" s="34"/>
      <c r="AG110" s="24"/>
      <c r="AH110" s="34"/>
    </row>
    <row r="111" spans="1:34" x14ac:dyDescent="0.25">
      <c r="A111" s="288"/>
      <c r="B111" s="86">
        <v>11</v>
      </c>
      <c r="C111" s="86" t="s">
        <v>82</v>
      </c>
      <c r="D111" s="147"/>
      <c r="E111" s="86" t="s">
        <v>278</v>
      </c>
      <c r="F111" s="147" t="s">
        <v>485</v>
      </c>
      <c r="G111" s="86" t="s">
        <v>278</v>
      </c>
      <c r="H111" s="147" t="s">
        <v>486</v>
      </c>
      <c r="I111" s="86" t="s">
        <v>278</v>
      </c>
      <c r="J111" s="147" t="s">
        <v>485</v>
      </c>
      <c r="K111" s="86" t="s">
        <v>278</v>
      </c>
      <c r="L111" s="147"/>
      <c r="M111" s="86" t="s">
        <v>277</v>
      </c>
      <c r="N111" s="147"/>
      <c r="O111" s="86" t="s">
        <v>82</v>
      </c>
      <c r="P111" s="147" t="s">
        <v>17</v>
      </c>
      <c r="Q111" s="86"/>
      <c r="R111" s="147"/>
      <c r="S111" s="86" t="s">
        <v>278</v>
      </c>
      <c r="T111" s="147" t="s">
        <v>485</v>
      </c>
      <c r="U111" s="86" t="s">
        <v>278</v>
      </c>
      <c r="V111" s="147" t="s">
        <v>492</v>
      </c>
      <c r="W111" s="86" t="s">
        <v>276</v>
      </c>
      <c r="X111" s="147" t="s">
        <v>467</v>
      </c>
      <c r="Y111" s="86" t="s">
        <v>277</v>
      </c>
      <c r="Z111" s="147" t="s">
        <v>500</v>
      </c>
      <c r="AA111" s="24"/>
      <c r="AB111" s="34"/>
      <c r="AC111" s="24"/>
      <c r="AD111" s="34"/>
      <c r="AE111" s="24"/>
      <c r="AF111" s="34"/>
      <c r="AG111" s="24"/>
      <c r="AH111" s="34"/>
    </row>
    <row r="112" spans="1:34" x14ac:dyDescent="0.25">
      <c r="A112" s="288"/>
      <c r="B112" s="19">
        <v>12</v>
      </c>
      <c r="C112" s="19" t="s">
        <v>82</v>
      </c>
      <c r="D112" s="149"/>
      <c r="E112" s="19" t="s">
        <v>278</v>
      </c>
      <c r="F112" s="149" t="s">
        <v>485</v>
      </c>
      <c r="G112" s="19" t="s">
        <v>278</v>
      </c>
      <c r="H112" s="149" t="s">
        <v>276</v>
      </c>
      <c r="I112" s="19" t="s">
        <v>278</v>
      </c>
      <c r="J112" s="149" t="s">
        <v>485</v>
      </c>
      <c r="K112" s="19" t="s">
        <v>278</v>
      </c>
      <c r="L112" s="149" t="s">
        <v>284</v>
      </c>
      <c r="M112" s="19" t="s">
        <v>277</v>
      </c>
      <c r="N112" s="149"/>
      <c r="O112" s="19" t="s">
        <v>82</v>
      </c>
      <c r="P112" s="149" t="s">
        <v>22</v>
      </c>
      <c r="Q112" s="19"/>
      <c r="R112" s="149"/>
      <c r="S112" s="19" t="s">
        <v>278</v>
      </c>
      <c r="T112" s="149" t="s">
        <v>485</v>
      </c>
      <c r="U112" s="19" t="s">
        <v>278</v>
      </c>
      <c r="V112" s="149" t="s">
        <v>492</v>
      </c>
      <c r="W112" s="19" t="s">
        <v>276</v>
      </c>
      <c r="X112" s="149" t="s">
        <v>467</v>
      </c>
      <c r="Y112" s="19" t="s">
        <v>277</v>
      </c>
      <c r="Z112" s="149" t="s">
        <v>500</v>
      </c>
      <c r="AA112" s="24"/>
      <c r="AB112" s="34"/>
      <c r="AC112" s="24"/>
      <c r="AD112" s="34"/>
      <c r="AE112" s="24"/>
      <c r="AF112" s="34"/>
      <c r="AG112" s="24"/>
      <c r="AH112" s="34"/>
    </row>
    <row r="113" spans="1:34" x14ac:dyDescent="0.25">
      <c r="A113" s="288"/>
      <c r="B113" s="84">
        <v>13</v>
      </c>
      <c r="C113" s="84" t="s">
        <v>278</v>
      </c>
      <c r="D113" s="151"/>
      <c r="E113" s="84" t="s">
        <v>276</v>
      </c>
      <c r="F113" s="151" t="s">
        <v>485</v>
      </c>
      <c r="G113" s="84" t="s">
        <v>298</v>
      </c>
      <c r="H113" s="151" t="s">
        <v>486</v>
      </c>
      <c r="I113" s="84" t="s">
        <v>298</v>
      </c>
      <c r="J113" s="151" t="s">
        <v>485</v>
      </c>
      <c r="K113" s="84" t="s">
        <v>276</v>
      </c>
      <c r="L113" s="151" t="s">
        <v>467</v>
      </c>
      <c r="M113" s="84" t="s">
        <v>82</v>
      </c>
      <c r="N113" s="151" t="s">
        <v>277</v>
      </c>
      <c r="O113" s="84" t="s">
        <v>486</v>
      </c>
      <c r="P113" s="151" t="s">
        <v>11</v>
      </c>
      <c r="Q113" s="84"/>
      <c r="R113" s="151"/>
      <c r="S113" s="84" t="s">
        <v>298</v>
      </c>
      <c r="T113" s="151" t="s">
        <v>85</v>
      </c>
      <c r="U113" s="84" t="s">
        <v>83</v>
      </c>
      <c r="V113" s="151" t="s">
        <v>492</v>
      </c>
      <c r="W113" s="84" t="s">
        <v>467</v>
      </c>
      <c r="X113" s="151" t="s">
        <v>296</v>
      </c>
      <c r="Y113" s="84" t="s">
        <v>539</v>
      </c>
      <c r="Z113" s="151" t="s">
        <v>467</v>
      </c>
      <c r="AA113" s="24"/>
      <c r="AB113" s="34"/>
      <c r="AC113" s="24"/>
      <c r="AD113" s="34"/>
      <c r="AE113" s="24"/>
      <c r="AF113" s="34"/>
      <c r="AG113" s="24"/>
      <c r="AH113" s="34"/>
    </row>
    <row r="114" spans="1:34" x14ac:dyDescent="0.25">
      <c r="A114" s="288"/>
      <c r="B114" s="84">
        <v>14</v>
      </c>
      <c r="C114" s="84" t="s">
        <v>278</v>
      </c>
      <c r="D114" s="151"/>
      <c r="E114" s="84" t="s">
        <v>485</v>
      </c>
      <c r="F114" s="151" t="s">
        <v>285</v>
      </c>
      <c r="G114" s="84" t="s">
        <v>298</v>
      </c>
      <c r="H114" s="151" t="s">
        <v>486</v>
      </c>
      <c r="I114" s="84" t="s">
        <v>298</v>
      </c>
      <c r="J114" s="151" t="s">
        <v>485</v>
      </c>
      <c r="K114" s="84" t="s">
        <v>539</v>
      </c>
      <c r="L114" s="151" t="s">
        <v>467</v>
      </c>
      <c r="M114" s="84" t="s">
        <v>82</v>
      </c>
      <c r="N114" s="151" t="s">
        <v>278</v>
      </c>
      <c r="O114" s="84" t="s">
        <v>486</v>
      </c>
      <c r="P114" s="151" t="s">
        <v>11</v>
      </c>
      <c r="Q114" s="84"/>
      <c r="R114" s="151"/>
      <c r="S114" s="84" t="s">
        <v>485</v>
      </c>
      <c r="T114" s="151" t="s">
        <v>295</v>
      </c>
      <c r="U114" s="84" t="s">
        <v>83</v>
      </c>
      <c r="V114" s="151" t="s">
        <v>492</v>
      </c>
      <c r="W114" s="84" t="s">
        <v>540</v>
      </c>
      <c r="X114" s="151" t="s">
        <v>467</v>
      </c>
      <c r="Y114" s="84" t="s">
        <v>539</v>
      </c>
      <c r="Z114" s="151" t="s">
        <v>467</v>
      </c>
      <c r="AA114" s="32"/>
      <c r="AB114" s="35"/>
      <c r="AC114" s="32"/>
      <c r="AD114" s="35"/>
      <c r="AE114" s="32"/>
      <c r="AF114" s="35"/>
      <c r="AG114" s="32"/>
      <c r="AH114" s="35"/>
    </row>
    <row r="115" spans="1:34" x14ac:dyDescent="0.25">
      <c r="A115" s="288"/>
      <c r="B115" s="84">
        <v>15</v>
      </c>
      <c r="C115" s="84" t="s">
        <v>276</v>
      </c>
      <c r="D115" s="151" t="s">
        <v>277</v>
      </c>
      <c r="E115" s="84" t="s">
        <v>485</v>
      </c>
      <c r="F115" s="151" t="s">
        <v>284</v>
      </c>
      <c r="G115" s="84" t="s">
        <v>298</v>
      </c>
      <c r="H115" s="151" t="s">
        <v>486</v>
      </c>
      <c r="I115" s="84" t="s">
        <v>298</v>
      </c>
      <c r="J115" s="151" t="s">
        <v>485</v>
      </c>
      <c r="K115" s="84" t="s">
        <v>82</v>
      </c>
      <c r="L115" s="151" t="s">
        <v>467</v>
      </c>
      <c r="M115" s="84" t="s">
        <v>278</v>
      </c>
      <c r="N115" s="151" t="s">
        <v>495</v>
      </c>
      <c r="O115" s="84" t="s">
        <v>276</v>
      </c>
      <c r="P115" s="151" t="s">
        <v>486</v>
      </c>
      <c r="Q115" s="84"/>
      <c r="R115" s="151"/>
      <c r="S115" s="84" t="s">
        <v>298</v>
      </c>
      <c r="T115" s="151" t="s">
        <v>485</v>
      </c>
      <c r="U115" s="84" t="s">
        <v>83</v>
      </c>
      <c r="V115" s="151" t="s">
        <v>492</v>
      </c>
      <c r="W115" s="84" t="s">
        <v>276</v>
      </c>
      <c r="X115" s="151" t="s">
        <v>467</v>
      </c>
      <c r="Y115" s="84" t="s">
        <v>278</v>
      </c>
      <c r="Z115" s="151" t="s">
        <v>284</v>
      </c>
      <c r="AA115" s="32"/>
      <c r="AB115" s="35"/>
      <c r="AC115" s="32"/>
      <c r="AD115" s="35"/>
      <c r="AE115" s="32"/>
      <c r="AF115" s="35"/>
      <c r="AG115" s="32"/>
      <c r="AH115" s="35"/>
    </row>
    <row r="116" spans="1:34" x14ac:dyDescent="0.25">
      <c r="A116" s="288"/>
      <c r="B116" s="84">
        <v>16</v>
      </c>
      <c r="C116" s="84" t="s">
        <v>276</v>
      </c>
      <c r="D116" s="151" t="s">
        <v>277</v>
      </c>
      <c r="E116" s="84" t="s">
        <v>277</v>
      </c>
      <c r="F116" s="151" t="s">
        <v>485</v>
      </c>
      <c r="G116" s="84" t="s">
        <v>486</v>
      </c>
      <c r="H116" s="151" t="s">
        <v>542</v>
      </c>
      <c r="I116" s="84" t="s">
        <v>278</v>
      </c>
      <c r="J116" s="151" t="s">
        <v>298</v>
      </c>
      <c r="K116" s="84" t="s">
        <v>82</v>
      </c>
      <c r="L116" s="151" t="s">
        <v>467</v>
      </c>
      <c r="M116" s="84" t="s">
        <v>278</v>
      </c>
      <c r="N116" s="151" t="s">
        <v>615</v>
      </c>
      <c r="O116" s="84" t="s">
        <v>486</v>
      </c>
      <c r="P116" s="151" t="s">
        <v>574</v>
      </c>
      <c r="Q116" s="84"/>
      <c r="R116" s="151"/>
      <c r="S116" s="84" t="s">
        <v>298</v>
      </c>
      <c r="T116" s="151" t="s">
        <v>485</v>
      </c>
      <c r="U116" s="84" t="s">
        <v>278</v>
      </c>
      <c r="V116" s="151" t="s">
        <v>492</v>
      </c>
      <c r="W116" s="84" t="s">
        <v>276</v>
      </c>
      <c r="X116" s="151" t="s">
        <v>467</v>
      </c>
      <c r="Y116" s="84" t="s">
        <v>278</v>
      </c>
      <c r="Z116" s="151" t="s">
        <v>284</v>
      </c>
      <c r="AA116" s="24"/>
      <c r="AB116" s="34"/>
      <c r="AC116" s="24"/>
      <c r="AD116" s="34"/>
      <c r="AE116" s="24"/>
      <c r="AF116" s="34"/>
      <c r="AG116" s="24"/>
      <c r="AH116" s="34"/>
    </row>
    <row r="117" spans="1:34" x14ac:dyDescent="0.25">
      <c r="A117" s="288"/>
      <c r="B117" s="40">
        <v>17</v>
      </c>
      <c r="C117" s="40" t="s">
        <v>277</v>
      </c>
      <c r="D117" s="155"/>
      <c r="E117" s="40" t="s">
        <v>82</v>
      </c>
      <c r="F117" s="155" t="s">
        <v>485</v>
      </c>
      <c r="G117" s="40" t="s">
        <v>298</v>
      </c>
      <c r="H117" s="155" t="s">
        <v>281</v>
      </c>
      <c r="I117" s="40" t="s">
        <v>278</v>
      </c>
      <c r="J117" s="155" t="s">
        <v>298</v>
      </c>
      <c r="K117" s="40" t="s">
        <v>82</v>
      </c>
      <c r="L117" s="155" t="s">
        <v>467</v>
      </c>
      <c r="M117" s="40" t="s">
        <v>276</v>
      </c>
      <c r="N117" s="155" t="s">
        <v>278</v>
      </c>
      <c r="O117" s="40" t="s">
        <v>486</v>
      </c>
      <c r="P117" s="155" t="s">
        <v>576</v>
      </c>
      <c r="Q117" s="40"/>
      <c r="R117" s="155"/>
      <c r="S117" s="40" t="s">
        <v>298</v>
      </c>
      <c r="T117" s="155" t="s">
        <v>296</v>
      </c>
      <c r="U117" s="40" t="s">
        <v>278</v>
      </c>
      <c r="V117" s="155" t="s">
        <v>492</v>
      </c>
      <c r="W117" s="40" t="s">
        <v>278</v>
      </c>
      <c r="X117" s="155" t="s">
        <v>284</v>
      </c>
      <c r="Y117" s="40" t="s">
        <v>276</v>
      </c>
      <c r="Z117" s="155" t="s">
        <v>467</v>
      </c>
      <c r="AA117" s="24"/>
      <c r="AB117" s="34"/>
      <c r="AC117" s="24"/>
      <c r="AD117" s="34"/>
      <c r="AE117" s="24"/>
      <c r="AF117" s="34"/>
      <c r="AG117" s="24"/>
      <c r="AH117" s="34"/>
    </row>
    <row r="118" spans="1:34" x14ac:dyDescent="0.25">
      <c r="A118" s="288"/>
      <c r="B118" s="19">
        <v>18</v>
      </c>
      <c r="C118" s="19" t="s">
        <v>277</v>
      </c>
      <c r="D118" s="149"/>
      <c r="E118" s="19" t="s">
        <v>485</v>
      </c>
      <c r="F118" s="149" t="s">
        <v>618</v>
      </c>
      <c r="G118" s="19" t="s">
        <v>278</v>
      </c>
      <c r="H118" s="149"/>
      <c r="I118" s="19" t="s">
        <v>278</v>
      </c>
      <c r="J118" s="149"/>
      <c r="K118" s="19" t="s">
        <v>82</v>
      </c>
      <c r="L118" s="149" t="s">
        <v>467</v>
      </c>
      <c r="M118" s="19" t="s">
        <v>276</v>
      </c>
      <c r="N118" s="149"/>
      <c r="O118" s="19" t="s">
        <v>277</v>
      </c>
      <c r="P118" s="149" t="s">
        <v>85</v>
      </c>
      <c r="Q118" s="19"/>
      <c r="R118" s="149"/>
      <c r="S118" s="19" t="s">
        <v>278</v>
      </c>
      <c r="T118" s="149" t="s">
        <v>285</v>
      </c>
      <c r="U118" s="19" t="s">
        <v>278</v>
      </c>
      <c r="V118" s="149" t="s">
        <v>492</v>
      </c>
      <c r="W118" s="19" t="s">
        <v>278</v>
      </c>
      <c r="X118" s="149"/>
      <c r="Y118" s="19" t="s">
        <v>276</v>
      </c>
      <c r="Z118" s="149" t="s">
        <v>500</v>
      </c>
      <c r="AA118" s="24"/>
      <c r="AB118" s="34"/>
      <c r="AC118" s="24"/>
      <c r="AD118" s="34"/>
      <c r="AE118" s="24"/>
      <c r="AF118" s="34"/>
      <c r="AG118" s="24"/>
      <c r="AH118" s="34"/>
    </row>
    <row r="119" spans="1:34" x14ac:dyDescent="0.25">
      <c r="A119" s="1"/>
      <c r="B119" s="19">
        <v>19</v>
      </c>
      <c r="C119" s="19" t="s">
        <v>277</v>
      </c>
      <c r="D119" s="149"/>
      <c r="E119" s="19" t="s">
        <v>82</v>
      </c>
      <c r="F119" s="149" t="s">
        <v>485</v>
      </c>
      <c r="G119" s="19" t="s">
        <v>278</v>
      </c>
      <c r="H119" s="149"/>
      <c r="I119" s="19" t="s">
        <v>278</v>
      </c>
      <c r="J119" s="149"/>
      <c r="K119" s="19" t="s">
        <v>82</v>
      </c>
      <c r="L119" s="149" t="s">
        <v>467</v>
      </c>
      <c r="M119" s="19" t="s">
        <v>276</v>
      </c>
      <c r="N119" s="149"/>
      <c r="O119" s="19" t="s">
        <v>277</v>
      </c>
      <c r="P119" s="149" t="s">
        <v>85</v>
      </c>
      <c r="Q119" s="19"/>
      <c r="R119" s="149"/>
      <c r="S119" s="19" t="s">
        <v>278</v>
      </c>
      <c r="T119" s="149"/>
      <c r="U119" s="19" t="s">
        <v>278</v>
      </c>
      <c r="V119" s="149" t="s">
        <v>492</v>
      </c>
      <c r="W119" s="19" t="s">
        <v>278</v>
      </c>
      <c r="X119" s="149"/>
      <c r="Y119" s="19" t="s">
        <v>276</v>
      </c>
      <c r="Z119" s="149" t="s">
        <v>500</v>
      </c>
      <c r="AA119" s="24"/>
      <c r="AB119" s="34"/>
      <c r="AC119" s="24"/>
      <c r="AD119" s="34"/>
      <c r="AE119" s="24"/>
      <c r="AF119" s="34"/>
      <c r="AG119" s="24"/>
      <c r="AH119" s="34"/>
    </row>
    <row r="120" spans="1:34" x14ac:dyDescent="0.25">
      <c r="A120" s="1"/>
      <c r="B120" s="84">
        <v>20</v>
      </c>
      <c r="C120" s="84" t="s">
        <v>82</v>
      </c>
      <c r="D120" s="151" t="s">
        <v>630</v>
      </c>
      <c r="E120" s="84" t="s">
        <v>278</v>
      </c>
      <c r="F120" s="151"/>
      <c r="G120" s="84" t="s">
        <v>276</v>
      </c>
      <c r="H120" s="151" t="s">
        <v>630</v>
      </c>
      <c r="I120" s="84" t="s">
        <v>298</v>
      </c>
      <c r="J120" s="151"/>
      <c r="K120" s="84" t="s">
        <v>278</v>
      </c>
      <c r="L120" s="151"/>
      <c r="M120" s="84" t="s">
        <v>277</v>
      </c>
      <c r="N120" s="151"/>
      <c r="O120" s="84" t="s">
        <v>277</v>
      </c>
      <c r="P120" s="151" t="s">
        <v>466</v>
      </c>
      <c r="Q120" s="84"/>
      <c r="R120" s="151"/>
      <c r="S120" s="84" t="s">
        <v>276</v>
      </c>
      <c r="T120" s="151" t="s">
        <v>85</v>
      </c>
      <c r="U120" s="84" t="s">
        <v>83</v>
      </c>
      <c r="V120" s="151" t="s">
        <v>492</v>
      </c>
      <c r="W120" s="84" t="s">
        <v>282</v>
      </c>
      <c r="X120" s="151" t="s">
        <v>467</v>
      </c>
      <c r="Y120" s="84" t="s">
        <v>82</v>
      </c>
      <c r="Z120" s="151" t="s">
        <v>467</v>
      </c>
      <c r="AA120" s="24"/>
      <c r="AB120" s="34"/>
      <c r="AC120" s="24"/>
      <c r="AD120" s="34"/>
      <c r="AE120" s="24"/>
      <c r="AF120" s="34"/>
      <c r="AG120" s="24"/>
      <c r="AH120" s="34"/>
    </row>
    <row r="121" spans="1:34" x14ac:dyDescent="0.25">
      <c r="A121" s="2">
        <v>2</v>
      </c>
      <c r="B121" s="84">
        <v>21</v>
      </c>
      <c r="C121" s="84" t="s">
        <v>82</v>
      </c>
      <c r="D121" s="151" t="s">
        <v>630</v>
      </c>
      <c r="E121" s="84" t="s">
        <v>278</v>
      </c>
      <c r="F121" s="151"/>
      <c r="G121" s="84" t="s">
        <v>276</v>
      </c>
      <c r="H121" s="151" t="s">
        <v>630</v>
      </c>
      <c r="I121" s="84" t="s">
        <v>298</v>
      </c>
      <c r="J121" s="151"/>
      <c r="K121" s="84" t="s">
        <v>278</v>
      </c>
      <c r="L121" s="151"/>
      <c r="M121" s="84" t="s">
        <v>277</v>
      </c>
      <c r="N121" s="151"/>
      <c r="O121" s="84" t="s">
        <v>277</v>
      </c>
      <c r="P121" s="151" t="s">
        <v>17</v>
      </c>
      <c r="Q121" s="84"/>
      <c r="R121" s="151"/>
      <c r="S121" s="84" t="s">
        <v>276</v>
      </c>
      <c r="T121" s="151" t="s">
        <v>88</v>
      </c>
      <c r="U121" s="84" t="s">
        <v>83</v>
      </c>
      <c r="V121" s="151" t="s">
        <v>492</v>
      </c>
      <c r="W121" s="84" t="s">
        <v>282</v>
      </c>
      <c r="X121" s="151" t="s">
        <v>467</v>
      </c>
      <c r="Y121" s="84" t="s">
        <v>82</v>
      </c>
      <c r="Z121" s="151" t="s">
        <v>467</v>
      </c>
      <c r="AA121" s="32"/>
      <c r="AB121" s="35"/>
      <c r="AC121" s="32"/>
      <c r="AD121" s="35"/>
      <c r="AE121" s="32"/>
      <c r="AF121" s="35"/>
      <c r="AG121" s="32"/>
      <c r="AH121" s="35"/>
    </row>
    <row r="122" spans="1:34" x14ac:dyDescent="0.25">
      <c r="A122" s="2">
        <v>0</v>
      </c>
      <c r="B122" s="84">
        <v>22</v>
      </c>
      <c r="C122" s="84" t="s">
        <v>278</v>
      </c>
      <c r="D122" s="151"/>
      <c r="E122" s="84" t="s">
        <v>512</v>
      </c>
      <c r="F122" s="151" t="s">
        <v>507</v>
      </c>
      <c r="G122" s="84" t="s">
        <v>277</v>
      </c>
      <c r="H122" s="151" t="s">
        <v>630</v>
      </c>
      <c r="I122" s="84" t="s">
        <v>481</v>
      </c>
      <c r="J122" s="151" t="s">
        <v>542</v>
      </c>
      <c r="K122" s="84" t="s">
        <v>481</v>
      </c>
      <c r="L122" s="151" t="s">
        <v>289</v>
      </c>
      <c r="M122" s="84" t="s">
        <v>82</v>
      </c>
      <c r="N122" s="151" t="s">
        <v>630</v>
      </c>
      <c r="O122" s="84" t="s">
        <v>278</v>
      </c>
      <c r="P122" s="151"/>
      <c r="Q122" s="84"/>
      <c r="R122" s="151"/>
      <c r="S122" s="84" t="s">
        <v>276</v>
      </c>
      <c r="T122" s="151" t="s">
        <v>467</v>
      </c>
      <c r="U122" s="84" t="s">
        <v>83</v>
      </c>
      <c r="V122" s="151" t="s">
        <v>492</v>
      </c>
      <c r="W122" s="84" t="s">
        <v>298</v>
      </c>
      <c r="X122" s="151" t="s">
        <v>278</v>
      </c>
      <c r="Y122" s="84" t="s">
        <v>82</v>
      </c>
      <c r="Z122" s="151" t="s">
        <v>467</v>
      </c>
      <c r="AA122" s="32"/>
      <c r="AB122" s="35"/>
      <c r="AC122" s="32"/>
      <c r="AD122" s="35"/>
      <c r="AE122" s="32"/>
      <c r="AF122" s="35"/>
      <c r="AG122" s="32"/>
      <c r="AH122" s="35"/>
    </row>
    <row r="123" spans="1:34" x14ac:dyDescent="0.25">
      <c r="A123" s="2">
        <v>2</v>
      </c>
      <c r="B123" s="84">
        <v>23</v>
      </c>
      <c r="C123" s="84" t="s">
        <v>278</v>
      </c>
      <c r="D123" s="151"/>
      <c r="E123" s="84" t="s">
        <v>276</v>
      </c>
      <c r="F123" s="151" t="s">
        <v>277</v>
      </c>
      <c r="G123" s="84" t="s">
        <v>277</v>
      </c>
      <c r="H123" s="151" t="s">
        <v>630</v>
      </c>
      <c r="I123" s="84" t="s">
        <v>278</v>
      </c>
      <c r="J123" s="151" t="s">
        <v>656</v>
      </c>
      <c r="K123" s="84" t="s">
        <v>82</v>
      </c>
      <c r="L123" s="151" t="s">
        <v>467</v>
      </c>
      <c r="M123" s="84" t="s">
        <v>82</v>
      </c>
      <c r="N123" s="151" t="s">
        <v>88</v>
      </c>
      <c r="O123" s="84" t="s">
        <v>278</v>
      </c>
      <c r="P123" s="151"/>
      <c r="Q123" s="84"/>
      <c r="R123" s="151"/>
      <c r="S123" s="84" t="s">
        <v>276</v>
      </c>
      <c r="T123" s="151" t="s">
        <v>467</v>
      </c>
      <c r="U123" s="84" t="s">
        <v>83</v>
      </c>
      <c r="V123" s="151" t="s">
        <v>492</v>
      </c>
      <c r="W123" s="84" t="s">
        <v>278</v>
      </c>
      <c r="X123" s="151" t="s">
        <v>484</v>
      </c>
      <c r="Y123" s="84" t="s">
        <v>82</v>
      </c>
      <c r="Z123" s="151" t="s">
        <v>500</v>
      </c>
      <c r="AA123" s="24"/>
      <c r="AB123" s="34"/>
      <c r="AC123" s="24"/>
      <c r="AD123" s="34"/>
      <c r="AE123" s="24"/>
      <c r="AF123" s="34"/>
      <c r="AG123" s="24"/>
      <c r="AH123" s="34"/>
    </row>
    <row r="124" spans="1:34" x14ac:dyDescent="0.25">
      <c r="A124" s="2">
        <v>6</v>
      </c>
      <c r="B124" s="84">
        <v>24</v>
      </c>
      <c r="C124" s="84" t="s">
        <v>276</v>
      </c>
      <c r="D124" s="151" t="s">
        <v>82</v>
      </c>
      <c r="E124" s="84" t="s">
        <v>277</v>
      </c>
      <c r="F124" s="151" t="s">
        <v>85</v>
      </c>
      <c r="G124" s="84" t="s">
        <v>276</v>
      </c>
      <c r="H124" s="151" t="s">
        <v>630</v>
      </c>
      <c r="I124" s="84" t="s">
        <v>278</v>
      </c>
      <c r="J124" s="151" t="s">
        <v>656</v>
      </c>
      <c r="K124" s="84" t="s">
        <v>277</v>
      </c>
      <c r="L124" s="151" t="s">
        <v>467</v>
      </c>
      <c r="M124" s="84" t="s">
        <v>278</v>
      </c>
      <c r="N124" s="151"/>
      <c r="O124" s="84" t="s">
        <v>276</v>
      </c>
      <c r="P124" s="151" t="s">
        <v>467</v>
      </c>
      <c r="Q124" s="84"/>
      <c r="R124" s="151"/>
      <c r="S124" s="84" t="s">
        <v>82</v>
      </c>
      <c r="T124" s="151" t="s">
        <v>276</v>
      </c>
      <c r="U124" s="84" t="s">
        <v>83</v>
      </c>
      <c r="V124" s="151" t="s">
        <v>492</v>
      </c>
      <c r="W124" s="84" t="s">
        <v>83</v>
      </c>
      <c r="X124" s="151" t="s">
        <v>502</v>
      </c>
      <c r="Y124" s="84" t="s">
        <v>278</v>
      </c>
      <c r="Z124" s="151"/>
      <c r="AA124" s="24"/>
      <c r="AB124" s="34"/>
      <c r="AC124" s="24"/>
      <c r="AD124" s="34"/>
      <c r="AE124" s="24"/>
      <c r="AF124" s="34"/>
      <c r="AG124" s="24"/>
      <c r="AH124" s="34"/>
    </row>
    <row r="125" spans="1:34" x14ac:dyDescent="0.25">
      <c r="A125" s="1"/>
      <c r="B125" s="19">
        <v>25</v>
      </c>
      <c r="C125" s="19" t="s">
        <v>276</v>
      </c>
      <c r="D125" s="149" t="s">
        <v>82</v>
      </c>
      <c r="E125" s="19" t="s">
        <v>277</v>
      </c>
      <c r="F125" s="149" t="s">
        <v>85</v>
      </c>
      <c r="G125" s="19"/>
      <c r="H125" s="149" t="s">
        <v>276</v>
      </c>
      <c r="I125" s="19" t="s">
        <v>278</v>
      </c>
      <c r="J125" s="149"/>
      <c r="K125" s="19" t="s">
        <v>277</v>
      </c>
      <c r="L125" s="149" t="s">
        <v>467</v>
      </c>
      <c r="M125" s="19" t="s">
        <v>278</v>
      </c>
      <c r="N125" s="149"/>
      <c r="O125" s="19" t="s">
        <v>276</v>
      </c>
      <c r="P125" s="149" t="s">
        <v>10</v>
      </c>
      <c r="Q125" s="19"/>
      <c r="R125" s="149"/>
      <c r="S125" s="19" t="s">
        <v>82</v>
      </c>
      <c r="T125" s="149" t="s">
        <v>22</v>
      </c>
      <c r="U125" s="19" t="s">
        <v>278</v>
      </c>
      <c r="V125" s="149" t="s">
        <v>492</v>
      </c>
      <c r="W125" s="19" t="s">
        <v>278</v>
      </c>
      <c r="X125" s="149"/>
      <c r="Y125" s="19" t="s">
        <v>278</v>
      </c>
      <c r="Z125" s="149"/>
      <c r="AA125" s="24"/>
      <c r="AB125" s="34"/>
      <c r="AC125" s="24"/>
      <c r="AD125" s="34"/>
      <c r="AE125" s="24"/>
      <c r="AF125" s="34"/>
      <c r="AG125" s="24"/>
      <c r="AH125" s="34"/>
    </row>
    <row r="126" spans="1:34" x14ac:dyDescent="0.25">
      <c r="A126" s="1"/>
      <c r="B126" s="19">
        <v>26</v>
      </c>
      <c r="C126" s="19" t="s">
        <v>539</v>
      </c>
      <c r="D126" s="149" t="s">
        <v>284</v>
      </c>
      <c r="E126" s="19" t="s">
        <v>277</v>
      </c>
      <c r="F126" s="149" t="s">
        <v>85</v>
      </c>
      <c r="G126" s="19"/>
      <c r="H126" s="149" t="s">
        <v>276</v>
      </c>
      <c r="I126" s="19" t="s">
        <v>278</v>
      </c>
      <c r="J126" s="149"/>
      <c r="K126" s="19" t="s">
        <v>467</v>
      </c>
      <c r="L126" s="149" t="s">
        <v>18</v>
      </c>
      <c r="M126" s="19" t="s">
        <v>278</v>
      </c>
      <c r="N126" s="149"/>
      <c r="O126" s="19" t="s">
        <v>276</v>
      </c>
      <c r="P126" s="149"/>
      <c r="Q126" s="19"/>
      <c r="R126" s="149"/>
      <c r="S126" s="19" t="s">
        <v>82</v>
      </c>
      <c r="T126" s="149" t="s">
        <v>22</v>
      </c>
      <c r="U126" s="19" t="s">
        <v>278</v>
      </c>
      <c r="V126" s="149" t="s">
        <v>492</v>
      </c>
      <c r="W126" s="19" t="s">
        <v>278</v>
      </c>
      <c r="X126" s="149"/>
      <c r="Y126" s="19" t="s">
        <v>278</v>
      </c>
      <c r="Z126" s="149"/>
      <c r="AA126" s="24"/>
      <c r="AB126" s="34"/>
      <c r="AC126" s="24"/>
      <c r="AD126" s="34"/>
      <c r="AE126" s="24"/>
      <c r="AF126" s="34"/>
      <c r="AG126" s="24"/>
      <c r="AH126" s="34"/>
    </row>
    <row r="127" spans="1:34" x14ac:dyDescent="0.25">
      <c r="A127" s="1"/>
      <c r="B127" s="84">
        <v>27</v>
      </c>
      <c r="C127" s="84" t="s">
        <v>277</v>
      </c>
      <c r="D127" s="151" t="s">
        <v>85</v>
      </c>
      <c r="E127" s="84" t="s">
        <v>82</v>
      </c>
      <c r="F127" s="151" t="s">
        <v>85</v>
      </c>
      <c r="G127" s="84" t="s">
        <v>278</v>
      </c>
      <c r="H127" s="151"/>
      <c r="I127" s="84" t="s">
        <v>276</v>
      </c>
      <c r="J127" s="151"/>
      <c r="K127" s="84" t="s">
        <v>539</v>
      </c>
      <c r="L127" s="151" t="s">
        <v>467</v>
      </c>
      <c r="M127" s="84" t="s">
        <v>83</v>
      </c>
      <c r="N127" s="151" t="s">
        <v>90</v>
      </c>
      <c r="O127" s="84" t="s">
        <v>277</v>
      </c>
      <c r="P127" s="151" t="s">
        <v>85</v>
      </c>
      <c r="Q127" s="84"/>
      <c r="R127" s="151"/>
      <c r="S127" s="84" t="s">
        <v>278</v>
      </c>
      <c r="T127" s="151"/>
      <c r="U127" s="84" t="s">
        <v>276</v>
      </c>
      <c r="V127" s="151" t="s">
        <v>492</v>
      </c>
      <c r="W127" s="84" t="s">
        <v>298</v>
      </c>
      <c r="X127" s="151" t="s">
        <v>278</v>
      </c>
      <c r="Y127" s="84" t="s">
        <v>442</v>
      </c>
      <c r="Z127" s="151" t="s">
        <v>90</v>
      </c>
      <c r="AA127" s="24"/>
      <c r="AB127" s="34"/>
      <c r="AC127" s="24"/>
      <c r="AD127" s="34"/>
      <c r="AE127" s="24"/>
      <c r="AF127" s="34"/>
      <c r="AG127" s="24"/>
      <c r="AH127" s="34"/>
    </row>
    <row r="128" spans="1:34" x14ac:dyDescent="0.25">
      <c r="A128" s="1"/>
      <c r="B128" s="84">
        <v>28</v>
      </c>
      <c r="C128" s="84" t="s">
        <v>277</v>
      </c>
      <c r="D128" s="151" t="s">
        <v>85</v>
      </c>
      <c r="E128" s="84" t="s">
        <v>82</v>
      </c>
      <c r="F128" s="151" t="s">
        <v>85</v>
      </c>
      <c r="G128" s="84" t="s">
        <v>278</v>
      </c>
      <c r="H128" s="151"/>
      <c r="I128" s="84" t="s">
        <v>658</v>
      </c>
      <c r="J128" s="151" t="s">
        <v>524</v>
      </c>
      <c r="K128" s="84" t="s">
        <v>539</v>
      </c>
      <c r="L128" s="151" t="s">
        <v>467</v>
      </c>
      <c r="M128" s="84" t="s">
        <v>83</v>
      </c>
      <c r="N128" s="151" t="s">
        <v>90</v>
      </c>
      <c r="O128" s="84" t="s">
        <v>277</v>
      </c>
      <c r="P128" s="151" t="s">
        <v>85</v>
      </c>
      <c r="Q128" s="84"/>
      <c r="R128" s="151"/>
      <c r="S128" s="84" t="s">
        <v>276</v>
      </c>
      <c r="T128" s="151" t="s">
        <v>284</v>
      </c>
      <c r="U128" s="84" t="s">
        <v>276</v>
      </c>
      <c r="V128" s="151" t="s">
        <v>492</v>
      </c>
      <c r="W128" s="84" t="s">
        <v>298</v>
      </c>
      <c r="X128" s="151" t="s">
        <v>282</v>
      </c>
      <c r="Y128" s="84" t="s">
        <v>442</v>
      </c>
      <c r="Z128" s="151" t="s">
        <v>90</v>
      </c>
      <c r="AA128" s="32"/>
      <c r="AB128" s="35"/>
      <c r="AC128" s="32"/>
      <c r="AD128" s="35"/>
      <c r="AE128" s="32"/>
      <c r="AF128" s="35"/>
      <c r="AG128" s="32"/>
      <c r="AH128" s="35"/>
    </row>
    <row r="129" spans="1:34" x14ac:dyDescent="0.25">
      <c r="A129" s="1"/>
      <c r="B129" s="84">
        <v>29</v>
      </c>
      <c r="C129" s="84" t="s">
        <v>82</v>
      </c>
      <c r="D129" s="151" t="s">
        <v>85</v>
      </c>
      <c r="E129" s="84" t="s">
        <v>278</v>
      </c>
      <c r="F129" s="151"/>
      <c r="G129" s="84" t="s">
        <v>276</v>
      </c>
      <c r="H129" s="151"/>
      <c r="I129" s="84" t="s">
        <v>277</v>
      </c>
      <c r="J129" s="151" t="s">
        <v>82</v>
      </c>
      <c r="K129" s="84" t="s">
        <v>278</v>
      </c>
      <c r="L129" s="151" t="s">
        <v>284</v>
      </c>
      <c r="M129" s="84" t="s">
        <v>83</v>
      </c>
      <c r="N129" s="151" t="s">
        <v>90</v>
      </c>
      <c r="O129" s="84" t="s">
        <v>467</v>
      </c>
      <c r="P129" s="151" t="s">
        <v>277</v>
      </c>
      <c r="Q129" s="84"/>
      <c r="R129" s="151"/>
      <c r="S129" s="84" t="s">
        <v>276</v>
      </c>
      <c r="T129" s="151" t="s">
        <v>295</v>
      </c>
      <c r="U129" s="84" t="s">
        <v>277</v>
      </c>
      <c r="V129" s="151" t="s">
        <v>492</v>
      </c>
      <c r="W129" s="84" t="s">
        <v>298</v>
      </c>
      <c r="X129" s="151" t="s">
        <v>87</v>
      </c>
      <c r="Y129" s="84" t="s">
        <v>442</v>
      </c>
      <c r="Z129" s="151" t="s">
        <v>90</v>
      </c>
      <c r="AA129" s="32"/>
      <c r="AB129" s="35"/>
      <c r="AC129" s="32"/>
      <c r="AD129" s="35"/>
      <c r="AE129" s="32"/>
      <c r="AF129" s="35"/>
      <c r="AG129" s="32"/>
      <c r="AH129" s="35"/>
    </row>
    <row r="130" spans="1:34" ht="15.75" thickBot="1" x14ac:dyDescent="0.3">
      <c r="A130" s="15"/>
      <c r="B130" s="88">
        <v>30</v>
      </c>
      <c r="C130" s="88" t="s">
        <v>82</v>
      </c>
      <c r="D130" s="153" t="s">
        <v>85</v>
      </c>
      <c r="E130" s="88" t="s">
        <v>278</v>
      </c>
      <c r="F130" s="153"/>
      <c r="G130" s="88" t="s">
        <v>276</v>
      </c>
      <c r="H130" s="153" t="s">
        <v>88</v>
      </c>
      <c r="I130" s="88" t="s">
        <v>82</v>
      </c>
      <c r="J130" s="153" t="s">
        <v>542</v>
      </c>
      <c r="K130" s="88" t="s">
        <v>278</v>
      </c>
      <c r="L130" s="153" t="s">
        <v>284</v>
      </c>
      <c r="M130" s="88" t="s">
        <v>278</v>
      </c>
      <c r="N130" s="153"/>
      <c r="O130" s="88" t="s">
        <v>467</v>
      </c>
      <c r="P130" s="153" t="s">
        <v>295</v>
      </c>
      <c r="Q130" s="88"/>
      <c r="R130" s="153"/>
      <c r="S130" s="88" t="s">
        <v>276</v>
      </c>
      <c r="T130" s="153" t="s">
        <v>278</v>
      </c>
      <c r="U130" s="88" t="s">
        <v>277</v>
      </c>
      <c r="V130" s="153" t="s">
        <v>492</v>
      </c>
      <c r="W130" s="88" t="s">
        <v>298</v>
      </c>
      <c r="X130" s="153" t="s">
        <v>87</v>
      </c>
      <c r="Y130" s="88" t="s">
        <v>278</v>
      </c>
      <c r="Z130" s="153"/>
      <c r="AA130" s="24"/>
      <c r="AB130" s="34"/>
      <c r="AC130" s="24"/>
      <c r="AD130" s="34"/>
      <c r="AE130" s="24"/>
      <c r="AF130" s="34"/>
      <c r="AG130" s="24"/>
      <c r="AH130" s="34"/>
    </row>
    <row r="131" spans="1:34" x14ac:dyDescent="0.25">
      <c r="A131" s="15"/>
      <c r="B131" s="87">
        <v>1</v>
      </c>
      <c r="C131" s="87" t="s">
        <v>278</v>
      </c>
      <c r="D131" s="156"/>
      <c r="E131" s="87" t="s">
        <v>277</v>
      </c>
      <c r="F131" s="156" t="s">
        <v>22</v>
      </c>
      <c r="G131" s="87" t="s">
        <v>538</v>
      </c>
      <c r="H131" s="156" t="s">
        <v>284</v>
      </c>
      <c r="I131" s="87" t="s">
        <v>82</v>
      </c>
      <c r="J131" s="156"/>
      <c r="K131" s="87" t="s">
        <v>276</v>
      </c>
      <c r="L131" s="156" t="s">
        <v>22</v>
      </c>
      <c r="M131" s="87" t="s">
        <v>278</v>
      </c>
      <c r="N131" s="156"/>
      <c r="O131" s="87" t="s">
        <v>278</v>
      </c>
      <c r="P131" s="156"/>
      <c r="Q131" s="87"/>
      <c r="R131" s="156"/>
      <c r="S131" s="87" t="s">
        <v>543</v>
      </c>
      <c r="T131" s="156" t="s">
        <v>467</v>
      </c>
      <c r="U131" s="87" t="s">
        <v>82</v>
      </c>
      <c r="V131" s="156" t="s">
        <v>492</v>
      </c>
      <c r="W131" s="87" t="s">
        <v>298</v>
      </c>
      <c r="X131" s="156" t="s">
        <v>22</v>
      </c>
      <c r="Y131" s="87" t="s">
        <v>278</v>
      </c>
      <c r="Z131" s="156"/>
      <c r="AA131" s="32"/>
      <c r="AB131" s="35"/>
      <c r="AC131" s="32"/>
      <c r="AD131" s="35"/>
      <c r="AE131" s="32"/>
      <c r="AF131" s="35"/>
      <c r="AG131" s="32"/>
      <c r="AH131" s="35"/>
    </row>
    <row r="132" spans="1:34" x14ac:dyDescent="0.25">
      <c r="A132" s="15"/>
      <c r="B132" s="86">
        <v>2</v>
      </c>
      <c r="C132" s="86" t="s">
        <v>278</v>
      </c>
      <c r="D132" s="147" t="s">
        <v>82</v>
      </c>
      <c r="E132" s="86" t="s">
        <v>277</v>
      </c>
      <c r="F132" s="147" t="s">
        <v>22</v>
      </c>
      <c r="G132" s="86" t="s">
        <v>277</v>
      </c>
      <c r="H132" s="147" t="s">
        <v>276</v>
      </c>
      <c r="I132" s="86" t="s">
        <v>82</v>
      </c>
      <c r="J132" s="147" t="s">
        <v>22</v>
      </c>
      <c r="K132" s="86" t="s">
        <v>276</v>
      </c>
      <c r="L132" s="147" t="s">
        <v>10</v>
      </c>
      <c r="M132" s="86" t="s">
        <v>278</v>
      </c>
      <c r="N132" s="147"/>
      <c r="O132" s="86" t="s">
        <v>278</v>
      </c>
      <c r="P132" s="147"/>
      <c r="Q132" s="86"/>
      <c r="R132" s="147"/>
      <c r="S132" s="86" t="s">
        <v>277</v>
      </c>
      <c r="T132" s="147" t="s">
        <v>467</v>
      </c>
      <c r="U132" s="86" t="s">
        <v>82</v>
      </c>
      <c r="V132" s="147" t="s">
        <v>492</v>
      </c>
      <c r="W132" s="86" t="s">
        <v>278</v>
      </c>
      <c r="X132" s="147"/>
      <c r="Y132" s="86" t="s">
        <v>278</v>
      </c>
      <c r="Z132" s="147"/>
      <c r="AA132" s="24"/>
      <c r="AB132" s="34"/>
      <c r="AC132" s="24"/>
      <c r="AD132" s="34"/>
      <c r="AE132" s="24"/>
      <c r="AF132" s="34"/>
      <c r="AG132" s="24"/>
      <c r="AH132" s="34"/>
    </row>
    <row r="133" spans="1:34" x14ac:dyDescent="0.25">
      <c r="A133" s="15"/>
      <c r="B133" s="19">
        <v>3</v>
      </c>
      <c r="C133" s="19" t="s">
        <v>278</v>
      </c>
      <c r="D133" s="149" t="s">
        <v>82</v>
      </c>
      <c r="E133" s="19" t="s">
        <v>277</v>
      </c>
      <c r="F133" s="149" t="s">
        <v>22</v>
      </c>
      <c r="G133" s="19" t="s">
        <v>277</v>
      </c>
      <c r="H133" s="149" t="s">
        <v>276</v>
      </c>
      <c r="I133" s="19" t="s">
        <v>82</v>
      </c>
      <c r="J133" s="149" t="s">
        <v>22</v>
      </c>
      <c r="K133" s="19" t="s">
        <v>276</v>
      </c>
      <c r="L133" s="149"/>
      <c r="M133" s="19" t="s">
        <v>278</v>
      </c>
      <c r="N133" s="149"/>
      <c r="O133" s="19" t="s">
        <v>278</v>
      </c>
      <c r="P133" s="149"/>
      <c r="Q133" s="19"/>
      <c r="R133" s="149"/>
      <c r="S133" s="19" t="s">
        <v>277</v>
      </c>
      <c r="T133" s="149" t="s">
        <v>467</v>
      </c>
      <c r="U133" s="19" t="s">
        <v>82</v>
      </c>
      <c r="V133" s="149" t="s">
        <v>492</v>
      </c>
      <c r="W133" s="19" t="s">
        <v>278</v>
      </c>
      <c r="X133" s="149"/>
      <c r="Y133" s="19" t="s">
        <v>278</v>
      </c>
      <c r="Z133" s="149"/>
      <c r="AA133" s="24"/>
      <c r="AB133" s="34"/>
      <c r="AC133" s="24"/>
      <c r="AD133" s="34"/>
      <c r="AE133" s="24"/>
      <c r="AF133" s="34"/>
      <c r="AG133" s="24"/>
      <c r="AH133" s="34"/>
    </row>
    <row r="134" spans="1:34" x14ac:dyDescent="0.25">
      <c r="A134" s="15"/>
      <c r="B134" s="85">
        <v>4</v>
      </c>
      <c r="C134" s="85" t="s">
        <v>298</v>
      </c>
      <c r="D134" s="148" t="s">
        <v>90</v>
      </c>
      <c r="E134" s="85" t="s">
        <v>277</v>
      </c>
      <c r="F134" s="148" t="s">
        <v>279</v>
      </c>
      <c r="G134" s="85" t="s">
        <v>82</v>
      </c>
      <c r="H134" s="148" t="s">
        <v>554</v>
      </c>
      <c r="I134" s="85" t="s">
        <v>278</v>
      </c>
      <c r="J134" s="148"/>
      <c r="K134" s="85" t="s">
        <v>82</v>
      </c>
      <c r="L134" s="148" t="s">
        <v>467</v>
      </c>
      <c r="M134" s="85" t="s">
        <v>83</v>
      </c>
      <c r="N134" s="148" t="s">
        <v>85</v>
      </c>
      <c r="O134" s="85" t="s">
        <v>442</v>
      </c>
      <c r="P134" s="148" t="s">
        <v>278</v>
      </c>
      <c r="Q134" s="85"/>
      <c r="R134" s="148"/>
      <c r="S134" s="85" t="s">
        <v>277</v>
      </c>
      <c r="T134" s="148" t="s">
        <v>467</v>
      </c>
      <c r="U134" s="85" t="s">
        <v>278</v>
      </c>
      <c r="V134" s="148" t="s">
        <v>492</v>
      </c>
      <c r="W134" s="85" t="s">
        <v>276</v>
      </c>
      <c r="X134" s="148" t="s">
        <v>467</v>
      </c>
      <c r="Y134" s="85" t="s">
        <v>442</v>
      </c>
      <c r="Z134" s="148" t="s">
        <v>85</v>
      </c>
      <c r="AA134" s="24"/>
      <c r="AB134" s="34"/>
      <c r="AC134" s="24"/>
      <c r="AD134" s="34"/>
      <c r="AE134" s="24"/>
      <c r="AF134" s="34"/>
      <c r="AG134" s="24"/>
      <c r="AH134" s="34"/>
    </row>
    <row r="135" spans="1:34" x14ac:dyDescent="0.25">
      <c r="A135" s="15"/>
      <c r="B135" s="37">
        <v>5</v>
      </c>
      <c r="C135" s="37" t="s">
        <v>298</v>
      </c>
      <c r="D135" s="154" t="s">
        <v>90</v>
      </c>
      <c r="E135" s="37" t="s">
        <v>277</v>
      </c>
      <c r="F135" s="154" t="s">
        <v>279</v>
      </c>
      <c r="G135" s="37" t="s">
        <v>82</v>
      </c>
      <c r="H135" s="154" t="s">
        <v>554</v>
      </c>
      <c r="I135" s="37" t="s">
        <v>278</v>
      </c>
      <c r="J135" s="154"/>
      <c r="K135" s="37" t="s">
        <v>82</v>
      </c>
      <c r="L135" s="154" t="s">
        <v>467</v>
      </c>
      <c r="M135" s="37" t="s">
        <v>83</v>
      </c>
      <c r="N135" s="154" t="s">
        <v>85</v>
      </c>
      <c r="O135" s="37" t="s">
        <v>442</v>
      </c>
      <c r="P135" s="154" t="s">
        <v>278</v>
      </c>
      <c r="Q135" s="37"/>
      <c r="R135" s="154"/>
      <c r="S135" s="37" t="s">
        <v>277</v>
      </c>
      <c r="T135" s="154" t="s">
        <v>467</v>
      </c>
      <c r="U135" s="37" t="s">
        <v>278</v>
      </c>
      <c r="V135" s="154" t="s">
        <v>492</v>
      </c>
      <c r="W135" s="37" t="s">
        <v>276</v>
      </c>
      <c r="X135" s="154" t="s">
        <v>467</v>
      </c>
      <c r="Y135" s="37" t="s">
        <v>442</v>
      </c>
      <c r="Z135" s="154" t="s">
        <v>85</v>
      </c>
      <c r="AA135" s="32"/>
      <c r="AB135" s="35"/>
      <c r="AC135" s="32"/>
      <c r="AD135" s="35"/>
      <c r="AE135" s="32"/>
      <c r="AF135" s="35"/>
      <c r="AG135" s="32"/>
      <c r="AH135" s="35"/>
    </row>
    <row r="136" spans="1:34" x14ac:dyDescent="0.25">
      <c r="A136" s="15"/>
      <c r="B136" s="37">
        <v>6</v>
      </c>
      <c r="C136" s="37" t="s">
        <v>298</v>
      </c>
      <c r="D136" s="154" t="s">
        <v>90</v>
      </c>
      <c r="E136" s="37" t="s">
        <v>82</v>
      </c>
      <c r="F136" s="154" t="s">
        <v>85</v>
      </c>
      <c r="G136" s="37" t="s">
        <v>278</v>
      </c>
      <c r="H136" s="154" t="s">
        <v>276</v>
      </c>
      <c r="I136" s="37" t="s">
        <v>276</v>
      </c>
      <c r="J136" s="154" t="s">
        <v>89</v>
      </c>
      <c r="K136" s="37" t="s">
        <v>82</v>
      </c>
      <c r="L136" s="154" t="s">
        <v>467</v>
      </c>
      <c r="M136" s="37" t="s">
        <v>83</v>
      </c>
      <c r="N136" s="154" t="s">
        <v>88</v>
      </c>
      <c r="O136" s="37" t="s">
        <v>276</v>
      </c>
      <c r="P136" s="154" t="s">
        <v>466</v>
      </c>
      <c r="Q136" s="37"/>
      <c r="R136" s="154"/>
      <c r="S136" s="37" t="s">
        <v>278</v>
      </c>
      <c r="T136" s="154" t="s">
        <v>18</v>
      </c>
      <c r="U136" s="37" t="s">
        <v>276</v>
      </c>
      <c r="V136" s="154" t="s">
        <v>492</v>
      </c>
      <c r="W136" s="37" t="s">
        <v>277</v>
      </c>
      <c r="X136" s="154" t="s">
        <v>467</v>
      </c>
      <c r="Y136" s="37" t="s">
        <v>442</v>
      </c>
      <c r="Z136" s="154" t="s">
        <v>85</v>
      </c>
      <c r="AA136" s="32"/>
      <c r="AB136" s="35"/>
      <c r="AC136" s="32"/>
      <c r="AD136" s="35"/>
      <c r="AE136" s="32"/>
      <c r="AF136" s="35"/>
      <c r="AG136" s="32"/>
      <c r="AH136" s="35"/>
    </row>
    <row r="137" spans="1:34" x14ac:dyDescent="0.25">
      <c r="A137" s="16" t="s">
        <v>98</v>
      </c>
      <c r="B137" s="85">
        <v>7</v>
      </c>
      <c r="C137" s="85" t="s">
        <v>278</v>
      </c>
      <c r="D137" s="148"/>
      <c r="E137" s="85" t="s">
        <v>82</v>
      </c>
      <c r="F137" s="148" t="s">
        <v>85</v>
      </c>
      <c r="G137" s="85" t="s">
        <v>278</v>
      </c>
      <c r="H137" s="148" t="s">
        <v>276</v>
      </c>
      <c r="I137" s="85" t="s">
        <v>276</v>
      </c>
      <c r="J137" s="148" t="s">
        <v>89</v>
      </c>
      <c r="K137" s="85" t="s">
        <v>82</v>
      </c>
      <c r="L137" s="148" t="s">
        <v>467</v>
      </c>
      <c r="M137" s="85" t="s">
        <v>83</v>
      </c>
      <c r="N137" s="148" t="s">
        <v>88</v>
      </c>
      <c r="O137" s="85" t="s">
        <v>276</v>
      </c>
      <c r="P137" s="148" t="s">
        <v>466</v>
      </c>
      <c r="Q137" s="85"/>
      <c r="R137" s="148"/>
      <c r="S137" s="85" t="s">
        <v>278</v>
      </c>
      <c r="T137" s="148"/>
      <c r="U137" s="85" t="s">
        <v>276</v>
      </c>
      <c r="V137" s="148" t="s">
        <v>492</v>
      </c>
      <c r="W137" s="85" t="s">
        <v>277</v>
      </c>
      <c r="X137" s="148" t="s">
        <v>467</v>
      </c>
      <c r="Y137" s="85" t="s">
        <v>442</v>
      </c>
      <c r="Z137" s="148" t="s">
        <v>85</v>
      </c>
      <c r="AA137" s="24"/>
      <c r="AB137" s="34"/>
      <c r="AC137" s="24"/>
      <c r="AD137" s="34"/>
      <c r="AE137" s="24"/>
      <c r="AF137" s="34"/>
      <c r="AG137" s="24"/>
      <c r="AH137" s="34"/>
    </row>
    <row r="138" spans="1:34" x14ac:dyDescent="0.25">
      <c r="A138" s="16" t="s">
        <v>94</v>
      </c>
      <c r="B138" s="37">
        <v>8</v>
      </c>
      <c r="C138" s="37" t="s">
        <v>278</v>
      </c>
      <c r="D138" s="154"/>
      <c r="E138" s="37" t="s">
        <v>278</v>
      </c>
      <c r="F138" s="154"/>
      <c r="G138" s="37" t="s">
        <v>276</v>
      </c>
      <c r="H138" s="154"/>
      <c r="I138" s="37" t="s">
        <v>277</v>
      </c>
      <c r="J138" s="154"/>
      <c r="K138" s="37" t="s">
        <v>278</v>
      </c>
      <c r="L138" s="154"/>
      <c r="M138" s="37" t="s">
        <v>83</v>
      </c>
      <c r="N138" s="154" t="s">
        <v>88</v>
      </c>
      <c r="O138" s="37" t="s">
        <v>276</v>
      </c>
      <c r="P138" s="154" t="s">
        <v>537</v>
      </c>
      <c r="Q138" s="37"/>
      <c r="R138" s="154"/>
      <c r="S138" s="37" t="s">
        <v>276</v>
      </c>
      <c r="T138" s="154" t="s">
        <v>510</v>
      </c>
      <c r="U138" s="37" t="s">
        <v>277</v>
      </c>
      <c r="V138" s="154" t="s">
        <v>492</v>
      </c>
      <c r="W138" s="37" t="s">
        <v>82</v>
      </c>
      <c r="X138" s="154" t="s">
        <v>467</v>
      </c>
      <c r="Y138" s="37" t="s">
        <v>442</v>
      </c>
      <c r="Z138" s="154" t="s">
        <v>85</v>
      </c>
      <c r="AA138" s="24"/>
      <c r="AB138" s="34"/>
      <c r="AC138" s="24"/>
      <c r="AD138" s="34"/>
      <c r="AE138" s="24"/>
      <c r="AF138" s="34"/>
      <c r="AG138" s="24"/>
      <c r="AH138" s="34"/>
    </row>
    <row r="139" spans="1:34" x14ac:dyDescent="0.25">
      <c r="A139" s="16" t="s">
        <v>96</v>
      </c>
      <c r="B139" s="86">
        <v>9</v>
      </c>
      <c r="C139" s="86" t="s">
        <v>278</v>
      </c>
      <c r="D139" s="147"/>
      <c r="E139" s="86" t="s">
        <v>278</v>
      </c>
      <c r="F139" s="147"/>
      <c r="G139" s="86" t="s">
        <v>276</v>
      </c>
      <c r="H139" s="147"/>
      <c r="I139" s="86" t="s">
        <v>277</v>
      </c>
      <c r="J139" s="147"/>
      <c r="K139" s="86" t="s">
        <v>278</v>
      </c>
      <c r="L139" s="147"/>
      <c r="M139" s="86"/>
      <c r="N139" s="147"/>
      <c r="O139" s="86" t="s">
        <v>278</v>
      </c>
      <c r="P139" s="147"/>
      <c r="Q139" s="86"/>
      <c r="R139" s="147"/>
      <c r="S139" s="86" t="s">
        <v>276</v>
      </c>
      <c r="T139" s="147"/>
      <c r="U139" s="86" t="s">
        <v>277</v>
      </c>
      <c r="V139" s="147" t="s">
        <v>492</v>
      </c>
      <c r="W139" s="86" t="s">
        <v>82</v>
      </c>
      <c r="X139" s="147" t="s">
        <v>467</v>
      </c>
      <c r="Y139" s="86"/>
      <c r="Z139" s="147"/>
      <c r="AA139" s="24"/>
      <c r="AB139" s="34"/>
      <c r="AC139" s="24"/>
      <c r="AD139" s="34"/>
      <c r="AE139" s="24"/>
      <c r="AF139" s="34"/>
      <c r="AG139" s="24"/>
      <c r="AH139" s="34"/>
    </row>
    <row r="140" spans="1:34" x14ac:dyDescent="0.25">
      <c r="A140" s="15"/>
      <c r="B140" s="19">
        <v>10</v>
      </c>
      <c r="C140" s="19" t="s">
        <v>278</v>
      </c>
      <c r="D140" s="149"/>
      <c r="E140" s="19" t="s">
        <v>278</v>
      </c>
      <c r="F140" s="149"/>
      <c r="G140" s="19" t="s">
        <v>276</v>
      </c>
      <c r="H140" s="149"/>
      <c r="I140" s="19" t="s">
        <v>277</v>
      </c>
      <c r="J140" s="149" t="s">
        <v>22</v>
      </c>
      <c r="K140" s="19" t="s">
        <v>278</v>
      </c>
      <c r="L140" s="149"/>
      <c r="M140" s="19"/>
      <c r="N140" s="149"/>
      <c r="O140" s="19" t="s">
        <v>277</v>
      </c>
      <c r="P140" s="149" t="s">
        <v>467</v>
      </c>
      <c r="Q140" s="19"/>
      <c r="R140" s="149"/>
      <c r="S140" s="19" t="s">
        <v>276</v>
      </c>
      <c r="T140" s="149" t="s">
        <v>10</v>
      </c>
      <c r="U140" s="19" t="s">
        <v>277</v>
      </c>
      <c r="V140" s="149" t="s">
        <v>492</v>
      </c>
      <c r="W140" s="19" t="s">
        <v>82</v>
      </c>
      <c r="X140" s="149" t="s">
        <v>467</v>
      </c>
      <c r="Y140" s="19"/>
      <c r="Z140" s="149"/>
      <c r="AA140" s="32"/>
      <c r="AB140" s="35"/>
      <c r="AC140" s="32"/>
      <c r="AD140" s="35"/>
      <c r="AE140" s="32"/>
      <c r="AF140" s="35"/>
      <c r="AG140" s="32"/>
      <c r="AH140" s="35"/>
    </row>
    <row r="141" spans="1:34" x14ac:dyDescent="0.25">
      <c r="A141" s="15"/>
      <c r="B141" s="85">
        <v>11</v>
      </c>
      <c r="C141" s="85" t="s">
        <v>298</v>
      </c>
      <c r="D141" s="148" t="s">
        <v>85</v>
      </c>
      <c r="E141" s="85" t="s">
        <v>298</v>
      </c>
      <c r="F141" s="148" t="s">
        <v>279</v>
      </c>
      <c r="G141" s="85" t="s">
        <v>277</v>
      </c>
      <c r="H141" s="148"/>
      <c r="I141" s="85" t="s">
        <v>82</v>
      </c>
      <c r="J141" s="148"/>
      <c r="K141" s="85" t="s">
        <v>298</v>
      </c>
      <c r="L141" s="148" t="s">
        <v>90</v>
      </c>
      <c r="M141" s="85" t="s">
        <v>276</v>
      </c>
      <c r="N141" s="148"/>
      <c r="O141" s="85" t="s">
        <v>442</v>
      </c>
      <c r="P141" s="148" t="s">
        <v>89</v>
      </c>
      <c r="Q141" s="85"/>
      <c r="R141" s="148"/>
      <c r="S141" s="85" t="s">
        <v>497</v>
      </c>
      <c r="T141" s="148" t="s">
        <v>288</v>
      </c>
      <c r="U141" s="85" t="s">
        <v>82</v>
      </c>
      <c r="V141" s="148" t="s">
        <v>492</v>
      </c>
      <c r="W141" s="85" t="s">
        <v>278</v>
      </c>
      <c r="X141" s="148"/>
      <c r="Y141" s="85" t="s">
        <v>276</v>
      </c>
      <c r="Z141" s="148" t="s">
        <v>88</v>
      </c>
      <c r="AA141" s="24"/>
      <c r="AB141" s="34"/>
      <c r="AC141" s="24"/>
      <c r="AD141" s="34"/>
      <c r="AE141" s="24"/>
      <c r="AF141" s="34"/>
      <c r="AG141" s="24"/>
      <c r="AH141" s="34"/>
    </row>
    <row r="142" spans="1:34" x14ac:dyDescent="0.25">
      <c r="A142" s="15"/>
      <c r="B142" s="37">
        <v>12</v>
      </c>
      <c r="C142" s="37" t="s">
        <v>298</v>
      </c>
      <c r="D142" s="154" t="s">
        <v>85</v>
      </c>
      <c r="E142" s="37" t="s">
        <v>298</v>
      </c>
      <c r="F142" s="154" t="s">
        <v>85</v>
      </c>
      <c r="G142" s="37" t="s">
        <v>277</v>
      </c>
      <c r="H142" s="154"/>
      <c r="I142" s="37" t="s">
        <v>82</v>
      </c>
      <c r="J142" s="154"/>
      <c r="K142" s="37" t="s">
        <v>298</v>
      </c>
      <c r="L142" s="154" t="s">
        <v>90</v>
      </c>
      <c r="M142" s="37" t="s">
        <v>276</v>
      </c>
      <c r="N142" s="154" t="s">
        <v>492</v>
      </c>
      <c r="O142" s="37" t="s">
        <v>442</v>
      </c>
      <c r="P142" s="154" t="s">
        <v>492</v>
      </c>
      <c r="Q142" s="37"/>
      <c r="R142" s="154"/>
      <c r="S142" s="37" t="s">
        <v>276</v>
      </c>
      <c r="T142" s="154" t="s">
        <v>467</v>
      </c>
      <c r="U142" s="37" t="s">
        <v>82</v>
      </c>
      <c r="V142" s="154" t="s">
        <v>492</v>
      </c>
      <c r="W142" s="37" t="s">
        <v>278</v>
      </c>
      <c r="X142" s="154" t="s">
        <v>296</v>
      </c>
      <c r="Y142" s="37" t="s">
        <v>276</v>
      </c>
      <c r="Z142" s="154" t="s">
        <v>492</v>
      </c>
      <c r="AA142" s="32"/>
      <c r="AB142" s="35"/>
      <c r="AC142" s="32"/>
      <c r="AD142" s="35"/>
      <c r="AE142" s="32"/>
      <c r="AF142" s="35"/>
      <c r="AG142" s="32"/>
      <c r="AH142" s="35"/>
    </row>
    <row r="143" spans="1:34" x14ac:dyDescent="0.25">
      <c r="A143" s="15"/>
      <c r="B143" s="37">
        <v>13</v>
      </c>
      <c r="C143" s="37" t="s">
        <v>298</v>
      </c>
      <c r="D143" s="154" t="s">
        <v>85</v>
      </c>
      <c r="E143" s="37" t="s">
        <v>298</v>
      </c>
      <c r="F143" s="154" t="s">
        <v>85</v>
      </c>
      <c r="G143" s="37" t="s">
        <v>82</v>
      </c>
      <c r="H143" s="154" t="s">
        <v>22</v>
      </c>
      <c r="I143" s="37" t="s">
        <v>278</v>
      </c>
      <c r="J143" s="154"/>
      <c r="K143" s="37" t="s">
        <v>298</v>
      </c>
      <c r="L143" s="154" t="s">
        <v>90</v>
      </c>
      <c r="M143" s="37" t="s">
        <v>277</v>
      </c>
      <c r="N143" s="154" t="s">
        <v>89</v>
      </c>
      <c r="O143" s="37" t="s">
        <v>276</v>
      </c>
      <c r="P143" s="154" t="s">
        <v>466</v>
      </c>
      <c r="Q143" s="37"/>
      <c r="R143" s="154"/>
      <c r="S143" s="37" t="s">
        <v>82</v>
      </c>
      <c r="T143" s="154" t="s">
        <v>467</v>
      </c>
      <c r="U143" s="37" t="s">
        <v>278</v>
      </c>
      <c r="V143" s="154" t="s">
        <v>492</v>
      </c>
      <c r="W143" s="37" t="s">
        <v>276</v>
      </c>
      <c r="X143" s="154" t="s">
        <v>87</v>
      </c>
      <c r="Y143" s="37" t="s">
        <v>277</v>
      </c>
      <c r="Z143" s="154" t="s">
        <v>467</v>
      </c>
      <c r="AA143" s="32"/>
      <c r="AB143" s="35"/>
      <c r="AC143" s="32"/>
      <c r="AD143" s="35"/>
      <c r="AE143" s="32"/>
      <c r="AF143" s="35"/>
      <c r="AG143" s="32"/>
      <c r="AH143" s="35"/>
    </row>
    <row r="144" spans="1:34" x14ac:dyDescent="0.25">
      <c r="A144" s="2">
        <v>2</v>
      </c>
      <c r="B144" s="238">
        <v>14</v>
      </c>
      <c r="C144" s="238" t="s">
        <v>298</v>
      </c>
      <c r="D144" s="245" t="s">
        <v>22</v>
      </c>
      <c r="E144" s="238" t="s">
        <v>278</v>
      </c>
      <c r="F144" s="245"/>
      <c r="G144" s="238" t="s">
        <v>82</v>
      </c>
      <c r="H144" s="245" t="s">
        <v>22</v>
      </c>
      <c r="I144" s="238" t="s">
        <v>278</v>
      </c>
      <c r="J144" s="245"/>
      <c r="K144" s="238" t="s">
        <v>278</v>
      </c>
      <c r="L144" s="245"/>
      <c r="M144" s="238" t="s">
        <v>277</v>
      </c>
      <c r="N144" s="245" t="s">
        <v>22</v>
      </c>
      <c r="O144" s="238" t="s">
        <v>442</v>
      </c>
      <c r="P144" s="245" t="s">
        <v>16</v>
      </c>
      <c r="Q144" s="238"/>
      <c r="R144" s="245"/>
      <c r="S144" s="238" t="s">
        <v>82</v>
      </c>
      <c r="T144" s="245" t="s">
        <v>467</v>
      </c>
      <c r="U144" s="238" t="s">
        <v>278</v>
      </c>
      <c r="V144" s="245" t="s">
        <v>492</v>
      </c>
      <c r="W144" s="238" t="s">
        <v>276</v>
      </c>
      <c r="X144" s="245" t="s">
        <v>22</v>
      </c>
      <c r="Y144" s="238" t="s">
        <v>277</v>
      </c>
      <c r="Z144" s="245" t="s">
        <v>467</v>
      </c>
      <c r="AA144" s="24"/>
      <c r="AB144" s="34"/>
      <c r="AC144" s="24"/>
      <c r="AD144" s="34"/>
      <c r="AE144" s="24"/>
      <c r="AF144" s="34"/>
      <c r="AG144" s="24"/>
      <c r="AH144" s="34"/>
    </row>
    <row r="145" spans="1:34" ht="15" customHeight="1" x14ac:dyDescent="0.25">
      <c r="A145" s="2">
        <v>0</v>
      </c>
      <c r="B145" s="37">
        <v>15</v>
      </c>
      <c r="C145" s="37" t="s">
        <v>298</v>
      </c>
      <c r="D145" s="154" t="s">
        <v>85</v>
      </c>
      <c r="E145" s="37" t="s">
        <v>278</v>
      </c>
      <c r="F145" s="154"/>
      <c r="G145" s="37" t="s">
        <v>278</v>
      </c>
      <c r="H145" s="154"/>
      <c r="I145" s="37" t="s">
        <v>276</v>
      </c>
      <c r="J145" s="154" t="s">
        <v>89</v>
      </c>
      <c r="K145" s="37" t="s">
        <v>278</v>
      </c>
      <c r="L145" s="154"/>
      <c r="M145" s="37" t="s">
        <v>82</v>
      </c>
      <c r="N145" s="154" t="s">
        <v>88</v>
      </c>
      <c r="O145" s="37" t="s">
        <v>276</v>
      </c>
      <c r="P145" s="154" t="s">
        <v>467</v>
      </c>
      <c r="Q145" s="37"/>
      <c r="R145" s="154"/>
      <c r="S145" s="37" t="s">
        <v>278</v>
      </c>
      <c r="T145" s="154"/>
      <c r="U145" s="37" t="s">
        <v>276</v>
      </c>
      <c r="V145" s="154" t="s">
        <v>492</v>
      </c>
      <c r="W145" s="37" t="s">
        <v>277</v>
      </c>
      <c r="X145" s="154" t="s">
        <v>467</v>
      </c>
      <c r="Y145" s="37" t="s">
        <v>82</v>
      </c>
      <c r="Z145" s="154" t="s">
        <v>467</v>
      </c>
      <c r="AA145" s="24"/>
      <c r="AB145" s="34"/>
      <c r="AC145" s="24"/>
      <c r="AD145" s="34"/>
      <c r="AE145" s="24"/>
      <c r="AF145" s="34"/>
      <c r="AG145" s="24"/>
      <c r="AH145" s="34"/>
    </row>
    <row r="146" spans="1:34" x14ac:dyDescent="0.25">
      <c r="A146" s="2">
        <v>2</v>
      </c>
      <c r="B146" s="19">
        <v>16</v>
      </c>
      <c r="C146" s="19" t="s">
        <v>278</v>
      </c>
      <c r="D146" s="149"/>
      <c r="E146" s="19" t="s">
        <v>278</v>
      </c>
      <c r="F146" s="149"/>
      <c r="G146" s="19" t="s">
        <v>278</v>
      </c>
      <c r="H146" s="149"/>
      <c r="I146" s="19" t="s">
        <v>276</v>
      </c>
      <c r="J146" s="149"/>
      <c r="K146" s="19" t="s">
        <v>278</v>
      </c>
      <c r="L146" s="149"/>
      <c r="M146" s="19" t="s">
        <v>82</v>
      </c>
      <c r="N146" s="149"/>
      <c r="O146" s="19" t="s">
        <v>278</v>
      </c>
      <c r="P146" s="149" t="s">
        <v>537</v>
      </c>
      <c r="Q146" s="19"/>
      <c r="R146" s="149"/>
      <c r="S146" s="19" t="s">
        <v>278</v>
      </c>
      <c r="T146" s="149"/>
      <c r="U146" s="19" t="s">
        <v>276</v>
      </c>
      <c r="V146" s="149" t="s">
        <v>492</v>
      </c>
      <c r="W146" s="19" t="s">
        <v>277</v>
      </c>
      <c r="X146" s="149" t="s">
        <v>467</v>
      </c>
      <c r="Y146" s="19" t="s">
        <v>82</v>
      </c>
      <c r="Z146" s="149" t="s">
        <v>500</v>
      </c>
      <c r="AA146" s="24"/>
      <c r="AB146" s="34"/>
      <c r="AC146" s="24"/>
      <c r="AD146" s="34"/>
      <c r="AE146" s="24"/>
      <c r="AF146" s="34"/>
      <c r="AG146" s="24"/>
      <c r="AH146" s="34"/>
    </row>
    <row r="147" spans="1:34" x14ac:dyDescent="0.25">
      <c r="A147" s="2">
        <v>6</v>
      </c>
      <c r="B147" s="19">
        <v>17</v>
      </c>
      <c r="C147" s="19" t="s">
        <v>278</v>
      </c>
      <c r="D147" s="149"/>
      <c r="E147" s="19" t="s">
        <v>278</v>
      </c>
      <c r="F147" s="149"/>
      <c r="G147" s="19" t="s">
        <v>278</v>
      </c>
      <c r="H147" s="149"/>
      <c r="I147" s="19" t="s">
        <v>276</v>
      </c>
      <c r="J147" s="149"/>
      <c r="K147" s="19" t="s">
        <v>278</v>
      </c>
      <c r="L147" s="149"/>
      <c r="M147" s="19" t="s">
        <v>82</v>
      </c>
      <c r="N147" s="149"/>
      <c r="O147" s="19" t="s">
        <v>278</v>
      </c>
      <c r="P147" s="149"/>
      <c r="Q147" s="19"/>
      <c r="R147" s="149"/>
      <c r="S147" s="19" t="s">
        <v>278</v>
      </c>
      <c r="T147" s="149"/>
      <c r="U147" s="19" t="s">
        <v>276</v>
      </c>
      <c r="V147" s="149" t="s">
        <v>492</v>
      </c>
      <c r="W147" s="19" t="s">
        <v>277</v>
      </c>
      <c r="X147" s="149" t="s">
        <v>467</v>
      </c>
      <c r="Y147" s="19" t="s">
        <v>82</v>
      </c>
      <c r="Z147" s="149" t="s">
        <v>466</v>
      </c>
      <c r="AA147" s="24"/>
      <c r="AB147" s="34"/>
      <c r="AC147" s="24"/>
      <c r="AD147" s="34"/>
      <c r="AE147" s="24"/>
      <c r="AF147" s="34"/>
      <c r="AG147" s="24"/>
      <c r="AH147" s="34"/>
    </row>
    <row r="148" spans="1:34" x14ac:dyDescent="0.25">
      <c r="A148" s="15"/>
      <c r="B148" s="85">
        <v>18</v>
      </c>
      <c r="C148" s="85" t="s">
        <v>539</v>
      </c>
      <c r="D148" s="148" t="s">
        <v>284</v>
      </c>
      <c r="E148" s="85" t="s">
        <v>298</v>
      </c>
      <c r="F148" s="148" t="s">
        <v>87</v>
      </c>
      <c r="G148" s="85" t="s">
        <v>298</v>
      </c>
      <c r="H148" s="148" t="s">
        <v>22</v>
      </c>
      <c r="I148" s="85" t="s">
        <v>277</v>
      </c>
      <c r="J148" s="148" t="s">
        <v>89</v>
      </c>
      <c r="K148" s="85" t="s">
        <v>298</v>
      </c>
      <c r="L148" s="148" t="s">
        <v>84</v>
      </c>
      <c r="M148" s="85" t="s">
        <v>278</v>
      </c>
      <c r="N148" s="148"/>
      <c r="O148" s="85" t="s">
        <v>298</v>
      </c>
      <c r="P148" s="148" t="s">
        <v>492</v>
      </c>
      <c r="Q148" s="85"/>
      <c r="R148" s="148"/>
      <c r="S148" s="85" t="s">
        <v>298</v>
      </c>
      <c r="T148" s="148" t="s">
        <v>84</v>
      </c>
      <c r="U148" s="85" t="s">
        <v>277</v>
      </c>
      <c r="V148" s="148" t="s">
        <v>492</v>
      </c>
      <c r="W148" s="85" t="s">
        <v>540</v>
      </c>
      <c r="X148" s="148" t="s">
        <v>467</v>
      </c>
      <c r="Y148" s="85" t="s">
        <v>278</v>
      </c>
      <c r="Z148" s="148"/>
      <c r="AA148" s="24"/>
      <c r="AB148" s="34"/>
      <c r="AC148" s="24"/>
      <c r="AD148" s="34"/>
      <c r="AE148" s="24"/>
      <c r="AF148" s="34"/>
      <c r="AG148" s="24"/>
      <c r="AH148" s="34"/>
    </row>
    <row r="149" spans="1:34" x14ac:dyDescent="0.25">
      <c r="A149" s="115"/>
      <c r="B149" s="85">
        <v>19</v>
      </c>
      <c r="C149" s="85" t="s">
        <v>276</v>
      </c>
      <c r="D149" s="148" t="s">
        <v>82</v>
      </c>
      <c r="E149" s="85" t="s">
        <v>298</v>
      </c>
      <c r="F149" s="148" t="s">
        <v>277</v>
      </c>
      <c r="G149" s="85" t="s">
        <v>298</v>
      </c>
      <c r="H149" s="148"/>
      <c r="I149" s="85" t="s">
        <v>277</v>
      </c>
      <c r="J149" s="148" t="s">
        <v>89</v>
      </c>
      <c r="K149" s="85" t="s">
        <v>298</v>
      </c>
      <c r="L149" s="148" t="s">
        <v>84</v>
      </c>
      <c r="M149" s="85" t="s">
        <v>278</v>
      </c>
      <c r="N149" s="148"/>
      <c r="O149" s="85" t="s">
        <v>276</v>
      </c>
      <c r="P149" s="148" t="s">
        <v>492</v>
      </c>
      <c r="Q149" s="85"/>
      <c r="R149" s="148"/>
      <c r="S149" s="85" t="s">
        <v>298</v>
      </c>
      <c r="T149" s="148" t="s">
        <v>84</v>
      </c>
      <c r="U149" s="85" t="s">
        <v>277</v>
      </c>
      <c r="V149" s="148" t="s">
        <v>492</v>
      </c>
      <c r="W149" s="85" t="s">
        <v>276</v>
      </c>
      <c r="X149" s="148" t="s">
        <v>467</v>
      </c>
      <c r="Y149" s="85" t="s">
        <v>278</v>
      </c>
      <c r="Z149" s="148"/>
      <c r="AA149" s="32"/>
      <c r="AB149" s="35"/>
      <c r="AC149" s="32"/>
      <c r="AD149" s="35"/>
      <c r="AE149" s="32"/>
      <c r="AF149" s="35"/>
      <c r="AG149" s="32"/>
      <c r="AH149" s="35"/>
    </row>
    <row r="150" spans="1:34" x14ac:dyDescent="0.25">
      <c r="A150" s="115"/>
      <c r="B150" s="85">
        <v>20</v>
      </c>
      <c r="C150" s="85" t="s">
        <v>539</v>
      </c>
      <c r="D150" s="148" t="s">
        <v>284</v>
      </c>
      <c r="E150" s="85" t="s">
        <v>298</v>
      </c>
      <c r="F150" s="148" t="s">
        <v>89</v>
      </c>
      <c r="G150" s="85" t="s">
        <v>298</v>
      </c>
      <c r="H150" s="148" t="s">
        <v>281</v>
      </c>
      <c r="I150" s="85" t="s">
        <v>82</v>
      </c>
      <c r="J150" s="148" t="s">
        <v>89</v>
      </c>
      <c r="K150" s="85" t="s">
        <v>298</v>
      </c>
      <c r="L150" s="148" t="s">
        <v>86</v>
      </c>
      <c r="M150" s="85" t="s">
        <v>540</v>
      </c>
      <c r="N150" s="148" t="s">
        <v>284</v>
      </c>
      <c r="O150" s="85" t="s">
        <v>277</v>
      </c>
      <c r="P150" s="148" t="s">
        <v>492</v>
      </c>
      <c r="Q150" s="85"/>
      <c r="R150" s="148"/>
      <c r="S150" s="85" t="s">
        <v>86</v>
      </c>
      <c r="T150" s="148" t="s">
        <v>288</v>
      </c>
      <c r="U150" s="85" t="s">
        <v>82</v>
      </c>
      <c r="V150" s="148" t="s">
        <v>492</v>
      </c>
      <c r="W150" s="85" t="s">
        <v>644</v>
      </c>
      <c r="X150" s="148" t="s">
        <v>12</v>
      </c>
      <c r="Y150" s="85" t="s">
        <v>276</v>
      </c>
      <c r="Z150" s="148" t="s">
        <v>84</v>
      </c>
      <c r="AA150" s="32"/>
      <c r="AB150" s="35"/>
      <c r="AC150" s="32"/>
      <c r="AD150" s="35"/>
      <c r="AE150" s="32"/>
      <c r="AF150" s="35"/>
      <c r="AG150" s="32"/>
      <c r="AH150" s="35"/>
    </row>
    <row r="151" spans="1:34" x14ac:dyDescent="0.25">
      <c r="A151" s="115"/>
      <c r="B151" s="85">
        <v>21</v>
      </c>
      <c r="C151" s="85" t="s">
        <v>539</v>
      </c>
      <c r="D151" s="148" t="s">
        <v>284</v>
      </c>
      <c r="E151" s="85" t="s">
        <v>298</v>
      </c>
      <c r="F151" s="148" t="s">
        <v>279</v>
      </c>
      <c r="G151" s="85" t="s">
        <v>276</v>
      </c>
      <c r="H151" s="148" t="s">
        <v>11</v>
      </c>
      <c r="I151" s="85" t="s">
        <v>82</v>
      </c>
      <c r="J151" s="148" t="s">
        <v>89</v>
      </c>
      <c r="K151" s="85" t="s">
        <v>298</v>
      </c>
      <c r="L151" s="148" t="s">
        <v>84</v>
      </c>
      <c r="M151" s="85" t="s">
        <v>540</v>
      </c>
      <c r="N151" s="148" t="s">
        <v>284</v>
      </c>
      <c r="O151" s="85" t="s">
        <v>277</v>
      </c>
      <c r="P151" s="148" t="s">
        <v>492</v>
      </c>
      <c r="Q151" s="85"/>
      <c r="R151" s="148"/>
      <c r="S151" s="85" t="s">
        <v>278</v>
      </c>
      <c r="T151" s="148" t="s">
        <v>84</v>
      </c>
      <c r="U151" s="85" t="s">
        <v>82</v>
      </c>
      <c r="V151" s="148" t="s">
        <v>492</v>
      </c>
      <c r="W151" s="85" t="s">
        <v>278</v>
      </c>
      <c r="X151" s="148" t="s">
        <v>284</v>
      </c>
      <c r="Y151" s="85" t="s">
        <v>276</v>
      </c>
      <c r="Z151" s="148" t="s">
        <v>609</v>
      </c>
      <c r="AA151" s="32"/>
      <c r="AB151" s="35"/>
      <c r="AC151" s="32"/>
      <c r="AD151" s="35"/>
      <c r="AE151" s="32"/>
      <c r="AF151" s="35"/>
      <c r="AG151" s="32"/>
      <c r="AH151" s="35"/>
    </row>
    <row r="152" spans="1:34" x14ac:dyDescent="0.25">
      <c r="A152" s="115"/>
      <c r="B152" s="37">
        <v>22</v>
      </c>
      <c r="C152" s="37" t="s">
        <v>82</v>
      </c>
      <c r="D152" s="154"/>
      <c r="E152" s="37" t="s">
        <v>298</v>
      </c>
      <c r="F152" s="154" t="s">
        <v>279</v>
      </c>
      <c r="G152" s="37" t="s">
        <v>83</v>
      </c>
      <c r="H152" s="154" t="s">
        <v>11</v>
      </c>
      <c r="I152" s="37" t="s">
        <v>278</v>
      </c>
      <c r="J152" s="154"/>
      <c r="K152" s="37" t="s">
        <v>298</v>
      </c>
      <c r="L152" s="154" t="s">
        <v>90</v>
      </c>
      <c r="M152" s="37" t="s">
        <v>277</v>
      </c>
      <c r="N152" s="154"/>
      <c r="O152" s="37" t="s">
        <v>82</v>
      </c>
      <c r="P152" s="154" t="s">
        <v>492</v>
      </c>
      <c r="Q152" s="37"/>
      <c r="R152" s="154"/>
      <c r="S152" s="37" t="s">
        <v>278</v>
      </c>
      <c r="T152" s="154"/>
      <c r="U152" s="37" t="s">
        <v>278</v>
      </c>
      <c r="V152" s="154" t="s">
        <v>492</v>
      </c>
      <c r="W152" s="37" t="s">
        <v>276</v>
      </c>
      <c r="X152" s="154" t="s">
        <v>467</v>
      </c>
      <c r="Y152" s="37" t="s">
        <v>277</v>
      </c>
      <c r="Z152" s="154"/>
      <c r="AA152" s="24"/>
      <c r="AB152" s="34"/>
      <c r="AC152" s="24"/>
      <c r="AD152" s="34"/>
      <c r="AE152" s="24"/>
      <c r="AF152" s="34"/>
      <c r="AG152" s="24"/>
      <c r="AH152" s="34"/>
    </row>
    <row r="153" spans="1:34" x14ac:dyDescent="0.25">
      <c r="A153" s="115"/>
      <c r="B153" s="86">
        <v>23</v>
      </c>
      <c r="C153" s="86" t="s">
        <v>82</v>
      </c>
      <c r="D153" s="147" t="s">
        <v>22</v>
      </c>
      <c r="E153" s="86"/>
      <c r="F153" s="147"/>
      <c r="G153" s="86" t="s">
        <v>278</v>
      </c>
      <c r="H153" s="147"/>
      <c r="I153" s="86"/>
      <c r="J153" s="147"/>
      <c r="K153" s="86"/>
      <c r="L153" s="147"/>
      <c r="M153" s="86" t="s">
        <v>277</v>
      </c>
      <c r="N153" s="147"/>
      <c r="O153" s="86" t="s">
        <v>82</v>
      </c>
      <c r="P153" s="147" t="s">
        <v>492</v>
      </c>
      <c r="Q153" s="86"/>
      <c r="R153" s="147"/>
      <c r="S153" s="86"/>
      <c r="T153" s="147"/>
      <c r="U153" s="86"/>
      <c r="V153" s="147" t="s">
        <v>492</v>
      </c>
      <c r="W153" s="86" t="s">
        <v>276</v>
      </c>
      <c r="X153" s="147" t="s">
        <v>467</v>
      </c>
      <c r="Y153" s="86" t="s">
        <v>82</v>
      </c>
      <c r="Z153" s="147" t="s">
        <v>467</v>
      </c>
      <c r="AA153" s="24"/>
      <c r="AB153" s="34"/>
      <c r="AC153" s="24"/>
      <c r="AD153" s="34"/>
      <c r="AE153" s="24"/>
      <c r="AF153" s="34"/>
      <c r="AG153" s="24"/>
      <c r="AH153" s="34"/>
    </row>
    <row r="154" spans="1:34" x14ac:dyDescent="0.25">
      <c r="A154" s="115"/>
      <c r="B154" s="19">
        <v>24</v>
      </c>
      <c r="C154" s="19" t="s">
        <v>82</v>
      </c>
      <c r="D154" s="149" t="s">
        <v>22</v>
      </c>
      <c r="E154" s="19"/>
      <c r="F154" s="149"/>
      <c r="G154" s="19" t="s">
        <v>278</v>
      </c>
      <c r="H154" s="149"/>
      <c r="I154" s="19"/>
      <c r="J154" s="149"/>
      <c r="K154" s="19"/>
      <c r="L154" s="149"/>
      <c r="M154" s="19" t="s">
        <v>277</v>
      </c>
      <c r="N154" s="149"/>
      <c r="O154" s="19" t="s">
        <v>277</v>
      </c>
      <c r="P154" s="149" t="s">
        <v>492</v>
      </c>
      <c r="Q154" s="19"/>
      <c r="R154" s="149"/>
      <c r="S154" s="19"/>
      <c r="T154" s="149"/>
      <c r="U154" s="19"/>
      <c r="V154" s="149" t="s">
        <v>492</v>
      </c>
      <c r="W154" s="19" t="s">
        <v>276</v>
      </c>
      <c r="X154" s="149" t="s">
        <v>467</v>
      </c>
      <c r="Y154" s="19" t="s">
        <v>82</v>
      </c>
      <c r="Z154" s="149" t="s">
        <v>467</v>
      </c>
      <c r="AA154" s="24"/>
      <c r="AB154" s="34"/>
      <c r="AC154" s="24"/>
      <c r="AD154" s="34"/>
      <c r="AE154" s="24"/>
      <c r="AF154" s="34"/>
      <c r="AG154" s="24"/>
      <c r="AH154" s="34"/>
    </row>
    <row r="155" spans="1:34" x14ac:dyDescent="0.25">
      <c r="A155" s="115"/>
      <c r="B155" s="19">
        <v>25</v>
      </c>
      <c r="C155" s="19" t="s">
        <v>278</v>
      </c>
      <c r="D155" s="149"/>
      <c r="E155" s="19" t="s">
        <v>277</v>
      </c>
      <c r="F155" s="149" t="s">
        <v>22</v>
      </c>
      <c r="G155" s="19" t="s">
        <v>298</v>
      </c>
      <c r="H155" s="149" t="s">
        <v>10</v>
      </c>
      <c r="I155" s="19" t="s">
        <v>298</v>
      </c>
      <c r="J155" s="149" t="s">
        <v>22</v>
      </c>
      <c r="K155" s="19" t="s">
        <v>276</v>
      </c>
      <c r="L155" s="149" t="s">
        <v>22</v>
      </c>
      <c r="M155" s="19" t="s">
        <v>82</v>
      </c>
      <c r="N155" s="149"/>
      <c r="O155" s="19" t="s">
        <v>278</v>
      </c>
      <c r="P155" s="149"/>
      <c r="Q155" s="19"/>
      <c r="R155" s="149"/>
      <c r="S155" s="19" t="s">
        <v>276</v>
      </c>
      <c r="T155" s="149" t="s">
        <v>467</v>
      </c>
      <c r="U155" s="19" t="s">
        <v>83</v>
      </c>
      <c r="V155" s="149" t="s">
        <v>492</v>
      </c>
      <c r="W155" s="19" t="s">
        <v>277</v>
      </c>
      <c r="X155" s="149" t="s">
        <v>467</v>
      </c>
      <c r="Y155" s="19" t="s">
        <v>82</v>
      </c>
      <c r="Z155" s="149"/>
      <c r="AA155" s="24"/>
      <c r="AB155" s="34"/>
      <c r="AC155" s="24"/>
      <c r="AD155" s="34"/>
      <c r="AE155" s="24"/>
      <c r="AF155" s="34"/>
      <c r="AG155" s="24"/>
      <c r="AH155" s="34"/>
    </row>
    <row r="156" spans="1:34" x14ac:dyDescent="0.25">
      <c r="A156" s="115"/>
      <c r="B156" s="37">
        <v>26</v>
      </c>
      <c r="C156" s="37" t="s">
        <v>278</v>
      </c>
      <c r="D156" s="154"/>
      <c r="E156" s="37" t="s">
        <v>277</v>
      </c>
      <c r="F156" s="154" t="s">
        <v>523</v>
      </c>
      <c r="G156" s="37" t="s">
        <v>298</v>
      </c>
      <c r="H156" s="154" t="s">
        <v>85</v>
      </c>
      <c r="I156" s="37" t="s">
        <v>298</v>
      </c>
      <c r="J156" s="154" t="s">
        <v>89</v>
      </c>
      <c r="K156" s="37" t="s">
        <v>276</v>
      </c>
      <c r="L156" s="154" t="s">
        <v>492</v>
      </c>
      <c r="M156" s="37" t="s">
        <v>82</v>
      </c>
      <c r="N156" s="154"/>
      <c r="O156" s="37" t="s">
        <v>276</v>
      </c>
      <c r="P156" s="154" t="s">
        <v>467</v>
      </c>
      <c r="Q156" s="37"/>
      <c r="R156" s="154"/>
      <c r="S156" s="37" t="s">
        <v>298</v>
      </c>
      <c r="T156" s="154" t="s">
        <v>289</v>
      </c>
      <c r="U156" s="37" t="s">
        <v>83</v>
      </c>
      <c r="V156" s="154" t="s">
        <v>492</v>
      </c>
      <c r="W156" s="37" t="s">
        <v>668</v>
      </c>
      <c r="X156" s="154" t="s">
        <v>283</v>
      </c>
      <c r="Y156" s="37" t="s">
        <v>82</v>
      </c>
      <c r="Z156" s="154" t="s">
        <v>466</v>
      </c>
      <c r="AA156" s="32"/>
      <c r="AB156" s="35"/>
      <c r="AC156" s="32"/>
      <c r="AD156" s="35"/>
      <c r="AE156" s="32"/>
      <c r="AF156" s="35"/>
      <c r="AG156" s="32"/>
      <c r="AH156" s="35"/>
    </row>
    <row r="157" spans="1:34" x14ac:dyDescent="0.25">
      <c r="A157" s="18"/>
      <c r="B157" s="37">
        <v>27</v>
      </c>
      <c r="C157" s="37" t="s">
        <v>276</v>
      </c>
      <c r="D157" s="154" t="s">
        <v>85</v>
      </c>
      <c r="E157" s="37" t="s">
        <v>512</v>
      </c>
      <c r="F157" s="154" t="s">
        <v>654</v>
      </c>
      <c r="G157" s="37" t="s">
        <v>298</v>
      </c>
      <c r="H157" s="154" t="s">
        <v>85</v>
      </c>
      <c r="I157" s="37" t="s">
        <v>282</v>
      </c>
      <c r="J157" s="154" t="s">
        <v>640</v>
      </c>
      <c r="K157" s="37" t="s">
        <v>83</v>
      </c>
      <c r="L157" s="154" t="s">
        <v>492</v>
      </c>
      <c r="M157" s="37" t="s">
        <v>278</v>
      </c>
      <c r="N157" s="154"/>
      <c r="O157" s="37" t="s">
        <v>276</v>
      </c>
      <c r="P157" s="154" t="s">
        <v>467</v>
      </c>
      <c r="Q157" s="37"/>
      <c r="R157" s="154"/>
      <c r="S157" s="37" t="s">
        <v>298</v>
      </c>
      <c r="T157" s="154" t="s">
        <v>287</v>
      </c>
      <c r="U157" s="37" t="s">
        <v>83</v>
      </c>
      <c r="V157" s="154" t="s">
        <v>492</v>
      </c>
      <c r="W157" s="37" t="s">
        <v>82</v>
      </c>
      <c r="X157" s="154" t="s">
        <v>467</v>
      </c>
      <c r="Y157" s="37" t="s">
        <v>278</v>
      </c>
      <c r="Z157" s="154"/>
      <c r="AA157" s="32"/>
      <c r="AB157" s="35"/>
      <c r="AC157" s="32"/>
      <c r="AD157" s="35"/>
      <c r="AE157" s="32"/>
      <c r="AF157" s="35"/>
      <c r="AG157" s="32"/>
      <c r="AH157" s="35"/>
    </row>
    <row r="158" spans="1:34" x14ac:dyDescent="0.25">
      <c r="A158" s="18"/>
      <c r="B158" s="85">
        <v>28</v>
      </c>
      <c r="C158" s="85" t="s">
        <v>276</v>
      </c>
      <c r="D158" s="148" t="s">
        <v>85</v>
      </c>
      <c r="E158" s="85" t="s">
        <v>277</v>
      </c>
      <c r="F158" s="148"/>
      <c r="G158" s="85" t="s">
        <v>298</v>
      </c>
      <c r="H158" s="148" t="s">
        <v>630</v>
      </c>
      <c r="I158" s="85" t="s">
        <v>298</v>
      </c>
      <c r="J158" s="148" t="s">
        <v>89</v>
      </c>
      <c r="K158" s="85" t="s">
        <v>277</v>
      </c>
      <c r="L158" s="148" t="s">
        <v>492</v>
      </c>
      <c r="M158" s="85" t="s">
        <v>278</v>
      </c>
      <c r="N158" s="148"/>
      <c r="O158" s="85" t="s">
        <v>276</v>
      </c>
      <c r="P158" s="148" t="s">
        <v>467</v>
      </c>
      <c r="Q158" s="85"/>
      <c r="R158" s="148"/>
      <c r="S158" s="85" t="s">
        <v>298</v>
      </c>
      <c r="T158" s="148" t="s">
        <v>278</v>
      </c>
      <c r="U158" s="85" t="s">
        <v>278</v>
      </c>
      <c r="V158" s="148" t="s">
        <v>492</v>
      </c>
      <c r="W158" s="85" t="s">
        <v>82</v>
      </c>
      <c r="X158" s="148" t="s">
        <v>467</v>
      </c>
      <c r="Y158" s="85" t="s">
        <v>278</v>
      </c>
      <c r="Z158" s="148"/>
      <c r="AA158" s="24"/>
      <c r="AB158" s="34"/>
      <c r="AC158" s="24"/>
      <c r="AD158" s="34"/>
      <c r="AE158" s="24"/>
      <c r="AF158" s="34"/>
      <c r="AG158" s="24"/>
      <c r="AH158" s="34"/>
    </row>
    <row r="159" spans="1:34" x14ac:dyDescent="0.25">
      <c r="A159" s="18"/>
      <c r="B159" s="85">
        <v>29</v>
      </c>
      <c r="C159" s="85" t="s">
        <v>277</v>
      </c>
      <c r="D159" s="148"/>
      <c r="E159" s="85" t="s">
        <v>82</v>
      </c>
      <c r="F159" s="148"/>
      <c r="G159" s="85" t="s">
        <v>298</v>
      </c>
      <c r="H159" s="148" t="s">
        <v>630</v>
      </c>
      <c r="I159" s="85" t="s">
        <v>278</v>
      </c>
      <c r="J159" s="148"/>
      <c r="K159" s="85" t="s">
        <v>82</v>
      </c>
      <c r="L159" s="148" t="s">
        <v>492</v>
      </c>
      <c r="M159" s="85" t="s">
        <v>276</v>
      </c>
      <c r="N159" s="148"/>
      <c r="O159" s="85" t="s">
        <v>277</v>
      </c>
      <c r="P159" s="148" t="s">
        <v>85</v>
      </c>
      <c r="Q159" s="85"/>
      <c r="R159" s="148"/>
      <c r="S159" s="85" t="s">
        <v>84</v>
      </c>
      <c r="T159" s="148" t="s">
        <v>289</v>
      </c>
      <c r="U159" s="85" t="s">
        <v>278</v>
      </c>
      <c r="V159" s="148" t="s">
        <v>492</v>
      </c>
      <c r="W159" s="85" t="s">
        <v>278</v>
      </c>
      <c r="X159" s="148"/>
      <c r="Y159" s="85" t="s">
        <v>276</v>
      </c>
      <c r="Z159" s="148" t="s">
        <v>500</v>
      </c>
      <c r="AA159" s="24"/>
      <c r="AB159" s="34"/>
      <c r="AC159" s="24"/>
      <c r="AD159" s="34"/>
      <c r="AE159" s="24"/>
      <c r="AF159" s="34"/>
      <c r="AG159" s="24"/>
      <c r="AH159" s="34"/>
    </row>
    <row r="160" spans="1:34" x14ac:dyDescent="0.25">
      <c r="A160" s="18"/>
      <c r="B160" s="86">
        <v>30</v>
      </c>
      <c r="C160" s="86" t="s">
        <v>277</v>
      </c>
      <c r="D160" s="147"/>
      <c r="E160" s="86" t="s">
        <v>82</v>
      </c>
      <c r="F160" s="147"/>
      <c r="G160" s="86" t="s">
        <v>278</v>
      </c>
      <c r="H160" s="147"/>
      <c r="I160" s="86" t="s">
        <v>278</v>
      </c>
      <c r="J160" s="147"/>
      <c r="K160" s="86" t="s">
        <v>82</v>
      </c>
      <c r="L160" s="147" t="s">
        <v>492</v>
      </c>
      <c r="M160" s="86" t="s">
        <v>276</v>
      </c>
      <c r="N160" s="147"/>
      <c r="O160" s="86" t="s">
        <v>277</v>
      </c>
      <c r="P160" s="147" t="s">
        <v>85</v>
      </c>
      <c r="Q160" s="86"/>
      <c r="R160" s="147"/>
      <c r="S160" s="86" t="s">
        <v>278</v>
      </c>
      <c r="T160" s="147"/>
      <c r="U160" s="86" t="s">
        <v>278</v>
      </c>
      <c r="V160" s="147" t="s">
        <v>492</v>
      </c>
      <c r="W160" s="86" t="s">
        <v>278</v>
      </c>
      <c r="X160" s="147"/>
      <c r="Y160" s="86" t="s">
        <v>276</v>
      </c>
      <c r="Z160" s="147" t="s">
        <v>500</v>
      </c>
      <c r="AA160" s="24"/>
      <c r="AB160" s="34"/>
      <c r="AC160" s="24"/>
      <c r="AD160" s="34"/>
      <c r="AE160" s="24"/>
      <c r="AF160" s="34"/>
      <c r="AG160" s="24"/>
      <c r="AH160" s="34"/>
    </row>
    <row r="161" spans="1:34" ht="15.75" thickBot="1" x14ac:dyDescent="0.3">
      <c r="A161" s="18"/>
      <c r="B161" s="124">
        <v>31</v>
      </c>
      <c r="C161" s="124" t="s">
        <v>277</v>
      </c>
      <c r="D161" s="162"/>
      <c r="E161" s="124" t="s">
        <v>82</v>
      </c>
      <c r="F161" s="162"/>
      <c r="G161" s="124" t="s">
        <v>278</v>
      </c>
      <c r="H161" s="162"/>
      <c r="I161" s="124" t="s">
        <v>278</v>
      </c>
      <c r="J161" s="162"/>
      <c r="K161" s="124" t="s">
        <v>82</v>
      </c>
      <c r="L161" s="162" t="s">
        <v>492</v>
      </c>
      <c r="M161" s="124" t="s">
        <v>276</v>
      </c>
      <c r="N161" s="162"/>
      <c r="O161" s="124" t="s">
        <v>277</v>
      </c>
      <c r="P161" s="162" t="s">
        <v>22</v>
      </c>
      <c r="Q161" s="124"/>
      <c r="R161" s="162"/>
      <c r="S161" s="124" t="s">
        <v>278</v>
      </c>
      <c r="T161" s="162"/>
      <c r="U161" s="124" t="s">
        <v>278</v>
      </c>
      <c r="V161" s="162" t="s">
        <v>492</v>
      </c>
      <c r="W161" s="124" t="s">
        <v>278</v>
      </c>
      <c r="X161" s="162"/>
      <c r="Y161" s="124" t="s">
        <v>276</v>
      </c>
      <c r="Z161" s="162" t="s">
        <v>502</v>
      </c>
      <c r="AA161" s="24"/>
      <c r="AB161" s="34"/>
      <c r="AC161" s="24"/>
      <c r="AD161" s="34"/>
      <c r="AE161" s="24"/>
      <c r="AF161" s="34"/>
      <c r="AG161" s="24"/>
      <c r="AH161" s="34"/>
    </row>
    <row r="162" spans="1:34" x14ac:dyDescent="0.25">
      <c r="A162" s="18"/>
      <c r="B162" s="84">
        <v>1</v>
      </c>
      <c r="C162" s="84" t="s">
        <v>82</v>
      </c>
      <c r="D162" s="151"/>
      <c r="E162" s="84" t="s">
        <v>278</v>
      </c>
      <c r="F162" s="151"/>
      <c r="G162" s="84" t="s">
        <v>276</v>
      </c>
      <c r="H162" s="151"/>
      <c r="I162" s="84" t="s">
        <v>298</v>
      </c>
      <c r="J162" s="151" t="s">
        <v>278</v>
      </c>
      <c r="K162" s="84" t="s">
        <v>278</v>
      </c>
      <c r="L162" s="151" t="s">
        <v>492</v>
      </c>
      <c r="M162" s="84" t="s">
        <v>277</v>
      </c>
      <c r="N162" s="151"/>
      <c r="O162" s="84" t="s">
        <v>82</v>
      </c>
      <c r="P162" s="151" t="s">
        <v>89</v>
      </c>
      <c r="Q162" s="84"/>
      <c r="R162" s="151"/>
      <c r="S162" s="84" t="s">
        <v>276</v>
      </c>
      <c r="T162" s="151" t="s">
        <v>84</v>
      </c>
      <c r="U162" s="84" t="s">
        <v>83</v>
      </c>
      <c r="V162" s="151" t="s">
        <v>492</v>
      </c>
      <c r="W162" s="84" t="s">
        <v>298</v>
      </c>
      <c r="X162" s="151" t="s">
        <v>88</v>
      </c>
      <c r="Y162" s="84" t="s">
        <v>277</v>
      </c>
      <c r="Z162" s="151" t="s">
        <v>500</v>
      </c>
      <c r="AA162" s="24"/>
      <c r="AB162" s="34"/>
      <c r="AC162" s="24"/>
      <c r="AD162" s="34"/>
      <c r="AE162" s="24"/>
      <c r="AF162" s="34"/>
      <c r="AG162" s="24"/>
      <c r="AH162" s="34"/>
    </row>
    <row r="163" spans="1:34" x14ac:dyDescent="0.25">
      <c r="A163" s="15"/>
      <c r="B163" s="40">
        <v>2</v>
      </c>
      <c r="C163" s="40" t="s">
        <v>82</v>
      </c>
      <c r="D163" s="155"/>
      <c r="E163" s="40" t="s">
        <v>278</v>
      </c>
      <c r="F163" s="155"/>
      <c r="G163" s="40" t="s">
        <v>276</v>
      </c>
      <c r="H163" s="155"/>
      <c r="I163" s="40" t="s">
        <v>298</v>
      </c>
      <c r="J163" s="155" t="s">
        <v>89</v>
      </c>
      <c r="K163" s="40" t="s">
        <v>278</v>
      </c>
      <c r="L163" s="155" t="s">
        <v>492</v>
      </c>
      <c r="M163" s="40" t="s">
        <v>277</v>
      </c>
      <c r="N163" s="155"/>
      <c r="O163" s="40" t="s">
        <v>277</v>
      </c>
      <c r="P163" s="155" t="s">
        <v>61</v>
      </c>
      <c r="Q163" s="40"/>
      <c r="R163" s="155"/>
      <c r="S163" s="40" t="s">
        <v>484</v>
      </c>
      <c r="T163" s="155" t="s">
        <v>287</v>
      </c>
      <c r="U163" s="40" t="s">
        <v>83</v>
      </c>
      <c r="V163" s="155" t="s">
        <v>492</v>
      </c>
      <c r="W163" s="40" t="s">
        <v>298</v>
      </c>
      <c r="X163" s="155" t="s">
        <v>279</v>
      </c>
      <c r="Y163" s="40" t="s">
        <v>277</v>
      </c>
      <c r="Z163" s="155" t="s">
        <v>466</v>
      </c>
      <c r="AA163" s="32"/>
      <c r="AB163" s="35"/>
      <c r="AC163" s="32"/>
      <c r="AD163" s="35"/>
      <c r="AE163" s="32"/>
      <c r="AF163" s="35"/>
      <c r="AG163" s="32"/>
      <c r="AH163" s="35"/>
    </row>
    <row r="164" spans="1:34" x14ac:dyDescent="0.25">
      <c r="A164" s="18"/>
      <c r="B164" s="40">
        <v>3</v>
      </c>
      <c r="C164" s="40" t="s">
        <v>278</v>
      </c>
      <c r="D164" s="155"/>
      <c r="E164" s="40" t="s">
        <v>276</v>
      </c>
      <c r="F164" s="155" t="s">
        <v>277</v>
      </c>
      <c r="G164" s="40" t="s">
        <v>277</v>
      </c>
      <c r="H164" s="155" t="s">
        <v>276</v>
      </c>
      <c r="I164" s="40" t="s">
        <v>298</v>
      </c>
      <c r="J164" s="155" t="s">
        <v>522</v>
      </c>
      <c r="K164" s="40" t="s">
        <v>276</v>
      </c>
      <c r="L164" s="155"/>
      <c r="M164" s="40" t="s">
        <v>82</v>
      </c>
      <c r="N164" s="155"/>
      <c r="O164" s="40" t="s">
        <v>278</v>
      </c>
      <c r="P164" s="155"/>
      <c r="Q164" s="40"/>
      <c r="R164" s="155"/>
      <c r="S164" s="40" t="s">
        <v>277</v>
      </c>
      <c r="T164" s="155" t="s">
        <v>467</v>
      </c>
      <c r="U164" s="40" t="s">
        <v>83</v>
      </c>
      <c r="V164" s="155" t="s">
        <v>492</v>
      </c>
      <c r="W164" s="40" t="s">
        <v>298</v>
      </c>
      <c r="X164" s="155" t="s">
        <v>89</v>
      </c>
      <c r="Y164" s="40" t="s">
        <v>82</v>
      </c>
      <c r="Z164" s="155" t="s">
        <v>466</v>
      </c>
      <c r="AA164" s="32"/>
      <c r="AB164" s="35"/>
      <c r="AC164" s="32"/>
      <c r="AD164" s="35"/>
      <c r="AE164" s="32"/>
      <c r="AF164" s="35"/>
      <c r="AG164" s="32"/>
      <c r="AH164" s="35"/>
    </row>
    <row r="165" spans="1:34" x14ac:dyDescent="0.25">
      <c r="A165" s="18"/>
      <c r="B165" s="40">
        <v>4</v>
      </c>
      <c r="C165" s="40" t="s">
        <v>278</v>
      </c>
      <c r="D165" s="155"/>
      <c r="E165" s="40" t="s">
        <v>276</v>
      </c>
      <c r="F165" s="155" t="s">
        <v>277</v>
      </c>
      <c r="G165" s="40" t="s">
        <v>276</v>
      </c>
      <c r="H165" s="155" t="s">
        <v>287</v>
      </c>
      <c r="I165" s="40" t="s">
        <v>298</v>
      </c>
      <c r="J165" s="155" t="s">
        <v>89</v>
      </c>
      <c r="K165" s="40" t="s">
        <v>276</v>
      </c>
      <c r="L165" s="155" t="s">
        <v>467</v>
      </c>
      <c r="M165" s="40" t="s">
        <v>82</v>
      </c>
      <c r="N165" s="155"/>
      <c r="O165" s="40" t="s">
        <v>278</v>
      </c>
      <c r="P165" s="155"/>
      <c r="Q165" s="40"/>
      <c r="R165" s="155"/>
      <c r="S165" s="40" t="s">
        <v>277</v>
      </c>
      <c r="T165" s="155" t="s">
        <v>84</v>
      </c>
      <c r="U165" s="40" t="s">
        <v>83</v>
      </c>
      <c r="V165" s="155" t="s">
        <v>492</v>
      </c>
      <c r="W165" s="40" t="s">
        <v>278</v>
      </c>
      <c r="X165" s="155"/>
      <c r="Y165" s="40" t="s">
        <v>82</v>
      </c>
      <c r="Z165" s="155" t="s">
        <v>466</v>
      </c>
      <c r="AA165" s="24"/>
      <c r="AB165" s="34"/>
      <c r="AC165" s="24"/>
      <c r="AD165" s="34"/>
      <c r="AE165" s="24"/>
      <c r="AF165" s="34"/>
      <c r="AG165" s="24"/>
      <c r="AH165" s="34"/>
    </row>
    <row r="166" spans="1:34" x14ac:dyDescent="0.25">
      <c r="A166" s="18"/>
      <c r="B166" s="40">
        <v>5</v>
      </c>
      <c r="C166" s="40" t="s">
        <v>276</v>
      </c>
      <c r="D166" s="155" t="s">
        <v>82</v>
      </c>
      <c r="E166" s="40" t="s">
        <v>277</v>
      </c>
      <c r="F166" s="155"/>
      <c r="G166" s="40" t="s">
        <v>276</v>
      </c>
      <c r="H166" s="155" t="s">
        <v>283</v>
      </c>
      <c r="I166" s="40" t="s">
        <v>298</v>
      </c>
      <c r="J166" s="155" t="s">
        <v>89</v>
      </c>
      <c r="K166" s="40" t="s">
        <v>277</v>
      </c>
      <c r="L166" s="155" t="s">
        <v>87</v>
      </c>
      <c r="M166" s="40" t="s">
        <v>278</v>
      </c>
      <c r="N166" s="155"/>
      <c r="O166" s="40" t="s">
        <v>276</v>
      </c>
      <c r="P166" s="155" t="s">
        <v>467</v>
      </c>
      <c r="Q166" s="40"/>
      <c r="R166" s="155"/>
      <c r="S166" s="40" t="s">
        <v>82</v>
      </c>
      <c r="T166" s="155" t="s">
        <v>498</v>
      </c>
      <c r="U166" s="40" t="s">
        <v>83</v>
      </c>
      <c r="V166" s="155" t="s">
        <v>492</v>
      </c>
      <c r="W166" s="40" t="s">
        <v>278</v>
      </c>
      <c r="X166" s="155"/>
      <c r="Y166" s="40" t="s">
        <v>278</v>
      </c>
      <c r="Z166" s="155"/>
      <c r="AA166" s="24"/>
      <c r="AB166" s="34"/>
      <c r="AC166" s="24"/>
      <c r="AD166" s="34"/>
      <c r="AE166" s="24"/>
      <c r="AF166" s="34"/>
      <c r="AG166" s="24"/>
      <c r="AH166" s="34"/>
    </row>
    <row r="167" spans="1:34" ht="15" customHeight="1" x14ac:dyDescent="0.25">
      <c r="A167" s="18"/>
      <c r="B167" s="87">
        <v>6</v>
      </c>
      <c r="C167" s="87" t="s">
        <v>276</v>
      </c>
      <c r="D167" s="156" t="s">
        <v>82</v>
      </c>
      <c r="E167" s="87" t="s">
        <v>277</v>
      </c>
      <c r="F167" s="156"/>
      <c r="G167" s="87" t="s">
        <v>82</v>
      </c>
      <c r="H167" s="156" t="s">
        <v>276</v>
      </c>
      <c r="I167" s="87" t="s">
        <v>278</v>
      </c>
      <c r="J167" s="156"/>
      <c r="K167" s="87" t="s">
        <v>277</v>
      </c>
      <c r="L167" s="156" t="s">
        <v>88</v>
      </c>
      <c r="M167" s="87" t="s">
        <v>278</v>
      </c>
      <c r="N167" s="156"/>
      <c r="O167" s="87" t="s">
        <v>276</v>
      </c>
      <c r="P167" s="156" t="s">
        <v>537</v>
      </c>
      <c r="Q167" s="87"/>
      <c r="R167" s="156"/>
      <c r="S167" s="87" t="s">
        <v>82</v>
      </c>
      <c r="T167" s="156"/>
      <c r="U167" s="87" t="s">
        <v>278</v>
      </c>
      <c r="V167" s="156" t="s">
        <v>492</v>
      </c>
      <c r="W167" s="87" t="s">
        <v>278</v>
      </c>
      <c r="X167" s="156"/>
      <c r="Y167" s="87" t="s">
        <v>278</v>
      </c>
      <c r="Z167" s="156"/>
      <c r="AA167" s="24"/>
      <c r="AB167" s="34"/>
      <c r="AC167" s="24"/>
      <c r="AD167" s="34"/>
      <c r="AE167" s="24"/>
      <c r="AF167" s="34"/>
      <c r="AG167" s="24"/>
      <c r="AH167" s="34"/>
    </row>
    <row r="168" spans="1:34" x14ac:dyDescent="0.25">
      <c r="A168" s="26" t="s">
        <v>93</v>
      </c>
      <c r="B168" s="80">
        <v>7</v>
      </c>
      <c r="C168" s="80" t="s">
        <v>82</v>
      </c>
      <c r="D168" s="157" t="s">
        <v>22</v>
      </c>
      <c r="E168" s="80" t="s">
        <v>277</v>
      </c>
      <c r="F168" s="157"/>
      <c r="G168" s="80" t="s">
        <v>82</v>
      </c>
      <c r="H168" s="157" t="s">
        <v>276</v>
      </c>
      <c r="I168" s="80" t="s">
        <v>278</v>
      </c>
      <c r="J168" s="157"/>
      <c r="K168" s="80" t="s">
        <v>277</v>
      </c>
      <c r="L168" s="157" t="s">
        <v>88</v>
      </c>
      <c r="M168" s="80" t="s">
        <v>278</v>
      </c>
      <c r="N168" s="157"/>
      <c r="O168" s="80" t="s">
        <v>276</v>
      </c>
      <c r="P168" s="157"/>
      <c r="Q168" s="80"/>
      <c r="R168" s="157"/>
      <c r="S168" s="80" t="s">
        <v>82</v>
      </c>
      <c r="T168" s="157" t="s">
        <v>467</v>
      </c>
      <c r="U168" s="80" t="s">
        <v>278</v>
      </c>
      <c r="V168" s="157" t="s">
        <v>492</v>
      </c>
      <c r="W168" s="80" t="s">
        <v>278</v>
      </c>
      <c r="X168" s="157"/>
      <c r="Y168" s="80" t="s">
        <v>278</v>
      </c>
      <c r="Z168" s="157"/>
      <c r="AA168" s="24"/>
      <c r="AB168" s="34"/>
      <c r="AC168" s="24"/>
      <c r="AD168" s="34"/>
      <c r="AE168" s="24"/>
      <c r="AF168" s="34"/>
      <c r="AG168" s="24"/>
      <c r="AH168" s="34"/>
    </row>
    <row r="169" spans="1:34" x14ac:dyDescent="0.25">
      <c r="A169" s="26" t="s">
        <v>101</v>
      </c>
      <c r="B169" s="234">
        <v>8</v>
      </c>
      <c r="C169" s="234" t="s">
        <v>277</v>
      </c>
      <c r="D169" s="151" t="s">
        <v>88</v>
      </c>
      <c r="E169" s="234" t="s">
        <v>82</v>
      </c>
      <c r="F169" s="151" t="s">
        <v>88</v>
      </c>
      <c r="G169" s="234" t="s">
        <v>278</v>
      </c>
      <c r="H169" s="151"/>
      <c r="I169" s="234" t="s">
        <v>276</v>
      </c>
      <c r="J169" s="151"/>
      <c r="K169" s="234" t="s">
        <v>82</v>
      </c>
      <c r="L169" s="151" t="s">
        <v>467</v>
      </c>
      <c r="M169" s="234" t="s">
        <v>83</v>
      </c>
      <c r="N169" s="151" t="s">
        <v>282</v>
      </c>
      <c r="O169" s="234" t="s">
        <v>277</v>
      </c>
      <c r="P169" s="151" t="s">
        <v>467</v>
      </c>
      <c r="Q169" s="234"/>
      <c r="R169" s="151"/>
      <c r="S169" s="234" t="s">
        <v>278</v>
      </c>
      <c r="T169" s="151"/>
      <c r="U169" s="234" t="s">
        <v>276</v>
      </c>
      <c r="V169" s="151" t="s">
        <v>492</v>
      </c>
      <c r="W169" s="234" t="s">
        <v>298</v>
      </c>
      <c r="X169" s="151" t="s">
        <v>88</v>
      </c>
      <c r="Y169" s="234" t="s">
        <v>442</v>
      </c>
      <c r="Z169" s="151" t="s">
        <v>90</v>
      </c>
      <c r="AA169" s="24"/>
      <c r="AB169" s="34"/>
      <c r="AC169" s="24"/>
      <c r="AD169" s="34"/>
      <c r="AE169" s="24"/>
      <c r="AF169" s="34"/>
      <c r="AG169" s="24"/>
      <c r="AH169" s="34"/>
    </row>
    <row r="170" spans="1:34" x14ac:dyDescent="0.25">
      <c r="A170" s="26" t="s">
        <v>96</v>
      </c>
      <c r="B170" s="234">
        <v>9</v>
      </c>
      <c r="C170" s="234" t="s">
        <v>277</v>
      </c>
      <c r="D170" s="151" t="s">
        <v>88</v>
      </c>
      <c r="E170" s="234" t="s">
        <v>82</v>
      </c>
      <c r="F170" s="151" t="s">
        <v>88</v>
      </c>
      <c r="G170" s="234" t="s">
        <v>278</v>
      </c>
      <c r="H170" s="151"/>
      <c r="I170" s="234" t="s">
        <v>276</v>
      </c>
      <c r="J170" s="151"/>
      <c r="K170" s="234" t="s">
        <v>82</v>
      </c>
      <c r="L170" s="151" t="s">
        <v>467</v>
      </c>
      <c r="M170" s="234" t="s">
        <v>83</v>
      </c>
      <c r="N170" s="151" t="s">
        <v>282</v>
      </c>
      <c r="O170" s="234" t="s">
        <v>277</v>
      </c>
      <c r="P170" s="151" t="s">
        <v>467</v>
      </c>
      <c r="Q170" s="234"/>
      <c r="R170" s="151"/>
      <c r="S170" s="234" t="s">
        <v>278</v>
      </c>
      <c r="T170" s="151"/>
      <c r="U170" s="234" t="s">
        <v>276</v>
      </c>
      <c r="V170" s="151" t="s">
        <v>492</v>
      </c>
      <c r="W170" s="234" t="s">
        <v>298</v>
      </c>
      <c r="X170" s="151" t="s">
        <v>88</v>
      </c>
      <c r="Y170" s="234" t="s">
        <v>442</v>
      </c>
      <c r="Z170" s="151" t="s">
        <v>90</v>
      </c>
      <c r="AA170" s="32"/>
      <c r="AB170" s="35"/>
      <c r="AC170" s="32"/>
      <c r="AD170" s="35"/>
      <c r="AE170" s="32"/>
      <c r="AF170" s="35"/>
      <c r="AG170" s="32"/>
      <c r="AH170" s="35"/>
    </row>
    <row r="171" spans="1:34" x14ac:dyDescent="0.25">
      <c r="A171" s="26" t="s">
        <v>82</v>
      </c>
      <c r="B171" s="40">
        <v>10</v>
      </c>
      <c r="C171" s="40" t="s">
        <v>82</v>
      </c>
      <c r="D171" s="155" t="s">
        <v>492</v>
      </c>
      <c r="E171" s="40" t="s">
        <v>278</v>
      </c>
      <c r="F171" s="155"/>
      <c r="G171" s="40" t="s">
        <v>276</v>
      </c>
      <c r="H171" s="155"/>
      <c r="I171" s="40" t="s">
        <v>577</v>
      </c>
      <c r="J171" s="155" t="s">
        <v>295</v>
      </c>
      <c r="K171" s="40" t="s">
        <v>278</v>
      </c>
      <c r="L171" s="155"/>
      <c r="M171" s="40" t="s">
        <v>83</v>
      </c>
      <c r="N171" s="155" t="s">
        <v>276</v>
      </c>
      <c r="O171" s="40" t="s">
        <v>467</v>
      </c>
      <c r="P171" s="155" t="s">
        <v>531</v>
      </c>
      <c r="Q171" s="40"/>
      <c r="R171" s="155"/>
      <c r="S171" s="40" t="s">
        <v>276</v>
      </c>
      <c r="T171" s="155" t="s">
        <v>287</v>
      </c>
      <c r="U171" s="40" t="s">
        <v>277</v>
      </c>
      <c r="V171" s="155" t="s">
        <v>492</v>
      </c>
      <c r="W171" s="40" t="s">
        <v>298</v>
      </c>
      <c r="X171" s="155" t="s">
        <v>88</v>
      </c>
      <c r="Y171" s="40" t="s">
        <v>442</v>
      </c>
      <c r="Z171" s="155" t="s">
        <v>90</v>
      </c>
      <c r="AA171" s="32"/>
      <c r="AB171" s="35"/>
      <c r="AC171" s="32"/>
      <c r="AD171" s="35"/>
      <c r="AE171" s="32"/>
      <c r="AF171" s="35"/>
      <c r="AG171" s="32"/>
      <c r="AH171" s="35"/>
    </row>
    <row r="172" spans="1:34" x14ac:dyDescent="0.25">
      <c r="A172" s="18"/>
      <c r="B172" s="84">
        <v>11</v>
      </c>
      <c r="C172" s="84" t="s">
        <v>82</v>
      </c>
      <c r="D172" s="151" t="s">
        <v>492</v>
      </c>
      <c r="E172" s="84" t="s">
        <v>278</v>
      </c>
      <c r="F172" s="151"/>
      <c r="G172" s="84" t="s">
        <v>276</v>
      </c>
      <c r="H172" s="151" t="s">
        <v>287</v>
      </c>
      <c r="I172" s="84" t="s">
        <v>277</v>
      </c>
      <c r="J172" s="151" t="s">
        <v>539</v>
      </c>
      <c r="K172" s="84" t="s">
        <v>575</v>
      </c>
      <c r="L172" s="151" t="s">
        <v>284</v>
      </c>
      <c r="M172" s="84" t="s">
        <v>278</v>
      </c>
      <c r="N172" s="151" t="s">
        <v>276</v>
      </c>
      <c r="O172" s="84" t="s">
        <v>538</v>
      </c>
      <c r="P172" s="151" t="s">
        <v>467</v>
      </c>
      <c r="Q172" s="84"/>
      <c r="R172" s="151"/>
      <c r="S172" s="84" t="s">
        <v>276</v>
      </c>
      <c r="T172" s="151" t="s">
        <v>84</v>
      </c>
      <c r="U172" s="84" t="s">
        <v>277</v>
      </c>
      <c r="V172" s="151" t="s">
        <v>492</v>
      </c>
      <c r="W172" s="84" t="s">
        <v>298</v>
      </c>
      <c r="X172" s="151" t="s">
        <v>88</v>
      </c>
      <c r="Y172" s="84" t="s">
        <v>278</v>
      </c>
      <c r="Z172" s="151"/>
      <c r="AA172" s="24"/>
      <c r="AB172" s="34"/>
      <c r="AC172" s="24"/>
      <c r="AD172" s="34"/>
      <c r="AE172" s="24"/>
      <c r="AF172" s="34"/>
      <c r="AG172" s="24"/>
      <c r="AH172" s="34"/>
    </row>
    <row r="173" spans="1:34" x14ac:dyDescent="0.25">
      <c r="A173" s="18"/>
      <c r="B173" s="40">
        <v>12</v>
      </c>
      <c r="C173" s="40" t="s">
        <v>278</v>
      </c>
      <c r="D173" s="155"/>
      <c r="E173" s="40" t="s">
        <v>277</v>
      </c>
      <c r="F173" s="155" t="s">
        <v>88</v>
      </c>
      <c r="G173" s="40" t="s">
        <v>276</v>
      </c>
      <c r="H173" s="155" t="s">
        <v>288</v>
      </c>
      <c r="I173" s="40" t="s">
        <v>277</v>
      </c>
      <c r="J173" s="155"/>
      <c r="K173" s="40" t="s">
        <v>466</v>
      </c>
      <c r="L173" s="155" t="s">
        <v>288</v>
      </c>
      <c r="M173" s="40" t="s">
        <v>278</v>
      </c>
      <c r="N173" s="155" t="s">
        <v>276</v>
      </c>
      <c r="O173" s="40" t="s">
        <v>278</v>
      </c>
      <c r="P173" s="155" t="s">
        <v>284</v>
      </c>
      <c r="Q173" s="40"/>
      <c r="R173" s="155"/>
      <c r="S173" s="40" t="s">
        <v>277</v>
      </c>
      <c r="T173" s="155" t="s">
        <v>467</v>
      </c>
      <c r="U173" s="40" t="s">
        <v>277</v>
      </c>
      <c r="V173" s="155" t="s">
        <v>492</v>
      </c>
      <c r="W173" s="40" t="s">
        <v>298</v>
      </c>
      <c r="X173" s="155" t="s">
        <v>88</v>
      </c>
      <c r="Y173" s="40" t="s">
        <v>278</v>
      </c>
      <c r="Z173" s="155"/>
      <c r="AA173" s="24"/>
      <c r="AB173" s="34"/>
      <c r="AC173" s="24"/>
      <c r="AD173" s="34"/>
      <c r="AE173" s="24"/>
      <c r="AF173" s="34"/>
      <c r="AG173" s="24"/>
      <c r="AH173" s="34"/>
    </row>
    <row r="174" spans="1:34" x14ac:dyDescent="0.25">
      <c r="A174" s="18"/>
      <c r="B174" s="239">
        <v>13</v>
      </c>
      <c r="C174" s="239" t="s">
        <v>278</v>
      </c>
      <c r="D174" s="156"/>
      <c r="E174" s="239" t="s">
        <v>277</v>
      </c>
      <c r="F174" s="156" t="s">
        <v>88</v>
      </c>
      <c r="G174" s="239" t="s">
        <v>277</v>
      </c>
      <c r="H174" s="156" t="s">
        <v>276</v>
      </c>
      <c r="I174" s="239" t="s">
        <v>82</v>
      </c>
      <c r="J174" s="156"/>
      <c r="K174" s="239" t="s">
        <v>276</v>
      </c>
      <c r="L174" s="156" t="s">
        <v>502</v>
      </c>
      <c r="M174" s="239" t="s">
        <v>278</v>
      </c>
      <c r="N174" s="156"/>
      <c r="O174" s="239" t="s">
        <v>278</v>
      </c>
      <c r="P174" s="156"/>
      <c r="Q174" s="239"/>
      <c r="R174" s="156"/>
      <c r="S174" s="239" t="s">
        <v>277</v>
      </c>
      <c r="T174" s="156" t="s">
        <v>467</v>
      </c>
      <c r="U174" s="239" t="s">
        <v>82</v>
      </c>
      <c r="V174" s="156" t="s">
        <v>492</v>
      </c>
      <c r="W174" s="239" t="s">
        <v>278</v>
      </c>
      <c r="X174" s="156"/>
      <c r="Y174" s="239" t="s">
        <v>278</v>
      </c>
      <c r="Z174" s="156"/>
      <c r="AA174" s="24"/>
      <c r="AB174" s="34"/>
      <c r="AC174" s="24"/>
      <c r="AD174" s="34"/>
      <c r="AE174" s="24"/>
      <c r="AF174" s="34"/>
      <c r="AG174" s="24"/>
      <c r="AH174" s="34"/>
    </row>
    <row r="175" spans="1:34" x14ac:dyDescent="0.25">
      <c r="A175" s="18"/>
      <c r="B175" s="80">
        <v>14</v>
      </c>
      <c r="C175" s="80" t="s">
        <v>278</v>
      </c>
      <c r="D175" s="157"/>
      <c r="E175" s="80" t="s">
        <v>277</v>
      </c>
      <c r="F175" s="157" t="s">
        <v>88</v>
      </c>
      <c r="G175" s="80" t="s">
        <v>277</v>
      </c>
      <c r="H175" s="157" t="s">
        <v>276</v>
      </c>
      <c r="I175" s="80" t="s">
        <v>82</v>
      </c>
      <c r="J175" s="157"/>
      <c r="K175" s="80" t="s">
        <v>276</v>
      </c>
      <c r="L175" s="157" t="s">
        <v>283</v>
      </c>
      <c r="M175" s="80" t="s">
        <v>278</v>
      </c>
      <c r="N175" s="157"/>
      <c r="O175" s="80" t="s">
        <v>278</v>
      </c>
      <c r="P175" s="157"/>
      <c r="Q175" s="80"/>
      <c r="R175" s="157"/>
      <c r="S175" s="80" t="s">
        <v>277</v>
      </c>
      <c r="T175" s="157" t="s">
        <v>467</v>
      </c>
      <c r="U175" s="80" t="s">
        <v>82</v>
      </c>
      <c r="V175" s="157" t="s">
        <v>492</v>
      </c>
      <c r="W175" s="80" t="s">
        <v>278</v>
      </c>
      <c r="X175" s="157"/>
      <c r="Y175" s="80" t="s">
        <v>278</v>
      </c>
      <c r="Z175" s="157"/>
      <c r="AA175" s="24"/>
      <c r="AB175" s="34"/>
      <c r="AC175" s="24"/>
      <c r="AD175" s="34"/>
      <c r="AE175" s="24"/>
      <c r="AF175" s="34"/>
      <c r="AG175" s="24"/>
      <c r="AH175" s="34"/>
    </row>
    <row r="176" spans="1:34" x14ac:dyDescent="0.25">
      <c r="A176" s="26">
        <v>2</v>
      </c>
      <c r="B176" s="234">
        <v>15</v>
      </c>
      <c r="C176" s="234" t="s">
        <v>298</v>
      </c>
      <c r="D176" s="151" t="s">
        <v>90</v>
      </c>
      <c r="E176" s="234" t="s">
        <v>277</v>
      </c>
      <c r="F176" s="151" t="s">
        <v>88</v>
      </c>
      <c r="G176" s="234" t="s">
        <v>82</v>
      </c>
      <c r="H176" s="151"/>
      <c r="I176" s="234" t="s">
        <v>278</v>
      </c>
      <c r="J176" s="151"/>
      <c r="K176" s="234" t="s">
        <v>82</v>
      </c>
      <c r="L176" s="151" t="s">
        <v>10</v>
      </c>
      <c r="M176" s="234" t="s">
        <v>83</v>
      </c>
      <c r="N176" s="151" t="s">
        <v>90</v>
      </c>
      <c r="O176" s="234" t="s">
        <v>442</v>
      </c>
      <c r="P176" s="151" t="s">
        <v>278</v>
      </c>
      <c r="Q176" s="234"/>
      <c r="R176" s="151"/>
      <c r="S176" s="234" t="s">
        <v>277</v>
      </c>
      <c r="T176" s="151" t="s">
        <v>467</v>
      </c>
      <c r="U176" s="234" t="s">
        <v>278</v>
      </c>
      <c r="V176" s="151" t="s">
        <v>492</v>
      </c>
      <c r="W176" s="234" t="s">
        <v>276</v>
      </c>
      <c r="X176" s="151" t="s">
        <v>466</v>
      </c>
      <c r="Y176" s="234" t="s">
        <v>442</v>
      </c>
      <c r="Z176" s="151" t="s">
        <v>85</v>
      </c>
      <c r="AA176" s="24"/>
      <c r="AB176" s="34"/>
      <c r="AC176" s="24"/>
      <c r="AD176" s="34"/>
      <c r="AE176" s="24"/>
      <c r="AF176" s="34"/>
      <c r="AG176" s="24"/>
      <c r="AH176" s="34"/>
    </row>
    <row r="177" spans="1:34" x14ac:dyDescent="0.25">
      <c r="A177" s="26">
        <v>0</v>
      </c>
      <c r="B177" s="40">
        <v>16</v>
      </c>
      <c r="C177" s="40" t="s">
        <v>298</v>
      </c>
      <c r="D177" s="155" t="s">
        <v>90</v>
      </c>
      <c r="E177" s="40" t="s">
        <v>277</v>
      </c>
      <c r="F177" s="155" t="s">
        <v>88</v>
      </c>
      <c r="G177" s="40" t="s">
        <v>82</v>
      </c>
      <c r="H177" s="155"/>
      <c r="I177" s="40" t="s">
        <v>278</v>
      </c>
      <c r="J177" s="155"/>
      <c r="K177" s="40" t="s">
        <v>82</v>
      </c>
      <c r="L177" s="155" t="s">
        <v>566</v>
      </c>
      <c r="M177" s="40" t="s">
        <v>83</v>
      </c>
      <c r="N177" s="155" t="s">
        <v>90</v>
      </c>
      <c r="O177" s="40" t="s">
        <v>442</v>
      </c>
      <c r="P177" s="155" t="s">
        <v>492</v>
      </c>
      <c r="Q177" s="40"/>
      <c r="R177" s="155"/>
      <c r="S177" s="40" t="s">
        <v>277</v>
      </c>
      <c r="T177" s="155" t="s">
        <v>467</v>
      </c>
      <c r="U177" s="40" t="s">
        <v>278</v>
      </c>
      <c r="V177" s="155" t="s">
        <v>492</v>
      </c>
      <c r="W177" s="40" t="s">
        <v>276</v>
      </c>
      <c r="X177" s="155" t="s">
        <v>466</v>
      </c>
      <c r="Y177" s="40" t="s">
        <v>442</v>
      </c>
      <c r="Z177" s="155" t="s">
        <v>85</v>
      </c>
      <c r="AA177" s="32"/>
      <c r="AB177" s="35"/>
      <c r="AC177" s="32"/>
      <c r="AD177" s="35"/>
      <c r="AE177" s="32"/>
      <c r="AF177" s="35"/>
      <c r="AG177" s="32"/>
      <c r="AH177" s="35"/>
    </row>
    <row r="178" spans="1:34" x14ac:dyDescent="0.25">
      <c r="A178" s="26">
        <v>2</v>
      </c>
      <c r="B178" s="40">
        <v>17</v>
      </c>
      <c r="C178" s="40" t="s">
        <v>298</v>
      </c>
      <c r="D178" s="155" t="s">
        <v>90</v>
      </c>
      <c r="E178" s="40" t="s">
        <v>82</v>
      </c>
      <c r="F178" s="155" t="s">
        <v>277</v>
      </c>
      <c r="G178" s="40" t="s">
        <v>278</v>
      </c>
      <c r="H178" s="155"/>
      <c r="I178" s="40" t="s">
        <v>276</v>
      </c>
      <c r="J178" s="155"/>
      <c r="K178" s="40" t="s">
        <v>82</v>
      </c>
      <c r="L178" s="155" t="s">
        <v>467</v>
      </c>
      <c r="M178" s="40" t="s">
        <v>83</v>
      </c>
      <c r="N178" s="155" t="s">
        <v>90</v>
      </c>
      <c r="O178" s="40" t="s">
        <v>442</v>
      </c>
      <c r="P178" s="155" t="s">
        <v>278</v>
      </c>
      <c r="Q178" s="40"/>
      <c r="R178" s="155"/>
      <c r="S178" s="40" t="s">
        <v>278</v>
      </c>
      <c r="T178" s="155"/>
      <c r="U178" s="40" t="s">
        <v>276</v>
      </c>
      <c r="V178" s="155" t="s">
        <v>492</v>
      </c>
      <c r="W178" s="40" t="s">
        <v>277</v>
      </c>
      <c r="X178" s="155" t="s">
        <v>288</v>
      </c>
      <c r="Y178" s="40" t="s">
        <v>442</v>
      </c>
      <c r="Z178" s="155" t="s">
        <v>85</v>
      </c>
      <c r="AA178" s="32"/>
      <c r="AB178" s="35"/>
      <c r="AC178" s="32"/>
      <c r="AD178" s="35"/>
      <c r="AE178" s="32"/>
      <c r="AF178" s="35"/>
      <c r="AG178" s="32"/>
      <c r="AH178" s="35"/>
    </row>
    <row r="179" spans="1:34" x14ac:dyDescent="0.25">
      <c r="A179" s="28">
        <v>6</v>
      </c>
      <c r="B179" s="84">
        <v>18</v>
      </c>
      <c r="C179" s="84" t="s">
        <v>278</v>
      </c>
      <c r="D179" s="151"/>
      <c r="E179" s="84" t="s">
        <v>82</v>
      </c>
      <c r="F179" s="151"/>
      <c r="G179" s="84" t="s">
        <v>278</v>
      </c>
      <c r="H179" s="151"/>
      <c r="I179" s="84" t="s">
        <v>276</v>
      </c>
      <c r="J179" s="151"/>
      <c r="K179" s="84" t="s">
        <v>82</v>
      </c>
      <c r="L179" s="151" t="s">
        <v>466</v>
      </c>
      <c r="M179" s="84" t="s">
        <v>83</v>
      </c>
      <c r="N179" s="151" t="s">
        <v>278</v>
      </c>
      <c r="O179" s="84" t="s">
        <v>298</v>
      </c>
      <c r="P179" s="151" t="s">
        <v>666</v>
      </c>
      <c r="Q179" s="84"/>
      <c r="R179" s="151"/>
      <c r="S179" s="84" t="s">
        <v>278</v>
      </c>
      <c r="T179" s="151"/>
      <c r="U179" s="84" t="s">
        <v>276</v>
      </c>
      <c r="V179" s="151" t="s">
        <v>492</v>
      </c>
      <c r="W179" s="84" t="s">
        <v>277</v>
      </c>
      <c r="X179" s="151" t="s">
        <v>467</v>
      </c>
      <c r="Y179" s="84" t="s">
        <v>442</v>
      </c>
      <c r="Z179" s="151" t="s">
        <v>85</v>
      </c>
      <c r="AA179" s="24"/>
      <c r="AB179" s="34"/>
      <c r="AC179" s="24"/>
      <c r="AD179" s="34"/>
      <c r="AE179" s="24"/>
      <c r="AF179" s="34"/>
      <c r="AG179" s="24"/>
      <c r="AH179" s="34"/>
    </row>
    <row r="180" spans="1:34" x14ac:dyDescent="0.25">
      <c r="A180" s="29"/>
      <c r="B180" s="40">
        <v>19</v>
      </c>
      <c r="C180" s="40" t="s">
        <v>278</v>
      </c>
      <c r="D180" s="155"/>
      <c r="E180" s="40" t="s">
        <v>278</v>
      </c>
      <c r="F180" s="155"/>
      <c r="G180" s="40" t="s">
        <v>276</v>
      </c>
      <c r="H180" s="155"/>
      <c r="I180" s="40" t="s">
        <v>277</v>
      </c>
      <c r="J180" s="155"/>
      <c r="K180" s="40" t="s">
        <v>278</v>
      </c>
      <c r="L180" s="155" t="s">
        <v>18</v>
      </c>
      <c r="M180" s="40" t="s">
        <v>83</v>
      </c>
      <c r="N180" s="155" t="s">
        <v>278</v>
      </c>
      <c r="O180" s="40" t="s">
        <v>298</v>
      </c>
      <c r="P180" s="155" t="s">
        <v>542</v>
      </c>
      <c r="Q180" s="40"/>
      <c r="R180" s="155"/>
      <c r="S180" s="40" t="s">
        <v>276</v>
      </c>
      <c r="T180" s="155" t="s">
        <v>88</v>
      </c>
      <c r="U180" s="40" t="s">
        <v>277</v>
      </c>
      <c r="V180" s="155" t="s">
        <v>492</v>
      </c>
      <c r="W180" s="40" t="s">
        <v>82</v>
      </c>
      <c r="X180" s="155" t="s">
        <v>467</v>
      </c>
      <c r="Y180" s="40" t="s">
        <v>442</v>
      </c>
      <c r="Z180" s="155" t="s">
        <v>85</v>
      </c>
      <c r="AA180" s="24"/>
      <c r="AB180" s="34"/>
      <c r="AC180" s="24"/>
      <c r="AD180" s="34"/>
      <c r="AE180" s="24"/>
      <c r="AF180" s="34"/>
      <c r="AG180" s="24"/>
      <c r="AH180" s="34"/>
    </row>
    <row r="181" spans="1:34" x14ac:dyDescent="0.25">
      <c r="A181" s="15"/>
      <c r="B181" s="80">
        <v>20</v>
      </c>
      <c r="C181" s="80" t="s">
        <v>278</v>
      </c>
      <c r="D181" s="157"/>
      <c r="E181" s="80" t="s">
        <v>278</v>
      </c>
      <c r="F181" s="157"/>
      <c r="G181" s="80" t="s">
        <v>538</v>
      </c>
      <c r="H181" s="157" t="s">
        <v>284</v>
      </c>
      <c r="I181" s="80" t="s">
        <v>277</v>
      </c>
      <c r="J181" s="157" t="s">
        <v>22</v>
      </c>
      <c r="K181" s="80" t="s">
        <v>278</v>
      </c>
      <c r="L181" s="157"/>
      <c r="M181" s="80" t="s">
        <v>278</v>
      </c>
      <c r="N181" s="157"/>
      <c r="O181" s="80" t="s">
        <v>278</v>
      </c>
      <c r="P181" s="157"/>
      <c r="Q181" s="80"/>
      <c r="R181" s="157"/>
      <c r="S181" s="80" t="s">
        <v>276</v>
      </c>
      <c r="T181" s="157"/>
      <c r="U181" s="80" t="s">
        <v>277</v>
      </c>
      <c r="V181" s="157" t="s">
        <v>492</v>
      </c>
      <c r="W181" s="80" t="s">
        <v>539</v>
      </c>
      <c r="X181" s="157" t="s">
        <v>467</v>
      </c>
      <c r="Y181" s="80" t="s">
        <v>278</v>
      </c>
      <c r="Z181" s="157"/>
      <c r="AA181" s="24"/>
      <c r="AB181" s="34"/>
      <c r="AC181" s="24"/>
      <c r="AD181" s="34"/>
      <c r="AE181" s="24"/>
      <c r="AF181" s="34"/>
      <c r="AG181" s="24"/>
      <c r="AH181" s="34"/>
    </row>
    <row r="182" spans="1:34" x14ac:dyDescent="0.25">
      <c r="A182" s="15"/>
      <c r="B182" s="80">
        <v>21</v>
      </c>
      <c r="C182" s="80" t="s">
        <v>278</v>
      </c>
      <c r="D182" s="157"/>
      <c r="E182" s="80" t="s">
        <v>278</v>
      </c>
      <c r="F182" s="157"/>
      <c r="G182" s="80" t="s">
        <v>276</v>
      </c>
      <c r="H182" s="157"/>
      <c r="I182" s="80" t="s">
        <v>277</v>
      </c>
      <c r="J182" s="157" t="s">
        <v>22</v>
      </c>
      <c r="K182" s="80" t="s">
        <v>278</v>
      </c>
      <c r="L182" s="157"/>
      <c r="M182" s="80" t="s">
        <v>278</v>
      </c>
      <c r="N182" s="157"/>
      <c r="O182" s="80" t="s">
        <v>278</v>
      </c>
      <c r="P182" s="157"/>
      <c r="Q182" s="80"/>
      <c r="R182" s="157"/>
      <c r="S182" s="80" t="s">
        <v>277</v>
      </c>
      <c r="T182" s="157" t="s">
        <v>467</v>
      </c>
      <c r="U182" s="80" t="s">
        <v>277</v>
      </c>
      <c r="V182" s="157" t="s">
        <v>492</v>
      </c>
      <c r="W182" s="80" t="s">
        <v>82</v>
      </c>
      <c r="X182" s="157" t="s">
        <v>467</v>
      </c>
      <c r="Y182" s="80" t="s">
        <v>278</v>
      </c>
      <c r="Z182" s="157"/>
      <c r="AA182" s="24"/>
      <c r="AB182" s="34"/>
      <c r="AC182" s="24"/>
      <c r="AD182" s="34"/>
      <c r="AE182" s="24"/>
      <c r="AF182" s="34"/>
      <c r="AG182" s="24"/>
      <c r="AH182" s="34"/>
    </row>
    <row r="183" spans="1:34" x14ac:dyDescent="0.25">
      <c r="A183" s="15"/>
      <c r="B183" s="84">
        <v>22</v>
      </c>
      <c r="C183" s="84" t="s">
        <v>277</v>
      </c>
      <c r="D183" s="151" t="s">
        <v>492</v>
      </c>
      <c r="E183" s="84" t="s">
        <v>298</v>
      </c>
      <c r="F183" s="151" t="s">
        <v>88</v>
      </c>
      <c r="G183" s="84" t="s">
        <v>298</v>
      </c>
      <c r="H183" s="151" t="s">
        <v>287</v>
      </c>
      <c r="I183" s="84" t="s">
        <v>82</v>
      </c>
      <c r="J183" s="151" t="s">
        <v>88</v>
      </c>
      <c r="K183" s="84" t="s">
        <v>82</v>
      </c>
      <c r="L183" s="151" t="s">
        <v>467</v>
      </c>
      <c r="M183" s="84" t="s">
        <v>276</v>
      </c>
      <c r="N183" s="151"/>
      <c r="O183" s="84" t="s">
        <v>442</v>
      </c>
      <c r="P183" s="151"/>
      <c r="Q183" s="84"/>
      <c r="R183" s="151"/>
      <c r="S183" s="84" t="s">
        <v>277</v>
      </c>
      <c r="T183" s="151" t="s">
        <v>467</v>
      </c>
      <c r="U183" s="84" t="s">
        <v>82</v>
      </c>
      <c r="V183" s="151" t="s">
        <v>492</v>
      </c>
      <c r="W183" s="84" t="s">
        <v>278</v>
      </c>
      <c r="X183" s="151" t="s">
        <v>284</v>
      </c>
      <c r="Y183" s="84" t="s">
        <v>276</v>
      </c>
      <c r="Z183" s="151" t="s">
        <v>88</v>
      </c>
      <c r="AA183" s="24"/>
      <c r="AB183" s="34"/>
      <c r="AC183" s="24"/>
      <c r="AD183" s="34"/>
      <c r="AE183" s="24"/>
      <c r="AF183" s="34"/>
      <c r="AG183" s="24"/>
      <c r="AH183" s="34"/>
    </row>
    <row r="184" spans="1:34" x14ac:dyDescent="0.25">
      <c r="A184" s="15"/>
      <c r="B184" s="40">
        <v>23</v>
      </c>
      <c r="C184" s="40" t="s">
        <v>277</v>
      </c>
      <c r="D184" s="155" t="s">
        <v>492</v>
      </c>
      <c r="E184" s="40" t="s">
        <v>298</v>
      </c>
      <c r="F184" s="155" t="s">
        <v>88</v>
      </c>
      <c r="G184" s="40" t="s">
        <v>277</v>
      </c>
      <c r="H184" s="155" t="s">
        <v>298</v>
      </c>
      <c r="I184" s="40" t="s">
        <v>82</v>
      </c>
      <c r="J184" s="155" t="s">
        <v>88</v>
      </c>
      <c r="K184" s="40" t="s">
        <v>82</v>
      </c>
      <c r="L184" s="155" t="s">
        <v>467</v>
      </c>
      <c r="M184" s="40" t="s">
        <v>276</v>
      </c>
      <c r="N184" s="155"/>
      <c r="O184" s="40" t="s">
        <v>442</v>
      </c>
      <c r="P184" s="155"/>
      <c r="Q184" s="40"/>
      <c r="R184" s="155"/>
      <c r="S184" s="40" t="s">
        <v>277</v>
      </c>
      <c r="T184" s="155" t="s">
        <v>467</v>
      </c>
      <c r="U184" s="40" t="s">
        <v>82</v>
      </c>
      <c r="V184" s="155" t="s">
        <v>492</v>
      </c>
      <c r="W184" s="40" t="s">
        <v>278</v>
      </c>
      <c r="X184" s="155" t="s">
        <v>283</v>
      </c>
      <c r="Y184" s="40" t="s">
        <v>276</v>
      </c>
      <c r="Z184" s="155" t="s">
        <v>88</v>
      </c>
      <c r="AA184" s="32"/>
      <c r="AB184" s="35"/>
      <c r="AC184" s="32"/>
      <c r="AD184" s="35"/>
      <c r="AE184" s="32"/>
      <c r="AF184" s="35"/>
      <c r="AG184" s="32"/>
      <c r="AH184" s="35"/>
    </row>
    <row r="185" spans="1:34" x14ac:dyDescent="0.25">
      <c r="A185" s="15"/>
      <c r="B185" s="40">
        <v>24</v>
      </c>
      <c r="C185" s="40" t="s">
        <v>298</v>
      </c>
      <c r="D185" s="155" t="s">
        <v>492</v>
      </c>
      <c r="E185" s="40" t="s">
        <v>298</v>
      </c>
      <c r="F185" s="155" t="s">
        <v>88</v>
      </c>
      <c r="G185" s="40" t="s">
        <v>82</v>
      </c>
      <c r="H185" s="155" t="s">
        <v>281</v>
      </c>
      <c r="I185" s="40" t="s">
        <v>278</v>
      </c>
      <c r="J185" s="155" t="s">
        <v>481</v>
      </c>
      <c r="K185" s="40" t="s">
        <v>82</v>
      </c>
      <c r="L185" s="155" t="s">
        <v>467</v>
      </c>
      <c r="M185" s="40" t="s">
        <v>277</v>
      </c>
      <c r="N185" s="155"/>
      <c r="O185" s="40" t="s">
        <v>442</v>
      </c>
      <c r="P185" s="155" t="s">
        <v>84</v>
      </c>
      <c r="Q185" s="40"/>
      <c r="R185" s="155"/>
      <c r="S185" s="40" t="s">
        <v>82</v>
      </c>
      <c r="T185" s="155" t="s">
        <v>286</v>
      </c>
      <c r="U185" s="40" t="s">
        <v>278</v>
      </c>
      <c r="V185" s="155" t="s">
        <v>492</v>
      </c>
      <c r="W185" s="40" t="s">
        <v>276</v>
      </c>
      <c r="X185" s="155" t="s">
        <v>467</v>
      </c>
      <c r="Y185" s="40" t="s">
        <v>277</v>
      </c>
      <c r="Z185" s="155" t="s">
        <v>466</v>
      </c>
      <c r="AA185" s="32"/>
      <c r="AB185" s="35"/>
      <c r="AC185" s="32"/>
      <c r="AD185" s="35"/>
      <c r="AE185" s="32"/>
      <c r="AF185" s="35"/>
      <c r="AG185" s="32"/>
      <c r="AH185" s="35"/>
    </row>
    <row r="186" spans="1:34" x14ac:dyDescent="0.25">
      <c r="A186" s="15"/>
      <c r="B186" s="84">
        <v>25</v>
      </c>
      <c r="C186" s="84" t="s">
        <v>298</v>
      </c>
      <c r="D186" s="151" t="s">
        <v>85</v>
      </c>
      <c r="E186" s="84" t="s">
        <v>278</v>
      </c>
      <c r="F186" s="151"/>
      <c r="G186" s="84" t="s">
        <v>82</v>
      </c>
      <c r="H186" s="151" t="s">
        <v>88</v>
      </c>
      <c r="I186" s="84" t="s">
        <v>278</v>
      </c>
      <c r="J186" s="151"/>
      <c r="K186" s="84" t="s">
        <v>674</v>
      </c>
      <c r="L186" s="151" t="s">
        <v>467</v>
      </c>
      <c r="M186" s="84" t="s">
        <v>277</v>
      </c>
      <c r="N186" s="151"/>
      <c r="O186" s="84" t="s">
        <v>442</v>
      </c>
      <c r="P186" s="151" t="s">
        <v>84</v>
      </c>
      <c r="Q186" s="84"/>
      <c r="R186" s="151"/>
      <c r="S186" s="84" t="s">
        <v>82</v>
      </c>
      <c r="T186" s="151" t="s">
        <v>492</v>
      </c>
      <c r="U186" s="84" t="s">
        <v>278</v>
      </c>
      <c r="V186" s="151" t="s">
        <v>492</v>
      </c>
      <c r="W186" s="84" t="s">
        <v>276</v>
      </c>
      <c r="X186" s="151" t="s">
        <v>467</v>
      </c>
      <c r="Y186" s="84" t="s">
        <v>466</v>
      </c>
      <c r="Z186" s="151" t="s">
        <v>295</v>
      </c>
      <c r="AA186" s="24"/>
      <c r="AB186" s="34"/>
      <c r="AC186" s="24"/>
      <c r="AD186" s="34"/>
      <c r="AE186" s="24"/>
      <c r="AF186" s="34"/>
      <c r="AG186" s="24"/>
      <c r="AH186" s="34"/>
    </row>
    <row r="187" spans="1:34" x14ac:dyDescent="0.25">
      <c r="A187" s="15"/>
      <c r="B187" s="40">
        <v>26</v>
      </c>
      <c r="C187" s="40" t="s">
        <v>298</v>
      </c>
      <c r="D187" s="155" t="s">
        <v>85</v>
      </c>
      <c r="E187" s="40" t="s">
        <v>278</v>
      </c>
      <c r="F187" s="155"/>
      <c r="G187" s="40" t="s">
        <v>278</v>
      </c>
      <c r="H187" s="155"/>
      <c r="I187" s="40" t="s">
        <v>276</v>
      </c>
      <c r="J187" s="155" t="s">
        <v>85</v>
      </c>
      <c r="K187" s="40" t="s">
        <v>278</v>
      </c>
      <c r="L187" s="155" t="s">
        <v>14</v>
      </c>
      <c r="M187" s="40" t="s">
        <v>82</v>
      </c>
      <c r="N187" s="155" t="s">
        <v>276</v>
      </c>
      <c r="O187" s="40" t="s">
        <v>276</v>
      </c>
      <c r="P187" s="155" t="s">
        <v>537</v>
      </c>
      <c r="Q187" s="40"/>
      <c r="R187" s="155"/>
      <c r="S187" s="40" t="s">
        <v>278</v>
      </c>
      <c r="T187" s="155"/>
      <c r="U187" s="40" t="s">
        <v>276</v>
      </c>
      <c r="V187" s="155" t="s">
        <v>492</v>
      </c>
      <c r="W187" s="40" t="s">
        <v>277</v>
      </c>
      <c r="X187" s="155" t="s">
        <v>673</v>
      </c>
      <c r="Y187" s="40" t="s">
        <v>82</v>
      </c>
      <c r="Z187" s="155" t="s">
        <v>467</v>
      </c>
      <c r="AA187" s="24"/>
      <c r="AB187" s="34"/>
      <c r="AC187" s="24"/>
      <c r="AD187" s="34"/>
      <c r="AE187" s="24"/>
      <c r="AF187" s="34"/>
      <c r="AG187" s="24"/>
      <c r="AH187" s="34"/>
    </row>
    <row r="188" spans="1:34" x14ac:dyDescent="0.25">
      <c r="A188" s="15"/>
      <c r="B188" s="87">
        <v>27</v>
      </c>
      <c r="C188" s="87" t="s">
        <v>278</v>
      </c>
      <c r="D188" s="156"/>
      <c r="E188" s="87" t="s">
        <v>278</v>
      </c>
      <c r="F188" s="156"/>
      <c r="G188" s="87" t="s">
        <v>278</v>
      </c>
      <c r="H188" s="156"/>
      <c r="I188" s="87" t="s">
        <v>276</v>
      </c>
      <c r="J188" s="156" t="s">
        <v>22</v>
      </c>
      <c r="K188" s="87" t="s">
        <v>278</v>
      </c>
      <c r="L188" s="156"/>
      <c r="M188" s="87" t="s">
        <v>82</v>
      </c>
      <c r="N188" s="156" t="s">
        <v>276</v>
      </c>
      <c r="O188" s="87" t="s">
        <v>278</v>
      </c>
      <c r="P188" s="156"/>
      <c r="Q188" s="87"/>
      <c r="R188" s="156"/>
      <c r="S188" s="87" t="s">
        <v>278</v>
      </c>
      <c r="T188" s="156" t="s">
        <v>283</v>
      </c>
      <c r="U188" s="87" t="s">
        <v>276</v>
      </c>
      <c r="V188" s="156" t="s">
        <v>492</v>
      </c>
      <c r="W188" s="87" t="s">
        <v>277</v>
      </c>
      <c r="X188" s="156" t="s">
        <v>294</v>
      </c>
      <c r="Y188" s="87" t="s">
        <v>82</v>
      </c>
      <c r="Z188" s="156" t="s">
        <v>467</v>
      </c>
      <c r="AA188" s="24"/>
      <c r="AB188" s="34"/>
      <c r="AC188" s="24"/>
      <c r="AD188" s="34"/>
      <c r="AE188" s="24"/>
      <c r="AF188" s="34"/>
      <c r="AG188" s="24"/>
      <c r="AH188" s="34"/>
    </row>
    <row r="189" spans="1:34" x14ac:dyDescent="0.25">
      <c r="A189" s="15"/>
      <c r="B189" s="80">
        <v>28</v>
      </c>
      <c r="C189" s="80" t="s">
        <v>278</v>
      </c>
      <c r="D189" s="157"/>
      <c r="E189" s="80" t="s">
        <v>278</v>
      </c>
      <c r="F189" s="157"/>
      <c r="G189" s="80" t="s">
        <v>278</v>
      </c>
      <c r="H189" s="157"/>
      <c r="I189" s="80" t="s">
        <v>276</v>
      </c>
      <c r="J189" s="157" t="s">
        <v>22</v>
      </c>
      <c r="K189" s="80" t="s">
        <v>278</v>
      </c>
      <c r="L189" s="157"/>
      <c r="M189" s="80" t="s">
        <v>82</v>
      </c>
      <c r="N189" s="157" t="s">
        <v>276</v>
      </c>
      <c r="O189" s="80" t="s">
        <v>278</v>
      </c>
      <c r="P189" s="157"/>
      <c r="Q189" s="80"/>
      <c r="R189" s="157"/>
      <c r="S189" s="80" t="s">
        <v>278</v>
      </c>
      <c r="T189" s="157"/>
      <c r="U189" s="80" t="s">
        <v>276</v>
      </c>
      <c r="V189" s="157" t="s">
        <v>492</v>
      </c>
      <c r="W189" s="80" t="s">
        <v>277</v>
      </c>
      <c r="X189" s="157" t="s">
        <v>18</v>
      </c>
      <c r="Y189" s="80" t="s">
        <v>82</v>
      </c>
      <c r="Z189" s="157" t="s">
        <v>467</v>
      </c>
      <c r="AA189" s="24"/>
      <c r="AB189" s="34"/>
      <c r="AC189" s="24"/>
      <c r="AD189" s="34"/>
      <c r="AE189" s="24"/>
      <c r="AF189" s="34"/>
      <c r="AG189" s="24"/>
      <c r="AH189" s="34"/>
    </row>
    <row r="190" spans="1:34" x14ac:dyDescent="0.25">
      <c r="A190" s="15"/>
      <c r="B190" s="116">
        <v>29</v>
      </c>
      <c r="C190" s="116" t="s">
        <v>276</v>
      </c>
      <c r="D190" s="152" t="s">
        <v>82</v>
      </c>
      <c r="E190" s="116" t="s">
        <v>298</v>
      </c>
      <c r="F190" s="152" t="s">
        <v>87</v>
      </c>
      <c r="G190" s="116" t="s">
        <v>298</v>
      </c>
      <c r="H190" s="152" t="s">
        <v>281</v>
      </c>
      <c r="I190" s="116" t="s">
        <v>277</v>
      </c>
      <c r="J190" s="152" t="s">
        <v>85</v>
      </c>
      <c r="K190" s="116" t="s">
        <v>298</v>
      </c>
      <c r="L190" s="152" t="s">
        <v>90</v>
      </c>
      <c r="M190" s="116" t="s">
        <v>277</v>
      </c>
      <c r="N190" s="152" t="s">
        <v>11</v>
      </c>
      <c r="O190" s="116" t="s">
        <v>276</v>
      </c>
      <c r="P190" s="152" t="s">
        <v>589</v>
      </c>
      <c r="Q190" s="116"/>
      <c r="R190" s="152"/>
      <c r="S190" s="116" t="s">
        <v>670</v>
      </c>
      <c r="T190" s="152" t="s">
        <v>587</v>
      </c>
      <c r="U190" s="116" t="s">
        <v>277</v>
      </c>
      <c r="V190" s="152" t="s">
        <v>492</v>
      </c>
      <c r="W190" s="116" t="s">
        <v>82</v>
      </c>
      <c r="X190" s="152" t="s">
        <v>276</v>
      </c>
      <c r="Y190" s="116" t="s">
        <v>278</v>
      </c>
      <c r="Z190" s="152"/>
      <c r="AA190" s="24"/>
      <c r="AB190" s="34"/>
      <c r="AC190" s="24"/>
      <c r="AD190" s="34"/>
      <c r="AE190" s="24"/>
      <c r="AF190" s="34"/>
      <c r="AG190" s="24"/>
      <c r="AH190" s="34"/>
    </row>
    <row r="191" spans="1:34" ht="15.75" thickBot="1" x14ac:dyDescent="0.3">
      <c r="A191" s="15"/>
      <c r="B191" s="88">
        <v>30</v>
      </c>
      <c r="C191" s="88" t="s">
        <v>276</v>
      </c>
      <c r="D191" s="153" t="s">
        <v>82</v>
      </c>
      <c r="E191" s="88" t="s">
        <v>298</v>
      </c>
      <c r="F191" s="153" t="s">
        <v>87</v>
      </c>
      <c r="G191" s="88" t="s">
        <v>298</v>
      </c>
      <c r="H191" s="153" t="s">
        <v>281</v>
      </c>
      <c r="I191" s="88" t="s">
        <v>277</v>
      </c>
      <c r="J191" s="153" t="s">
        <v>85</v>
      </c>
      <c r="K191" s="88" t="s">
        <v>298</v>
      </c>
      <c r="L191" s="153" t="s">
        <v>88</v>
      </c>
      <c r="M191" s="88" t="s">
        <v>277</v>
      </c>
      <c r="N191" s="153" t="s">
        <v>11</v>
      </c>
      <c r="O191" s="88" t="s">
        <v>276</v>
      </c>
      <c r="P191" s="153" t="s">
        <v>467</v>
      </c>
      <c r="Q191" s="88"/>
      <c r="R191" s="153"/>
      <c r="S191" s="88" t="s">
        <v>467</v>
      </c>
      <c r="T191" s="153" t="s">
        <v>283</v>
      </c>
      <c r="U191" s="88" t="s">
        <v>277</v>
      </c>
      <c r="V191" s="153" t="s">
        <v>492</v>
      </c>
      <c r="W191" s="88" t="s">
        <v>82</v>
      </c>
      <c r="X191" s="153" t="s">
        <v>466</v>
      </c>
      <c r="Y191" s="88" t="s">
        <v>278</v>
      </c>
      <c r="Z191" s="153"/>
      <c r="AA191" s="32"/>
      <c r="AB191" s="35"/>
      <c r="AC191" s="32"/>
      <c r="AD191" s="35"/>
      <c r="AE191" s="32"/>
      <c r="AF191" s="35"/>
      <c r="AG191" s="32"/>
      <c r="AH191" s="35"/>
    </row>
    <row r="192" spans="1:34" x14ac:dyDescent="0.25">
      <c r="A192" s="1"/>
      <c r="B192" s="123">
        <v>1</v>
      </c>
      <c r="C192" s="123" t="s">
        <v>277</v>
      </c>
      <c r="D192" s="158" t="s">
        <v>287</v>
      </c>
      <c r="E192" s="123" t="s">
        <v>298</v>
      </c>
      <c r="F192" s="158" t="s">
        <v>89</v>
      </c>
      <c r="G192" s="123" t="s">
        <v>298</v>
      </c>
      <c r="H192" s="158" t="s">
        <v>281</v>
      </c>
      <c r="I192" s="123" t="s">
        <v>82</v>
      </c>
      <c r="J192" s="158" t="s">
        <v>85</v>
      </c>
      <c r="K192" s="123" t="s">
        <v>467</v>
      </c>
      <c r="L192" s="158" t="s">
        <v>18</v>
      </c>
      <c r="M192" s="123" t="s">
        <v>276</v>
      </c>
      <c r="N192" s="158"/>
      <c r="O192" s="123" t="s">
        <v>582</v>
      </c>
      <c r="P192" s="158" t="s">
        <v>286</v>
      </c>
      <c r="Q192" s="123"/>
      <c r="R192" s="158"/>
      <c r="S192" s="123" t="s">
        <v>298</v>
      </c>
      <c r="T192" s="158" t="s">
        <v>287</v>
      </c>
      <c r="U192" s="123" t="s">
        <v>82</v>
      </c>
      <c r="V192" s="158" t="s">
        <v>492</v>
      </c>
      <c r="W192" s="123" t="s">
        <v>278</v>
      </c>
      <c r="X192" s="158"/>
      <c r="Y192" s="123" t="s">
        <v>276</v>
      </c>
      <c r="Z192" s="158" t="s">
        <v>498</v>
      </c>
      <c r="AA192" s="32"/>
      <c r="AB192" s="35"/>
      <c r="AC192" s="32"/>
      <c r="AD192" s="35"/>
      <c r="AE192" s="32"/>
      <c r="AF192" s="35"/>
      <c r="AG192" s="32"/>
      <c r="AH192" s="35"/>
    </row>
    <row r="193" spans="1:34" x14ac:dyDescent="0.25">
      <c r="A193" s="1"/>
      <c r="B193" s="89">
        <v>2</v>
      </c>
      <c r="C193" s="89" t="s">
        <v>277</v>
      </c>
      <c r="D193" s="159"/>
      <c r="E193" s="89" t="s">
        <v>298</v>
      </c>
      <c r="F193" s="159" t="s">
        <v>688</v>
      </c>
      <c r="G193" s="89" t="s">
        <v>278</v>
      </c>
      <c r="H193" s="159"/>
      <c r="I193" s="89" t="s">
        <v>82</v>
      </c>
      <c r="J193" s="159" t="s">
        <v>85</v>
      </c>
      <c r="K193" s="89" t="s">
        <v>82</v>
      </c>
      <c r="L193" s="159" t="s">
        <v>492</v>
      </c>
      <c r="M193" s="89" t="s">
        <v>276</v>
      </c>
      <c r="N193" s="159"/>
      <c r="O193" s="89" t="s">
        <v>577</v>
      </c>
      <c r="P193" s="159" t="s">
        <v>467</v>
      </c>
      <c r="Q193" s="89"/>
      <c r="R193" s="159"/>
      <c r="S193" s="89" t="s">
        <v>278</v>
      </c>
      <c r="T193" s="159"/>
      <c r="U193" s="89" t="s">
        <v>82</v>
      </c>
      <c r="V193" s="159" t="s">
        <v>492</v>
      </c>
      <c r="W193" s="89" t="s">
        <v>278</v>
      </c>
      <c r="X193" s="159"/>
      <c r="Y193" s="89" t="s">
        <v>276</v>
      </c>
      <c r="Z193" s="159" t="s">
        <v>498</v>
      </c>
      <c r="AA193" s="24"/>
      <c r="AB193" s="34"/>
      <c r="AC193" s="24"/>
      <c r="AD193" s="34"/>
      <c r="AE193" s="24"/>
      <c r="AF193" s="34"/>
      <c r="AG193" s="24"/>
      <c r="AH193" s="34"/>
    </row>
    <row r="194" spans="1:34" x14ac:dyDescent="0.25">
      <c r="A194" s="1"/>
      <c r="B194" s="101">
        <v>3</v>
      </c>
      <c r="C194" s="101" t="s">
        <v>82</v>
      </c>
      <c r="D194" s="160"/>
      <c r="E194" s="101" t="s">
        <v>298</v>
      </c>
      <c r="F194" s="160" t="s">
        <v>89</v>
      </c>
      <c r="G194" s="101" t="s">
        <v>278</v>
      </c>
      <c r="H194" s="160"/>
      <c r="I194" s="101" t="s">
        <v>278</v>
      </c>
      <c r="J194" s="160"/>
      <c r="K194" s="101" t="s">
        <v>298</v>
      </c>
      <c r="L194" s="160" t="s">
        <v>90</v>
      </c>
      <c r="M194" s="101" t="s">
        <v>277</v>
      </c>
      <c r="N194" s="160"/>
      <c r="O194" s="101" t="s">
        <v>82</v>
      </c>
      <c r="P194" s="160"/>
      <c r="Q194" s="101"/>
      <c r="R194" s="160"/>
      <c r="S194" s="101" t="s">
        <v>278</v>
      </c>
      <c r="T194" s="160"/>
      <c r="U194" s="101" t="s">
        <v>278</v>
      </c>
      <c r="V194" s="160" t="s">
        <v>492</v>
      </c>
      <c r="W194" s="101" t="s">
        <v>276</v>
      </c>
      <c r="X194" s="160" t="s">
        <v>506</v>
      </c>
      <c r="Y194" s="101" t="s">
        <v>277</v>
      </c>
      <c r="Z194" s="160" t="s">
        <v>87</v>
      </c>
      <c r="AA194" s="24"/>
      <c r="AB194" s="34"/>
      <c r="AC194" s="24"/>
      <c r="AD194" s="34"/>
      <c r="AE194" s="24"/>
      <c r="AF194" s="34"/>
      <c r="AG194" s="24"/>
      <c r="AH194" s="34"/>
    </row>
    <row r="195" spans="1:34" x14ac:dyDescent="0.25">
      <c r="A195" s="2" t="s">
        <v>93</v>
      </c>
      <c r="B195" s="87">
        <v>4</v>
      </c>
      <c r="C195" s="87" t="s">
        <v>82</v>
      </c>
      <c r="D195" s="156"/>
      <c r="E195" s="87" t="s">
        <v>278</v>
      </c>
      <c r="F195" s="156"/>
      <c r="G195" s="87" t="s">
        <v>278</v>
      </c>
      <c r="H195" s="156"/>
      <c r="I195" s="87" t="s">
        <v>278</v>
      </c>
      <c r="J195" s="156"/>
      <c r="K195" s="87" t="s">
        <v>278</v>
      </c>
      <c r="L195" s="156"/>
      <c r="M195" s="87" t="s">
        <v>277</v>
      </c>
      <c r="N195" s="156" t="s">
        <v>22</v>
      </c>
      <c r="O195" s="87" t="s">
        <v>82</v>
      </c>
      <c r="P195" s="156" t="s">
        <v>466</v>
      </c>
      <c r="Q195" s="87"/>
      <c r="R195" s="156"/>
      <c r="S195" s="87" t="s">
        <v>278</v>
      </c>
      <c r="T195" s="156"/>
      <c r="U195" s="87" t="s">
        <v>278</v>
      </c>
      <c r="V195" s="156" t="s">
        <v>492</v>
      </c>
      <c r="W195" s="87" t="s">
        <v>276</v>
      </c>
      <c r="X195" s="156" t="s">
        <v>506</v>
      </c>
      <c r="Y195" s="87" t="s">
        <v>277</v>
      </c>
      <c r="Z195" s="156" t="s">
        <v>467</v>
      </c>
      <c r="AA195" s="24"/>
      <c r="AB195" s="34"/>
      <c r="AC195" s="24"/>
      <c r="AD195" s="34"/>
      <c r="AE195" s="24"/>
      <c r="AF195" s="34"/>
      <c r="AG195" s="24"/>
      <c r="AH195" s="34"/>
    </row>
    <row r="196" spans="1:34" x14ac:dyDescent="0.25">
      <c r="A196" s="2" t="s">
        <v>101</v>
      </c>
      <c r="B196" s="80">
        <v>5</v>
      </c>
      <c r="C196" s="80" t="s">
        <v>82</v>
      </c>
      <c r="D196" s="157" t="s">
        <v>295</v>
      </c>
      <c r="E196" s="80" t="s">
        <v>278</v>
      </c>
      <c r="F196" s="157"/>
      <c r="G196" s="80" t="s">
        <v>278</v>
      </c>
      <c r="H196" s="157"/>
      <c r="I196" s="80" t="s">
        <v>278</v>
      </c>
      <c r="J196" s="157"/>
      <c r="K196" s="80" t="s">
        <v>278</v>
      </c>
      <c r="L196" s="157"/>
      <c r="M196" s="80" t="s">
        <v>277</v>
      </c>
      <c r="N196" s="157" t="s">
        <v>22</v>
      </c>
      <c r="O196" s="80" t="s">
        <v>467</v>
      </c>
      <c r="P196" s="157" t="s">
        <v>16</v>
      </c>
      <c r="Q196" s="80"/>
      <c r="R196" s="157"/>
      <c r="S196" s="80" t="s">
        <v>278</v>
      </c>
      <c r="T196" s="157"/>
      <c r="U196" s="80" t="s">
        <v>278</v>
      </c>
      <c r="V196" s="157" t="s">
        <v>492</v>
      </c>
      <c r="W196" s="80" t="s">
        <v>276</v>
      </c>
      <c r="X196" s="157" t="s">
        <v>506</v>
      </c>
      <c r="Y196" s="80" t="s">
        <v>277</v>
      </c>
      <c r="Z196" s="157" t="s">
        <v>82</v>
      </c>
      <c r="AA196" s="24"/>
      <c r="AB196" s="34"/>
      <c r="AC196" s="24"/>
      <c r="AD196" s="34"/>
      <c r="AE196" s="24"/>
      <c r="AF196" s="34"/>
      <c r="AG196" s="24"/>
      <c r="AH196" s="34"/>
    </row>
    <row r="197" spans="1:34" x14ac:dyDescent="0.25">
      <c r="A197" s="2" t="s">
        <v>96</v>
      </c>
      <c r="B197" s="89">
        <v>6</v>
      </c>
      <c r="C197" s="89" t="s">
        <v>278</v>
      </c>
      <c r="D197" s="159"/>
      <c r="E197" s="89" t="s">
        <v>277</v>
      </c>
      <c r="F197" s="159" t="s">
        <v>91</v>
      </c>
      <c r="G197" s="89" t="s">
        <v>298</v>
      </c>
      <c r="H197" s="159" t="s">
        <v>85</v>
      </c>
      <c r="I197" s="89" t="s">
        <v>298</v>
      </c>
      <c r="J197" s="159" t="s">
        <v>85</v>
      </c>
      <c r="K197" s="89" t="s">
        <v>276</v>
      </c>
      <c r="L197" s="159" t="s">
        <v>85</v>
      </c>
      <c r="M197" s="89" t="s">
        <v>82</v>
      </c>
      <c r="N197" s="159" t="s">
        <v>298</v>
      </c>
      <c r="O197" s="89" t="s">
        <v>278</v>
      </c>
      <c r="P197" s="159" t="s">
        <v>284</v>
      </c>
      <c r="Q197" s="89"/>
      <c r="R197" s="159"/>
      <c r="S197" s="89" t="s">
        <v>538</v>
      </c>
      <c r="T197" s="159" t="s">
        <v>467</v>
      </c>
      <c r="U197" s="89" t="s">
        <v>83</v>
      </c>
      <c r="V197" s="159" t="s">
        <v>492</v>
      </c>
      <c r="W197" s="89" t="s">
        <v>277</v>
      </c>
      <c r="X197" s="159" t="s">
        <v>506</v>
      </c>
      <c r="Y197" s="89" t="s">
        <v>539</v>
      </c>
      <c r="Z197" s="159" t="s">
        <v>467</v>
      </c>
      <c r="AA197" s="24"/>
      <c r="AB197" s="34"/>
      <c r="AC197" s="24"/>
      <c r="AD197" s="34"/>
      <c r="AE197" s="24"/>
      <c r="AF197" s="34"/>
      <c r="AG197" s="24"/>
      <c r="AH197" s="34"/>
    </row>
    <row r="198" spans="1:34" x14ac:dyDescent="0.25">
      <c r="A198" s="2" t="s">
        <v>100</v>
      </c>
      <c r="B198" s="101">
        <v>7</v>
      </c>
      <c r="C198" s="101" t="s">
        <v>278</v>
      </c>
      <c r="D198" s="160"/>
      <c r="E198" s="101" t="s">
        <v>276</v>
      </c>
      <c r="F198" s="160" t="s">
        <v>277</v>
      </c>
      <c r="G198" s="101" t="s">
        <v>298</v>
      </c>
      <c r="H198" s="160" t="s">
        <v>85</v>
      </c>
      <c r="I198" s="101" t="s">
        <v>298</v>
      </c>
      <c r="J198" s="160" t="s">
        <v>85</v>
      </c>
      <c r="K198" s="101" t="s">
        <v>276</v>
      </c>
      <c r="L198" s="160" t="s">
        <v>85</v>
      </c>
      <c r="M198" s="101" t="s">
        <v>82</v>
      </c>
      <c r="N198" s="160" t="s">
        <v>682</v>
      </c>
      <c r="O198" s="101" t="s">
        <v>278</v>
      </c>
      <c r="P198" s="160" t="s">
        <v>467</v>
      </c>
      <c r="Q198" s="101"/>
      <c r="R198" s="160"/>
      <c r="S198" s="101" t="s">
        <v>276</v>
      </c>
      <c r="T198" s="160" t="s">
        <v>467</v>
      </c>
      <c r="U198" s="101" t="s">
        <v>83</v>
      </c>
      <c r="V198" s="160" t="s">
        <v>492</v>
      </c>
      <c r="W198" s="101" t="s">
        <v>277</v>
      </c>
      <c r="X198" s="160" t="s">
        <v>506</v>
      </c>
      <c r="Y198" s="101" t="s">
        <v>82</v>
      </c>
      <c r="Z198" s="160" t="s">
        <v>467</v>
      </c>
      <c r="AA198" s="32"/>
      <c r="AB198" s="35"/>
      <c r="AC198" s="32"/>
      <c r="AD198" s="35"/>
      <c r="AE198" s="32"/>
      <c r="AF198" s="35"/>
      <c r="AG198" s="32"/>
      <c r="AH198" s="35"/>
    </row>
    <row r="199" spans="1:34" x14ac:dyDescent="0.25">
      <c r="A199" s="2" t="s">
        <v>100</v>
      </c>
      <c r="B199" s="101">
        <v>8</v>
      </c>
      <c r="C199" s="101" t="s">
        <v>276</v>
      </c>
      <c r="D199" s="160" t="s">
        <v>82</v>
      </c>
      <c r="E199" s="101" t="s">
        <v>277</v>
      </c>
      <c r="F199" s="160"/>
      <c r="G199" s="101" t="s">
        <v>298</v>
      </c>
      <c r="H199" s="160" t="s">
        <v>85</v>
      </c>
      <c r="I199" s="101" t="s">
        <v>298</v>
      </c>
      <c r="J199" s="160" t="s">
        <v>85</v>
      </c>
      <c r="K199" s="101" t="s">
        <v>277</v>
      </c>
      <c r="L199" s="160" t="s">
        <v>85</v>
      </c>
      <c r="M199" s="101" t="s">
        <v>278</v>
      </c>
      <c r="N199" s="160"/>
      <c r="O199" s="101" t="s">
        <v>276</v>
      </c>
      <c r="P199" s="160" t="s">
        <v>279</v>
      </c>
      <c r="Q199" s="101"/>
      <c r="R199" s="160"/>
      <c r="S199" s="101" t="s">
        <v>467</v>
      </c>
      <c r="T199" s="160" t="s">
        <v>288</v>
      </c>
      <c r="U199" s="101" t="s">
        <v>83</v>
      </c>
      <c r="V199" s="160" t="s">
        <v>492</v>
      </c>
      <c r="W199" s="101" t="s">
        <v>82</v>
      </c>
      <c r="X199" s="160" t="s">
        <v>506</v>
      </c>
      <c r="Y199" s="101" t="s">
        <v>278</v>
      </c>
      <c r="Z199" s="160" t="s">
        <v>284</v>
      </c>
      <c r="AA199" s="32"/>
      <c r="AB199" s="35"/>
      <c r="AC199" s="32"/>
      <c r="AD199" s="35"/>
      <c r="AE199" s="32"/>
      <c r="AF199" s="35"/>
      <c r="AG199" s="32"/>
      <c r="AH199" s="35"/>
    </row>
    <row r="200" spans="1:34" x14ac:dyDescent="0.25">
      <c r="A200" s="2" t="s">
        <v>97</v>
      </c>
      <c r="B200" s="89">
        <v>9</v>
      </c>
      <c r="C200" s="89" t="s">
        <v>276</v>
      </c>
      <c r="D200" s="159" t="s">
        <v>82</v>
      </c>
      <c r="E200" s="89" t="s">
        <v>277</v>
      </c>
      <c r="F200" s="159"/>
      <c r="G200" s="89" t="s">
        <v>298</v>
      </c>
      <c r="H200" s="159" t="s">
        <v>85</v>
      </c>
      <c r="I200" s="89" t="s">
        <v>278</v>
      </c>
      <c r="J200" s="159"/>
      <c r="K200" s="89" t="s">
        <v>277</v>
      </c>
      <c r="L200" s="159" t="s">
        <v>85</v>
      </c>
      <c r="M200" s="89" t="s">
        <v>278</v>
      </c>
      <c r="N200" s="159"/>
      <c r="O200" s="89" t="s">
        <v>276</v>
      </c>
      <c r="P200" s="159" t="s">
        <v>279</v>
      </c>
      <c r="Q200" s="89"/>
      <c r="R200" s="159"/>
      <c r="S200" s="89" t="s">
        <v>276</v>
      </c>
      <c r="T200" s="159" t="s">
        <v>467</v>
      </c>
      <c r="U200" s="89" t="s">
        <v>278</v>
      </c>
      <c r="V200" s="159" t="s">
        <v>492</v>
      </c>
      <c r="W200" s="89" t="s">
        <v>82</v>
      </c>
      <c r="X200" s="159" t="s">
        <v>466</v>
      </c>
      <c r="Y200" s="89" t="s">
        <v>278</v>
      </c>
      <c r="Z200" s="159"/>
      <c r="AA200" s="24"/>
      <c r="AB200" s="34"/>
      <c r="AC200" s="24"/>
      <c r="AD200" s="34"/>
      <c r="AE200" s="24"/>
      <c r="AF200" s="34"/>
      <c r="AG200" s="24"/>
      <c r="AH200" s="34"/>
    </row>
    <row r="201" spans="1:34" x14ac:dyDescent="0.25">
      <c r="A201" s="2" t="s">
        <v>102</v>
      </c>
      <c r="B201" s="101">
        <v>10</v>
      </c>
      <c r="C201" s="101" t="s">
        <v>277</v>
      </c>
      <c r="D201" s="160" t="s">
        <v>88</v>
      </c>
      <c r="E201" s="101" t="s">
        <v>539</v>
      </c>
      <c r="F201" s="160" t="s">
        <v>284</v>
      </c>
      <c r="G201" s="101" t="s">
        <v>298</v>
      </c>
      <c r="H201" s="160" t="s">
        <v>85</v>
      </c>
      <c r="I201" s="101" t="s">
        <v>278</v>
      </c>
      <c r="J201" s="160"/>
      <c r="K201" s="101" t="s">
        <v>82</v>
      </c>
      <c r="L201" s="160" t="s">
        <v>85</v>
      </c>
      <c r="M201" s="101" t="s">
        <v>540</v>
      </c>
      <c r="N201" s="160" t="s">
        <v>284</v>
      </c>
      <c r="O201" s="101" t="s">
        <v>277</v>
      </c>
      <c r="P201" s="160" t="s">
        <v>88</v>
      </c>
      <c r="Q201" s="101"/>
      <c r="R201" s="160"/>
      <c r="S201" s="101" t="s">
        <v>298</v>
      </c>
      <c r="T201" s="160" t="s">
        <v>286</v>
      </c>
      <c r="U201" s="101" t="s">
        <v>278</v>
      </c>
      <c r="V201" s="160" t="s">
        <v>492</v>
      </c>
      <c r="W201" s="101" t="s">
        <v>278</v>
      </c>
      <c r="X201" s="160"/>
      <c r="Y201" s="101" t="s">
        <v>276</v>
      </c>
      <c r="Z201" s="160"/>
      <c r="AA201" s="24"/>
      <c r="AB201" s="34"/>
      <c r="AC201" s="24"/>
      <c r="AD201" s="34"/>
      <c r="AE201" s="24"/>
      <c r="AF201" s="34"/>
      <c r="AG201" s="24"/>
      <c r="AH201" s="34"/>
    </row>
    <row r="202" spans="1:34" x14ac:dyDescent="0.25">
      <c r="A202" s="1"/>
      <c r="B202" s="87">
        <v>11</v>
      </c>
      <c r="C202" s="87" t="s">
        <v>277</v>
      </c>
      <c r="D202" s="156"/>
      <c r="E202" s="87" t="s">
        <v>82</v>
      </c>
      <c r="F202" s="156"/>
      <c r="G202" s="87" t="s">
        <v>278</v>
      </c>
      <c r="H202" s="156"/>
      <c r="I202" s="87" t="s">
        <v>278</v>
      </c>
      <c r="J202" s="156"/>
      <c r="K202" s="87" t="s">
        <v>82</v>
      </c>
      <c r="L202" s="156" t="s">
        <v>85</v>
      </c>
      <c r="M202" s="87" t="s">
        <v>276</v>
      </c>
      <c r="N202" s="156"/>
      <c r="O202" s="87" t="s">
        <v>277</v>
      </c>
      <c r="P202" s="156" t="s">
        <v>88</v>
      </c>
      <c r="Q202" s="87"/>
      <c r="R202" s="156"/>
      <c r="S202" s="87" t="s">
        <v>278</v>
      </c>
      <c r="T202" s="156"/>
      <c r="U202" s="87" t="s">
        <v>278</v>
      </c>
      <c r="V202" s="156" t="s">
        <v>492</v>
      </c>
      <c r="W202" s="87" t="s">
        <v>278</v>
      </c>
      <c r="X202" s="156"/>
      <c r="Y202" s="87" t="s">
        <v>276</v>
      </c>
      <c r="Z202" s="156" t="s">
        <v>510</v>
      </c>
      <c r="AA202" s="24"/>
      <c r="AB202" s="34"/>
      <c r="AC202" s="24"/>
      <c r="AD202" s="34"/>
      <c r="AE202" s="24"/>
      <c r="AF202" s="34"/>
      <c r="AG202" s="24"/>
      <c r="AH202" s="34"/>
    </row>
    <row r="203" spans="1:34" x14ac:dyDescent="0.25">
      <c r="A203" s="1"/>
      <c r="B203" s="80">
        <v>12</v>
      </c>
      <c r="C203" s="80" t="s">
        <v>277</v>
      </c>
      <c r="D203" s="157"/>
      <c r="E203" s="80" t="s">
        <v>82</v>
      </c>
      <c r="F203" s="157"/>
      <c r="G203" s="80" t="s">
        <v>278</v>
      </c>
      <c r="H203" s="157"/>
      <c r="I203" s="80" t="s">
        <v>278</v>
      </c>
      <c r="J203" s="157"/>
      <c r="K203" s="80" t="s">
        <v>82</v>
      </c>
      <c r="L203" s="157" t="s">
        <v>85</v>
      </c>
      <c r="M203" s="80" t="s">
        <v>276</v>
      </c>
      <c r="N203" s="157"/>
      <c r="O203" s="80" t="s">
        <v>277</v>
      </c>
      <c r="P203" s="157" t="s">
        <v>22</v>
      </c>
      <c r="Q203" s="80"/>
      <c r="R203" s="157"/>
      <c r="S203" s="80" t="s">
        <v>278</v>
      </c>
      <c r="T203" s="157"/>
      <c r="U203" s="80" t="s">
        <v>278</v>
      </c>
      <c r="V203" s="157" t="s">
        <v>492</v>
      </c>
      <c r="W203" s="80" t="s">
        <v>278</v>
      </c>
      <c r="X203" s="157"/>
      <c r="Y203" s="80" t="s">
        <v>276</v>
      </c>
      <c r="Z203" s="157" t="s">
        <v>18</v>
      </c>
      <c r="AA203" s="24"/>
      <c r="AB203" s="34"/>
      <c r="AC203" s="24"/>
      <c r="AD203" s="34"/>
      <c r="AE203" s="24"/>
      <c r="AF203" s="34"/>
      <c r="AG203" s="24"/>
      <c r="AH203" s="34"/>
    </row>
    <row r="204" spans="1:34" x14ac:dyDescent="0.25">
      <c r="A204" s="1"/>
      <c r="B204" s="89">
        <v>13</v>
      </c>
      <c r="C204" s="89" t="s">
        <v>82</v>
      </c>
      <c r="D204" s="159"/>
      <c r="E204" s="89" t="s">
        <v>278</v>
      </c>
      <c r="F204" s="159"/>
      <c r="G204" s="89" t="s">
        <v>276</v>
      </c>
      <c r="H204" s="159" t="s">
        <v>85</v>
      </c>
      <c r="I204" s="89" t="s">
        <v>298</v>
      </c>
      <c r="J204" s="159" t="s">
        <v>86</v>
      </c>
      <c r="K204" s="89" t="s">
        <v>278</v>
      </c>
      <c r="L204" s="159"/>
      <c r="M204" s="89" t="s">
        <v>277</v>
      </c>
      <c r="N204" s="159" t="s">
        <v>85</v>
      </c>
      <c r="O204" s="89" t="s">
        <v>82</v>
      </c>
      <c r="P204" s="159" t="s">
        <v>87</v>
      </c>
      <c r="Q204" s="89"/>
      <c r="R204" s="159"/>
      <c r="S204" s="89" t="s">
        <v>276</v>
      </c>
      <c r="T204" s="159" t="s">
        <v>467</v>
      </c>
      <c r="U204" s="89" t="s">
        <v>83</v>
      </c>
      <c r="V204" s="159" t="s">
        <v>492</v>
      </c>
      <c r="W204" s="89" t="s">
        <v>298</v>
      </c>
      <c r="X204" s="159" t="s">
        <v>88</v>
      </c>
      <c r="Y204" s="89" t="s">
        <v>277</v>
      </c>
      <c r="Z204" s="159" t="s">
        <v>467</v>
      </c>
      <c r="AA204" s="24"/>
      <c r="AB204" s="34"/>
      <c r="AC204" s="24"/>
      <c r="AD204" s="34"/>
      <c r="AE204" s="24"/>
      <c r="AF204" s="34"/>
      <c r="AG204" s="24"/>
      <c r="AH204" s="34"/>
    </row>
    <row r="205" spans="1:34" x14ac:dyDescent="0.25">
      <c r="A205" s="2">
        <v>2</v>
      </c>
      <c r="B205" s="101">
        <v>14</v>
      </c>
      <c r="C205" s="101" t="s">
        <v>82</v>
      </c>
      <c r="D205" s="160"/>
      <c r="E205" s="101" t="s">
        <v>278</v>
      </c>
      <c r="F205" s="160"/>
      <c r="G205" s="101" t="s">
        <v>276</v>
      </c>
      <c r="H205" s="160" t="s">
        <v>85</v>
      </c>
      <c r="I205" s="101" t="s">
        <v>298</v>
      </c>
      <c r="J205" s="160" t="s">
        <v>86</v>
      </c>
      <c r="K205" s="101" t="s">
        <v>278</v>
      </c>
      <c r="L205" s="160"/>
      <c r="M205" s="101" t="s">
        <v>277</v>
      </c>
      <c r="N205" s="160" t="s">
        <v>85</v>
      </c>
      <c r="O205" s="101" t="s">
        <v>82</v>
      </c>
      <c r="P205" s="160" t="s">
        <v>87</v>
      </c>
      <c r="Q205" s="101"/>
      <c r="R205" s="160"/>
      <c r="S205" s="101" t="s">
        <v>276</v>
      </c>
      <c r="T205" s="160" t="s">
        <v>467</v>
      </c>
      <c r="U205" s="101" t="s">
        <v>83</v>
      </c>
      <c r="V205" s="160" t="s">
        <v>492</v>
      </c>
      <c r="W205" s="101" t="s">
        <v>298</v>
      </c>
      <c r="X205" s="160" t="s">
        <v>88</v>
      </c>
      <c r="Y205" s="101" t="s">
        <v>277</v>
      </c>
      <c r="Z205" s="160" t="s">
        <v>467</v>
      </c>
      <c r="AA205" s="32"/>
      <c r="AB205" s="35"/>
      <c r="AC205" s="32"/>
      <c r="AD205" s="35"/>
      <c r="AE205" s="32"/>
      <c r="AF205" s="35"/>
      <c r="AG205" s="32"/>
      <c r="AH205" s="35"/>
    </row>
    <row r="206" spans="1:34" x14ac:dyDescent="0.25">
      <c r="A206" s="2">
        <v>0</v>
      </c>
      <c r="B206" s="101">
        <v>15</v>
      </c>
      <c r="C206" s="101" t="s">
        <v>278</v>
      </c>
      <c r="D206" s="160"/>
      <c r="E206" s="101" t="s">
        <v>276</v>
      </c>
      <c r="F206" s="160" t="s">
        <v>277</v>
      </c>
      <c r="G206" s="101" t="s">
        <v>276</v>
      </c>
      <c r="H206" s="160" t="s">
        <v>85</v>
      </c>
      <c r="I206" s="101" t="s">
        <v>298</v>
      </c>
      <c r="J206" s="160" t="s">
        <v>276</v>
      </c>
      <c r="K206" s="101" t="s">
        <v>276</v>
      </c>
      <c r="L206" s="160" t="s">
        <v>85</v>
      </c>
      <c r="M206" s="101" t="s">
        <v>82</v>
      </c>
      <c r="N206" s="160" t="s">
        <v>85</v>
      </c>
      <c r="O206" s="101" t="s">
        <v>278</v>
      </c>
      <c r="P206" s="160"/>
      <c r="Q206" s="101"/>
      <c r="R206" s="160"/>
      <c r="S206" s="101" t="s">
        <v>276</v>
      </c>
      <c r="T206" s="160" t="s">
        <v>85</v>
      </c>
      <c r="U206" s="101" t="s">
        <v>83</v>
      </c>
      <c r="V206" s="160" t="s">
        <v>492</v>
      </c>
      <c r="W206" s="101" t="s">
        <v>298</v>
      </c>
      <c r="X206" s="160" t="s">
        <v>88</v>
      </c>
      <c r="Y206" s="101" t="s">
        <v>82</v>
      </c>
      <c r="Z206" s="160" t="s">
        <v>467</v>
      </c>
      <c r="AA206" s="32"/>
      <c r="AB206" s="35"/>
      <c r="AC206" s="32"/>
      <c r="AD206" s="35"/>
      <c r="AE206" s="32"/>
      <c r="AF206" s="35"/>
      <c r="AG206" s="32"/>
      <c r="AH206" s="35"/>
    </row>
    <row r="207" spans="1:34" x14ac:dyDescent="0.25">
      <c r="A207" s="2">
        <v>2</v>
      </c>
      <c r="B207" s="89">
        <v>16</v>
      </c>
      <c r="C207" s="89" t="s">
        <v>278</v>
      </c>
      <c r="D207" s="159" t="s">
        <v>288</v>
      </c>
      <c r="E207" s="89" t="s">
        <v>277</v>
      </c>
      <c r="F207" s="159" t="s">
        <v>288</v>
      </c>
      <c r="G207" s="89" t="s">
        <v>276</v>
      </c>
      <c r="H207" s="159" t="s">
        <v>85</v>
      </c>
      <c r="I207" s="89" t="s">
        <v>298</v>
      </c>
      <c r="J207" s="159" t="s">
        <v>295</v>
      </c>
      <c r="K207" s="89" t="s">
        <v>276</v>
      </c>
      <c r="L207" s="159" t="s">
        <v>85</v>
      </c>
      <c r="M207" s="89" t="s">
        <v>82</v>
      </c>
      <c r="N207" s="159" t="s">
        <v>85</v>
      </c>
      <c r="O207" s="89" t="s">
        <v>278</v>
      </c>
      <c r="P207" s="159"/>
      <c r="Q207" s="89"/>
      <c r="R207" s="159"/>
      <c r="S207" s="89" t="s">
        <v>467</v>
      </c>
      <c r="T207" s="159" t="s">
        <v>287</v>
      </c>
      <c r="U207" s="89" t="s">
        <v>83</v>
      </c>
      <c r="V207" s="159" t="s">
        <v>492</v>
      </c>
      <c r="W207" s="89" t="s">
        <v>278</v>
      </c>
      <c r="X207" s="159"/>
      <c r="Y207" s="89" t="s">
        <v>82</v>
      </c>
      <c r="Z207" s="159" t="s">
        <v>467</v>
      </c>
      <c r="AA207" s="24"/>
      <c r="AB207" s="34"/>
      <c r="AC207" s="24"/>
      <c r="AD207" s="34"/>
      <c r="AE207" s="24"/>
      <c r="AF207" s="34"/>
      <c r="AG207" s="24"/>
      <c r="AH207" s="34"/>
    </row>
    <row r="208" spans="1:34" x14ac:dyDescent="0.25">
      <c r="A208" s="2">
        <v>6</v>
      </c>
      <c r="B208" s="101">
        <v>17</v>
      </c>
      <c r="C208" s="101" t="s">
        <v>276</v>
      </c>
      <c r="D208" s="160" t="s">
        <v>88</v>
      </c>
      <c r="E208" s="101" t="s">
        <v>277</v>
      </c>
      <c r="F208" s="160"/>
      <c r="G208" s="101" t="s">
        <v>82</v>
      </c>
      <c r="H208" s="160" t="s">
        <v>85</v>
      </c>
      <c r="I208" s="101" t="s">
        <v>298</v>
      </c>
      <c r="J208" s="160" t="s">
        <v>524</v>
      </c>
      <c r="K208" s="101" t="s">
        <v>277</v>
      </c>
      <c r="L208" s="160" t="s">
        <v>279</v>
      </c>
      <c r="M208" s="101" t="s">
        <v>278</v>
      </c>
      <c r="N208" s="160"/>
      <c r="O208" s="101" t="s">
        <v>276</v>
      </c>
      <c r="P208" s="160" t="s">
        <v>467</v>
      </c>
      <c r="Q208" s="101"/>
      <c r="R208" s="160"/>
      <c r="S208" s="101" t="s">
        <v>82</v>
      </c>
      <c r="T208" s="160" t="s">
        <v>467</v>
      </c>
      <c r="U208" s="101" t="s">
        <v>83</v>
      </c>
      <c r="V208" s="160" t="s">
        <v>492</v>
      </c>
      <c r="W208" s="101" t="s">
        <v>278</v>
      </c>
      <c r="X208" s="160"/>
      <c r="Y208" s="101" t="s">
        <v>278</v>
      </c>
      <c r="Z208" s="160"/>
      <c r="AA208" s="24"/>
      <c r="AB208" s="34"/>
      <c r="AC208" s="24"/>
      <c r="AD208" s="34"/>
      <c r="AE208" s="24"/>
      <c r="AF208" s="34"/>
      <c r="AG208" s="24"/>
      <c r="AH208" s="34"/>
    </row>
    <row r="209" spans="1:34" x14ac:dyDescent="0.25">
      <c r="A209" s="10"/>
      <c r="B209" s="87">
        <v>18</v>
      </c>
      <c r="C209" s="87" t="s">
        <v>276</v>
      </c>
      <c r="D209" s="156" t="s">
        <v>20</v>
      </c>
      <c r="E209" s="87" t="s">
        <v>277</v>
      </c>
      <c r="F209" s="156"/>
      <c r="G209" s="87" t="s">
        <v>82</v>
      </c>
      <c r="H209" s="156" t="s">
        <v>22</v>
      </c>
      <c r="I209" s="87" t="s">
        <v>278</v>
      </c>
      <c r="J209" s="156"/>
      <c r="K209" s="87" t="s">
        <v>277</v>
      </c>
      <c r="L209" s="156" t="s">
        <v>279</v>
      </c>
      <c r="M209" s="87" t="s">
        <v>278</v>
      </c>
      <c r="N209" s="156"/>
      <c r="O209" s="87" t="s">
        <v>276</v>
      </c>
      <c r="P209" s="156" t="s">
        <v>467</v>
      </c>
      <c r="Q209" s="87"/>
      <c r="R209" s="156"/>
      <c r="S209" s="87" t="s">
        <v>82</v>
      </c>
      <c r="T209" s="156" t="s">
        <v>467</v>
      </c>
      <c r="U209" s="87" t="s">
        <v>278</v>
      </c>
      <c r="V209" s="156" t="s">
        <v>492</v>
      </c>
      <c r="W209" s="87" t="s">
        <v>278</v>
      </c>
      <c r="X209" s="156"/>
      <c r="Y209" s="87" t="s">
        <v>278</v>
      </c>
      <c r="Z209" s="156"/>
      <c r="AA209" s="24"/>
      <c r="AB209" s="34"/>
      <c r="AC209" s="24"/>
      <c r="AD209" s="34"/>
      <c r="AE209" s="24"/>
      <c r="AF209" s="34"/>
      <c r="AG209" s="24"/>
      <c r="AH209" s="34"/>
    </row>
    <row r="210" spans="1:34" x14ac:dyDescent="0.25">
      <c r="A210" s="1"/>
      <c r="B210" s="80">
        <v>19</v>
      </c>
      <c r="C210" s="80" t="s">
        <v>276</v>
      </c>
      <c r="D210" s="157" t="s">
        <v>22</v>
      </c>
      <c r="E210" s="80" t="s">
        <v>277</v>
      </c>
      <c r="F210" s="157" t="s">
        <v>16</v>
      </c>
      <c r="G210" s="80" t="s">
        <v>82</v>
      </c>
      <c r="H210" s="157" t="s">
        <v>22</v>
      </c>
      <c r="I210" s="80" t="s">
        <v>278</v>
      </c>
      <c r="J210" s="157"/>
      <c r="K210" s="80" t="s">
        <v>277</v>
      </c>
      <c r="L210" s="157" t="s">
        <v>279</v>
      </c>
      <c r="M210" s="80" t="s">
        <v>278</v>
      </c>
      <c r="N210" s="157"/>
      <c r="O210" s="80" t="s">
        <v>276</v>
      </c>
      <c r="P210" s="157" t="s">
        <v>467</v>
      </c>
      <c r="Q210" s="80"/>
      <c r="R210" s="157"/>
      <c r="S210" s="80" t="s">
        <v>691</v>
      </c>
      <c r="T210" s="157" t="s">
        <v>295</v>
      </c>
      <c r="U210" s="80" t="s">
        <v>278</v>
      </c>
      <c r="V210" s="157" t="s">
        <v>492</v>
      </c>
      <c r="W210" s="80" t="s">
        <v>278</v>
      </c>
      <c r="X210" s="157"/>
      <c r="Y210" s="80" t="s">
        <v>278</v>
      </c>
      <c r="Z210" s="157"/>
      <c r="AA210" s="24"/>
      <c r="AB210" s="34"/>
      <c r="AC210" s="24"/>
      <c r="AD210" s="34"/>
      <c r="AE210" s="24"/>
      <c r="AF210" s="34"/>
      <c r="AG210" s="24"/>
      <c r="AH210" s="34"/>
    </row>
    <row r="211" spans="1:34" x14ac:dyDescent="0.25">
      <c r="A211" s="1"/>
      <c r="B211" s="101">
        <v>20</v>
      </c>
      <c r="C211" s="101" t="s">
        <v>277</v>
      </c>
      <c r="D211" s="160"/>
      <c r="E211" s="101" t="s">
        <v>82</v>
      </c>
      <c r="F211" s="160"/>
      <c r="G211" s="101" t="s">
        <v>278</v>
      </c>
      <c r="H211" s="160"/>
      <c r="I211" s="101" t="s">
        <v>276</v>
      </c>
      <c r="J211" s="160"/>
      <c r="K211" s="101" t="s">
        <v>82</v>
      </c>
      <c r="L211" s="160" t="s">
        <v>279</v>
      </c>
      <c r="M211" s="101" t="s">
        <v>83</v>
      </c>
      <c r="N211" s="160" t="s">
        <v>90</v>
      </c>
      <c r="O211" s="101" t="s">
        <v>83</v>
      </c>
      <c r="P211" s="160" t="s">
        <v>502</v>
      </c>
      <c r="Q211" s="101"/>
      <c r="R211" s="160"/>
      <c r="S211" s="101" t="s">
        <v>278</v>
      </c>
      <c r="T211" s="160"/>
      <c r="U211" s="101" t="s">
        <v>276</v>
      </c>
      <c r="V211" s="160" t="s">
        <v>492</v>
      </c>
      <c r="W211" s="101" t="s">
        <v>298</v>
      </c>
      <c r="X211" s="160" t="s">
        <v>85</v>
      </c>
      <c r="Y211" s="101" t="s">
        <v>442</v>
      </c>
      <c r="Z211" s="160" t="s">
        <v>90</v>
      </c>
      <c r="AA211" s="24"/>
      <c r="AB211" s="34"/>
      <c r="AC211" s="24"/>
      <c r="AD211" s="34"/>
      <c r="AE211" s="24"/>
      <c r="AF211" s="34"/>
      <c r="AG211" s="24"/>
      <c r="AH211" s="34"/>
    </row>
    <row r="212" spans="1:34" x14ac:dyDescent="0.25">
      <c r="A212" s="1"/>
      <c r="B212" s="87">
        <v>21</v>
      </c>
      <c r="C212" s="87" t="s">
        <v>277</v>
      </c>
      <c r="D212" s="156"/>
      <c r="E212" s="87" t="s">
        <v>82</v>
      </c>
      <c r="F212" s="156"/>
      <c r="G212" s="87" t="s">
        <v>278</v>
      </c>
      <c r="H212" s="156"/>
      <c r="I212" s="87" t="s">
        <v>276</v>
      </c>
      <c r="J212" s="156"/>
      <c r="K212" s="87" t="s">
        <v>82</v>
      </c>
      <c r="L212" s="156" t="s">
        <v>279</v>
      </c>
      <c r="M212" s="87" t="s">
        <v>83</v>
      </c>
      <c r="N212" s="156" t="s">
        <v>90</v>
      </c>
      <c r="O212" s="87" t="s">
        <v>277</v>
      </c>
      <c r="P212" s="156" t="s">
        <v>502</v>
      </c>
      <c r="Q212" s="87"/>
      <c r="R212" s="156"/>
      <c r="S212" s="87" t="s">
        <v>278</v>
      </c>
      <c r="T212" s="156"/>
      <c r="U212" s="87" t="s">
        <v>276</v>
      </c>
      <c r="V212" s="156" t="s">
        <v>492</v>
      </c>
      <c r="W212" s="87" t="s">
        <v>298</v>
      </c>
      <c r="X212" s="156" t="s">
        <v>85</v>
      </c>
      <c r="Y212" s="87" t="s">
        <v>442</v>
      </c>
      <c r="Z212" s="156" t="s">
        <v>90</v>
      </c>
      <c r="AA212" s="32"/>
      <c r="AB212" s="35"/>
      <c r="AC212" s="32"/>
      <c r="AD212" s="35"/>
      <c r="AE212" s="32"/>
      <c r="AF212" s="35"/>
      <c r="AG212" s="32"/>
      <c r="AH212" s="35"/>
    </row>
    <row r="213" spans="1:34" x14ac:dyDescent="0.25">
      <c r="A213" s="1"/>
      <c r="B213" s="101">
        <v>22</v>
      </c>
      <c r="C213" s="101" t="s">
        <v>82</v>
      </c>
      <c r="D213" s="160"/>
      <c r="E213" s="101" t="s">
        <v>278</v>
      </c>
      <c r="F213" s="160"/>
      <c r="G213" s="101" t="s">
        <v>276</v>
      </c>
      <c r="H213" s="160" t="s">
        <v>85</v>
      </c>
      <c r="I213" s="101" t="s">
        <v>277</v>
      </c>
      <c r="J213" s="160"/>
      <c r="K213" s="101" t="s">
        <v>278</v>
      </c>
      <c r="L213" s="160" t="s">
        <v>10</v>
      </c>
      <c r="M213" s="101" t="s">
        <v>83</v>
      </c>
      <c r="N213" s="160" t="s">
        <v>90</v>
      </c>
      <c r="O213" s="101" t="s">
        <v>277</v>
      </c>
      <c r="P213" s="160" t="s">
        <v>62</v>
      </c>
      <c r="Q213" s="101"/>
      <c r="R213" s="160"/>
      <c r="S213" s="101" t="s">
        <v>276</v>
      </c>
      <c r="T213" s="160" t="s">
        <v>279</v>
      </c>
      <c r="U213" s="101" t="s">
        <v>277</v>
      </c>
      <c r="V213" s="160" t="s">
        <v>492</v>
      </c>
      <c r="W213" s="101" t="s">
        <v>298</v>
      </c>
      <c r="X213" s="160" t="s">
        <v>85</v>
      </c>
      <c r="Y213" s="101" t="s">
        <v>442</v>
      </c>
      <c r="Z213" s="160" t="s">
        <v>90</v>
      </c>
      <c r="AA213" s="32"/>
      <c r="AB213" s="35"/>
      <c r="AC213" s="32"/>
      <c r="AD213" s="35"/>
      <c r="AE213" s="32"/>
      <c r="AF213" s="35"/>
      <c r="AG213" s="32"/>
      <c r="AH213" s="35"/>
    </row>
    <row r="214" spans="1:34" x14ac:dyDescent="0.25">
      <c r="A214" s="1"/>
      <c r="B214" s="89">
        <v>23</v>
      </c>
      <c r="C214" s="89" t="s">
        <v>82</v>
      </c>
      <c r="D214" s="159"/>
      <c r="E214" s="89" t="s">
        <v>278</v>
      </c>
      <c r="F214" s="159"/>
      <c r="G214" s="89" t="s">
        <v>276</v>
      </c>
      <c r="H214" s="159" t="s">
        <v>87</v>
      </c>
      <c r="I214" s="89" t="s">
        <v>277</v>
      </c>
      <c r="J214" s="159"/>
      <c r="K214" s="89" t="s">
        <v>278</v>
      </c>
      <c r="L214" s="159" t="s">
        <v>10</v>
      </c>
      <c r="M214" s="89" t="s">
        <v>278</v>
      </c>
      <c r="N214" s="159"/>
      <c r="O214" s="89" t="s">
        <v>277</v>
      </c>
      <c r="P214" s="159" t="s">
        <v>62</v>
      </c>
      <c r="Q214" s="89"/>
      <c r="R214" s="159"/>
      <c r="S214" s="89" t="s">
        <v>276</v>
      </c>
      <c r="T214" s="159" t="s">
        <v>279</v>
      </c>
      <c r="U214" s="89" t="s">
        <v>277</v>
      </c>
      <c r="V214" s="159" t="s">
        <v>492</v>
      </c>
      <c r="W214" s="89" t="s">
        <v>298</v>
      </c>
      <c r="X214" s="159" t="s">
        <v>85</v>
      </c>
      <c r="Y214" s="89" t="s">
        <v>278</v>
      </c>
      <c r="Z214" s="159"/>
      <c r="AA214" s="24"/>
      <c r="AB214" s="34"/>
      <c r="AC214" s="24"/>
      <c r="AD214" s="34"/>
      <c r="AE214" s="24"/>
      <c r="AF214" s="34"/>
      <c r="AG214" s="24"/>
      <c r="AH214" s="34"/>
    </row>
    <row r="215" spans="1:34" x14ac:dyDescent="0.25">
      <c r="A215" s="1"/>
      <c r="B215" s="101">
        <v>24</v>
      </c>
      <c r="C215" s="101" t="s">
        <v>278</v>
      </c>
      <c r="D215" s="160"/>
      <c r="E215" s="101" t="s">
        <v>277</v>
      </c>
      <c r="F215" s="160" t="s">
        <v>492</v>
      </c>
      <c r="G215" s="101" t="s">
        <v>276</v>
      </c>
      <c r="H215" s="160" t="s">
        <v>87</v>
      </c>
      <c r="I215" s="101" t="s">
        <v>82</v>
      </c>
      <c r="J215" s="160" t="s">
        <v>580</v>
      </c>
      <c r="K215" s="101" t="s">
        <v>276</v>
      </c>
      <c r="L215" s="160" t="s">
        <v>278</v>
      </c>
      <c r="M215" s="101" t="s">
        <v>278</v>
      </c>
      <c r="N215" s="160"/>
      <c r="O215" s="101" t="s">
        <v>278</v>
      </c>
      <c r="P215" s="160"/>
      <c r="Q215" s="101"/>
      <c r="R215" s="160"/>
      <c r="S215" s="101" t="s">
        <v>277</v>
      </c>
      <c r="T215" s="160" t="s">
        <v>279</v>
      </c>
      <c r="U215" s="101" t="s">
        <v>82</v>
      </c>
      <c r="V215" s="160" t="s">
        <v>492</v>
      </c>
      <c r="W215" s="101" t="s">
        <v>298</v>
      </c>
      <c r="X215" s="160" t="s">
        <v>85</v>
      </c>
      <c r="Y215" s="101" t="s">
        <v>278</v>
      </c>
      <c r="Z215" s="160"/>
      <c r="AA215" s="24"/>
      <c r="AB215" s="34"/>
      <c r="AC215" s="24"/>
      <c r="AD215" s="34"/>
      <c r="AE215" s="24"/>
      <c r="AF215" s="34"/>
      <c r="AG215" s="24"/>
      <c r="AH215" s="34"/>
    </row>
    <row r="216" spans="1:34" x14ac:dyDescent="0.25">
      <c r="A216" s="1"/>
      <c r="B216" s="87">
        <v>25</v>
      </c>
      <c r="C216" s="87" t="s">
        <v>278</v>
      </c>
      <c r="D216" s="156"/>
      <c r="E216" s="87" t="s">
        <v>276</v>
      </c>
      <c r="F216" s="156" t="s">
        <v>277</v>
      </c>
      <c r="G216" s="87" t="s">
        <v>276</v>
      </c>
      <c r="H216" s="156" t="s">
        <v>22</v>
      </c>
      <c r="I216" s="87" t="s">
        <v>82</v>
      </c>
      <c r="J216" s="156"/>
      <c r="K216" s="87" t="s">
        <v>276</v>
      </c>
      <c r="L216" s="156" t="s">
        <v>278</v>
      </c>
      <c r="M216" s="87" t="s">
        <v>278</v>
      </c>
      <c r="N216" s="156"/>
      <c r="O216" s="87" t="s">
        <v>278</v>
      </c>
      <c r="P216" s="156"/>
      <c r="Q216" s="87"/>
      <c r="R216" s="156"/>
      <c r="S216" s="87" t="s">
        <v>277</v>
      </c>
      <c r="T216" s="156" t="s">
        <v>22</v>
      </c>
      <c r="U216" s="87" t="s">
        <v>82</v>
      </c>
      <c r="V216" s="156" t="s">
        <v>492</v>
      </c>
      <c r="W216" s="87" t="s">
        <v>278</v>
      </c>
      <c r="X216" s="156"/>
      <c r="Y216" s="87" t="s">
        <v>278</v>
      </c>
      <c r="Z216" s="156"/>
      <c r="AA216" s="24"/>
      <c r="AB216" s="34"/>
      <c r="AC216" s="24"/>
      <c r="AD216" s="34"/>
      <c r="AE216" s="24"/>
      <c r="AF216" s="34"/>
      <c r="AG216" s="24"/>
      <c r="AH216" s="34"/>
    </row>
    <row r="217" spans="1:34" x14ac:dyDescent="0.25">
      <c r="A217" s="1"/>
      <c r="B217" s="80">
        <v>26</v>
      </c>
      <c r="C217" s="80" t="s">
        <v>278</v>
      </c>
      <c r="D217" s="157"/>
      <c r="E217" s="80" t="s">
        <v>276</v>
      </c>
      <c r="F217" s="157" t="s">
        <v>277</v>
      </c>
      <c r="G217" s="80" t="s">
        <v>276</v>
      </c>
      <c r="H217" s="157" t="s">
        <v>22</v>
      </c>
      <c r="I217" s="80" t="s">
        <v>82</v>
      </c>
      <c r="J217" s="157"/>
      <c r="K217" s="80" t="s">
        <v>276</v>
      </c>
      <c r="L217" s="157" t="s">
        <v>278</v>
      </c>
      <c r="M217" s="80" t="s">
        <v>278</v>
      </c>
      <c r="N217" s="157"/>
      <c r="O217" s="80" t="s">
        <v>278</v>
      </c>
      <c r="P217" s="157"/>
      <c r="Q217" s="80"/>
      <c r="R217" s="157"/>
      <c r="S217" s="80" t="s">
        <v>277</v>
      </c>
      <c r="T217" s="157" t="s">
        <v>22</v>
      </c>
      <c r="U217" s="80" t="s">
        <v>82</v>
      </c>
      <c r="V217" s="157" t="s">
        <v>492</v>
      </c>
      <c r="W217" s="80" t="s">
        <v>278</v>
      </c>
      <c r="X217" s="157"/>
      <c r="Y217" s="80" t="s">
        <v>278</v>
      </c>
      <c r="Z217" s="157"/>
      <c r="AA217" s="24"/>
      <c r="AB217" s="34"/>
      <c r="AC217" s="24"/>
      <c r="AD217" s="34"/>
      <c r="AE217" s="24"/>
      <c r="AF217" s="34"/>
      <c r="AG217" s="24"/>
      <c r="AH217" s="34"/>
    </row>
    <row r="218" spans="1:34" x14ac:dyDescent="0.25">
      <c r="A218" s="1"/>
      <c r="B218" s="89">
        <v>27</v>
      </c>
      <c r="C218" s="89" t="s">
        <v>298</v>
      </c>
      <c r="D218" s="159" t="s">
        <v>90</v>
      </c>
      <c r="E218" s="89" t="s">
        <v>277</v>
      </c>
      <c r="F218" s="159" t="s">
        <v>87</v>
      </c>
      <c r="G218" s="89" t="s">
        <v>82</v>
      </c>
      <c r="H218" s="159" t="s">
        <v>87</v>
      </c>
      <c r="I218" s="89" t="s">
        <v>278</v>
      </c>
      <c r="J218" s="159"/>
      <c r="K218" s="89" t="s">
        <v>467</v>
      </c>
      <c r="L218" s="159" t="s">
        <v>284</v>
      </c>
      <c r="M218" s="89" t="s">
        <v>83</v>
      </c>
      <c r="N218" s="159" t="s">
        <v>85</v>
      </c>
      <c r="O218" s="89" t="s">
        <v>282</v>
      </c>
      <c r="P218" s="159" t="s">
        <v>62</v>
      </c>
      <c r="Q218" s="89"/>
      <c r="R218" s="159"/>
      <c r="S218" s="89" t="s">
        <v>82</v>
      </c>
      <c r="T218" s="159" t="s">
        <v>85</v>
      </c>
      <c r="U218" s="89" t="s">
        <v>278</v>
      </c>
      <c r="V218" s="159" t="s">
        <v>492</v>
      </c>
      <c r="W218" s="89" t="s">
        <v>276</v>
      </c>
      <c r="X218" s="159" t="s">
        <v>85</v>
      </c>
      <c r="Y218" s="89" t="s">
        <v>442</v>
      </c>
      <c r="Z218" s="159" t="s">
        <v>85</v>
      </c>
      <c r="AA218" s="24"/>
      <c r="AB218" s="34"/>
      <c r="AC218" s="24"/>
      <c r="AD218" s="34"/>
      <c r="AE218" s="24"/>
      <c r="AF218" s="34"/>
      <c r="AG218" s="24"/>
      <c r="AH218" s="34"/>
    </row>
    <row r="219" spans="1:34" x14ac:dyDescent="0.25">
      <c r="A219" s="1"/>
      <c r="B219" s="111">
        <v>28</v>
      </c>
      <c r="C219" s="111" t="s">
        <v>298</v>
      </c>
      <c r="D219" s="159" t="s">
        <v>90</v>
      </c>
      <c r="E219" s="111" t="s">
        <v>277</v>
      </c>
      <c r="F219" s="159"/>
      <c r="G219" s="111" t="s">
        <v>82</v>
      </c>
      <c r="H219" s="159" t="s">
        <v>87</v>
      </c>
      <c r="I219" s="111" t="s">
        <v>278</v>
      </c>
      <c r="J219" s="159"/>
      <c r="K219" s="111" t="s">
        <v>82</v>
      </c>
      <c r="L219" s="159" t="s">
        <v>467</v>
      </c>
      <c r="M219" s="111" t="s">
        <v>83</v>
      </c>
      <c r="N219" s="159" t="s">
        <v>85</v>
      </c>
      <c r="O219" s="111" t="s">
        <v>282</v>
      </c>
      <c r="P219" s="159" t="s">
        <v>467</v>
      </c>
      <c r="Q219" s="111"/>
      <c r="R219" s="159"/>
      <c r="S219" s="111" t="s">
        <v>82</v>
      </c>
      <c r="T219" s="159" t="s">
        <v>85</v>
      </c>
      <c r="U219" s="111" t="s">
        <v>278</v>
      </c>
      <c r="V219" s="159" t="s">
        <v>492</v>
      </c>
      <c r="W219" s="111" t="s">
        <v>276</v>
      </c>
      <c r="X219" s="159" t="s">
        <v>85</v>
      </c>
      <c r="Y219" s="111" t="s">
        <v>442</v>
      </c>
      <c r="Z219" s="159" t="s">
        <v>85</v>
      </c>
      <c r="AA219" s="32"/>
      <c r="AB219" s="35"/>
      <c r="AC219" s="32"/>
      <c r="AD219" s="35"/>
      <c r="AE219" s="32"/>
      <c r="AF219" s="35"/>
      <c r="AG219" s="32"/>
      <c r="AH219" s="35"/>
    </row>
    <row r="220" spans="1:34" x14ac:dyDescent="0.25">
      <c r="A220" s="1"/>
      <c r="B220" s="111">
        <v>29</v>
      </c>
      <c r="C220" s="111" t="s">
        <v>298</v>
      </c>
      <c r="D220" s="159" t="s">
        <v>90</v>
      </c>
      <c r="E220" s="111" t="s">
        <v>82</v>
      </c>
      <c r="F220" s="159" t="s">
        <v>277</v>
      </c>
      <c r="G220" s="111" t="s">
        <v>278</v>
      </c>
      <c r="H220" s="159"/>
      <c r="I220" s="111" t="s">
        <v>276</v>
      </c>
      <c r="J220" s="159"/>
      <c r="K220" s="111" t="s">
        <v>82</v>
      </c>
      <c r="L220" s="159" t="s">
        <v>467</v>
      </c>
      <c r="M220" s="111" t="s">
        <v>83</v>
      </c>
      <c r="N220" s="159" t="s">
        <v>85</v>
      </c>
      <c r="O220" s="111" t="s">
        <v>442</v>
      </c>
      <c r="P220" s="159" t="s">
        <v>278</v>
      </c>
      <c r="Q220" s="111"/>
      <c r="R220" s="159"/>
      <c r="S220" s="111" t="s">
        <v>278</v>
      </c>
      <c r="T220" s="159"/>
      <c r="U220" s="111" t="s">
        <v>276</v>
      </c>
      <c r="V220" s="159" t="s">
        <v>492</v>
      </c>
      <c r="W220" s="111" t="s">
        <v>277</v>
      </c>
      <c r="X220" s="159" t="s">
        <v>85</v>
      </c>
      <c r="Y220" s="111" t="s">
        <v>442</v>
      </c>
      <c r="Z220" s="159" t="s">
        <v>85</v>
      </c>
      <c r="AA220" s="32"/>
      <c r="AB220" s="35"/>
      <c r="AC220" s="32"/>
      <c r="AD220" s="35"/>
      <c r="AE220" s="32"/>
      <c r="AF220" s="35"/>
      <c r="AG220" s="32"/>
      <c r="AH220" s="35"/>
    </row>
    <row r="221" spans="1:34" x14ac:dyDescent="0.25">
      <c r="A221" s="1"/>
      <c r="B221" s="89">
        <v>30</v>
      </c>
      <c r="C221" s="89" t="s">
        <v>278</v>
      </c>
      <c r="D221" s="159"/>
      <c r="E221" s="89" t="s">
        <v>82</v>
      </c>
      <c r="F221" s="159" t="s">
        <v>277</v>
      </c>
      <c r="G221" s="89" t="s">
        <v>278</v>
      </c>
      <c r="H221" s="159"/>
      <c r="I221" s="89" t="s">
        <v>276</v>
      </c>
      <c r="J221" s="159"/>
      <c r="K221" s="89" t="s">
        <v>82</v>
      </c>
      <c r="L221" s="159" t="s">
        <v>467</v>
      </c>
      <c r="M221" s="89" t="s">
        <v>83</v>
      </c>
      <c r="N221" s="159" t="s">
        <v>85</v>
      </c>
      <c r="O221" s="89" t="s">
        <v>442</v>
      </c>
      <c r="P221" s="159"/>
      <c r="Q221" s="89"/>
      <c r="R221" s="159"/>
      <c r="S221" s="89" t="s">
        <v>278</v>
      </c>
      <c r="T221" s="159"/>
      <c r="U221" s="89" t="s">
        <v>276</v>
      </c>
      <c r="V221" s="159" t="s">
        <v>492</v>
      </c>
      <c r="W221" s="89" t="s">
        <v>277</v>
      </c>
      <c r="X221" s="159" t="s">
        <v>85</v>
      </c>
      <c r="Y221" s="89" t="s">
        <v>442</v>
      </c>
      <c r="Z221" s="159" t="s">
        <v>85</v>
      </c>
      <c r="AA221" s="24"/>
      <c r="AB221" s="34"/>
      <c r="AC221" s="24"/>
      <c r="AD221" s="34"/>
      <c r="AE221" s="24"/>
      <c r="AF221" s="34"/>
      <c r="AG221" s="24"/>
      <c r="AH221" s="34"/>
    </row>
    <row r="222" spans="1:34" ht="15.75" thickBot="1" x14ac:dyDescent="0.3">
      <c r="A222" s="1"/>
      <c r="B222" s="102">
        <v>31</v>
      </c>
      <c r="C222" s="102" t="s">
        <v>278</v>
      </c>
      <c r="D222" s="161"/>
      <c r="E222" s="102" t="s">
        <v>278</v>
      </c>
      <c r="F222" s="161"/>
      <c r="G222" s="102" t="s">
        <v>276</v>
      </c>
      <c r="H222" s="161"/>
      <c r="I222" s="102" t="s">
        <v>277</v>
      </c>
      <c r="J222" s="161" t="s">
        <v>296</v>
      </c>
      <c r="K222" s="102" t="s">
        <v>82</v>
      </c>
      <c r="L222" s="161" t="s">
        <v>467</v>
      </c>
      <c r="M222" s="102" t="s">
        <v>83</v>
      </c>
      <c r="N222" s="161" t="s">
        <v>85</v>
      </c>
      <c r="O222" s="102" t="s">
        <v>278</v>
      </c>
      <c r="P222" s="161"/>
      <c r="Q222" s="102"/>
      <c r="R222" s="161"/>
      <c r="S222" s="102" t="s">
        <v>276</v>
      </c>
      <c r="T222" s="161" t="s">
        <v>85</v>
      </c>
      <c r="U222" s="102" t="s">
        <v>277</v>
      </c>
      <c r="V222" s="161" t="s">
        <v>492</v>
      </c>
      <c r="W222" s="102" t="s">
        <v>82</v>
      </c>
      <c r="X222" s="161" t="s">
        <v>85</v>
      </c>
      <c r="Y222" s="102" t="s">
        <v>442</v>
      </c>
      <c r="Z222" s="161" t="s">
        <v>85</v>
      </c>
      <c r="AA222" s="24"/>
      <c r="AB222" s="34"/>
      <c r="AC222" s="24"/>
      <c r="AD222" s="34"/>
      <c r="AE222" s="24"/>
      <c r="AF222" s="34"/>
      <c r="AG222" s="24"/>
      <c r="AH222" s="34"/>
    </row>
    <row r="223" spans="1:34" x14ac:dyDescent="0.25">
      <c r="A223" s="1"/>
      <c r="B223" s="87">
        <v>1</v>
      </c>
      <c r="C223" s="87" t="s">
        <v>278</v>
      </c>
      <c r="D223" s="156"/>
      <c r="E223" s="87" t="s">
        <v>278</v>
      </c>
      <c r="F223" s="156"/>
      <c r="G223" s="87" t="s">
        <v>276</v>
      </c>
      <c r="H223" s="156"/>
      <c r="I223" s="87" t="s">
        <v>277</v>
      </c>
      <c r="J223" s="156" t="s">
        <v>296</v>
      </c>
      <c r="K223" s="87" t="s">
        <v>82</v>
      </c>
      <c r="L223" s="156" t="s">
        <v>467</v>
      </c>
      <c r="M223" s="87" t="s">
        <v>278</v>
      </c>
      <c r="N223" s="156"/>
      <c r="O223" s="87" t="s">
        <v>278</v>
      </c>
      <c r="P223" s="156"/>
      <c r="Q223" s="87"/>
      <c r="R223" s="156"/>
      <c r="S223" s="87" t="s">
        <v>276</v>
      </c>
      <c r="T223" s="156" t="s">
        <v>22</v>
      </c>
      <c r="U223" s="87" t="s">
        <v>277</v>
      </c>
      <c r="V223" s="156" t="s">
        <v>492</v>
      </c>
      <c r="W223" s="87" t="s">
        <v>82</v>
      </c>
      <c r="X223" s="156" t="s">
        <v>85</v>
      </c>
      <c r="Y223" s="87" t="s">
        <v>278</v>
      </c>
      <c r="Z223" s="156"/>
      <c r="AA223" s="24"/>
      <c r="AB223" s="34"/>
      <c r="AC223" s="24"/>
      <c r="AD223" s="34"/>
      <c r="AE223" s="24"/>
      <c r="AF223" s="34"/>
      <c r="AG223" s="24"/>
      <c r="AH223" s="34"/>
    </row>
    <row r="224" spans="1:34" x14ac:dyDescent="0.25">
      <c r="A224" s="1"/>
      <c r="B224" s="80">
        <v>2</v>
      </c>
      <c r="C224" s="80" t="s">
        <v>278</v>
      </c>
      <c r="D224" s="157"/>
      <c r="E224" s="80" t="s">
        <v>278</v>
      </c>
      <c r="F224" s="157"/>
      <c r="G224" s="80" t="s">
        <v>276</v>
      </c>
      <c r="H224" s="157"/>
      <c r="I224" s="80" t="s">
        <v>277</v>
      </c>
      <c r="J224" s="157"/>
      <c r="K224" s="80" t="s">
        <v>82</v>
      </c>
      <c r="L224" s="157" t="s">
        <v>467</v>
      </c>
      <c r="M224" s="80" t="s">
        <v>278</v>
      </c>
      <c r="N224" s="157"/>
      <c r="O224" s="80" t="s">
        <v>278</v>
      </c>
      <c r="P224" s="157"/>
      <c r="Q224" s="80"/>
      <c r="R224" s="157"/>
      <c r="S224" s="80" t="s">
        <v>276</v>
      </c>
      <c r="T224" s="157" t="s">
        <v>22</v>
      </c>
      <c r="U224" s="80" t="s">
        <v>277</v>
      </c>
      <c r="V224" s="157" t="s">
        <v>492</v>
      </c>
      <c r="W224" s="80" t="s">
        <v>82</v>
      </c>
      <c r="X224" s="157" t="s">
        <v>22</v>
      </c>
      <c r="Y224" s="80" t="s">
        <v>278</v>
      </c>
      <c r="Z224" s="157"/>
      <c r="AA224" s="24"/>
      <c r="AB224" s="34"/>
      <c r="AC224" s="24"/>
      <c r="AD224" s="34"/>
      <c r="AE224" s="24"/>
      <c r="AF224" s="34"/>
      <c r="AG224" s="24"/>
      <c r="AH224" s="34"/>
    </row>
    <row r="225" spans="1:34" x14ac:dyDescent="0.25">
      <c r="A225" s="1"/>
      <c r="B225" s="84">
        <v>3</v>
      </c>
      <c r="C225" s="84" t="s">
        <v>298</v>
      </c>
      <c r="D225" s="151" t="s">
        <v>492</v>
      </c>
      <c r="E225" s="84" t="s">
        <v>298</v>
      </c>
      <c r="F225" s="151" t="s">
        <v>85</v>
      </c>
      <c r="G225" s="84" t="s">
        <v>276</v>
      </c>
      <c r="H225" s="151" t="s">
        <v>283</v>
      </c>
      <c r="I225" s="84" t="s">
        <v>82</v>
      </c>
      <c r="J225" s="151"/>
      <c r="K225" s="84" t="s">
        <v>298</v>
      </c>
      <c r="L225" s="151" t="s">
        <v>90</v>
      </c>
      <c r="M225" s="84" t="s">
        <v>276</v>
      </c>
      <c r="N225" s="151" t="s">
        <v>277</v>
      </c>
      <c r="O225" s="84" t="s">
        <v>298</v>
      </c>
      <c r="P225" s="151" t="s">
        <v>500</v>
      </c>
      <c r="Q225" s="84"/>
      <c r="R225" s="151"/>
      <c r="S225" s="84" t="s">
        <v>277</v>
      </c>
      <c r="T225" s="151" t="s">
        <v>85</v>
      </c>
      <c r="U225" s="84" t="s">
        <v>82</v>
      </c>
      <c r="V225" s="151" t="s">
        <v>492</v>
      </c>
      <c r="W225" s="84" t="s">
        <v>278</v>
      </c>
      <c r="X225" s="151"/>
      <c r="Y225" s="84" t="s">
        <v>276</v>
      </c>
      <c r="Z225" s="151" t="s">
        <v>510</v>
      </c>
      <c r="AA225" s="24"/>
      <c r="AB225" s="34"/>
      <c r="AC225" s="24"/>
      <c r="AD225" s="34"/>
      <c r="AE225" s="24"/>
      <c r="AF225" s="34"/>
      <c r="AG225" s="24"/>
      <c r="AH225" s="34"/>
    </row>
    <row r="226" spans="1:34" x14ac:dyDescent="0.25">
      <c r="A226" s="1"/>
      <c r="B226" s="40">
        <v>4</v>
      </c>
      <c r="C226" s="40" t="s">
        <v>298</v>
      </c>
      <c r="D226" s="155" t="s">
        <v>492</v>
      </c>
      <c r="E226" s="40" t="s">
        <v>298</v>
      </c>
      <c r="F226" s="155" t="s">
        <v>85</v>
      </c>
      <c r="G226" s="40" t="s">
        <v>277</v>
      </c>
      <c r="H226" s="155" t="s">
        <v>276</v>
      </c>
      <c r="I226" s="40" t="s">
        <v>82</v>
      </c>
      <c r="J226" s="155"/>
      <c r="K226" s="40" t="s">
        <v>298</v>
      </c>
      <c r="L226" s="155" t="s">
        <v>90</v>
      </c>
      <c r="M226" s="40" t="s">
        <v>276</v>
      </c>
      <c r="N226" s="155" t="s">
        <v>277</v>
      </c>
      <c r="O226" s="40" t="s">
        <v>298</v>
      </c>
      <c r="P226" s="155" t="s">
        <v>500</v>
      </c>
      <c r="Q226" s="40"/>
      <c r="R226" s="155"/>
      <c r="S226" s="40" t="s">
        <v>277</v>
      </c>
      <c r="T226" s="155" t="s">
        <v>85</v>
      </c>
      <c r="U226" s="40" t="s">
        <v>82</v>
      </c>
      <c r="V226" s="155" t="s">
        <v>492</v>
      </c>
      <c r="W226" s="40" t="s">
        <v>278</v>
      </c>
      <c r="X226" s="155"/>
      <c r="Y226" s="40" t="s">
        <v>276</v>
      </c>
      <c r="Z226" s="155" t="s">
        <v>510</v>
      </c>
      <c r="AA226" s="32"/>
      <c r="AB226" s="35"/>
      <c r="AC226" s="32"/>
      <c r="AD226" s="35"/>
      <c r="AE226" s="32"/>
      <c r="AF226" s="35"/>
      <c r="AG226" s="32"/>
      <c r="AH226" s="35"/>
    </row>
    <row r="227" spans="1:34" x14ac:dyDescent="0.25">
      <c r="A227" s="1"/>
      <c r="B227" s="40">
        <v>5</v>
      </c>
      <c r="C227" s="40" t="s">
        <v>298</v>
      </c>
      <c r="D227" s="155" t="s">
        <v>492</v>
      </c>
      <c r="E227" s="40" t="s">
        <v>298</v>
      </c>
      <c r="F227" s="155" t="s">
        <v>85</v>
      </c>
      <c r="G227" s="40" t="s">
        <v>83</v>
      </c>
      <c r="H227" s="155" t="s">
        <v>288</v>
      </c>
      <c r="I227" s="40" t="s">
        <v>278</v>
      </c>
      <c r="J227" s="155"/>
      <c r="K227" s="40" t="s">
        <v>298</v>
      </c>
      <c r="L227" s="155" t="s">
        <v>82</v>
      </c>
      <c r="M227" s="40" t="s">
        <v>277</v>
      </c>
      <c r="N227" s="155"/>
      <c r="O227" s="40" t="s">
        <v>442</v>
      </c>
      <c r="P227" s="155" t="s">
        <v>542</v>
      </c>
      <c r="Q227" s="40"/>
      <c r="R227" s="155"/>
      <c r="S227" s="40" t="s">
        <v>82</v>
      </c>
      <c r="T227" s="155" t="s">
        <v>85</v>
      </c>
      <c r="U227" s="40" t="s">
        <v>278</v>
      </c>
      <c r="V227" s="155" t="s">
        <v>492</v>
      </c>
      <c r="W227" s="40" t="s">
        <v>276</v>
      </c>
      <c r="X227" s="155" t="s">
        <v>85</v>
      </c>
      <c r="Y227" s="40" t="s">
        <v>277</v>
      </c>
      <c r="Z227" s="155" t="s">
        <v>510</v>
      </c>
      <c r="AA227" s="32"/>
      <c r="AB227" s="35"/>
      <c r="AC227" s="32"/>
      <c r="AD227" s="35"/>
      <c r="AE227" s="32"/>
      <c r="AF227" s="35"/>
      <c r="AG227" s="32"/>
      <c r="AH227" s="35"/>
    </row>
    <row r="228" spans="1:34" x14ac:dyDescent="0.25">
      <c r="A228" s="1"/>
      <c r="B228" s="84">
        <v>6</v>
      </c>
      <c r="C228" s="84" t="s">
        <v>298</v>
      </c>
      <c r="D228" s="151" t="s">
        <v>492</v>
      </c>
      <c r="E228" s="84" t="s">
        <v>278</v>
      </c>
      <c r="F228" s="151"/>
      <c r="G228" s="84" t="s">
        <v>82</v>
      </c>
      <c r="H228" s="151" t="s">
        <v>83</v>
      </c>
      <c r="I228" s="84" t="s">
        <v>278</v>
      </c>
      <c r="J228" s="151"/>
      <c r="K228" s="84" t="s">
        <v>278</v>
      </c>
      <c r="L228" s="151" t="s">
        <v>82</v>
      </c>
      <c r="M228" s="84" t="s">
        <v>277</v>
      </c>
      <c r="N228" s="151"/>
      <c r="O228" s="84" t="s">
        <v>442</v>
      </c>
      <c r="P228" s="151" t="s">
        <v>308</v>
      </c>
      <c r="Q228" s="84"/>
      <c r="R228" s="151"/>
      <c r="S228" s="84" t="s">
        <v>82</v>
      </c>
      <c r="T228" s="151" t="s">
        <v>85</v>
      </c>
      <c r="U228" s="84" t="s">
        <v>278</v>
      </c>
      <c r="V228" s="151" t="s">
        <v>492</v>
      </c>
      <c r="W228" s="84" t="s">
        <v>276</v>
      </c>
      <c r="X228" s="151" t="s">
        <v>85</v>
      </c>
      <c r="Y228" s="84" t="s">
        <v>277</v>
      </c>
      <c r="Z228" s="151" t="s">
        <v>510</v>
      </c>
      <c r="AA228" s="24"/>
      <c r="AB228" s="34"/>
      <c r="AC228" s="24"/>
      <c r="AD228" s="34"/>
      <c r="AE228" s="24"/>
      <c r="AF228" s="34"/>
      <c r="AG228" s="24"/>
      <c r="AH228" s="34"/>
    </row>
    <row r="229" spans="1:34" x14ac:dyDescent="0.25">
      <c r="A229" s="2" t="s">
        <v>94</v>
      </c>
      <c r="B229" s="40">
        <v>7</v>
      </c>
      <c r="C229" s="40" t="s">
        <v>298</v>
      </c>
      <c r="D229" s="155" t="s">
        <v>492</v>
      </c>
      <c r="E229" s="40" t="s">
        <v>278</v>
      </c>
      <c r="F229" s="155"/>
      <c r="G229" s="40" t="s">
        <v>278</v>
      </c>
      <c r="H229" s="155"/>
      <c r="I229" s="40" t="s">
        <v>276</v>
      </c>
      <c r="J229" s="155"/>
      <c r="K229" s="40" t="s">
        <v>83</v>
      </c>
      <c r="L229" s="155" t="s">
        <v>90</v>
      </c>
      <c r="M229" s="40" t="s">
        <v>82</v>
      </c>
      <c r="N229" s="155"/>
      <c r="O229" s="40" t="s">
        <v>276</v>
      </c>
      <c r="P229" s="155" t="s">
        <v>510</v>
      </c>
      <c r="Q229" s="40"/>
      <c r="R229" s="155"/>
      <c r="S229" s="40" t="s">
        <v>278</v>
      </c>
      <c r="T229" s="155"/>
      <c r="U229" s="40" t="s">
        <v>276</v>
      </c>
      <c r="V229" s="155" t="s">
        <v>492</v>
      </c>
      <c r="W229" s="40" t="s">
        <v>277</v>
      </c>
      <c r="X229" s="155" t="s">
        <v>85</v>
      </c>
      <c r="Y229" s="40" t="s">
        <v>82</v>
      </c>
      <c r="Z229" s="155" t="s">
        <v>510</v>
      </c>
      <c r="AA229" s="24"/>
      <c r="AB229" s="34"/>
      <c r="AC229" s="24"/>
      <c r="AD229" s="34"/>
      <c r="AE229" s="24"/>
      <c r="AF229" s="34"/>
      <c r="AG229" s="24"/>
      <c r="AH229" s="34"/>
    </row>
    <row r="230" spans="1:34" x14ac:dyDescent="0.25">
      <c r="A230" s="2" t="s">
        <v>103</v>
      </c>
      <c r="B230" s="87">
        <v>8</v>
      </c>
      <c r="C230" s="87" t="s">
        <v>278</v>
      </c>
      <c r="D230" s="156"/>
      <c r="E230" s="87" t="s">
        <v>278</v>
      </c>
      <c r="F230" s="156"/>
      <c r="G230" s="87" t="s">
        <v>278</v>
      </c>
      <c r="H230" s="156"/>
      <c r="I230" s="87" t="s">
        <v>276</v>
      </c>
      <c r="J230" s="156"/>
      <c r="K230" s="87" t="s">
        <v>278</v>
      </c>
      <c r="L230" s="156"/>
      <c r="M230" s="87" t="s">
        <v>82</v>
      </c>
      <c r="N230" s="156"/>
      <c r="O230" s="87" t="s">
        <v>278</v>
      </c>
      <c r="P230" s="156"/>
      <c r="Q230" s="87"/>
      <c r="R230" s="156"/>
      <c r="S230" s="87" t="s">
        <v>276</v>
      </c>
      <c r="T230" s="156" t="s">
        <v>502</v>
      </c>
      <c r="U230" s="87" t="s">
        <v>276</v>
      </c>
      <c r="V230" s="156" t="s">
        <v>492</v>
      </c>
      <c r="W230" s="87" t="s">
        <v>277</v>
      </c>
      <c r="X230" s="156" t="s">
        <v>85</v>
      </c>
      <c r="Y230" s="87" t="s">
        <v>82</v>
      </c>
      <c r="Z230" s="156" t="s">
        <v>510</v>
      </c>
      <c r="AA230" s="24"/>
      <c r="AB230" s="34"/>
      <c r="AC230" s="24"/>
      <c r="AD230" s="34"/>
      <c r="AE230" s="24"/>
      <c r="AF230" s="34"/>
      <c r="AG230" s="24"/>
      <c r="AH230" s="34"/>
    </row>
    <row r="231" spans="1:34" x14ac:dyDescent="0.25">
      <c r="A231" s="2" t="s">
        <v>101</v>
      </c>
      <c r="B231" s="80">
        <v>9</v>
      </c>
      <c r="C231" s="80" t="s">
        <v>278</v>
      </c>
      <c r="D231" s="157"/>
      <c r="E231" s="80" t="s">
        <v>278</v>
      </c>
      <c r="F231" s="157"/>
      <c r="G231" s="80" t="s">
        <v>278</v>
      </c>
      <c r="H231" s="157"/>
      <c r="I231" s="80" t="s">
        <v>276</v>
      </c>
      <c r="J231" s="157"/>
      <c r="K231" s="80" t="s">
        <v>278</v>
      </c>
      <c r="L231" s="157"/>
      <c r="M231" s="80" t="s">
        <v>82</v>
      </c>
      <c r="N231" s="157"/>
      <c r="O231" s="80"/>
      <c r="P231" s="157"/>
      <c r="Q231" s="80"/>
      <c r="R231" s="157"/>
      <c r="S231" s="80" t="s">
        <v>278</v>
      </c>
      <c r="T231" s="157"/>
      <c r="U231" s="80" t="s">
        <v>276</v>
      </c>
      <c r="V231" s="157" t="s">
        <v>492</v>
      </c>
      <c r="W231" s="80" t="s">
        <v>277</v>
      </c>
      <c r="X231" s="157" t="s">
        <v>22</v>
      </c>
      <c r="Y231" s="80" t="s">
        <v>539</v>
      </c>
      <c r="Z231" s="157" t="s">
        <v>510</v>
      </c>
      <c r="AA231" s="24"/>
      <c r="AB231" s="34"/>
      <c r="AC231" s="24"/>
      <c r="AD231" s="34"/>
      <c r="AE231" s="24"/>
      <c r="AF231" s="34"/>
      <c r="AG231" s="24"/>
      <c r="AH231" s="34"/>
    </row>
    <row r="232" spans="1:34" x14ac:dyDescent="0.25">
      <c r="A232" s="2" t="s">
        <v>102</v>
      </c>
      <c r="B232" s="84">
        <v>10</v>
      </c>
      <c r="C232" s="84" t="s">
        <v>82</v>
      </c>
      <c r="D232" s="151" t="s">
        <v>492</v>
      </c>
      <c r="E232" s="84" t="s">
        <v>298</v>
      </c>
      <c r="F232" s="151" t="s">
        <v>85</v>
      </c>
      <c r="G232" s="84" t="s">
        <v>298</v>
      </c>
      <c r="H232" s="151" t="s">
        <v>281</v>
      </c>
      <c r="I232" s="84" t="s">
        <v>277</v>
      </c>
      <c r="J232" s="151" t="s">
        <v>580</v>
      </c>
      <c r="K232" s="84" t="s">
        <v>298</v>
      </c>
      <c r="L232" s="151" t="s">
        <v>278</v>
      </c>
      <c r="M232" s="84" t="s">
        <v>278</v>
      </c>
      <c r="N232" s="151"/>
      <c r="O232" s="84" t="s">
        <v>276</v>
      </c>
      <c r="P232" s="151" t="s">
        <v>466</v>
      </c>
      <c r="Q232" s="84"/>
      <c r="R232" s="151"/>
      <c r="S232" s="84" t="s">
        <v>276</v>
      </c>
      <c r="T232" s="151" t="s">
        <v>467</v>
      </c>
      <c r="U232" s="84" t="s">
        <v>277</v>
      </c>
      <c r="V232" s="151" t="s">
        <v>492</v>
      </c>
      <c r="W232" s="84" t="s">
        <v>82</v>
      </c>
      <c r="X232" s="151" t="s">
        <v>85</v>
      </c>
      <c r="Y232" s="84" t="s">
        <v>278</v>
      </c>
      <c r="Z232" s="151" t="s">
        <v>284</v>
      </c>
      <c r="AA232" s="24"/>
      <c r="AB232" s="34"/>
      <c r="AC232" s="24"/>
      <c r="AD232" s="34"/>
      <c r="AE232" s="24"/>
      <c r="AF232" s="34"/>
      <c r="AG232" s="24"/>
      <c r="AH232" s="34"/>
    </row>
    <row r="233" spans="1:34" x14ac:dyDescent="0.25">
      <c r="A233" s="1"/>
      <c r="B233" s="84">
        <v>11</v>
      </c>
      <c r="C233" s="84" t="s">
        <v>82</v>
      </c>
      <c r="D233" s="151" t="s">
        <v>492</v>
      </c>
      <c r="E233" s="84" t="s">
        <v>298</v>
      </c>
      <c r="F233" s="151" t="s">
        <v>85</v>
      </c>
      <c r="G233" s="84" t="s">
        <v>298</v>
      </c>
      <c r="H233" s="151" t="s">
        <v>281</v>
      </c>
      <c r="I233" s="84" t="s">
        <v>277</v>
      </c>
      <c r="J233" s="151" t="s">
        <v>580</v>
      </c>
      <c r="K233" s="84" t="s">
        <v>298</v>
      </c>
      <c r="L233" s="151" t="s">
        <v>278</v>
      </c>
      <c r="M233" s="84" t="s">
        <v>278</v>
      </c>
      <c r="N233" s="151"/>
      <c r="O233" s="84" t="s">
        <v>466</v>
      </c>
      <c r="P233" s="151" t="s">
        <v>537</v>
      </c>
      <c r="Q233" s="84"/>
      <c r="R233" s="151"/>
      <c r="S233" s="84" t="s">
        <v>276</v>
      </c>
      <c r="T233" s="151" t="s">
        <v>467</v>
      </c>
      <c r="U233" s="84" t="s">
        <v>277</v>
      </c>
      <c r="V233" s="151" t="s">
        <v>492</v>
      </c>
      <c r="W233" s="84" t="s">
        <v>82</v>
      </c>
      <c r="X233" s="151" t="s">
        <v>85</v>
      </c>
      <c r="Y233" s="84" t="s">
        <v>278</v>
      </c>
      <c r="Z233" s="151"/>
      <c r="AA233" s="32"/>
      <c r="AB233" s="35"/>
      <c r="AC233" s="32"/>
      <c r="AD233" s="35"/>
      <c r="AE233" s="32"/>
      <c r="AF233" s="35"/>
      <c r="AG233" s="32"/>
      <c r="AH233" s="35"/>
    </row>
    <row r="234" spans="1:34" x14ac:dyDescent="0.25">
      <c r="A234" s="1"/>
      <c r="B234" s="84">
        <v>12</v>
      </c>
      <c r="C234" s="84" t="s">
        <v>277</v>
      </c>
      <c r="D234" s="151" t="s">
        <v>492</v>
      </c>
      <c r="E234" s="84" t="s">
        <v>298</v>
      </c>
      <c r="F234" s="151" t="s">
        <v>85</v>
      </c>
      <c r="G234" s="84" t="s">
        <v>298</v>
      </c>
      <c r="H234" s="151" t="s">
        <v>281</v>
      </c>
      <c r="I234" s="84" t="s">
        <v>82</v>
      </c>
      <c r="J234" s="151" t="s">
        <v>580</v>
      </c>
      <c r="K234" s="84" t="s">
        <v>298</v>
      </c>
      <c r="L234" s="151" t="s">
        <v>87</v>
      </c>
      <c r="M234" s="84" t="s">
        <v>538</v>
      </c>
      <c r="N234" s="151" t="s">
        <v>284</v>
      </c>
      <c r="O234" s="84" t="s">
        <v>276</v>
      </c>
      <c r="P234" s="151" t="s">
        <v>502</v>
      </c>
      <c r="Q234" s="84"/>
      <c r="R234" s="151"/>
      <c r="S234" s="84" t="s">
        <v>298</v>
      </c>
      <c r="T234" s="151" t="s">
        <v>287</v>
      </c>
      <c r="U234" s="84" t="s">
        <v>82</v>
      </c>
      <c r="V234" s="151" t="s">
        <v>492</v>
      </c>
      <c r="W234" s="84" t="s">
        <v>278</v>
      </c>
      <c r="X234" s="151"/>
      <c r="Y234" s="84" t="s">
        <v>277</v>
      </c>
      <c r="Z234" s="151" t="s">
        <v>466</v>
      </c>
      <c r="AA234" s="32"/>
      <c r="AB234" s="35"/>
      <c r="AC234" s="32"/>
      <c r="AD234" s="35"/>
      <c r="AE234" s="32"/>
      <c r="AF234" s="35"/>
      <c r="AG234" s="32"/>
      <c r="AH234" s="35"/>
    </row>
    <row r="235" spans="1:34" x14ac:dyDescent="0.25">
      <c r="A235" s="1"/>
      <c r="B235" s="84">
        <v>13</v>
      </c>
      <c r="C235" s="84" t="s">
        <v>277</v>
      </c>
      <c r="D235" s="151" t="s">
        <v>492</v>
      </c>
      <c r="E235" s="84" t="s">
        <v>298</v>
      </c>
      <c r="F235" s="151" t="s">
        <v>85</v>
      </c>
      <c r="G235" s="84" t="s">
        <v>278</v>
      </c>
      <c r="H235" s="151"/>
      <c r="I235" s="84" t="s">
        <v>82</v>
      </c>
      <c r="J235" s="151" t="s">
        <v>580</v>
      </c>
      <c r="K235" s="84" t="s">
        <v>298</v>
      </c>
      <c r="L235" s="151" t="s">
        <v>87</v>
      </c>
      <c r="M235" s="84" t="s">
        <v>538</v>
      </c>
      <c r="N235" s="151" t="s">
        <v>284</v>
      </c>
      <c r="O235" s="84" t="s">
        <v>276</v>
      </c>
      <c r="P235" s="151" t="s">
        <v>502</v>
      </c>
      <c r="Q235" s="84"/>
      <c r="R235" s="151"/>
      <c r="S235" s="84" t="s">
        <v>278</v>
      </c>
      <c r="T235" s="151" t="s">
        <v>88</v>
      </c>
      <c r="U235" s="84" t="s">
        <v>82</v>
      </c>
      <c r="V235" s="151" t="s">
        <v>492</v>
      </c>
      <c r="W235" s="84" t="s">
        <v>278</v>
      </c>
      <c r="X235" s="151"/>
      <c r="Y235" s="84" t="s">
        <v>277</v>
      </c>
      <c r="Z235" s="151" t="s">
        <v>466</v>
      </c>
      <c r="AA235" s="24"/>
      <c r="AB235" s="34"/>
      <c r="AC235" s="24"/>
      <c r="AD235" s="34"/>
      <c r="AE235" s="24"/>
      <c r="AF235" s="34"/>
      <c r="AG235" s="24"/>
      <c r="AH235" s="34"/>
    </row>
    <row r="236" spans="1:34" x14ac:dyDescent="0.25">
      <c r="A236" s="1"/>
      <c r="B236" s="40">
        <v>14</v>
      </c>
      <c r="C236" s="40" t="s">
        <v>82</v>
      </c>
      <c r="D236" s="155" t="s">
        <v>492</v>
      </c>
      <c r="E236" s="40" t="s">
        <v>298</v>
      </c>
      <c r="F236" s="155" t="s">
        <v>85</v>
      </c>
      <c r="G236" s="40" t="s">
        <v>278</v>
      </c>
      <c r="H236" s="155"/>
      <c r="I236" s="40" t="s">
        <v>278</v>
      </c>
      <c r="J236" s="155" t="s">
        <v>82</v>
      </c>
      <c r="K236" s="40" t="s">
        <v>298</v>
      </c>
      <c r="L236" s="155" t="s">
        <v>87</v>
      </c>
      <c r="M236" s="40" t="s">
        <v>277</v>
      </c>
      <c r="N236" s="155" t="s">
        <v>85</v>
      </c>
      <c r="O236" s="40" t="s">
        <v>82</v>
      </c>
      <c r="P236" s="155" t="s">
        <v>88</v>
      </c>
      <c r="Q236" s="40"/>
      <c r="R236" s="155"/>
      <c r="S236" s="40" t="s">
        <v>277</v>
      </c>
      <c r="T236" s="155" t="s">
        <v>502</v>
      </c>
      <c r="U236" s="40" t="s">
        <v>278</v>
      </c>
      <c r="V236" s="155" t="s">
        <v>492</v>
      </c>
      <c r="W236" s="40" t="s">
        <v>276</v>
      </c>
      <c r="X236" s="155" t="s">
        <v>492</v>
      </c>
      <c r="Y236" s="40" t="s">
        <v>277</v>
      </c>
      <c r="Z236" s="155" t="s">
        <v>467</v>
      </c>
      <c r="AA236" s="24"/>
      <c r="AB236" s="34"/>
      <c r="AC236" s="24"/>
      <c r="AD236" s="34"/>
      <c r="AE236" s="24"/>
      <c r="AF236" s="34"/>
      <c r="AG236" s="24"/>
      <c r="AH236" s="34"/>
    </row>
    <row r="237" spans="1:34" x14ac:dyDescent="0.25">
      <c r="A237" s="2">
        <v>2</v>
      </c>
      <c r="B237" s="87">
        <v>15</v>
      </c>
      <c r="C237" s="87" t="s">
        <v>82</v>
      </c>
      <c r="D237" s="156" t="s">
        <v>492</v>
      </c>
      <c r="E237" s="87" t="s">
        <v>278</v>
      </c>
      <c r="F237" s="156"/>
      <c r="G237" s="87" t="s">
        <v>278</v>
      </c>
      <c r="H237" s="156"/>
      <c r="I237" s="87" t="s">
        <v>278</v>
      </c>
      <c r="J237" s="156" t="s">
        <v>82</v>
      </c>
      <c r="K237" s="87" t="s">
        <v>278</v>
      </c>
      <c r="L237" s="156"/>
      <c r="M237" s="87" t="s">
        <v>277</v>
      </c>
      <c r="N237" s="156" t="s">
        <v>85</v>
      </c>
      <c r="O237" s="87" t="s">
        <v>82</v>
      </c>
      <c r="P237" s="156" t="s">
        <v>88</v>
      </c>
      <c r="Q237" s="87"/>
      <c r="R237" s="156"/>
      <c r="S237" s="87" t="s">
        <v>277</v>
      </c>
      <c r="T237" s="156" t="s">
        <v>502</v>
      </c>
      <c r="U237" s="87" t="s">
        <v>278</v>
      </c>
      <c r="V237" s="156" t="s">
        <v>492</v>
      </c>
      <c r="W237" s="87" t="s">
        <v>276</v>
      </c>
      <c r="X237" s="156" t="s">
        <v>492</v>
      </c>
      <c r="Y237" s="87" t="s">
        <v>277</v>
      </c>
      <c r="Z237" s="156" t="s">
        <v>467</v>
      </c>
      <c r="AA237" s="32"/>
      <c r="AB237" s="35"/>
      <c r="AC237" s="32"/>
      <c r="AD237" s="35"/>
      <c r="AE237" s="32"/>
      <c r="AF237" s="35"/>
      <c r="AG237" s="32"/>
      <c r="AH237" s="35"/>
    </row>
    <row r="238" spans="1:34" x14ac:dyDescent="0.25">
      <c r="A238" s="2">
        <v>0</v>
      </c>
      <c r="B238" s="80">
        <v>16</v>
      </c>
      <c r="C238" s="80" t="s">
        <v>82</v>
      </c>
      <c r="D238" s="157" t="s">
        <v>492</v>
      </c>
      <c r="E238" s="80" t="s">
        <v>278</v>
      </c>
      <c r="F238" s="157"/>
      <c r="G238" s="80" t="s">
        <v>278</v>
      </c>
      <c r="H238" s="157"/>
      <c r="I238" s="80" t="s">
        <v>278</v>
      </c>
      <c r="J238" s="157" t="s">
        <v>82</v>
      </c>
      <c r="K238" s="80" t="s">
        <v>278</v>
      </c>
      <c r="L238" s="157"/>
      <c r="M238" s="80" t="s">
        <v>277</v>
      </c>
      <c r="N238" s="157" t="s">
        <v>22</v>
      </c>
      <c r="O238" s="80" t="s">
        <v>82</v>
      </c>
      <c r="P238" s="157" t="s">
        <v>22</v>
      </c>
      <c r="Q238" s="80"/>
      <c r="R238" s="157"/>
      <c r="S238" s="80" t="s">
        <v>277</v>
      </c>
      <c r="T238" s="157" t="s">
        <v>502</v>
      </c>
      <c r="U238" s="80" t="s">
        <v>278</v>
      </c>
      <c r="V238" s="157" t="s">
        <v>492</v>
      </c>
      <c r="W238" s="80" t="s">
        <v>276</v>
      </c>
      <c r="X238" s="157" t="s">
        <v>492</v>
      </c>
      <c r="Y238" s="80" t="s">
        <v>277</v>
      </c>
      <c r="Z238" s="157" t="s">
        <v>467</v>
      </c>
      <c r="AA238" s="24"/>
      <c r="AB238" s="34"/>
      <c r="AC238" s="24"/>
      <c r="AD238" s="34"/>
      <c r="AE238" s="24"/>
      <c r="AF238" s="34"/>
      <c r="AG238" s="24"/>
      <c r="AH238" s="34"/>
    </row>
    <row r="239" spans="1:34" x14ac:dyDescent="0.25">
      <c r="A239" s="2">
        <v>2</v>
      </c>
      <c r="B239" s="84">
        <v>17</v>
      </c>
      <c r="C239" s="84" t="s">
        <v>278</v>
      </c>
      <c r="D239" s="151" t="s">
        <v>492</v>
      </c>
      <c r="E239" s="84" t="s">
        <v>276</v>
      </c>
      <c r="F239" s="151" t="s">
        <v>277</v>
      </c>
      <c r="G239" s="84" t="s">
        <v>298</v>
      </c>
      <c r="H239" s="151"/>
      <c r="I239" s="84" t="s">
        <v>298</v>
      </c>
      <c r="J239" s="151" t="s">
        <v>85</v>
      </c>
      <c r="K239" s="84" t="s">
        <v>276</v>
      </c>
      <c r="L239" s="151" t="s">
        <v>500</v>
      </c>
      <c r="M239" s="84" t="s">
        <v>82</v>
      </c>
      <c r="N239" s="151" t="s">
        <v>85</v>
      </c>
      <c r="O239" s="84" t="s">
        <v>278</v>
      </c>
      <c r="P239" s="151"/>
      <c r="Q239" s="84"/>
      <c r="R239" s="151"/>
      <c r="S239" s="84" t="s">
        <v>700</v>
      </c>
      <c r="T239" s="151" t="s">
        <v>289</v>
      </c>
      <c r="U239" s="84" t="s">
        <v>83</v>
      </c>
      <c r="V239" s="151" t="s">
        <v>492</v>
      </c>
      <c r="W239" s="84" t="s">
        <v>277</v>
      </c>
      <c r="X239" s="151" t="s">
        <v>492</v>
      </c>
      <c r="Y239" s="84" t="s">
        <v>82</v>
      </c>
      <c r="Z239" s="151" t="s">
        <v>467</v>
      </c>
      <c r="AA239" s="24"/>
      <c r="AB239" s="34"/>
      <c r="AC239" s="24"/>
      <c r="AD239" s="34"/>
      <c r="AE239" s="24"/>
      <c r="AF239" s="34"/>
      <c r="AG239" s="24"/>
      <c r="AH239" s="34"/>
    </row>
    <row r="240" spans="1:34" x14ac:dyDescent="0.25">
      <c r="A240" s="2">
        <v>6</v>
      </c>
      <c r="B240" s="40">
        <v>18</v>
      </c>
      <c r="C240" s="40" t="s">
        <v>278</v>
      </c>
      <c r="D240" s="155" t="s">
        <v>492</v>
      </c>
      <c r="E240" s="40" t="s">
        <v>276</v>
      </c>
      <c r="F240" s="155" t="s">
        <v>277</v>
      </c>
      <c r="G240" s="40" t="s">
        <v>298</v>
      </c>
      <c r="H240" s="155" t="s">
        <v>85</v>
      </c>
      <c r="I240" s="40" t="s">
        <v>298</v>
      </c>
      <c r="J240" s="155" t="s">
        <v>85</v>
      </c>
      <c r="K240" s="40" t="s">
        <v>276</v>
      </c>
      <c r="L240" s="155" t="s">
        <v>510</v>
      </c>
      <c r="M240" s="40" t="s">
        <v>82</v>
      </c>
      <c r="N240" s="155" t="s">
        <v>85</v>
      </c>
      <c r="O240" s="40" t="s">
        <v>278</v>
      </c>
      <c r="P240" s="155"/>
      <c r="Q240" s="40"/>
      <c r="R240" s="155"/>
      <c r="S240" s="40" t="s">
        <v>276</v>
      </c>
      <c r="T240" s="155" t="s">
        <v>467</v>
      </c>
      <c r="U240" s="40" t="s">
        <v>83</v>
      </c>
      <c r="V240" s="155" t="s">
        <v>492</v>
      </c>
      <c r="W240" s="40" t="s">
        <v>277</v>
      </c>
      <c r="X240" s="155" t="s">
        <v>492</v>
      </c>
      <c r="Y240" s="40" t="s">
        <v>82</v>
      </c>
      <c r="Z240" s="155" t="s">
        <v>467</v>
      </c>
      <c r="AA240" s="32"/>
      <c r="AB240" s="35"/>
      <c r="AC240" s="32"/>
      <c r="AD240" s="35"/>
      <c r="AE240" s="32"/>
      <c r="AF240" s="35"/>
      <c r="AG240" s="32"/>
      <c r="AH240" s="35"/>
    </row>
    <row r="241" spans="1:34" x14ac:dyDescent="0.25">
      <c r="A241" s="10"/>
      <c r="B241" s="40">
        <v>19</v>
      </c>
      <c r="C241" s="40" t="s">
        <v>82</v>
      </c>
      <c r="D241" s="155" t="s">
        <v>492</v>
      </c>
      <c r="E241" s="40" t="s">
        <v>277</v>
      </c>
      <c r="F241" s="155" t="s">
        <v>580</v>
      </c>
      <c r="G241" s="40" t="s">
        <v>298</v>
      </c>
      <c r="H241" s="155" t="s">
        <v>85</v>
      </c>
      <c r="I241" s="40" t="s">
        <v>298</v>
      </c>
      <c r="J241" s="155" t="s">
        <v>85</v>
      </c>
      <c r="K241" s="40" t="s">
        <v>276</v>
      </c>
      <c r="L241" s="155" t="s">
        <v>472</v>
      </c>
      <c r="M241" s="40" t="s">
        <v>278</v>
      </c>
      <c r="N241" s="155"/>
      <c r="O241" s="40" t="s">
        <v>276</v>
      </c>
      <c r="P241" s="155" t="s">
        <v>279</v>
      </c>
      <c r="Q241" s="40"/>
      <c r="R241" s="155"/>
      <c r="S241" s="40" t="s">
        <v>538</v>
      </c>
      <c r="T241" s="155" t="s">
        <v>467</v>
      </c>
      <c r="U241" s="40" t="s">
        <v>83</v>
      </c>
      <c r="V241" s="155" t="s">
        <v>492</v>
      </c>
      <c r="W241" s="40" t="s">
        <v>82</v>
      </c>
      <c r="X241" s="155" t="s">
        <v>492</v>
      </c>
      <c r="Y241" s="40" t="s">
        <v>278</v>
      </c>
      <c r="Z241" s="155"/>
      <c r="AA241" s="32"/>
      <c r="AB241" s="35"/>
      <c r="AC241" s="32"/>
      <c r="AD241" s="35"/>
      <c r="AE241" s="32"/>
      <c r="AF241" s="35"/>
      <c r="AG241" s="32"/>
      <c r="AH241" s="35"/>
    </row>
    <row r="242" spans="1:34" x14ac:dyDescent="0.25">
      <c r="A242" s="1"/>
      <c r="B242" s="84">
        <v>20</v>
      </c>
      <c r="C242" s="84" t="s">
        <v>82</v>
      </c>
      <c r="D242" s="151" t="s">
        <v>492</v>
      </c>
      <c r="E242" s="84" t="s">
        <v>277</v>
      </c>
      <c r="F242" s="151" t="s">
        <v>580</v>
      </c>
      <c r="G242" s="84" t="s">
        <v>298</v>
      </c>
      <c r="H242" s="151" t="s">
        <v>85</v>
      </c>
      <c r="I242" s="84" t="s">
        <v>278</v>
      </c>
      <c r="J242" s="151"/>
      <c r="K242" s="84" t="s">
        <v>276</v>
      </c>
      <c r="L242" s="151" t="s">
        <v>472</v>
      </c>
      <c r="M242" s="84" t="s">
        <v>278</v>
      </c>
      <c r="N242" s="151"/>
      <c r="O242" s="84" t="s">
        <v>276</v>
      </c>
      <c r="P242" s="151" t="s">
        <v>279</v>
      </c>
      <c r="Q242" s="84"/>
      <c r="R242" s="151"/>
      <c r="S242" s="84" t="s">
        <v>538</v>
      </c>
      <c r="T242" s="151" t="s">
        <v>467</v>
      </c>
      <c r="U242" s="84" t="s">
        <v>278</v>
      </c>
      <c r="V242" s="151" t="s">
        <v>492</v>
      </c>
      <c r="W242" s="84" t="s">
        <v>82</v>
      </c>
      <c r="X242" s="151" t="s">
        <v>492</v>
      </c>
      <c r="Y242" s="84" t="s">
        <v>278</v>
      </c>
      <c r="Z242" s="151"/>
      <c r="AA242" s="24"/>
      <c r="AB242" s="34"/>
      <c r="AC242" s="24"/>
      <c r="AD242" s="34"/>
      <c r="AE242" s="24"/>
      <c r="AF242" s="34"/>
      <c r="AG242" s="24"/>
      <c r="AH242" s="34"/>
    </row>
    <row r="243" spans="1:34" x14ac:dyDescent="0.25">
      <c r="A243" s="1"/>
      <c r="B243" s="40">
        <v>21</v>
      </c>
      <c r="C243" s="40" t="s">
        <v>277</v>
      </c>
      <c r="D243" s="155" t="s">
        <v>492</v>
      </c>
      <c r="E243" s="40" t="s">
        <v>543</v>
      </c>
      <c r="F243" s="155" t="s">
        <v>284</v>
      </c>
      <c r="G243" s="40" t="s">
        <v>298</v>
      </c>
      <c r="H243" s="155" t="s">
        <v>287</v>
      </c>
      <c r="I243" s="40" t="s">
        <v>278</v>
      </c>
      <c r="J243" s="155"/>
      <c r="K243" s="40" t="s">
        <v>82</v>
      </c>
      <c r="L243" s="155" t="s">
        <v>467</v>
      </c>
      <c r="M243" s="40" t="s">
        <v>276</v>
      </c>
      <c r="N243" s="155" t="s">
        <v>85</v>
      </c>
      <c r="O243" s="40" t="s">
        <v>277</v>
      </c>
      <c r="P243" s="155" t="s">
        <v>279</v>
      </c>
      <c r="Q243" s="40"/>
      <c r="R243" s="155"/>
      <c r="S243" s="40" t="s">
        <v>467</v>
      </c>
      <c r="T243" s="155" t="s">
        <v>284</v>
      </c>
      <c r="U243" s="40" t="s">
        <v>278</v>
      </c>
      <c r="V243" s="155" t="s">
        <v>492</v>
      </c>
      <c r="W243" s="40" t="s">
        <v>278</v>
      </c>
      <c r="X243" s="155"/>
      <c r="Y243" s="40" t="s">
        <v>276</v>
      </c>
      <c r="Z243" s="155" t="s">
        <v>467</v>
      </c>
      <c r="AA243" s="24"/>
      <c r="AB243" s="34"/>
      <c r="AC243" s="24"/>
      <c r="AD243" s="34"/>
      <c r="AE243" s="24"/>
      <c r="AF243" s="34"/>
      <c r="AG243" s="24"/>
      <c r="AH243" s="34"/>
    </row>
    <row r="244" spans="1:34" x14ac:dyDescent="0.25">
      <c r="A244" s="1"/>
      <c r="B244" s="87">
        <v>22</v>
      </c>
      <c r="C244" s="87" t="s">
        <v>277</v>
      </c>
      <c r="D244" s="156" t="s">
        <v>492</v>
      </c>
      <c r="E244" s="87" t="s">
        <v>82</v>
      </c>
      <c r="F244" s="156"/>
      <c r="G244" s="87" t="s">
        <v>278</v>
      </c>
      <c r="H244" s="156"/>
      <c r="I244" s="87" t="s">
        <v>278</v>
      </c>
      <c r="J244" s="156"/>
      <c r="K244" s="87" t="s">
        <v>82</v>
      </c>
      <c r="L244" s="156" t="s">
        <v>87</v>
      </c>
      <c r="M244" s="87" t="s">
        <v>276</v>
      </c>
      <c r="N244" s="156" t="s">
        <v>85</v>
      </c>
      <c r="O244" s="87" t="s">
        <v>277</v>
      </c>
      <c r="P244" s="156" t="s">
        <v>85</v>
      </c>
      <c r="Q244" s="87"/>
      <c r="R244" s="156"/>
      <c r="S244" s="87" t="s">
        <v>277</v>
      </c>
      <c r="T244" s="156" t="s">
        <v>467</v>
      </c>
      <c r="U244" s="87" t="s">
        <v>278</v>
      </c>
      <c r="V244" s="156" t="s">
        <v>492</v>
      </c>
      <c r="W244" s="87" t="s">
        <v>278</v>
      </c>
      <c r="X244" s="156"/>
      <c r="Y244" s="87" t="s">
        <v>276</v>
      </c>
      <c r="Z244" s="156" t="s">
        <v>467</v>
      </c>
      <c r="AA244" s="24"/>
      <c r="AB244" s="34"/>
      <c r="AC244" s="24"/>
      <c r="AD244" s="34"/>
      <c r="AE244" s="24"/>
      <c r="AF244" s="34"/>
      <c r="AG244" s="24"/>
      <c r="AH244" s="34"/>
    </row>
    <row r="245" spans="1:34" x14ac:dyDescent="0.25">
      <c r="A245" s="1"/>
      <c r="B245" s="80">
        <v>23</v>
      </c>
      <c r="C245" s="80" t="s">
        <v>277</v>
      </c>
      <c r="D245" s="157" t="s">
        <v>492</v>
      </c>
      <c r="E245" s="80" t="s">
        <v>82</v>
      </c>
      <c r="F245" s="157" t="s">
        <v>580</v>
      </c>
      <c r="G245" s="80" t="s">
        <v>278</v>
      </c>
      <c r="H245" s="157"/>
      <c r="I245" s="80" t="s">
        <v>278</v>
      </c>
      <c r="J245" s="157"/>
      <c r="K245" s="80" t="s">
        <v>82</v>
      </c>
      <c r="L245" s="157" t="s">
        <v>510</v>
      </c>
      <c r="M245" s="80" t="s">
        <v>276</v>
      </c>
      <c r="N245" s="157" t="s">
        <v>85</v>
      </c>
      <c r="O245" s="80" t="s">
        <v>277</v>
      </c>
      <c r="P245" s="157" t="s">
        <v>87</v>
      </c>
      <c r="Q245" s="80"/>
      <c r="R245" s="157"/>
      <c r="S245" s="80" t="s">
        <v>617</v>
      </c>
      <c r="T245" s="157" t="s">
        <v>467</v>
      </c>
      <c r="U245" s="80" t="s">
        <v>278</v>
      </c>
      <c r="V245" s="157" t="s">
        <v>492</v>
      </c>
      <c r="W245" s="80" t="s">
        <v>278</v>
      </c>
      <c r="X245" s="157"/>
      <c r="Y245" s="80" t="s">
        <v>276</v>
      </c>
      <c r="Z245" s="157" t="s">
        <v>467</v>
      </c>
      <c r="AA245" s="24"/>
      <c r="AB245" s="34"/>
      <c r="AC245" s="24"/>
      <c r="AD245" s="34"/>
      <c r="AE245" s="24"/>
      <c r="AF245" s="34"/>
      <c r="AG245" s="24"/>
      <c r="AH245" s="34"/>
    </row>
    <row r="246" spans="1:34" x14ac:dyDescent="0.25">
      <c r="A246" s="1"/>
      <c r="B246" s="84">
        <v>24</v>
      </c>
      <c r="C246" s="84" t="s">
        <v>82</v>
      </c>
      <c r="D246" s="151"/>
      <c r="E246" s="84" t="s">
        <v>278</v>
      </c>
      <c r="F246" s="151"/>
      <c r="G246" s="84" t="s">
        <v>276</v>
      </c>
      <c r="H246" s="151"/>
      <c r="I246" s="84" t="s">
        <v>298</v>
      </c>
      <c r="J246" s="151" t="s">
        <v>85</v>
      </c>
      <c r="K246" s="84" t="s">
        <v>278</v>
      </c>
      <c r="L246" s="151"/>
      <c r="M246" s="84" t="s">
        <v>277</v>
      </c>
      <c r="N246" s="151"/>
      <c r="O246" s="84" t="s">
        <v>82</v>
      </c>
      <c r="P246" s="151" t="s">
        <v>87</v>
      </c>
      <c r="Q246" s="84"/>
      <c r="R246" s="151"/>
      <c r="S246" s="84" t="s">
        <v>276</v>
      </c>
      <c r="T246" s="151" t="s">
        <v>88</v>
      </c>
      <c r="U246" s="84" t="s">
        <v>83</v>
      </c>
      <c r="V246" s="151" t="s">
        <v>492</v>
      </c>
      <c r="W246" s="84" t="s">
        <v>298</v>
      </c>
      <c r="X246" s="151" t="s">
        <v>492</v>
      </c>
      <c r="Y246" s="84" t="s">
        <v>277</v>
      </c>
      <c r="Z246" s="151" t="s">
        <v>502</v>
      </c>
      <c r="AA246" s="24"/>
      <c r="AB246" s="34"/>
      <c r="AC246" s="24"/>
      <c r="AD246" s="34"/>
      <c r="AE246" s="24"/>
      <c r="AF246" s="34"/>
      <c r="AG246" s="24"/>
      <c r="AH246" s="34"/>
    </row>
    <row r="247" spans="1:34" x14ac:dyDescent="0.25">
      <c r="A247" s="1"/>
      <c r="B247" s="84">
        <v>25</v>
      </c>
      <c r="C247" s="84" t="s">
        <v>82</v>
      </c>
      <c r="D247" s="151"/>
      <c r="E247" s="84" t="s">
        <v>278</v>
      </c>
      <c r="F247" s="151"/>
      <c r="G247" s="84" t="s">
        <v>276</v>
      </c>
      <c r="H247" s="151"/>
      <c r="I247" s="84" t="s">
        <v>298</v>
      </c>
      <c r="J247" s="151" t="s">
        <v>85</v>
      </c>
      <c r="K247" s="84" t="s">
        <v>278</v>
      </c>
      <c r="L247" s="151"/>
      <c r="M247" s="84" t="s">
        <v>277</v>
      </c>
      <c r="N247" s="151"/>
      <c r="O247" s="84" t="s">
        <v>82</v>
      </c>
      <c r="P247" s="151" t="s">
        <v>87</v>
      </c>
      <c r="Q247" s="84"/>
      <c r="R247" s="151"/>
      <c r="S247" s="84" t="s">
        <v>276</v>
      </c>
      <c r="T247" s="151"/>
      <c r="U247" s="84" t="s">
        <v>83</v>
      </c>
      <c r="V247" s="151" t="s">
        <v>492</v>
      </c>
      <c r="W247" s="84" t="s">
        <v>298</v>
      </c>
      <c r="X247" s="151" t="s">
        <v>492</v>
      </c>
      <c r="Y247" s="84" t="s">
        <v>277</v>
      </c>
      <c r="Z247" s="151" t="s">
        <v>502</v>
      </c>
      <c r="AA247" s="32"/>
      <c r="AB247" s="35"/>
      <c r="AC247" s="32"/>
      <c r="AD247" s="35"/>
      <c r="AE247" s="32"/>
      <c r="AF247" s="35"/>
      <c r="AG247" s="32"/>
      <c r="AH247" s="35"/>
    </row>
    <row r="248" spans="1:34" x14ac:dyDescent="0.25">
      <c r="A248" s="1"/>
      <c r="B248" s="84">
        <v>26</v>
      </c>
      <c r="C248" s="84" t="s">
        <v>278</v>
      </c>
      <c r="D248" s="151"/>
      <c r="E248" s="84" t="s">
        <v>512</v>
      </c>
      <c r="F248" s="151" t="s">
        <v>481</v>
      </c>
      <c r="G248" s="84" t="s">
        <v>277</v>
      </c>
      <c r="H248" s="151" t="s">
        <v>276</v>
      </c>
      <c r="I248" s="84" t="s">
        <v>481</v>
      </c>
      <c r="J248" s="151" t="s">
        <v>85</v>
      </c>
      <c r="K248" s="84" t="s">
        <v>276</v>
      </c>
      <c r="L248" s="151" t="s">
        <v>481</v>
      </c>
      <c r="M248" s="84" t="s">
        <v>82</v>
      </c>
      <c r="N248" s="151" t="s">
        <v>614</v>
      </c>
      <c r="O248" s="84" t="s">
        <v>278</v>
      </c>
      <c r="P248" s="151"/>
      <c r="Q248" s="84"/>
      <c r="R248" s="151"/>
      <c r="S248" s="84" t="s">
        <v>277</v>
      </c>
      <c r="T248" s="151"/>
      <c r="U248" s="84" t="s">
        <v>83</v>
      </c>
      <c r="V248" s="151" t="s">
        <v>492</v>
      </c>
      <c r="W248" s="84" t="s">
        <v>298</v>
      </c>
      <c r="X248" s="151" t="s">
        <v>492</v>
      </c>
      <c r="Y248" s="84" t="s">
        <v>82</v>
      </c>
      <c r="Z248" s="151" t="s">
        <v>467</v>
      </c>
      <c r="AA248" s="32"/>
      <c r="AB248" s="35"/>
      <c r="AC248" s="32"/>
      <c r="AD248" s="35"/>
      <c r="AE248" s="32"/>
      <c r="AF248" s="35"/>
      <c r="AG248" s="32"/>
      <c r="AH248" s="35"/>
    </row>
    <row r="249" spans="1:34" x14ac:dyDescent="0.25">
      <c r="A249" s="1"/>
      <c r="B249" s="84">
        <v>27</v>
      </c>
      <c r="C249" s="84" t="s">
        <v>278</v>
      </c>
      <c r="D249" s="151"/>
      <c r="E249" s="84" t="s">
        <v>276</v>
      </c>
      <c r="F249" s="151" t="s">
        <v>614</v>
      </c>
      <c r="G249" s="84" t="s">
        <v>277</v>
      </c>
      <c r="H249" s="151" t="s">
        <v>276</v>
      </c>
      <c r="I249" s="84" t="s">
        <v>298</v>
      </c>
      <c r="J249" s="151" t="s">
        <v>85</v>
      </c>
      <c r="K249" s="84" t="s">
        <v>276</v>
      </c>
      <c r="L249" s="151" t="s">
        <v>467</v>
      </c>
      <c r="M249" s="84" t="s">
        <v>82</v>
      </c>
      <c r="N249" s="151" t="s">
        <v>614</v>
      </c>
      <c r="O249" s="84" t="s">
        <v>278</v>
      </c>
      <c r="P249" s="151"/>
      <c r="Q249" s="84"/>
      <c r="R249" s="151"/>
      <c r="S249" s="84" t="s">
        <v>277</v>
      </c>
      <c r="T249" s="151" t="s">
        <v>467</v>
      </c>
      <c r="U249" s="84" t="s">
        <v>83</v>
      </c>
      <c r="V249" s="151" t="s">
        <v>492</v>
      </c>
      <c r="W249" s="84" t="s">
        <v>278</v>
      </c>
      <c r="X249" s="151"/>
      <c r="Y249" s="84" t="s">
        <v>82</v>
      </c>
      <c r="Z249" s="151" t="s">
        <v>467</v>
      </c>
      <c r="AA249" s="24"/>
      <c r="AB249" s="34"/>
      <c r="AC249" s="24"/>
      <c r="AD249" s="34"/>
      <c r="AE249" s="24"/>
      <c r="AF249" s="34"/>
      <c r="AG249" s="24"/>
      <c r="AH249" s="34"/>
    </row>
    <row r="250" spans="1:34" x14ac:dyDescent="0.25">
      <c r="A250" s="1"/>
      <c r="B250" s="40">
        <v>28</v>
      </c>
      <c r="C250" s="40" t="s">
        <v>276</v>
      </c>
      <c r="D250" s="155" t="s">
        <v>82</v>
      </c>
      <c r="E250" s="40" t="s">
        <v>277</v>
      </c>
      <c r="F250" s="155" t="s">
        <v>83</v>
      </c>
      <c r="G250" s="40" t="s">
        <v>276</v>
      </c>
      <c r="H250" s="155" t="s">
        <v>289</v>
      </c>
      <c r="I250" s="40" t="s">
        <v>298</v>
      </c>
      <c r="J250" s="155" t="s">
        <v>85</v>
      </c>
      <c r="K250" s="40" t="s">
        <v>277</v>
      </c>
      <c r="L250" s="155" t="s">
        <v>467</v>
      </c>
      <c r="M250" s="40" t="s">
        <v>278</v>
      </c>
      <c r="N250" s="155"/>
      <c r="O250" s="40" t="s">
        <v>276</v>
      </c>
      <c r="P250" s="155" t="s">
        <v>466</v>
      </c>
      <c r="Q250" s="40"/>
      <c r="R250" s="155"/>
      <c r="S250" s="40" t="s">
        <v>82</v>
      </c>
      <c r="T250" s="155" t="s">
        <v>466</v>
      </c>
      <c r="U250" s="40" t="s">
        <v>83</v>
      </c>
      <c r="V250" s="155" t="s">
        <v>492</v>
      </c>
      <c r="W250" s="40" t="s">
        <v>278</v>
      </c>
      <c r="X250" s="155"/>
      <c r="Y250" s="40" t="s">
        <v>278</v>
      </c>
      <c r="Z250" s="155"/>
      <c r="AA250" s="24"/>
      <c r="AB250" s="34"/>
      <c r="AC250" s="24"/>
      <c r="AD250" s="34"/>
      <c r="AE250" s="24"/>
      <c r="AF250" s="34"/>
      <c r="AG250" s="24"/>
      <c r="AH250" s="34"/>
    </row>
    <row r="251" spans="1:34" x14ac:dyDescent="0.25">
      <c r="A251" s="1"/>
      <c r="B251" s="86">
        <v>29</v>
      </c>
      <c r="C251" s="86" t="s">
        <v>276</v>
      </c>
      <c r="D251" s="147" t="s">
        <v>82</v>
      </c>
      <c r="E251" s="86" t="s">
        <v>277</v>
      </c>
      <c r="F251" s="147" t="s">
        <v>22</v>
      </c>
      <c r="G251" s="86" t="s">
        <v>276</v>
      </c>
      <c r="H251" s="147" t="s">
        <v>17</v>
      </c>
      <c r="I251" s="86" t="s">
        <v>278</v>
      </c>
      <c r="J251" s="147"/>
      <c r="K251" s="86" t="s">
        <v>277</v>
      </c>
      <c r="L251" s="147" t="s">
        <v>467</v>
      </c>
      <c r="M251" s="86" t="s">
        <v>278</v>
      </c>
      <c r="N251" s="147"/>
      <c r="O251" s="86" t="s">
        <v>276</v>
      </c>
      <c r="P251" s="147" t="s">
        <v>467</v>
      </c>
      <c r="Q251" s="86"/>
      <c r="R251" s="147"/>
      <c r="S251" s="86" t="s">
        <v>82</v>
      </c>
      <c r="T251" s="147" t="s">
        <v>466</v>
      </c>
      <c r="U251" s="86" t="s">
        <v>278</v>
      </c>
      <c r="V251" s="147" t="s">
        <v>492</v>
      </c>
      <c r="W251" s="86" t="s">
        <v>278</v>
      </c>
      <c r="X251" s="147"/>
      <c r="Y251" s="86" t="s">
        <v>278</v>
      </c>
      <c r="Z251" s="147"/>
      <c r="AA251" s="24"/>
      <c r="AB251" s="34"/>
      <c r="AC251" s="24"/>
      <c r="AD251" s="34"/>
      <c r="AE251" s="24"/>
      <c r="AF251" s="34"/>
      <c r="AG251" s="24"/>
      <c r="AH251" s="34"/>
    </row>
    <row r="252" spans="1:34" x14ac:dyDescent="0.25">
      <c r="A252" s="1"/>
      <c r="B252" s="19">
        <v>30</v>
      </c>
      <c r="C252" s="19" t="s">
        <v>276</v>
      </c>
      <c r="D252" s="149" t="s">
        <v>82</v>
      </c>
      <c r="E252" s="19" t="s">
        <v>277</v>
      </c>
      <c r="F252" s="149" t="s">
        <v>22</v>
      </c>
      <c r="G252" s="19" t="s">
        <v>82</v>
      </c>
      <c r="H252" s="149" t="s">
        <v>276</v>
      </c>
      <c r="I252" s="19" t="s">
        <v>278</v>
      </c>
      <c r="J252" s="149"/>
      <c r="K252" s="19" t="s">
        <v>276</v>
      </c>
      <c r="L252" s="149" t="s">
        <v>613</v>
      </c>
      <c r="M252" s="19" t="s">
        <v>278</v>
      </c>
      <c r="N252" s="149"/>
      <c r="O252" s="19" t="s">
        <v>277</v>
      </c>
      <c r="P252" s="149" t="s">
        <v>467</v>
      </c>
      <c r="Q252" s="19"/>
      <c r="R252" s="149"/>
      <c r="S252" s="19" t="s">
        <v>82</v>
      </c>
      <c r="T252" s="149" t="s">
        <v>466</v>
      </c>
      <c r="U252" s="19" t="s">
        <v>278</v>
      </c>
      <c r="V252" s="149" t="s">
        <v>492</v>
      </c>
      <c r="W252" s="19" t="s">
        <v>278</v>
      </c>
      <c r="X252" s="149"/>
      <c r="Y252" s="19" t="s">
        <v>278</v>
      </c>
      <c r="Z252" s="149"/>
      <c r="AA252" s="24"/>
      <c r="AB252" s="34"/>
      <c r="AC252" s="24"/>
      <c r="AD252" s="34"/>
      <c r="AE252" s="24"/>
      <c r="AF252" s="34"/>
      <c r="AG252" s="24"/>
      <c r="AH252" s="34"/>
    </row>
    <row r="253" spans="1:34" ht="15.75" thickBot="1" x14ac:dyDescent="0.3">
      <c r="A253" s="1"/>
      <c r="B253" s="41">
        <v>31</v>
      </c>
      <c r="C253" s="41" t="s">
        <v>277</v>
      </c>
      <c r="D253" s="246"/>
      <c r="E253" s="41" t="s">
        <v>82</v>
      </c>
      <c r="F253" s="246" t="s">
        <v>83</v>
      </c>
      <c r="G253" s="41" t="s">
        <v>278</v>
      </c>
      <c r="H253" s="246"/>
      <c r="I253" s="41" t="s">
        <v>276</v>
      </c>
      <c r="J253" s="246"/>
      <c r="K253" s="41" t="s">
        <v>82</v>
      </c>
      <c r="L253" s="246" t="s">
        <v>467</v>
      </c>
      <c r="M253" s="41" t="s">
        <v>83</v>
      </c>
      <c r="N253" s="246" t="s">
        <v>298</v>
      </c>
      <c r="O253" s="41" t="s">
        <v>277</v>
      </c>
      <c r="P253" s="246" t="s">
        <v>468</v>
      </c>
      <c r="Q253" s="41"/>
      <c r="R253" s="246"/>
      <c r="S253" s="41" t="s">
        <v>278</v>
      </c>
      <c r="T253" s="246"/>
      <c r="U253" s="41" t="s">
        <v>276</v>
      </c>
      <c r="V253" s="246" t="s">
        <v>492</v>
      </c>
      <c r="W253" s="41" t="s">
        <v>298</v>
      </c>
      <c r="X253" s="246" t="s">
        <v>492</v>
      </c>
      <c r="Y253" s="41" t="s">
        <v>442</v>
      </c>
      <c r="Z253" s="246" t="s">
        <v>90</v>
      </c>
      <c r="AA253" s="24"/>
      <c r="AB253" s="34"/>
      <c r="AC253" s="24"/>
      <c r="AD253" s="34"/>
      <c r="AE253" s="24"/>
      <c r="AF253" s="34"/>
      <c r="AG253" s="24"/>
      <c r="AH253" s="34"/>
    </row>
    <row r="254" spans="1:34" x14ac:dyDescent="0.25">
      <c r="A254" s="1"/>
      <c r="B254" s="240">
        <v>1</v>
      </c>
      <c r="C254" s="240" t="s">
        <v>277</v>
      </c>
      <c r="D254" s="247" t="s">
        <v>89</v>
      </c>
      <c r="E254" s="240" t="s">
        <v>82</v>
      </c>
      <c r="F254" s="247" t="s">
        <v>83</v>
      </c>
      <c r="G254" s="240" t="s">
        <v>278</v>
      </c>
      <c r="H254" s="247"/>
      <c r="I254" s="240" t="s">
        <v>276</v>
      </c>
      <c r="J254" s="247" t="s">
        <v>540</v>
      </c>
      <c r="K254" s="240" t="s">
        <v>704</v>
      </c>
      <c r="L254" s="247" t="s">
        <v>467</v>
      </c>
      <c r="M254" s="240" t="s">
        <v>83</v>
      </c>
      <c r="N254" s="247" t="s">
        <v>298</v>
      </c>
      <c r="O254" s="240" t="s">
        <v>706</v>
      </c>
      <c r="P254" s="247" t="s">
        <v>467</v>
      </c>
      <c r="Q254" s="240"/>
      <c r="R254" s="247"/>
      <c r="S254" s="240" t="s">
        <v>278</v>
      </c>
      <c r="T254" s="247"/>
      <c r="U254" s="240" t="s">
        <v>276</v>
      </c>
      <c r="V254" s="247" t="s">
        <v>492</v>
      </c>
      <c r="W254" s="240" t="s">
        <v>298</v>
      </c>
      <c r="X254" s="247" t="s">
        <v>492</v>
      </c>
      <c r="Y254" s="240" t="s">
        <v>442</v>
      </c>
      <c r="Z254" s="247" t="s">
        <v>90</v>
      </c>
      <c r="AA254" s="29"/>
      <c r="AB254" s="33"/>
      <c r="AC254" s="29"/>
      <c r="AD254" s="33"/>
      <c r="AE254" s="29"/>
      <c r="AF254" s="33"/>
      <c r="AG254" s="29"/>
      <c r="AH254" s="33"/>
    </row>
    <row r="255" spans="1:34" x14ac:dyDescent="0.25">
      <c r="A255" s="1"/>
      <c r="B255" s="89">
        <v>2</v>
      </c>
      <c r="C255" s="89" t="s">
        <v>82</v>
      </c>
      <c r="D255" s="159"/>
      <c r="E255" s="89" t="s">
        <v>707</v>
      </c>
      <c r="F255" s="159" t="s">
        <v>296</v>
      </c>
      <c r="G255" s="89" t="s">
        <v>276</v>
      </c>
      <c r="H255" s="159" t="s">
        <v>296</v>
      </c>
      <c r="I255" s="89" t="s">
        <v>277</v>
      </c>
      <c r="J255" s="159"/>
      <c r="K255" s="89" t="s">
        <v>278</v>
      </c>
      <c r="L255" s="159" t="s">
        <v>296</v>
      </c>
      <c r="M255" s="89" t="s">
        <v>83</v>
      </c>
      <c r="N255" s="159" t="s">
        <v>298</v>
      </c>
      <c r="O255" s="89" t="s">
        <v>276</v>
      </c>
      <c r="P255" s="159" t="s">
        <v>613</v>
      </c>
      <c r="Q255" s="89"/>
      <c r="R255" s="159"/>
      <c r="S255" s="89" t="s">
        <v>276</v>
      </c>
      <c r="T255" s="159" t="s">
        <v>467</v>
      </c>
      <c r="U255" s="89" t="s">
        <v>277</v>
      </c>
      <c r="V255" s="159" t="s">
        <v>492</v>
      </c>
      <c r="W255" s="89" t="s">
        <v>298</v>
      </c>
      <c r="X255" s="159" t="s">
        <v>492</v>
      </c>
      <c r="Y255" s="89" t="s">
        <v>442</v>
      </c>
      <c r="Z255" s="159" t="s">
        <v>90</v>
      </c>
      <c r="AA255" s="29"/>
      <c r="AB255" s="33"/>
      <c r="AC255" s="29"/>
      <c r="AD255" s="33"/>
      <c r="AE255" s="29"/>
      <c r="AF255" s="33"/>
      <c r="AG255" s="29"/>
      <c r="AH255" s="33"/>
    </row>
    <row r="256" spans="1:34" x14ac:dyDescent="0.25">
      <c r="A256" s="1"/>
      <c r="B256" s="89">
        <v>3</v>
      </c>
      <c r="C256" s="89" t="s">
        <v>82</v>
      </c>
      <c r="D256" s="159"/>
      <c r="E256" s="89" t="s">
        <v>278</v>
      </c>
      <c r="F256" s="159" t="s">
        <v>11</v>
      </c>
      <c r="G256" s="89" t="s">
        <v>276</v>
      </c>
      <c r="H256" s="159"/>
      <c r="I256" s="89" t="s">
        <v>277</v>
      </c>
      <c r="J256" s="159"/>
      <c r="K256" s="89" t="s">
        <v>278</v>
      </c>
      <c r="L256" s="159"/>
      <c r="M256" s="89" t="s">
        <v>278</v>
      </c>
      <c r="N256" s="159"/>
      <c r="O256" s="89" t="s">
        <v>276</v>
      </c>
      <c r="P256" s="159" t="s">
        <v>613</v>
      </c>
      <c r="Q256" s="89"/>
      <c r="R256" s="159"/>
      <c r="S256" s="89" t="s">
        <v>276</v>
      </c>
      <c r="T256" s="159" t="s">
        <v>89</v>
      </c>
      <c r="U256" s="89" t="s">
        <v>277</v>
      </c>
      <c r="V256" s="159" t="s">
        <v>492</v>
      </c>
      <c r="W256" s="89" t="s">
        <v>298</v>
      </c>
      <c r="X256" s="159" t="s">
        <v>492</v>
      </c>
      <c r="Y256" s="89" t="s">
        <v>278</v>
      </c>
      <c r="Z256" s="159"/>
      <c r="AA256" s="24"/>
      <c r="AB256" s="34"/>
      <c r="AC256" s="24"/>
      <c r="AD256" s="34"/>
      <c r="AE256" s="24"/>
      <c r="AF256" s="34"/>
      <c r="AG256" s="24"/>
      <c r="AH256" s="34"/>
    </row>
    <row r="257" spans="1:34" x14ac:dyDescent="0.25">
      <c r="A257" s="2" t="s">
        <v>99</v>
      </c>
      <c r="B257" s="89">
        <v>4</v>
      </c>
      <c r="C257" s="89" t="s">
        <v>278</v>
      </c>
      <c r="D257" s="159"/>
      <c r="E257" s="89" t="s">
        <v>276</v>
      </c>
      <c r="F257" s="159" t="s">
        <v>82</v>
      </c>
      <c r="G257" s="89" t="s">
        <v>277</v>
      </c>
      <c r="H257" s="159" t="s">
        <v>276</v>
      </c>
      <c r="I257" s="89" t="s">
        <v>82</v>
      </c>
      <c r="J257" s="159" t="s">
        <v>298</v>
      </c>
      <c r="K257" s="89" t="s">
        <v>276</v>
      </c>
      <c r="L257" s="159" t="s">
        <v>500</v>
      </c>
      <c r="M257" s="89" t="s">
        <v>278</v>
      </c>
      <c r="N257" s="159"/>
      <c r="O257" s="89" t="s">
        <v>278</v>
      </c>
      <c r="P257" s="159"/>
      <c r="Q257" s="89"/>
      <c r="R257" s="159"/>
      <c r="S257" s="89" t="s">
        <v>277</v>
      </c>
      <c r="T257" s="159" t="s">
        <v>467</v>
      </c>
      <c r="U257" s="89" t="s">
        <v>82</v>
      </c>
      <c r="V257" s="159" t="s">
        <v>492</v>
      </c>
      <c r="W257" s="89" t="s">
        <v>298</v>
      </c>
      <c r="X257" s="159" t="s">
        <v>492</v>
      </c>
      <c r="Y257" s="89" t="s">
        <v>278</v>
      </c>
      <c r="Z257" s="159"/>
      <c r="AA257" s="24"/>
      <c r="AB257" s="34"/>
      <c r="AC257" s="24"/>
      <c r="AD257" s="34"/>
      <c r="AE257" s="24"/>
      <c r="AF257" s="34"/>
      <c r="AG257" s="24"/>
      <c r="AH257" s="34"/>
    </row>
    <row r="258" spans="1:34" x14ac:dyDescent="0.25">
      <c r="A258" s="2" t="s">
        <v>97</v>
      </c>
      <c r="B258" s="87">
        <v>5</v>
      </c>
      <c r="C258" s="87" t="s">
        <v>278</v>
      </c>
      <c r="D258" s="156"/>
      <c r="E258" s="87" t="s">
        <v>276</v>
      </c>
      <c r="F258" s="156" t="s">
        <v>82</v>
      </c>
      <c r="G258" s="87" t="s">
        <v>277</v>
      </c>
      <c r="H258" s="156" t="s">
        <v>276</v>
      </c>
      <c r="I258" s="87" t="s">
        <v>298</v>
      </c>
      <c r="J258" s="156" t="s">
        <v>16</v>
      </c>
      <c r="K258" s="87" t="s">
        <v>276</v>
      </c>
      <c r="L258" s="156" t="s">
        <v>88</v>
      </c>
      <c r="M258" s="87" t="s">
        <v>278</v>
      </c>
      <c r="N258" s="156"/>
      <c r="O258" s="87" t="s">
        <v>278</v>
      </c>
      <c r="P258" s="156"/>
      <c r="Q258" s="87"/>
      <c r="R258" s="156"/>
      <c r="S258" s="87" t="s">
        <v>277</v>
      </c>
      <c r="T258" s="156" t="s">
        <v>467</v>
      </c>
      <c r="U258" s="87" t="s">
        <v>82</v>
      </c>
      <c r="V258" s="156" t="s">
        <v>492</v>
      </c>
      <c r="W258" s="87" t="s">
        <v>278</v>
      </c>
      <c r="X258" s="156"/>
      <c r="Y258" s="87" t="s">
        <v>278</v>
      </c>
      <c r="Z258" s="156"/>
      <c r="AA258" s="24"/>
      <c r="AB258" s="34"/>
      <c r="AC258" s="24"/>
      <c r="AD258" s="34"/>
      <c r="AE258" s="24"/>
      <c r="AF258" s="34"/>
      <c r="AG258" s="24"/>
      <c r="AH258" s="34"/>
    </row>
    <row r="259" spans="1:34" x14ac:dyDescent="0.25">
      <c r="A259" s="2" t="s">
        <v>104</v>
      </c>
      <c r="B259" s="80">
        <v>6</v>
      </c>
      <c r="C259" s="80" t="s">
        <v>278</v>
      </c>
      <c r="D259" s="157"/>
      <c r="E259" s="80" t="s">
        <v>276</v>
      </c>
      <c r="F259" s="157" t="s">
        <v>580</v>
      </c>
      <c r="G259" s="80" t="s">
        <v>277</v>
      </c>
      <c r="H259" s="157" t="s">
        <v>538</v>
      </c>
      <c r="I259" s="80" t="s">
        <v>82</v>
      </c>
      <c r="J259" s="157" t="s">
        <v>278</v>
      </c>
      <c r="K259" s="80" t="s">
        <v>276</v>
      </c>
      <c r="L259" s="157" t="s">
        <v>88</v>
      </c>
      <c r="M259" s="80" t="s">
        <v>278</v>
      </c>
      <c r="N259" s="157"/>
      <c r="O259" s="80" t="s">
        <v>278</v>
      </c>
      <c r="P259" s="157"/>
      <c r="Q259" s="80"/>
      <c r="R259" s="157"/>
      <c r="S259" s="80" t="s">
        <v>277</v>
      </c>
      <c r="T259" s="157" t="s">
        <v>466</v>
      </c>
      <c r="U259" s="80" t="s">
        <v>82</v>
      </c>
      <c r="V259" s="157" t="s">
        <v>492</v>
      </c>
      <c r="W259" s="80" t="s">
        <v>278</v>
      </c>
      <c r="X259" s="157"/>
      <c r="Y259" s="80" t="s">
        <v>278</v>
      </c>
      <c r="Z259" s="157"/>
      <c r="AA259" s="24"/>
      <c r="AB259" s="34"/>
      <c r="AC259" s="24"/>
      <c r="AD259" s="34"/>
      <c r="AE259" s="24"/>
      <c r="AF259" s="34"/>
      <c r="AG259" s="24"/>
      <c r="AH259" s="34"/>
    </row>
    <row r="260" spans="1:34" x14ac:dyDescent="0.25">
      <c r="A260" s="2" t="s">
        <v>102</v>
      </c>
      <c r="B260" s="89">
        <v>7</v>
      </c>
      <c r="C260" s="89" t="s">
        <v>298</v>
      </c>
      <c r="D260" s="159" t="s">
        <v>90</v>
      </c>
      <c r="E260" s="89" t="s">
        <v>277</v>
      </c>
      <c r="F260" s="159"/>
      <c r="G260" s="89" t="s">
        <v>82</v>
      </c>
      <c r="H260" s="159" t="s">
        <v>84</v>
      </c>
      <c r="I260" s="89"/>
      <c r="J260" s="159" t="s">
        <v>298</v>
      </c>
      <c r="K260" s="89" t="s">
        <v>82</v>
      </c>
      <c r="L260" s="159" t="s">
        <v>467</v>
      </c>
      <c r="M260" s="89" t="s">
        <v>83</v>
      </c>
      <c r="N260" s="159" t="s">
        <v>84</v>
      </c>
      <c r="O260" s="89" t="s">
        <v>442</v>
      </c>
      <c r="P260" s="159" t="s">
        <v>278</v>
      </c>
      <c r="Q260" s="89"/>
      <c r="R260" s="159"/>
      <c r="S260" s="89" t="s">
        <v>82</v>
      </c>
      <c r="T260" s="159" t="s">
        <v>492</v>
      </c>
      <c r="U260" s="89" t="s">
        <v>278</v>
      </c>
      <c r="V260" s="159" t="s">
        <v>492</v>
      </c>
      <c r="W260" s="89" t="s">
        <v>276</v>
      </c>
      <c r="X260" s="159" t="s">
        <v>467</v>
      </c>
      <c r="Y260" s="89" t="s">
        <v>442</v>
      </c>
      <c r="Z260" s="159" t="s">
        <v>84</v>
      </c>
      <c r="AA260" s="24"/>
      <c r="AB260" s="34"/>
      <c r="AC260" s="24"/>
      <c r="AD260" s="34"/>
      <c r="AE260" s="24"/>
      <c r="AF260" s="34"/>
      <c r="AG260" s="24"/>
      <c r="AH260" s="34"/>
    </row>
    <row r="261" spans="1:34" x14ac:dyDescent="0.25">
      <c r="A261" s="2" t="s">
        <v>97</v>
      </c>
      <c r="B261" s="101">
        <v>8</v>
      </c>
      <c r="C261" s="101" t="s">
        <v>298</v>
      </c>
      <c r="D261" s="160" t="s">
        <v>90</v>
      </c>
      <c r="E261" s="101" t="s">
        <v>277</v>
      </c>
      <c r="F261" s="160"/>
      <c r="G261" s="101" t="s">
        <v>82</v>
      </c>
      <c r="H261" s="160" t="s">
        <v>84</v>
      </c>
      <c r="I261" s="101" t="s">
        <v>278</v>
      </c>
      <c r="J261" s="160" t="s">
        <v>11</v>
      </c>
      <c r="K261" s="101" t="s">
        <v>82</v>
      </c>
      <c r="L261" s="160" t="s">
        <v>467</v>
      </c>
      <c r="M261" s="101" t="s">
        <v>83</v>
      </c>
      <c r="N261" s="160" t="s">
        <v>84</v>
      </c>
      <c r="O261" s="101" t="s">
        <v>442</v>
      </c>
      <c r="P261" s="160" t="s">
        <v>492</v>
      </c>
      <c r="Q261" s="101"/>
      <c r="R261" s="160"/>
      <c r="S261" s="101" t="s">
        <v>82</v>
      </c>
      <c r="T261" s="160" t="s">
        <v>85</v>
      </c>
      <c r="U261" s="101" t="s">
        <v>278</v>
      </c>
      <c r="V261" s="160" t="s">
        <v>492</v>
      </c>
      <c r="W261" s="101" t="s">
        <v>276</v>
      </c>
      <c r="X261" s="160" t="s">
        <v>467</v>
      </c>
      <c r="Y261" s="101" t="s">
        <v>442</v>
      </c>
      <c r="Z261" s="160" t="s">
        <v>84</v>
      </c>
      <c r="AA261" s="29"/>
      <c r="AB261" s="33"/>
      <c r="AC261" s="29"/>
      <c r="AD261" s="33"/>
      <c r="AE261" s="29"/>
      <c r="AF261" s="33"/>
      <c r="AG261" s="29"/>
      <c r="AH261" s="33"/>
    </row>
    <row r="262" spans="1:34" x14ac:dyDescent="0.25">
      <c r="A262" s="2" t="s">
        <v>98</v>
      </c>
      <c r="B262" s="101">
        <v>9</v>
      </c>
      <c r="C262" s="101" t="s">
        <v>298</v>
      </c>
      <c r="D262" s="160" t="s">
        <v>90</v>
      </c>
      <c r="E262" s="101" t="s">
        <v>82</v>
      </c>
      <c r="F262" s="160" t="s">
        <v>278</v>
      </c>
      <c r="G262" s="101" t="s">
        <v>278</v>
      </c>
      <c r="H262" s="160"/>
      <c r="I262" s="101" t="s">
        <v>276</v>
      </c>
      <c r="J262" s="160" t="s">
        <v>295</v>
      </c>
      <c r="K262" s="101" t="s">
        <v>82</v>
      </c>
      <c r="L262" s="160" t="s">
        <v>467</v>
      </c>
      <c r="M262" s="101" t="s">
        <v>83</v>
      </c>
      <c r="N262" s="160" t="s">
        <v>90</v>
      </c>
      <c r="O262" s="101" t="s">
        <v>442</v>
      </c>
      <c r="P262" s="160" t="s">
        <v>278</v>
      </c>
      <c r="Q262" s="101"/>
      <c r="R262" s="160"/>
      <c r="S262" s="101" t="s">
        <v>278</v>
      </c>
      <c r="T262" s="160"/>
      <c r="U262" s="101" t="s">
        <v>276</v>
      </c>
      <c r="V262" s="160" t="s">
        <v>492</v>
      </c>
      <c r="W262" s="101" t="s">
        <v>277</v>
      </c>
      <c r="X262" s="160" t="s">
        <v>467</v>
      </c>
      <c r="Y262" s="101" t="s">
        <v>442</v>
      </c>
      <c r="Z262" s="160" t="s">
        <v>87</v>
      </c>
      <c r="AA262" s="29"/>
      <c r="AB262" s="33"/>
      <c r="AC262" s="29"/>
      <c r="AD262" s="33"/>
      <c r="AE262" s="29"/>
      <c r="AF262" s="33"/>
      <c r="AG262" s="29"/>
      <c r="AH262" s="33"/>
    </row>
    <row r="263" spans="1:34" x14ac:dyDescent="0.25">
      <c r="A263" s="2" t="s">
        <v>105</v>
      </c>
      <c r="B263" s="89">
        <v>10</v>
      </c>
      <c r="C263" s="89" t="s">
        <v>278</v>
      </c>
      <c r="D263" s="159"/>
      <c r="E263" s="89" t="s">
        <v>82</v>
      </c>
      <c r="F263" s="159" t="s">
        <v>278</v>
      </c>
      <c r="G263" s="89" t="s">
        <v>278</v>
      </c>
      <c r="H263" s="159"/>
      <c r="I263" s="89" t="s">
        <v>276</v>
      </c>
      <c r="J263" s="159" t="s">
        <v>587</v>
      </c>
      <c r="K263" s="89" t="s">
        <v>82</v>
      </c>
      <c r="L263" s="159" t="s">
        <v>492</v>
      </c>
      <c r="M263" s="89" t="s">
        <v>83</v>
      </c>
      <c r="N263" s="159" t="s">
        <v>90</v>
      </c>
      <c r="O263" s="89" t="s">
        <v>442</v>
      </c>
      <c r="P263" s="159" t="s">
        <v>492</v>
      </c>
      <c r="Q263" s="89"/>
      <c r="R263" s="159"/>
      <c r="S263" s="89" t="s">
        <v>278</v>
      </c>
      <c r="T263" s="159"/>
      <c r="U263" s="89" t="s">
        <v>276</v>
      </c>
      <c r="V263" s="159" t="s">
        <v>492</v>
      </c>
      <c r="W263" s="89" t="s">
        <v>643</v>
      </c>
      <c r="X263" s="159" t="s">
        <v>467</v>
      </c>
      <c r="Y263" s="89" t="s">
        <v>589</v>
      </c>
      <c r="Z263" s="159" t="s">
        <v>287</v>
      </c>
      <c r="AA263" s="14"/>
      <c r="AB263" s="22"/>
      <c r="AC263" s="14"/>
      <c r="AD263" s="22"/>
      <c r="AE263" s="14"/>
      <c r="AF263" s="22"/>
      <c r="AG263" s="14"/>
      <c r="AH263" s="22"/>
    </row>
    <row r="264" spans="1:34" x14ac:dyDescent="0.25">
      <c r="A264" s="2" t="s">
        <v>86</v>
      </c>
      <c r="B264" s="101">
        <v>11</v>
      </c>
      <c r="C264" s="101" t="s">
        <v>278</v>
      </c>
      <c r="D264" s="160"/>
      <c r="E264" s="101" t="s">
        <v>277</v>
      </c>
      <c r="F264" s="160" t="s">
        <v>11</v>
      </c>
      <c r="G264" s="101" t="s">
        <v>276</v>
      </c>
      <c r="H264" s="160"/>
      <c r="I264" s="101" t="s">
        <v>277</v>
      </c>
      <c r="J264" s="160" t="s">
        <v>82</v>
      </c>
      <c r="K264" s="101" t="s">
        <v>278</v>
      </c>
      <c r="L264" s="160"/>
      <c r="M264" s="101" t="s">
        <v>83</v>
      </c>
      <c r="N264" s="160" t="s">
        <v>90</v>
      </c>
      <c r="O264" s="101" t="s">
        <v>442</v>
      </c>
      <c r="P264" s="160" t="s">
        <v>492</v>
      </c>
      <c r="Q264" s="101"/>
      <c r="R264" s="160"/>
      <c r="S264" s="101" t="s">
        <v>276</v>
      </c>
      <c r="T264" s="160" t="s">
        <v>85</v>
      </c>
      <c r="U264" s="101" t="s">
        <v>277</v>
      </c>
      <c r="V264" s="160" t="s">
        <v>492</v>
      </c>
      <c r="W264" s="101" t="s">
        <v>82</v>
      </c>
      <c r="X264" s="160" t="s">
        <v>492</v>
      </c>
      <c r="Y264" s="101" t="s">
        <v>442</v>
      </c>
      <c r="Z264" s="160" t="s">
        <v>87</v>
      </c>
      <c r="AA264" s="14"/>
      <c r="AB264" s="22"/>
      <c r="AC264" s="14"/>
      <c r="AD264" s="22"/>
      <c r="AE264" s="14"/>
      <c r="AF264" s="22"/>
      <c r="AG264" s="14"/>
      <c r="AH264" s="22"/>
    </row>
    <row r="265" spans="1:34" x14ac:dyDescent="0.25">
      <c r="A265" s="2" t="s">
        <v>97</v>
      </c>
      <c r="B265" s="87">
        <v>12</v>
      </c>
      <c r="C265" s="87" t="s">
        <v>278</v>
      </c>
      <c r="D265" s="156"/>
      <c r="E265" s="87" t="s">
        <v>278</v>
      </c>
      <c r="F265" s="156" t="s">
        <v>277</v>
      </c>
      <c r="G265" s="87" t="s">
        <v>276</v>
      </c>
      <c r="H265" s="156"/>
      <c r="I265" s="87" t="s">
        <v>277</v>
      </c>
      <c r="J265" s="156" t="s">
        <v>82</v>
      </c>
      <c r="K265" s="87" t="s">
        <v>278</v>
      </c>
      <c r="L265" s="156"/>
      <c r="M265" s="87" t="s">
        <v>278</v>
      </c>
      <c r="N265" s="156"/>
      <c r="O265" s="87" t="s">
        <v>278</v>
      </c>
      <c r="P265" s="156" t="s">
        <v>492</v>
      </c>
      <c r="Q265" s="87"/>
      <c r="R265" s="156"/>
      <c r="S265" s="87" t="s">
        <v>276</v>
      </c>
      <c r="T265" s="156" t="s">
        <v>466</v>
      </c>
      <c r="U265" s="87" t="s">
        <v>277</v>
      </c>
      <c r="V265" s="156" t="s">
        <v>492</v>
      </c>
      <c r="W265" s="87" t="s">
        <v>82</v>
      </c>
      <c r="X265" s="156" t="s">
        <v>492</v>
      </c>
      <c r="Y265" s="87" t="s">
        <v>278</v>
      </c>
      <c r="Z265" s="156"/>
      <c r="AA265" s="14"/>
      <c r="AB265" s="22"/>
      <c r="AC265" s="14"/>
      <c r="AD265" s="22"/>
      <c r="AE265" s="14"/>
      <c r="AF265" s="22"/>
      <c r="AG265" s="14"/>
      <c r="AH265" s="22"/>
    </row>
    <row r="266" spans="1:34" x14ac:dyDescent="0.25">
      <c r="A266" s="1"/>
      <c r="B266" s="80">
        <v>13</v>
      </c>
      <c r="C266" s="80" t="s">
        <v>278</v>
      </c>
      <c r="D266" s="157"/>
      <c r="E266" s="80" t="s">
        <v>278</v>
      </c>
      <c r="F266" s="157" t="s">
        <v>277</v>
      </c>
      <c r="G266" s="80" t="s">
        <v>276</v>
      </c>
      <c r="H266" s="157"/>
      <c r="I266" s="80" t="s">
        <v>277</v>
      </c>
      <c r="J266" s="157" t="s">
        <v>82</v>
      </c>
      <c r="K266" s="80" t="s">
        <v>278</v>
      </c>
      <c r="L266" s="157"/>
      <c r="M266" s="80" t="s">
        <v>278</v>
      </c>
      <c r="N266" s="157"/>
      <c r="O266" s="80" t="s">
        <v>278</v>
      </c>
      <c r="P266" s="157" t="s">
        <v>492</v>
      </c>
      <c r="Q266" s="80"/>
      <c r="R266" s="157"/>
      <c r="S266" s="80" t="s">
        <v>276</v>
      </c>
      <c r="T266" s="157" t="s">
        <v>466</v>
      </c>
      <c r="U266" s="80" t="s">
        <v>277</v>
      </c>
      <c r="V266" s="157" t="s">
        <v>492</v>
      </c>
      <c r="W266" s="80" t="s">
        <v>82</v>
      </c>
      <c r="X266" s="157" t="s">
        <v>492</v>
      </c>
      <c r="Y266" s="80" t="s">
        <v>278</v>
      </c>
      <c r="Z266" s="157"/>
      <c r="AA266" s="14"/>
      <c r="AB266" s="22"/>
      <c r="AC266" s="14"/>
      <c r="AD266" s="22"/>
      <c r="AE266" s="14"/>
      <c r="AF266" s="22"/>
      <c r="AG266" s="14"/>
      <c r="AH266" s="22"/>
    </row>
    <row r="267" spans="1:34" x14ac:dyDescent="0.25">
      <c r="A267" s="1"/>
      <c r="B267" s="89">
        <v>14</v>
      </c>
      <c r="C267" s="89" t="s">
        <v>298</v>
      </c>
      <c r="D267" s="159" t="s">
        <v>492</v>
      </c>
      <c r="E267" s="89" t="s">
        <v>298</v>
      </c>
      <c r="F267" s="159" t="s">
        <v>87</v>
      </c>
      <c r="G267" s="89" t="s">
        <v>277</v>
      </c>
      <c r="H267" s="159"/>
      <c r="I267" s="89" t="s">
        <v>82</v>
      </c>
      <c r="J267" s="159"/>
      <c r="K267" s="89" t="s">
        <v>278</v>
      </c>
      <c r="L267" s="159"/>
      <c r="M267" s="89" t="s">
        <v>276</v>
      </c>
      <c r="N267" s="159"/>
      <c r="O267" s="89" t="s">
        <v>442</v>
      </c>
      <c r="P267" s="159" t="s">
        <v>492</v>
      </c>
      <c r="Q267" s="89"/>
      <c r="R267" s="159"/>
      <c r="S267" s="89" t="s">
        <v>277</v>
      </c>
      <c r="T267" s="159" t="s">
        <v>466</v>
      </c>
      <c r="U267" s="89" t="s">
        <v>82</v>
      </c>
      <c r="V267" s="159" t="s">
        <v>492</v>
      </c>
      <c r="W267" s="89" t="s">
        <v>278</v>
      </c>
      <c r="X267" s="159" t="s">
        <v>284</v>
      </c>
      <c r="Y267" s="89" t="s">
        <v>276</v>
      </c>
      <c r="Z267" s="159" t="s">
        <v>472</v>
      </c>
      <c r="AA267" s="14"/>
      <c r="AB267" s="22"/>
      <c r="AC267" s="14"/>
      <c r="AD267" s="22"/>
      <c r="AE267" s="14"/>
      <c r="AF267" s="22"/>
      <c r="AG267" s="14"/>
      <c r="AH267" s="22"/>
    </row>
    <row r="268" spans="1:34" x14ac:dyDescent="0.25">
      <c r="A268" s="1"/>
      <c r="B268" s="101">
        <v>15</v>
      </c>
      <c r="C268" s="101" t="s">
        <v>298</v>
      </c>
      <c r="D268" s="160" t="s">
        <v>279</v>
      </c>
      <c r="E268" s="101" t="s">
        <v>298</v>
      </c>
      <c r="F268" s="160" t="s">
        <v>87</v>
      </c>
      <c r="G268" s="101" t="s">
        <v>277</v>
      </c>
      <c r="H268" s="160" t="s">
        <v>522</v>
      </c>
      <c r="I268" s="101" t="s">
        <v>539</v>
      </c>
      <c r="J268" s="160" t="s">
        <v>284</v>
      </c>
      <c r="K268" s="101" t="s">
        <v>278</v>
      </c>
      <c r="L268" s="160" t="s">
        <v>10</v>
      </c>
      <c r="M268" s="101" t="s">
        <v>276</v>
      </c>
      <c r="N268" s="160"/>
      <c r="O268" s="101" t="s">
        <v>442</v>
      </c>
      <c r="P268" s="160" t="s">
        <v>492</v>
      </c>
      <c r="Q268" s="101"/>
      <c r="R268" s="160"/>
      <c r="S268" s="101" t="s">
        <v>277</v>
      </c>
      <c r="T268" s="160" t="s">
        <v>466</v>
      </c>
      <c r="U268" s="101" t="s">
        <v>82</v>
      </c>
      <c r="V268" s="160" t="s">
        <v>492</v>
      </c>
      <c r="W268" s="101" t="s">
        <v>278</v>
      </c>
      <c r="X268" s="160"/>
      <c r="Y268" s="101" t="s">
        <v>276</v>
      </c>
      <c r="Z268" s="160" t="s">
        <v>472</v>
      </c>
      <c r="AA268" s="29"/>
      <c r="AB268" s="33"/>
      <c r="AC268" s="29"/>
      <c r="AD268" s="33"/>
      <c r="AE268" s="29"/>
      <c r="AF268" s="33"/>
      <c r="AG268" s="29"/>
      <c r="AH268" s="33"/>
    </row>
    <row r="269" spans="1:34" x14ac:dyDescent="0.25">
      <c r="A269" s="2">
        <v>2</v>
      </c>
      <c r="B269" s="101">
        <v>16</v>
      </c>
      <c r="C269" s="101" t="s">
        <v>298</v>
      </c>
      <c r="D269" s="160" t="s">
        <v>89</v>
      </c>
      <c r="E269" s="101" t="s">
        <v>298</v>
      </c>
      <c r="F269" s="160" t="s">
        <v>87</v>
      </c>
      <c r="G269" s="101" t="s">
        <v>82</v>
      </c>
      <c r="H269" s="160" t="s">
        <v>276</v>
      </c>
      <c r="I269" s="101" t="s">
        <v>278</v>
      </c>
      <c r="J269" s="160"/>
      <c r="K269" s="101" t="s">
        <v>276</v>
      </c>
      <c r="L269" s="160" t="s">
        <v>82</v>
      </c>
      <c r="M269" s="101" t="s">
        <v>277</v>
      </c>
      <c r="N269" s="160" t="s">
        <v>495</v>
      </c>
      <c r="O269" s="101" t="s">
        <v>442</v>
      </c>
      <c r="P269" s="160" t="s">
        <v>492</v>
      </c>
      <c r="Q269" s="101"/>
      <c r="R269" s="160"/>
      <c r="S269" s="101" t="s">
        <v>82</v>
      </c>
      <c r="T269" s="160" t="s">
        <v>466</v>
      </c>
      <c r="U269" s="101" t="s">
        <v>278</v>
      </c>
      <c r="V269" s="160" t="s">
        <v>492</v>
      </c>
      <c r="W269" s="101" t="s">
        <v>83</v>
      </c>
      <c r="X269" s="160" t="s">
        <v>500</v>
      </c>
      <c r="Y269" s="101" t="s">
        <v>277</v>
      </c>
      <c r="Z269" s="160" t="s">
        <v>467</v>
      </c>
      <c r="AA269" s="29"/>
      <c r="AB269" s="33"/>
      <c r="AC269" s="29"/>
      <c r="AD269" s="33"/>
      <c r="AE269" s="29"/>
      <c r="AF269" s="33"/>
      <c r="AG269" s="29"/>
      <c r="AH269" s="33"/>
    </row>
    <row r="270" spans="1:34" x14ac:dyDescent="0.25">
      <c r="A270" s="2">
        <v>0</v>
      </c>
      <c r="B270" s="89">
        <v>17</v>
      </c>
      <c r="C270" s="89" t="s">
        <v>298</v>
      </c>
      <c r="D270" s="159" t="s">
        <v>279</v>
      </c>
      <c r="E270" s="89" t="s">
        <v>278</v>
      </c>
      <c r="F270" s="159"/>
      <c r="G270" s="89" t="s">
        <v>276</v>
      </c>
      <c r="H270" s="159" t="s">
        <v>88</v>
      </c>
      <c r="I270" s="89" t="s">
        <v>278</v>
      </c>
      <c r="J270" s="159"/>
      <c r="K270" s="89" t="s">
        <v>276</v>
      </c>
      <c r="L270" s="159" t="s">
        <v>82</v>
      </c>
      <c r="M270" s="89" t="s">
        <v>277</v>
      </c>
      <c r="N270" s="159" t="s">
        <v>276</v>
      </c>
      <c r="O270" s="89" t="s">
        <v>442</v>
      </c>
      <c r="P270" s="159" t="s">
        <v>86</v>
      </c>
      <c r="Q270" s="89"/>
      <c r="R270" s="159"/>
      <c r="S270" s="89" t="s">
        <v>82</v>
      </c>
      <c r="T270" s="159" t="s">
        <v>466</v>
      </c>
      <c r="U270" s="89" t="s">
        <v>278</v>
      </c>
      <c r="V270" s="159" t="s">
        <v>492</v>
      </c>
      <c r="W270" s="89" t="s">
        <v>276</v>
      </c>
      <c r="X270" s="159" t="s">
        <v>518</v>
      </c>
      <c r="Y270" s="89" t="s">
        <v>277</v>
      </c>
      <c r="Z270" s="159" t="s">
        <v>467</v>
      </c>
      <c r="AA270" s="14"/>
      <c r="AB270" s="22"/>
      <c r="AC270" s="14"/>
      <c r="AD270" s="22"/>
      <c r="AE270" s="14"/>
      <c r="AF270" s="22"/>
      <c r="AG270" s="14"/>
      <c r="AH270" s="22"/>
    </row>
    <row r="271" spans="1:34" x14ac:dyDescent="0.25">
      <c r="A271" s="2">
        <v>2</v>
      </c>
      <c r="B271" s="101">
        <v>18</v>
      </c>
      <c r="C271" s="101" t="s">
        <v>298</v>
      </c>
      <c r="D271" s="160" t="s">
        <v>279</v>
      </c>
      <c r="E271" s="101" t="s">
        <v>278</v>
      </c>
      <c r="F271" s="160"/>
      <c r="G271" s="101" t="s">
        <v>278</v>
      </c>
      <c r="H271" s="160"/>
      <c r="I271" s="101" t="s">
        <v>83</v>
      </c>
      <c r="J271" s="160" t="s">
        <v>659</v>
      </c>
      <c r="K271" s="101" t="s">
        <v>277</v>
      </c>
      <c r="L271" s="160" t="s">
        <v>16</v>
      </c>
      <c r="M271" s="101" t="s">
        <v>82</v>
      </c>
      <c r="N271" s="160" t="s">
        <v>88</v>
      </c>
      <c r="O271" s="101" t="s">
        <v>276</v>
      </c>
      <c r="P271" s="160" t="s">
        <v>295</v>
      </c>
      <c r="Q271" s="101"/>
      <c r="R271" s="160"/>
      <c r="S271" s="101" t="s">
        <v>278</v>
      </c>
      <c r="T271" s="160"/>
      <c r="U271" s="101" t="s">
        <v>276</v>
      </c>
      <c r="V271" s="160" t="s">
        <v>492</v>
      </c>
      <c r="W271" s="101" t="s">
        <v>277</v>
      </c>
      <c r="X271" s="160" t="s">
        <v>276</v>
      </c>
      <c r="Y271" s="101" t="s">
        <v>82</v>
      </c>
      <c r="Z271" s="160" t="s">
        <v>467</v>
      </c>
      <c r="AA271" s="14"/>
      <c r="AB271" s="22"/>
      <c r="AC271" s="14"/>
      <c r="AD271" s="22"/>
      <c r="AE271" s="14"/>
      <c r="AF271" s="22"/>
      <c r="AG271" s="14"/>
      <c r="AH271" s="22"/>
    </row>
    <row r="272" spans="1:34" x14ac:dyDescent="0.25">
      <c r="A272" s="2">
        <v>6</v>
      </c>
      <c r="B272" s="87">
        <v>19</v>
      </c>
      <c r="C272" s="87" t="s">
        <v>278</v>
      </c>
      <c r="D272" s="156"/>
      <c r="E272" s="87" t="s">
        <v>278</v>
      </c>
      <c r="F272" s="156"/>
      <c r="G272" s="87" t="s">
        <v>278</v>
      </c>
      <c r="H272" s="156"/>
      <c r="I272" s="87" t="s">
        <v>276</v>
      </c>
      <c r="J272" s="156" t="s">
        <v>296</v>
      </c>
      <c r="K272" s="87" t="s">
        <v>277</v>
      </c>
      <c r="L272" s="156" t="s">
        <v>296</v>
      </c>
      <c r="M272" s="87" t="s">
        <v>82</v>
      </c>
      <c r="N272" s="156" t="s">
        <v>22</v>
      </c>
      <c r="O272" s="87" t="s">
        <v>278</v>
      </c>
      <c r="P272" s="156"/>
      <c r="Q272" s="87"/>
      <c r="R272" s="156"/>
      <c r="S272" s="87" t="s">
        <v>278</v>
      </c>
      <c r="T272" s="156"/>
      <c r="U272" s="87" t="s">
        <v>276</v>
      </c>
      <c r="V272" s="156" t="s">
        <v>492</v>
      </c>
      <c r="W272" s="87" t="s">
        <v>276</v>
      </c>
      <c r="X272" s="156" t="s">
        <v>18</v>
      </c>
      <c r="Y272" s="87" t="s">
        <v>82</v>
      </c>
      <c r="Z272" s="156" t="s">
        <v>467</v>
      </c>
      <c r="AA272" s="14"/>
      <c r="AB272" s="22"/>
      <c r="AC272" s="14"/>
      <c r="AD272" s="22"/>
      <c r="AE272" s="14"/>
      <c r="AF272" s="22"/>
      <c r="AG272" s="14"/>
      <c r="AH272" s="22"/>
    </row>
    <row r="273" spans="1:34" x14ac:dyDescent="0.25">
      <c r="A273" s="10"/>
      <c r="B273" s="80">
        <v>20</v>
      </c>
      <c r="C273" s="80" t="s">
        <v>278</v>
      </c>
      <c r="D273" s="157"/>
      <c r="E273" s="80" t="s">
        <v>278</v>
      </c>
      <c r="F273" s="157"/>
      <c r="G273" s="80" t="s">
        <v>278</v>
      </c>
      <c r="H273" s="157"/>
      <c r="I273" s="80" t="s">
        <v>276</v>
      </c>
      <c r="J273" s="157"/>
      <c r="K273" s="80" t="s">
        <v>277</v>
      </c>
      <c r="L273" s="157" t="s">
        <v>82</v>
      </c>
      <c r="M273" s="80" t="s">
        <v>82</v>
      </c>
      <c r="N273" s="157" t="s">
        <v>277</v>
      </c>
      <c r="O273" s="80" t="s">
        <v>278</v>
      </c>
      <c r="P273" s="157"/>
      <c r="Q273" s="80"/>
      <c r="R273" s="157"/>
      <c r="S273" s="80" t="s">
        <v>278</v>
      </c>
      <c r="T273" s="157"/>
      <c r="U273" s="80" t="s">
        <v>276</v>
      </c>
      <c r="V273" s="157" t="s">
        <v>492</v>
      </c>
      <c r="W273" s="80" t="s">
        <v>277</v>
      </c>
      <c r="X273" s="157" t="s">
        <v>276</v>
      </c>
      <c r="Y273" s="80" t="s">
        <v>82</v>
      </c>
      <c r="Z273" s="157" t="s">
        <v>472</v>
      </c>
      <c r="AA273" s="14"/>
      <c r="AB273" s="22"/>
      <c r="AC273" s="14"/>
      <c r="AD273" s="22"/>
      <c r="AE273" s="14"/>
      <c r="AF273" s="22"/>
      <c r="AG273" s="14"/>
      <c r="AH273" s="22"/>
    </row>
    <row r="274" spans="1:34" x14ac:dyDescent="0.25">
      <c r="A274" s="1"/>
      <c r="B274" s="89">
        <v>21</v>
      </c>
      <c r="C274" s="89" t="s">
        <v>276</v>
      </c>
      <c r="D274" s="159" t="s">
        <v>277</v>
      </c>
      <c r="E274" s="89" t="s">
        <v>298</v>
      </c>
      <c r="F274" s="159" t="s">
        <v>84</v>
      </c>
      <c r="G274" s="89" t="s">
        <v>298</v>
      </c>
      <c r="H274" s="159" t="s">
        <v>276</v>
      </c>
      <c r="I274" s="89" t="s">
        <v>277</v>
      </c>
      <c r="J274" s="159" t="s">
        <v>89</v>
      </c>
      <c r="K274" s="89" t="s">
        <v>82</v>
      </c>
      <c r="L274" s="159"/>
      <c r="M274" s="89" t="s">
        <v>278</v>
      </c>
      <c r="N274" s="159"/>
      <c r="O274" s="89" t="s">
        <v>276</v>
      </c>
      <c r="P274" s="159" t="s">
        <v>84</v>
      </c>
      <c r="Q274" s="89"/>
      <c r="R274" s="159"/>
      <c r="S274" s="89" t="s">
        <v>276</v>
      </c>
      <c r="T274" s="159" t="s">
        <v>510</v>
      </c>
      <c r="U274" s="89" t="s">
        <v>277</v>
      </c>
      <c r="V274" s="159" t="s">
        <v>492</v>
      </c>
      <c r="W274" s="89" t="s">
        <v>82</v>
      </c>
      <c r="X274" s="159" t="s">
        <v>276</v>
      </c>
      <c r="Y274" s="89" t="s">
        <v>278</v>
      </c>
      <c r="Z274" s="159" t="s">
        <v>10</v>
      </c>
      <c r="AA274" s="14"/>
      <c r="AB274" s="22"/>
      <c r="AC274" s="14"/>
      <c r="AD274" s="22"/>
      <c r="AE274" s="14"/>
      <c r="AF274" s="22"/>
      <c r="AG274" s="14"/>
      <c r="AH274" s="22"/>
    </row>
    <row r="275" spans="1:34" x14ac:dyDescent="0.25">
      <c r="A275" s="1"/>
      <c r="B275" s="101">
        <v>22</v>
      </c>
      <c r="C275" s="101" t="s">
        <v>276</v>
      </c>
      <c r="D275" s="160" t="s">
        <v>277</v>
      </c>
      <c r="E275" s="101" t="s">
        <v>298</v>
      </c>
      <c r="F275" s="160" t="s">
        <v>574</v>
      </c>
      <c r="G275" s="101" t="s">
        <v>298</v>
      </c>
      <c r="H275" s="160" t="s">
        <v>276</v>
      </c>
      <c r="I275" s="101" t="s">
        <v>277</v>
      </c>
      <c r="J275" s="160" t="s">
        <v>89</v>
      </c>
      <c r="K275" s="101" t="s">
        <v>82</v>
      </c>
      <c r="L275" s="160"/>
      <c r="M275" s="101" t="s">
        <v>278</v>
      </c>
      <c r="N275" s="160"/>
      <c r="O275" s="101" t="s">
        <v>276</v>
      </c>
      <c r="P275" s="160" t="s">
        <v>484</v>
      </c>
      <c r="Q275" s="101"/>
      <c r="R275" s="160"/>
      <c r="S275" s="101" t="s">
        <v>278</v>
      </c>
      <c r="T275" s="160"/>
      <c r="U275" s="101" t="s">
        <v>277</v>
      </c>
      <c r="V275" s="160" t="s">
        <v>492</v>
      </c>
      <c r="W275" s="101" t="s">
        <v>276</v>
      </c>
      <c r="X275" s="160" t="s">
        <v>522</v>
      </c>
      <c r="Y275" s="101" t="s">
        <v>278</v>
      </c>
      <c r="Z275" s="160"/>
      <c r="AA275" s="29"/>
      <c r="AB275" s="33"/>
      <c r="AC275" s="29"/>
      <c r="AD275" s="33"/>
      <c r="AE275" s="29"/>
      <c r="AF275" s="33"/>
      <c r="AG275" s="29"/>
      <c r="AH275" s="33"/>
    </row>
    <row r="276" spans="1:34" x14ac:dyDescent="0.25">
      <c r="A276" s="1"/>
      <c r="B276" s="101">
        <v>23</v>
      </c>
      <c r="C276" s="101" t="s">
        <v>277</v>
      </c>
      <c r="D276" s="160" t="s">
        <v>82</v>
      </c>
      <c r="E276" s="101" t="s">
        <v>298</v>
      </c>
      <c r="F276" s="160" t="s">
        <v>277</v>
      </c>
      <c r="G276" s="101" t="s">
        <v>282</v>
      </c>
      <c r="H276" s="160" t="s">
        <v>288</v>
      </c>
      <c r="I276" s="101" t="s">
        <v>82</v>
      </c>
      <c r="J276" s="160" t="s">
        <v>89</v>
      </c>
      <c r="K276" s="101" t="s">
        <v>278</v>
      </c>
      <c r="L276" s="160"/>
      <c r="M276" s="101" t="s">
        <v>276</v>
      </c>
      <c r="N276" s="160"/>
      <c r="O276" s="101" t="s">
        <v>277</v>
      </c>
      <c r="P276" s="160" t="s">
        <v>88</v>
      </c>
      <c r="Q276" s="101"/>
      <c r="R276" s="160"/>
      <c r="S276" s="101" t="s">
        <v>298</v>
      </c>
      <c r="T276" s="160" t="s">
        <v>89</v>
      </c>
      <c r="U276" s="101" t="s">
        <v>82</v>
      </c>
      <c r="V276" s="160" t="s">
        <v>492</v>
      </c>
      <c r="W276" s="101" t="s">
        <v>278</v>
      </c>
      <c r="X276" s="160"/>
      <c r="Y276" s="101" t="s">
        <v>276</v>
      </c>
      <c r="Z276" s="160" t="s">
        <v>284</v>
      </c>
      <c r="AA276" s="29"/>
      <c r="AB276" s="33"/>
      <c r="AC276" s="29"/>
      <c r="AD276" s="33"/>
      <c r="AE276" s="29"/>
      <c r="AF276" s="33"/>
      <c r="AG276" s="29"/>
      <c r="AH276" s="33"/>
    </row>
    <row r="277" spans="1:34" x14ac:dyDescent="0.25">
      <c r="A277" s="1"/>
      <c r="B277" s="89">
        <v>24</v>
      </c>
      <c r="C277" s="89" t="s">
        <v>277</v>
      </c>
      <c r="D277" s="159" t="s">
        <v>82</v>
      </c>
      <c r="E277" s="89" t="s">
        <v>298</v>
      </c>
      <c r="F277" s="159" t="s">
        <v>277</v>
      </c>
      <c r="G277" s="89" t="s">
        <v>278</v>
      </c>
      <c r="H277" s="159"/>
      <c r="I277" s="89" t="s">
        <v>82</v>
      </c>
      <c r="J277" s="159" t="s">
        <v>89</v>
      </c>
      <c r="K277" s="89" t="s">
        <v>278</v>
      </c>
      <c r="L277" s="159"/>
      <c r="M277" s="89" t="s">
        <v>276</v>
      </c>
      <c r="N277" s="159"/>
      <c r="O277" s="89" t="s">
        <v>276</v>
      </c>
      <c r="P277" s="159" t="s">
        <v>18</v>
      </c>
      <c r="Q277" s="89"/>
      <c r="R277" s="159"/>
      <c r="S277" s="89" t="s">
        <v>278</v>
      </c>
      <c r="T277" s="159" t="s">
        <v>277</v>
      </c>
      <c r="U277" s="89" t="s">
        <v>82</v>
      </c>
      <c r="V277" s="159" t="s">
        <v>492</v>
      </c>
      <c r="W277" s="89" t="s">
        <v>278</v>
      </c>
      <c r="X277" s="159"/>
      <c r="Y277" s="89" t="s">
        <v>277</v>
      </c>
      <c r="Z277" s="159" t="s">
        <v>497</v>
      </c>
      <c r="AA277" s="14"/>
      <c r="AB277" s="22"/>
      <c r="AC277" s="14"/>
      <c r="AD277" s="22"/>
      <c r="AE277" s="14"/>
      <c r="AF277" s="22"/>
      <c r="AG277" s="14"/>
      <c r="AH277" s="22"/>
    </row>
    <row r="278" spans="1:34" x14ac:dyDescent="0.25">
      <c r="A278" s="1"/>
      <c r="B278" s="101">
        <v>25</v>
      </c>
      <c r="C278" s="101" t="s">
        <v>82</v>
      </c>
      <c r="D278" s="160" t="s">
        <v>85</v>
      </c>
      <c r="E278" s="101" t="s">
        <v>298</v>
      </c>
      <c r="F278" s="160"/>
      <c r="G278" s="101" t="s">
        <v>278</v>
      </c>
      <c r="H278" s="160"/>
      <c r="I278" s="101" t="s">
        <v>278</v>
      </c>
      <c r="J278" s="160"/>
      <c r="K278" s="101" t="s">
        <v>276</v>
      </c>
      <c r="L278" s="160"/>
      <c r="M278" s="101" t="s">
        <v>277</v>
      </c>
      <c r="N278" s="160"/>
      <c r="O278" s="101" t="s">
        <v>82</v>
      </c>
      <c r="P278" s="160" t="s">
        <v>467</v>
      </c>
      <c r="Q278" s="101"/>
      <c r="R278" s="160"/>
      <c r="S278" s="101" t="s">
        <v>298</v>
      </c>
      <c r="T278" s="160" t="s">
        <v>277</v>
      </c>
      <c r="U278" s="101" t="s">
        <v>278</v>
      </c>
      <c r="V278" s="160" t="s">
        <v>492</v>
      </c>
      <c r="W278" s="101" t="s">
        <v>276</v>
      </c>
      <c r="X278" s="160" t="s">
        <v>61</v>
      </c>
      <c r="Y278" s="101" t="s">
        <v>277</v>
      </c>
      <c r="Z278" s="160" t="s">
        <v>701</v>
      </c>
      <c r="AA278" s="14"/>
      <c r="AB278" s="22"/>
      <c r="AC278" s="14"/>
      <c r="AD278" s="22"/>
      <c r="AE278" s="14"/>
      <c r="AF278" s="22"/>
      <c r="AG278" s="14"/>
      <c r="AH278" s="22"/>
    </row>
    <row r="279" spans="1:34" x14ac:dyDescent="0.25">
      <c r="A279" s="1"/>
      <c r="B279" s="87">
        <v>26</v>
      </c>
      <c r="C279" s="87" t="s">
        <v>82</v>
      </c>
      <c r="D279" s="156" t="s">
        <v>22</v>
      </c>
      <c r="E279" s="87" t="s">
        <v>278</v>
      </c>
      <c r="F279" s="156"/>
      <c r="G279" s="87" t="s">
        <v>278</v>
      </c>
      <c r="H279" s="156"/>
      <c r="I279" s="87" t="s">
        <v>278</v>
      </c>
      <c r="J279" s="156"/>
      <c r="K279" s="87" t="s">
        <v>276</v>
      </c>
      <c r="L279" s="156"/>
      <c r="M279" s="87" t="s">
        <v>277</v>
      </c>
      <c r="N279" s="156"/>
      <c r="O279" s="87" t="s">
        <v>277</v>
      </c>
      <c r="P279" s="156" t="s">
        <v>296</v>
      </c>
      <c r="Q279" s="87"/>
      <c r="R279" s="156"/>
      <c r="S279" s="87" t="s">
        <v>278</v>
      </c>
      <c r="T279" s="156"/>
      <c r="U279" s="87" t="s">
        <v>278</v>
      </c>
      <c r="V279" s="156" t="s">
        <v>492</v>
      </c>
      <c r="W279" s="87" t="s">
        <v>276</v>
      </c>
      <c r="X279" s="156" t="s">
        <v>61</v>
      </c>
      <c r="Y279" s="87" t="s">
        <v>467</v>
      </c>
      <c r="Z279" s="156" t="s">
        <v>10</v>
      </c>
      <c r="AA279" s="14"/>
      <c r="AB279" s="22"/>
      <c r="AC279" s="14"/>
      <c r="AD279" s="22"/>
      <c r="AE279" s="14"/>
      <c r="AF279" s="22"/>
      <c r="AG279" s="14"/>
      <c r="AH279" s="22"/>
    </row>
    <row r="280" spans="1:34" ht="14.45" customHeight="1" x14ac:dyDescent="0.25">
      <c r="A280" s="1"/>
      <c r="B280" s="80">
        <v>27</v>
      </c>
      <c r="C280" s="80" t="s">
        <v>82</v>
      </c>
      <c r="D280" s="157" t="s">
        <v>22</v>
      </c>
      <c r="E280" s="80" t="s">
        <v>278</v>
      </c>
      <c r="F280" s="157"/>
      <c r="G280" s="80" t="s">
        <v>278</v>
      </c>
      <c r="H280" s="157"/>
      <c r="I280" s="80" t="s">
        <v>278</v>
      </c>
      <c r="J280" s="157"/>
      <c r="K280" s="80" t="s">
        <v>276</v>
      </c>
      <c r="L280" s="157"/>
      <c r="M280" s="80" t="s">
        <v>277</v>
      </c>
      <c r="N280" s="157"/>
      <c r="O280" s="80" t="s">
        <v>277</v>
      </c>
      <c r="P280" s="157" t="s">
        <v>498</v>
      </c>
      <c r="Q280" s="80"/>
      <c r="R280" s="157"/>
      <c r="S280" s="80" t="s">
        <v>278</v>
      </c>
      <c r="T280" s="157"/>
      <c r="U280" s="80" t="s">
        <v>278</v>
      </c>
      <c r="V280" s="157" t="s">
        <v>492</v>
      </c>
      <c r="W280" s="80" t="s">
        <v>276</v>
      </c>
      <c r="X280" s="157" t="s">
        <v>510</v>
      </c>
      <c r="Y280" s="80" t="s">
        <v>82</v>
      </c>
      <c r="Z280" s="157" t="s">
        <v>467</v>
      </c>
      <c r="AA280" s="14"/>
      <c r="AB280" s="22"/>
      <c r="AC280" s="14"/>
      <c r="AD280" s="22"/>
      <c r="AE280" s="14"/>
      <c r="AF280" s="22"/>
      <c r="AG280" s="14"/>
      <c r="AH280" s="22"/>
    </row>
    <row r="281" spans="1:34" x14ac:dyDescent="0.25">
      <c r="A281" s="1"/>
      <c r="B281" s="89">
        <v>28</v>
      </c>
      <c r="C281" s="89" t="s">
        <v>278</v>
      </c>
      <c r="D281" s="159"/>
      <c r="E281" s="89" t="s">
        <v>276</v>
      </c>
      <c r="F281" s="159" t="s">
        <v>277</v>
      </c>
      <c r="G281" s="89" t="s">
        <v>298</v>
      </c>
      <c r="H281" s="159" t="s">
        <v>281</v>
      </c>
      <c r="I281" s="89" t="s">
        <v>298</v>
      </c>
      <c r="J281" s="159" t="s">
        <v>492</v>
      </c>
      <c r="K281" s="89" t="s">
        <v>277</v>
      </c>
      <c r="L281" s="159" t="s">
        <v>276</v>
      </c>
      <c r="M281" s="89" t="s">
        <v>82</v>
      </c>
      <c r="N281" s="159"/>
      <c r="O281" s="89" t="s">
        <v>278</v>
      </c>
      <c r="P281" s="159"/>
      <c r="Q281" s="89"/>
      <c r="R281" s="159"/>
      <c r="S281" s="89" t="s">
        <v>298</v>
      </c>
      <c r="T281" s="159" t="s">
        <v>288</v>
      </c>
      <c r="U281" s="89" t="s">
        <v>83</v>
      </c>
      <c r="V281" s="159" t="s">
        <v>492</v>
      </c>
      <c r="W281" s="89" t="s">
        <v>277</v>
      </c>
      <c r="X281" s="159" t="s">
        <v>722</v>
      </c>
      <c r="Y281" s="89" t="s">
        <v>82</v>
      </c>
      <c r="Z281" s="159" t="s">
        <v>701</v>
      </c>
      <c r="AA281" s="14"/>
      <c r="AB281" s="22"/>
      <c r="AC281" s="14"/>
      <c r="AD281" s="22"/>
      <c r="AE281" s="14"/>
      <c r="AF281" s="22"/>
      <c r="AG281" s="14"/>
      <c r="AH281" s="22"/>
    </row>
    <row r="282" spans="1:34" x14ac:dyDescent="0.25">
      <c r="A282" s="1"/>
      <c r="B282" s="89">
        <v>29</v>
      </c>
      <c r="C282" s="89" t="s">
        <v>278</v>
      </c>
      <c r="D282" s="159"/>
      <c r="E282" s="89" t="s">
        <v>276</v>
      </c>
      <c r="F282" s="159" t="s">
        <v>277</v>
      </c>
      <c r="G282" s="89" t="s">
        <v>298</v>
      </c>
      <c r="H282" s="159" t="s">
        <v>281</v>
      </c>
      <c r="I282" s="89" t="s">
        <v>298</v>
      </c>
      <c r="J282" s="159" t="s">
        <v>492</v>
      </c>
      <c r="K282" s="89" t="s">
        <v>277</v>
      </c>
      <c r="L282" s="159" t="s">
        <v>276</v>
      </c>
      <c r="M282" s="89" t="s">
        <v>82</v>
      </c>
      <c r="N282" s="159"/>
      <c r="O282" s="89" t="s">
        <v>278</v>
      </c>
      <c r="P282" s="159"/>
      <c r="Q282" s="89"/>
      <c r="R282" s="159"/>
      <c r="S282" s="89" t="s">
        <v>298</v>
      </c>
      <c r="T282" s="159" t="s">
        <v>726</v>
      </c>
      <c r="U282" s="89" t="s">
        <v>83</v>
      </c>
      <c r="V282" s="159" t="s">
        <v>492</v>
      </c>
      <c r="W282" s="89" t="s">
        <v>277</v>
      </c>
      <c r="X282" s="159" t="s">
        <v>727</v>
      </c>
      <c r="Y282" s="89" t="s">
        <v>82</v>
      </c>
      <c r="Z282" s="159" t="s">
        <v>500</v>
      </c>
      <c r="AA282" s="29"/>
      <c r="AB282" s="33"/>
      <c r="AC282" s="29"/>
      <c r="AD282" s="33"/>
      <c r="AE282" s="29"/>
      <c r="AF282" s="33"/>
      <c r="AG282" s="29"/>
      <c r="AH282" s="33"/>
    </row>
    <row r="283" spans="1:34" ht="15.75" thickBot="1" x14ac:dyDescent="0.3">
      <c r="A283" s="1"/>
      <c r="B283" s="90">
        <v>30</v>
      </c>
      <c r="C283" s="90" t="s">
        <v>276</v>
      </c>
      <c r="D283" s="163" t="s">
        <v>88</v>
      </c>
      <c r="E283" s="90" t="s">
        <v>512</v>
      </c>
      <c r="F283" s="163" t="s">
        <v>481</v>
      </c>
      <c r="G283" s="90" t="s">
        <v>298</v>
      </c>
      <c r="H283" s="163" t="s">
        <v>281</v>
      </c>
      <c r="I283" s="90" t="s">
        <v>298</v>
      </c>
      <c r="J283" s="163" t="s">
        <v>492</v>
      </c>
      <c r="K283" s="90" t="s">
        <v>481</v>
      </c>
      <c r="L283" s="163" t="s">
        <v>287</v>
      </c>
      <c r="M283" s="90" t="s">
        <v>278</v>
      </c>
      <c r="N283" s="163"/>
      <c r="O283" s="90" t="s">
        <v>276</v>
      </c>
      <c r="P283" s="163" t="s">
        <v>492</v>
      </c>
      <c r="Q283" s="90"/>
      <c r="R283" s="163"/>
      <c r="S283" s="90" t="s">
        <v>276</v>
      </c>
      <c r="T283" s="163" t="s">
        <v>467</v>
      </c>
      <c r="U283" s="90" t="s">
        <v>83</v>
      </c>
      <c r="V283" s="163" t="s">
        <v>492</v>
      </c>
      <c r="W283" s="90" t="s">
        <v>82</v>
      </c>
      <c r="X283" s="163" t="s">
        <v>467</v>
      </c>
      <c r="Y283" s="90" t="s">
        <v>278</v>
      </c>
      <c r="Z283" s="163"/>
      <c r="AA283" s="29"/>
      <c r="AB283" s="33"/>
      <c r="AC283" s="29"/>
      <c r="AD283" s="33"/>
      <c r="AE283" s="29"/>
      <c r="AF283" s="33"/>
      <c r="AG283" s="29"/>
      <c r="AH283" s="33"/>
    </row>
    <row r="284" spans="1:34" x14ac:dyDescent="0.25">
      <c r="A284" s="1"/>
      <c r="B284" s="84">
        <v>1</v>
      </c>
      <c r="C284" s="84" t="s">
        <v>276</v>
      </c>
      <c r="D284" s="151" t="s">
        <v>87</v>
      </c>
      <c r="E284" s="84" t="s">
        <v>277</v>
      </c>
      <c r="F284" s="151"/>
      <c r="G284" s="84" t="s">
        <v>298</v>
      </c>
      <c r="H284" s="151" t="s">
        <v>85</v>
      </c>
      <c r="I284" s="84" t="s">
        <v>278</v>
      </c>
      <c r="J284" s="151"/>
      <c r="K284" s="84" t="s">
        <v>82</v>
      </c>
      <c r="L284" s="151" t="s">
        <v>276</v>
      </c>
      <c r="M284" s="84" t="s">
        <v>278</v>
      </c>
      <c r="N284" s="151"/>
      <c r="O284" s="84" t="s">
        <v>276</v>
      </c>
      <c r="P284" s="151" t="s">
        <v>492</v>
      </c>
      <c r="Q284" s="84"/>
      <c r="R284" s="151"/>
      <c r="S284" s="84" t="s">
        <v>298</v>
      </c>
      <c r="T284" s="151" t="s">
        <v>85</v>
      </c>
      <c r="U284" s="84" t="s">
        <v>278</v>
      </c>
      <c r="V284" s="151" t="s">
        <v>492</v>
      </c>
      <c r="W284" s="84" t="s">
        <v>82</v>
      </c>
      <c r="X284" s="151" t="s">
        <v>467</v>
      </c>
      <c r="Y284" s="84" t="s">
        <v>278</v>
      </c>
      <c r="Z284" s="151"/>
      <c r="AA284" s="24"/>
      <c r="AB284" s="34"/>
      <c r="AC284" s="24"/>
      <c r="AD284" s="34"/>
      <c r="AE284" s="24"/>
      <c r="AF284" s="34"/>
      <c r="AG284" s="24"/>
      <c r="AH284" s="34"/>
    </row>
    <row r="285" spans="1:34" x14ac:dyDescent="0.25">
      <c r="A285" s="1"/>
      <c r="B285" s="84">
        <v>2</v>
      </c>
      <c r="C285" s="84" t="s">
        <v>277</v>
      </c>
      <c r="D285" s="151"/>
      <c r="E285" s="84" t="s">
        <v>82</v>
      </c>
      <c r="F285" s="151"/>
      <c r="G285" s="84" t="s">
        <v>298</v>
      </c>
      <c r="H285" s="151" t="s">
        <v>85</v>
      </c>
      <c r="I285" s="84" t="s">
        <v>278</v>
      </c>
      <c r="J285" s="151"/>
      <c r="K285" s="84" t="s">
        <v>278</v>
      </c>
      <c r="L285" s="151" t="s">
        <v>276</v>
      </c>
      <c r="M285" s="84" t="s">
        <v>276</v>
      </c>
      <c r="N285" s="151" t="s">
        <v>492</v>
      </c>
      <c r="O285" s="84" t="s">
        <v>277</v>
      </c>
      <c r="P285" s="151" t="s">
        <v>85</v>
      </c>
      <c r="Q285" s="84"/>
      <c r="R285" s="151"/>
      <c r="S285" s="84" t="s">
        <v>298</v>
      </c>
      <c r="T285" s="151"/>
      <c r="U285" s="84" t="s">
        <v>278</v>
      </c>
      <c r="V285" s="151" t="s">
        <v>492</v>
      </c>
      <c r="W285" s="84" t="s">
        <v>278</v>
      </c>
      <c r="X285" s="151"/>
      <c r="Y285" s="84" t="s">
        <v>276</v>
      </c>
      <c r="Z285" s="151" t="s">
        <v>472</v>
      </c>
      <c r="AA285" s="24"/>
      <c r="AB285" s="34"/>
      <c r="AC285" s="24"/>
      <c r="AD285" s="34"/>
      <c r="AE285" s="24"/>
      <c r="AF285" s="34"/>
      <c r="AG285" s="24"/>
      <c r="AH285" s="34"/>
    </row>
    <row r="286" spans="1:34" x14ac:dyDescent="0.25">
      <c r="A286" s="1"/>
      <c r="B286" s="87">
        <v>3</v>
      </c>
      <c r="C286" s="87" t="s">
        <v>277</v>
      </c>
      <c r="D286" s="156"/>
      <c r="E286" s="87" t="s">
        <v>82</v>
      </c>
      <c r="F286" s="156"/>
      <c r="G286" s="87" t="s">
        <v>278</v>
      </c>
      <c r="H286" s="156"/>
      <c r="I286" s="87" t="s">
        <v>278</v>
      </c>
      <c r="J286" s="156"/>
      <c r="K286" s="87" t="s">
        <v>278</v>
      </c>
      <c r="L286" s="156"/>
      <c r="M286" s="87" t="s">
        <v>276</v>
      </c>
      <c r="N286" s="156"/>
      <c r="O286" s="87" t="s">
        <v>277</v>
      </c>
      <c r="P286" s="156" t="s">
        <v>85</v>
      </c>
      <c r="Q286" s="87"/>
      <c r="R286" s="156"/>
      <c r="S286" s="87" t="s">
        <v>278</v>
      </c>
      <c r="T286" s="156"/>
      <c r="U286" s="87" t="s">
        <v>278</v>
      </c>
      <c r="V286" s="156" t="s">
        <v>492</v>
      </c>
      <c r="W286" s="87" t="s">
        <v>278</v>
      </c>
      <c r="X286" s="156"/>
      <c r="Y286" s="87" t="s">
        <v>276</v>
      </c>
      <c r="Z286" s="156" t="s">
        <v>472</v>
      </c>
      <c r="AA286" s="24"/>
      <c r="AB286" s="34"/>
      <c r="AC286" s="24"/>
      <c r="AD286" s="34"/>
      <c r="AE286" s="24"/>
      <c r="AF286" s="34"/>
      <c r="AG286" s="24"/>
      <c r="AH286" s="34"/>
    </row>
    <row r="287" spans="1:34" x14ac:dyDescent="0.25">
      <c r="A287" s="2" t="s">
        <v>103</v>
      </c>
      <c r="B287" s="80">
        <v>4</v>
      </c>
      <c r="C287" s="80" t="s">
        <v>277</v>
      </c>
      <c r="D287" s="157"/>
      <c r="E287" s="80" t="s">
        <v>82</v>
      </c>
      <c r="F287" s="157"/>
      <c r="G287" s="80" t="s">
        <v>278</v>
      </c>
      <c r="H287" s="157"/>
      <c r="I287" s="80" t="s">
        <v>278</v>
      </c>
      <c r="J287" s="157"/>
      <c r="K287" s="80" t="s">
        <v>278</v>
      </c>
      <c r="L287" s="157"/>
      <c r="M287" s="80" t="s">
        <v>276</v>
      </c>
      <c r="N287" s="157"/>
      <c r="O287" s="80" t="s">
        <v>277</v>
      </c>
      <c r="P287" s="157" t="s">
        <v>85</v>
      </c>
      <c r="Q287" s="80"/>
      <c r="R287" s="157"/>
      <c r="S287" s="80" t="s">
        <v>278</v>
      </c>
      <c r="T287" s="157"/>
      <c r="U287" s="80" t="s">
        <v>278</v>
      </c>
      <c r="V287" s="157" t="s">
        <v>492</v>
      </c>
      <c r="W287" s="80" t="s">
        <v>278</v>
      </c>
      <c r="X287" s="157"/>
      <c r="Y287" s="80" t="s">
        <v>276</v>
      </c>
      <c r="Z287" s="157" t="s">
        <v>472</v>
      </c>
      <c r="AA287" s="24"/>
      <c r="AB287" s="34"/>
      <c r="AC287" s="24"/>
      <c r="AD287" s="34"/>
      <c r="AE287" s="24"/>
      <c r="AF287" s="34"/>
      <c r="AG287" s="24"/>
      <c r="AH287" s="34"/>
    </row>
    <row r="288" spans="1:34" x14ac:dyDescent="0.25">
      <c r="A288" s="2" t="s">
        <v>106</v>
      </c>
      <c r="B288" s="84">
        <v>5</v>
      </c>
      <c r="C288" s="84" t="s">
        <v>82</v>
      </c>
      <c r="D288" s="151"/>
      <c r="E288" s="84" t="s">
        <v>278</v>
      </c>
      <c r="F288" s="151"/>
      <c r="G288" s="84" t="s">
        <v>276</v>
      </c>
      <c r="H288" s="151" t="s">
        <v>88</v>
      </c>
      <c r="I288" s="84" t="s">
        <v>298</v>
      </c>
      <c r="J288" s="151" t="s">
        <v>86</v>
      </c>
      <c r="K288" s="84" t="s">
        <v>298</v>
      </c>
      <c r="L288" s="151" t="s">
        <v>90</v>
      </c>
      <c r="M288" s="84" t="s">
        <v>277</v>
      </c>
      <c r="N288" s="151" t="s">
        <v>84</v>
      </c>
      <c r="O288" s="84" t="s">
        <v>82</v>
      </c>
      <c r="P288" s="151" t="s">
        <v>510</v>
      </c>
      <c r="Q288" s="84"/>
      <c r="R288" s="151"/>
      <c r="S288" s="84" t="s">
        <v>276</v>
      </c>
      <c r="T288" s="151" t="s">
        <v>467</v>
      </c>
      <c r="U288" s="84" t="s">
        <v>83</v>
      </c>
      <c r="V288" s="151" t="s">
        <v>492</v>
      </c>
      <c r="W288" s="84" t="s">
        <v>276</v>
      </c>
      <c r="X288" s="151" t="s">
        <v>724</v>
      </c>
      <c r="Y288" s="84" t="s">
        <v>277</v>
      </c>
      <c r="Z288" s="151" t="s">
        <v>702</v>
      </c>
      <c r="AA288" s="24"/>
      <c r="AB288" s="34"/>
      <c r="AC288" s="24"/>
      <c r="AD288" s="34"/>
      <c r="AE288" s="24"/>
      <c r="AF288" s="34"/>
      <c r="AG288" s="24"/>
      <c r="AH288" s="34"/>
    </row>
    <row r="289" spans="1:34" x14ac:dyDescent="0.25">
      <c r="A289" s="2" t="s">
        <v>102</v>
      </c>
      <c r="B289" s="40">
        <v>6</v>
      </c>
      <c r="C289" s="40" t="s">
        <v>82</v>
      </c>
      <c r="D289" s="155" t="s">
        <v>88</v>
      </c>
      <c r="E289" s="40" t="s">
        <v>278</v>
      </c>
      <c r="F289" s="155"/>
      <c r="G289" s="40" t="s">
        <v>276</v>
      </c>
      <c r="H289" s="155" t="s">
        <v>88</v>
      </c>
      <c r="I289" s="40" t="s">
        <v>298</v>
      </c>
      <c r="J289" s="155"/>
      <c r="K289" s="40" t="s">
        <v>298</v>
      </c>
      <c r="L289" s="155" t="s">
        <v>90</v>
      </c>
      <c r="M289" s="40" t="s">
        <v>277</v>
      </c>
      <c r="N289" s="155"/>
      <c r="O289" s="40" t="s">
        <v>82</v>
      </c>
      <c r="P289" s="155" t="s">
        <v>467</v>
      </c>
      <c r="Q289" s="40"/>
      <c r="R289" s="155"/>
      <c r="S289" s="40" t="s">
        <v>276</v>
      </c>
      <c r="T289" s="155" t="s">
        <v>467</v>
      </c>
      <c r="U289" s="40" t="s">
        <v>83</v>
      </c>
      <c r="V289" s="155" t="s">
        <v>492</v>
      </c>
      <c r="W289" s="40" t="s">
        <v>505</v>
      </c>
      <c r="X289" s="155" t="s">
        <v>502</v>
      </c>
      <c r="Y289" s="40" t="s">
        <v>277</v>
      </c>
      <c r="Z289" s="155"/>
      <c r="AA289" s="32"/>
      <c r="AB289" s="35"/>
      <c r="AC289" s="32"/>
      <c r="AD289" s="35"/>
      <c r="AE289" s="32"/>
      <c r="AF289" s="35"/>
      <c r="AG289" s="32"/>
      <c r="AH289" s="35"/>
    </row>
    <row r="290" spans="1:34" x14ac:dyDescent="0.25">
      <c r="A290" s="2" t="s">
        <v>103</v>
      </c>
      <c r="B290" s="40">
        <v>7</v>
      </c>
      <c r="C290" s="40" t="s">
        <v>278</v>
      </c>
      <c r="D290" s="155"/>
      <c r="E290" s="40" t="s">
        <v>276</v>
      </c>
      <c r="F290" s="155" t="s">
        <v>277</v>
      </c>
      <c r="G290" s="40" t="s">
        <v>277</v>
      </c>
      <c r="H290" s="155" t="s">
        <v>88</v>
      </c>
      <c r="I290" s="40" t="s">
        <v>298</v>
      </c>
      <c r="J290" s="155"/>
      <c r="K290" s="40" t="s">
        <v>298</v>
      </c>
      <c r="L290" s="155" t="s">
        <v>90</v>
      </c>
      <c r="M290" s="40" t="s">
        <v>82</v>
      </c>
      <c r="N290" s="155"/>
      <c r="O290" s="40" t="s">
        <v>278</v>
      </c>
      <c r="P290" s="155"/>
      <c r="Q290" s="40"/>
      <c r="R290" s="155"/>
      <c r="S290" s="40" t="s">
        <v>276</v>
      </c>
      <c r="T290" s="155" t="s">
        <v>467</v>
      </c>
      <c r="U290" s="40" t="s">
        <v>83</v>
      </c>
      <c r="V290" s="155" t="s">
        <v>492</v>
      </c>
      <c r="W290" s="40" t="s">
        <v>298</v>
      </c>
      <c r="X290" s="155"/>
      <c r="Y290" s="40" t="s">
        <v>82</v>
      </c>
      <c r="Z290" s="155" t="s">
        <v>472</v>
      </c>
      <c r="AA290" s="32"/>
      <c r="AB290" s="35"/>
      <c r="AC290" s="32"/>
      <c r="AD290" s="35"/>
      <c r="AE290" s="32"/>
      <c r="AF290" s="35"/>
      <c r="AG290" s="32"/>
      <c r="AH290" s="35"/>
    </row>
    <row r="291" spans="1:34" ht="15" customHeight="1" x14ac:dyDescent="0.25">
      <c r="A291" s="2" t="s">
        <v>105</v>
      </c>
      <c r="B291" s="84">
        <v>8</v>
      </c>
      <c r="C291" s="84" t="s">
        <v>278</v>
      </c>
      <c r="D291" s="151"/>
      <c r="E291" s="84" t="s">
        <v>276</v>
      </c>
      <c r="F291" s="151" t="s">
        <v>277</v>
      </c>
      <c r="G291" s="84" t="s">
        <v>277</v>
      </c>
      <c r="H291" s="151" t="s">
        <v>88</v>
      </c>
      <c r="I291" s="84" t="s">
        <v>298</v>
      </c>
      <c r="J291" s="151"/>
      <c r="K291" s="84" t="s">
        <v>278</v>
      </c>
      <c r="L291" s="151"/>
      <c r="M291" s="84" t="s">
        <v>82</v>
      </c>
      <c r="N291" s="151"/>
      <c r="O291" s="84" t="s">
        <v>278</v>
      </c>
      <c r="P291" s="151"/>
      <c r="Q291" s="84"/>
      <c r="R291" s="151"/>
      <c r="S291" s="84" t="s">
        <v>276</v>
      </c>
      <c r="T291" s="151" t="s">
        <v>467</v>
      </c>
      <c r="U291" s="84" t="s">
        <v>83</v>
      </c>
      <c r="V291" s="151" t="s">
        <v>492</v>
      </c>
      <c r="W291" s="84" t="s">
        <v>278</v>
      </c>
      <c r="X291" s="151"/>
      <c r="Y291" s="84" t="s">
        <v>82</v>
      </c>
      <c r="Z291" s="151" t="s">
        <v>472</v>
      </c>
      <c r="AA291" s="24"/>
      <c r="AB291" s="34"/>
      <c r="AC291" s="24"/>
      <c r="AD291" s="34"/>
      <c r="AE291" s="24"/>
      <c r="AF291" s="34"/>
      <c r="AG291" s="24"/>
      <c r="AH291" s="34"/>
    </row>
    <row r="292" spans="1:34" x14ac:dyDescent="0.25">
      <c r="A292" s="2" t="s">
        <v>86</v>
      </c>
      <c r="B292" s="40">
        <v>9</v>
      </c>
      <c r="C292" s="40" t="s">
        <v>276</v>
      </c>
      <c r="D292" s="155" t="s">
        <v>82</v>
      </c>
      <c r="E292" s="40" t="s">
        <v>277</v>
      </c>
      <c r="F292" s="155" t="s">
        <v>84</v>
      </c>
      <c r="G292" s="40" t="s">
        <v>276</v>
      </c>
      <c r="H292" s="155" t="s">
        <v>88</v>
      </c>
      <c r="I292" s="40" t="s">
        <v>298</v>
      </c>
      <c r="J292" s="155" t="s">
        <v>86</v>
      </c>
      <c r="K292" s="40" t="s">
        <v>278</v>
      </c>
      <c r="L292" s="155"/>
      <c r="M292" s="40" t="s">
        <v>278</v>
      </c>
      <c r="N292" s="155"/>
      <c r="O292" s="40" t="s">
        <v>467</v>
      </c>
      <c r="P292" s="155" t="s">
        <v>84</v>
      </c>
      <c r="Q292" s="40"/>
      <c r="R292" s="155"/>
      <c r="S292" s="40" t="s">
        <v>276</v>
      </c>
      <c r="T292" s="155" t="s">
        <v>665</v>
      </c>
      <c r="U292" s="40" t="s">
        <v>83</v>
      </c>
      <c r="V292" s="155" t="s">
        <v>492</v>
      </c>
      <c r="W292" s="40" t="s">
        <v>278</v>
      </c>
      <c r="X292" s="155"/>
      <c r="Y292" s="40" t="s">
        <v>278</v>
      </c>
      <c r="Z292" s="155"/>
      <c r="AA292" s="24"/>
      <c r="AB292" s="34"/>
      <c r="AC292" s="24"/>
      <c r="AD292" s="34"/>
      <c r="AE292" s="24"/>
      <c r="AF292" s="34"/>
      <c r="AG292" s="24"/>
      <c r="AH292" s="34"/>
    </row>
    <row r="293" spans="1:34" x14ac:dyDescent="0.25">
      <c r="A293" s="2" t="s">
        <v>97</v>
      </c>
      <c r="B293" s="87">
        <v>10</v>
      </c>
      <c r="C293" s="87" t="s">
        <v>276</v>
      </c>
      <c r="D293" s="156" t="s">
        <v>82</v>
      </c>
      <c r="E293" s="87" t="s">
        <v>277</v>
      </c>
      <c r="F293" s="156"/>
      <c r="G293" s="87"/>
      <c r="H293" s="156" t="s">
        <v>276</v>
      </c>
      <c r="I293" s="87" t="s">
        <v>278</v>
      </c>
      <c r="J293" s="156"/>
      <c r="K293" s="87" t="s">
        <v>278</v>
      </c>
      <c r="L293" s="156"/>
      <c r="M293" s="87" t="s">
        <v>278</v>
      </c>
      <c r="N293" s="156"/>
      <c r="O293" s="87" t="s">
        <v>276</v>
      </c>
      <c r="P293" s="156" t="s">
        <v>502</v>
      </c>
      <c r="Q293" s="87"/>
      <c r="R293" s="156"/>
      <c r="S293" s="87" t="s">
        <v>82</v>
      </c>
      <c r="T293" s="156"/>
      <c r="U293" s="87" t="s">
        <v>278</v>
      </c>
      <c r="V293" s="156" t="s">
        <v>492</v>
      </c>
      <c r="W293" s="87" t="s">
        <v>278</v>
      </c>
      <c r="X293" s="156"/>
      <c r="Y293" s="87" t="s">
        <v>278</v>
      </c>
      <c r="Z293" s="156"/>
      <c r="AA293" s="24"/>
      <c r="AB293" s="34"/>
      <c r="AC293" s="24"/>
      <c r="AD293" s="34"/>
      <c r="AE293" s="24"/>
      <c r="AF293" s="34"/>
      <c r="AG293" s="24"/>
      <c r="AH293" s="34"/>
    </row>
    <row r="294" spans="1:34" x14ac:dyDescent="0.25">
      <c r="A294" s="1"/>
      <c r="B294" s="80">
        <v>11</v>
      </c>
      <c r="C294" s="80" t="s">
        <v>276</v>
      </c>
      <c r="D294" s="157" t="s">
        <v>82</v>
      </c>
      <c r="E294" s="80" t="s">
        <v>277</v>
      </c>
      <c r="F294" s="157"/>
      <c r="G294" s="80"/>
      <c r="H294" s="157" t="s">
        <v>276</v>
      </c>
      <c r="I294" s="80" t="s">
        <v>278</v>
      </c>
      <c r="J294" s="157"/>
      <c r="K294" s="80" t="s">
        <v>278</v>
      </c>
      <c r="L294" s="157"/>
      <c r="M294" s="80" t="s">
        <v>278</v>
      </c>
      <c r="N294" s="157"/>
      <c r="O294" s="80" t="s">
        <v>276</v>
      </c>
      <c r="P294" s="157"/>
      <c r="Q294" s="80"/>
      <c r="R294" s="157"/>
      <c r="S294" s="80" t="s">
        <v>82</v>
      </c>
      <c r="T294" s="157"/>
      <c r="U294" s="80" t="s">
        <v>278</v>
      </c>
      <c r="V294" s="157" t="s">
        <v>492</v>
      </c>
      <c r="W294" s="80" t="s">
        <v>278</v>
      </c>
      <c r="X294" s="157"/>
      <c r="Y294" s="80" t="s">
        <v>278</v>
      </c>
      <c r="Z294" s="157"/>
      <c r="AA294" s="24"/>
      <c r="AB294" s="34"/>
      <c r="AC294" s="24"/>
      <c r="AD294" s="34"/>
      <c r="AE294" s="24"/>
      <c r="AF294" s="34"/>
      <c r="AG294" s="24"/>
      <c r="AH294" s="34"/>
    </row>
    <row r="295" spans="1:34" x14ac:dyDescent="0.25">
      <c r="A295" s="1"/>
      <c r="B295" s="234">
        <v>12</v>
      </c>
      <c r="C295" s="234" t="s">
        <v>277</v>
      </c>
      <c r="D295" s="151" t="s">
        <v>88</v>
      </c>
      <c r="E295" s="234" t="s">
        <v>82</v>
      </c>
      <c r="F295" s="151"/>
      <c r="G295" s="234" t="s">
        <v>278</v>
      </c>
      <c r="H295" s="151"/>
      <c r="I295" s="234" t="s">
        <v>276</v>
      </c>
      <c r="J295" s="151"/>
      <c r="K295" s="234" t="s">
        <v>298</v>
      </c>
      <c r="L295" s="151"/>
      <c r="M295" s="234" t="s">
        <v>83</v>
      </c>
      <c r="N295" s="151" t="s">
        <v>298</v>
      </c>
      <c r="O295" s="234" t="s">
        <v>277</v>
      </c>
      <c r="P295" s="151" t="s">
        <v>467</v>
      </c>
      <c r="Q295" s="234"/>
      <c r="R295" s="151"/>
      <c r="S295" s="234" t="s">
        <v>278</v>
      </c>
      <c r="T295" s="151"/>
      <c r="U295" s="234" t="s">
        <v>276</v>
      </c>
      <c r="V295" s="151"/>
      <c r="W295" s="234" t="s">
        <v>298</v>
      </c>
      <c r="X295" s="151"/>
      <c r="Y295" s="234" t="s">
        <v>442</v>
      </c>
      <c r="Z295" s="151" t="s">
        <v>90</v>
      </c>
      <c r="AA295" s="24"/>
      <c r="AB295" s="34"/>
      <c r="AC295" s="24"/>
      <c r="AD295" s="34"/>
      <c r="AE295" s="24"/>
      <c r="AF295" s="34"/>
      <c r="AG295" s="24"/>
      <c r="AH295" s="34"/>
    </row>
    <row r="296" spans="1:34" x14ac:dyDescent="0.25">
      <c r="A296" s="1"/>
      <c r="B296" s="40">
        <v>13</v>
      </c>
      <c r="C296" s="40" t="s">
        <v>277</v>
      </c>
      <c r="D296" s="155" t="s">
        <v>88</v>
      </c>
      <c r="E296" s="40" t="s">
        <v>82</v>
      </c>
      <c r="F296" s="155"/>
      <c r="G296" s="40" t="s">
        <v>278</v>
      </c>
      <c r="H296" s="155"/>
      <c r="I296" s="40" t="s">
        <v>276</v>
      </c>
      <c r="J296" s="155"/>
      <c r="K296" s="40" t="s">
        <v>298</v>
      </c>
      <c r="L296" s="155"/>
      <c r="M296" s="40" t="s">
        <v>83</v>
      </c>
      <c r="N296" s="155" t="s">
        <v>298</v>
      </c>
      <c r="O296" s="40" t="s">
        <v>277</v>
      </c>
      <c r="P296" s="155" t="s">
        <v>467</v>
      </c>
      <c r="Q296" s="40"/>
      <c r="R296" s="155"/>
      <c r="S296" s="40" t="s">
        <v>278</v>
      </c>
      <c r="T296" s="155"/>
      <c r="U296" s="40" t="s">
        <v>276</v>
      </c>
      <c r="V296" s="155"/>
      <c r="W296" s="40" t="s">
        <v>298</v>
      </c>
      <c r="X296" s="155"/>
      <c r="Y296" s="40" t="s">
        <v>442</v>
      </c>
      <c r="Z296" s="155" t="s">
        <v>90</v>
      </c>
      <c r="AA296" s="32"/>
      <c r="AB296" s="35"/>
      <c r="AC296" s="32"/>
      <c r="AD296" s="35"/>
      <c r="AE296" s="32"/>
      <c r="AF296" s="35"/>
      <c r="AG296" s="32"/>
      <c r="AH296" s="35"/>
    </row>
    <row r="297" spans="1:34" x14ac:dyDescent="0.25">
      <c r="A297" s="2">
        <v>2</v>
      </c>
      <c r="B297" s="40">
        <v>14</v>
      </c>
      <c r="C297" s="40" t="s">
        <v>82</v>
      </c>
      <c r="D297" s="155"/>
      <c r="E297" s="40" t="s">
        <v>278</v>
      </c>
      <c r="F297" s="155"/>
      <c r="G297" s="40" t="s">
        <v>276</v>
      </c>
      <c r="H297" s="155"/>
      <c r="I297" s="40" t="s">
        <v>277</v>
      </c>
      <c r="J297" s="155"/>
      <c r="K297" s="40" t="s">
        <v>298</v>
      </c>
      <c r="L297" s="155"/>
      <c r="M297" s="40" t="s">
        <v>83</v>
      </c>
      <c r="N297" s="155" t="s">
        <v>298</v>
      </c>
      <c r="O297" s="40" t="s">
        <v>82</v>
      </c>
      <c r="P297" s="155" t="s">
        <v>484</v>
      </c>
      <c r="Q297" s="40"/>
      <c r="R297" s="155"/>
      <c r="S297" s="40" t="s">
        <v>276</v>
      </c>
      <c r="T297" s="155" t="s">
        <v>613</v>
      </c>
      <c r="U297" s="40" t="s">
        <v>277</v>
      </c>
      <c r="V297" s="155" t="s">
        <v>85</v>
      </c>
      <c r="W297" s="40" t="s">
        <v>298</v>
      </c>
      <c r="X297" s="155"/>
      <c r="Y297" s="40" t="s">
        <v>442</v>
      </c>
      <c r="Z297" s="155" t="s">
        <v>90</v>
      </c>
      <c r="AA297" s="32"/>
      <c r="AB297" s="35"/>
      <c r="AC297" s="32"/>
      <c r="AD297" s="35"/>
      <c r="AE297" s="32"/>
      <c r="AF297" s="35"/>
      <c r="AG297" s="32"/>
      <c r="AH297" s="35"/>
    </row>
    <row r="298" spans="1:34" x14ac:dyDescent="0.25">
      <c r="A298" s="2">
        <v>0</v>
      </c>
      <c r="B298" s="84">
        <v>15</v>
      </c>
      <c r="C298" s="84" t="s">
        <v>82</v>
      </c>
      <c r="D298" s="151"/>
      <c r="E298" s="84" t="s">
        <v>278</v>
      </c>
      <c r="F298" s="151"/>
      <c r="G298" s="84" t="s">
        <v>276</v>
      </c>
      <c r="H298" s="151" t="s">
        <v>84</v>
      </c>
      <c r="I298" s="84" t="s">
        <v>277</v>
      </c>
      <c r="J298" s="151"/>
      <c r="K298" s="84" t="s">
        <v>276</v>
      </c>
      <c r="L298" s="151" t="s">
        <v>699</v>
      </c>
      <c r="M298" s="84" t="s">
        <v>298</v>
      </c>
      <c r="N298" s="151" t="s">
        <v>91</v>
      </c>
      <c r="O298" s="84" t="s">
        <v>277</v>
      </c>
      <c r="P298" s="151" t="s">
        <v>500</v>
      </c>
      <c r="Q298" s="84"/>
      <c r="R298" s="151"/>
      <c r="S298" s="84" t="s">
        <v>276</v>
      </c>
      <c r="T298" s="151" t="s">
        <v>665</v>
      </c>
      <c r="U298" s="84" t="s">
        <v>277</v>
      </c>
      <c r="V298" s="151" t="s">
        <v>85</v>
      </c>
      <c r="W298" s="84" t="s">
        <v>298</v>
      </c>
      <c r="X298" s="151" t="s">
        <v>84</v>
      </c>
      <c r="Y298" s="84" t="s">
        <v>278</v>
      </c>
      <c r="Z298" s="151"/>
      <c r="AA298" s="24"/>
      <c r="AB298" s="34"/>
      <c r="AC298" s="24"/>
      <c r="AD298" s="34"/>
      <c r="AE298" s="24"/>
      <c r="AF298" s="34"/>
      <c r="AG298" s="24"/>
      <c r="AH298" s="34"/>
    </row>
    <row r="299" spans="1:34" x14ac:dyDescent="0.25">
      <c r="A299" s="2">
        <v>2</v>
      </c>
      <c r="B299" s="40">
        <v>16</v>
      </c>
      <c r="C299" s="40" t="s">
        <v>278</v>
      </c>
      <c r="D299" s="155" t="s">
        <v>82</v>
      </c>
      <c r="E299" s="40" t="s">
        <v>277</v>
      </c>
      <c r="F299" s="155" t="s">
        <v>84</v>
      </c>
      <c r="G299" s="40" t="s">
        <v>276</v>
      </c>
      <c r="H299" s="155" t="s">
        <v>84</v>
      </c>
      <c r="I299" s="40" t="s">
        <v>82</v>
      </c>
      <c r="J299" s="155" t="s">
        <v>89</v>
      </c>
      <c r="K299" s="40" t="s">
        <v>276</v>
      </c>
      <c r="L299" s="155" t="s">
        <v>467</v>
      </c>
      <c r="M299" s="40" t="s">
        <v>278</v>
      </c>
      <c r="N299" s="155" t="s">
        <v>298</v>
      </c>
      <c r="O299" s="40" t="s">
        <v>278</v>
      </c>
      <c r="P299" s="155"/>
      <c r="Q299" s="40"/>
      <c r="R299" s="155"/>
      <c r="S299" s="40" t="s">
        <v>277</v>
      </c>
      <c r="T299" s="155" t="s">
        <v>467</v>
      </c>
      <c r="U299" s="40" t="s">
        <v>82</v>
      </c>
      <c r="V299" s="155" t="s">
        <v>85</v>
      </c>
      <c r="W299" s="40" t="s">
        <v>298</v>
      </c>
      <c r="X299" s="155" t="s">
        <v>84</v>
      </c>
      <c r="Y299" s="40" t="s">
        <v>278</v>
      </c>
      <c r="Z299" s="155"/>
      <c r="AA299" s="24"/>
      <c r="AB299" s="34"/>
      <c r="AC299" s="24"/>
      <c r="AD299" s="34"/>
      <c r="AE299" s="24"/>
      <c r="AF299" s="34"/>
      <c r="AG299" s="24"/>
      <c r="AH299" s="34"/>
    </row>
    <row r="300" spans="1:34" x14ac:dyDescent="0.25">
      <c r="A300" s="2">
        <v>6</v>
      </c>
      <c r="B300" s="87">
        <v>17</v>
      </c>
      <c r="C300" s="87" t="s">
        <v>278</v>
      </c>
      <c r="D300" s="156"/>
      <c r="E300" s="87" t="s">
        <v>277</v>
      </c>
      <c r="F300" s="156" t="s">
        <v>87</v>
      </c>
      <c r="G300" s="87" t="s">
        <v>277</v>
      </c>
      <c r="H300" s="156" t="s">
        <v>276</v>
      </c>
      <c r="I300" s="87" t="s">
        <v>82</v>
      </c>
      <c r="J300" s="156"/>
      <c r="K300" s="87" t="s">
        <v>278</v>
      </c>
      <c r="L300" s="156"/>
      <c r="M300" s="87" t="s">
        <v>278</v>
      </c>
      <c r="N300" s="156"/>
      <c r="O300" s="87" t="s">
        <v>278</v>
      </c>
      <c r="P300" s="156"/>
      <c r="Q300" s="87"/>
      <c r="R300" s="156"/>
      <c r="S300" s="87" t="s">
        <v>277</v>
      </c>
      <c r="T300" s="156" t="s">
        <v>467</v>
      </c>
      <c r="U300" s="87" t="s">
        <v>82</v>
      </c>
      <c r="V300" s="156" t="s">
        <v>88</v>
      </c>
      <c r="W300" s="87" t="s">
        <v>278</v>
      </c>
      <c r="X300" s="156"/>
      <c r="Y300" s="87" t="s">
        <v>278</v>
      </c>
      <c r="Z300" s="156"/>
      <c r="AA300" s="24"/>
      <c r="AB300" s="34"/>
      <c r="AC300" s="24"/>
      <c r="AD300" s="34"/>
      <c r="AE300" s="24"/>
      <c r="AF300" s="34"/>
      <c r="AG300" s="24"/>
      <c r="AH300" s="34"/>
    </row>
    <row r="301" spans="1:34" x14ac:dyDescent="0.25">
      <c r="A301" s="10"/>
      <c r="B301" s="80">
        <v>18</v>
      </c>
      <c r="C301" s="80" t="s">
        <v>278</v>
      </c>
      <c r="D301" s="157"/>
      <c r="E301" s="80" t="s">
        <v>277</v>
      </c>
      <c r="F301" s="157" t="s">
        <v>22</v>
      </c>
      <c r="G301" s="80" t="s">
        <v>277</v>
      </c>
      <c r="H301" s="157" t="s">
        <v>276</v>
      </c>
      <c r="I301" s="80" t="s">
        <v>82</v>
      </c>
      <c r="J301" s="157"/>
      <c r="K301" s="80" t="s">
        <v>278</v>
      </c>
      <c r="L301" s="157"/>
      <c r="M301" s="80" t="s">
        <v>278</v>
      </c>
      <c r="N301" s="157"/>
      <c r="O301" s="80" t="s">
        <v>278</v>
      </c>
      <c r="P301" s="157"/>
      <c r="Q301" s="80"/>
      <c r="R301" s="157"/>
      <c r="S301" s="80" t="s">
        <v>277</v>
      </c>
      <c r="T301" s="157" t="s">
        <v>467</v>
      </c>
      <c r="U301" s="80" t="s">
        <v>82</v>
      </c>
      <c r="V301" s="157" t="s">
        <v>88</v>
      </c>
      <c r="W301" s="80" t="s">
        <v>278</v>
      </c>
      <c r="X301" s="157"/>
      <c r="Y301" s="80" t="s">
        <v>278</v>
      </c>
      <c r="Z301" s="157"/>
      <c r="AA301" s="24"/>
      <c r="AB301" s="34"/>
      <c r="AC301" s="24"/>
      <c r="AD301" s="34"/>
      <c r="AE301" s="24"/>
      <c r="AF301" s="34"/>
      <c r="AG301" s="24"/>
      <c r="AH301" s="34"/>
    </row>
    <row r="302" spans="1:34" x14ac:dyDescent="0.25">
      <c r="A302" s="1"/>
      <c r="B302" s="84">
        <v>19</v>
      </c>
      <c r="C302" s="84" t="s">
        <v>298</v>
      </c>
      <c r="D302" s="151" t="s">
        <v>90</v>
      </c>
      <c r="E302" s="84" t="s">
        <v>277</v>
      </c>
      <c r="F302" s="151"/>
      <c r="G302" s="84" t="s">
        <v>82</v>
      </c>
      <c r="H302" s="151" t="s">
        <v>276</v>
      </c>
      <c r="I302" s="84" t="s">
        <v>278</v>
      </c>
      <c r="J302" s="151"/>
      <c r="K302" s="84" t="s">
        <v>276</v>
      </c>
      <c r="L302" s="151" t="s">
        <v>82</v>
      </c>
      <c r="M302" s="84" t="s">
        <v>83</v>
      </c>
      <c r="N302" s="151" t="s">
        <v>90</v>
      </c>
      <c r="O302" s="84" t="s">
        <v>442</v>
      </c>
      <c r="P302" s="151" t="s">
        <v>502</v>
      </c>
      <c r="Q302" s="84"/>
      <c r="R302" s="151"/>
      <c r="S302" s="84" t="s">
        <v>82</v>
      </c>
      <c r="T302" s="151" t="s">
        <v>613</v>
      </c>
      <c r="U302" s="84" t="s">
        <v>278</v>
      </c>
      <c r="V302" s="151"/>
      <c r="W302" s="84" t="s">
        <v>276</v>
      </c>
      <c r="X302" s="151" t="s">
        <v>500</v>
      </c>
      <c r="Y302" s="84" t="s">
        <v>442</v>
      </c>
      <c r="Z302" s="151" t="s">
        <v>85</v>
      </c>
      <c r="AA302" s="24"/>
      <c r="AB302" s="34"/>
      <c r="AC302" s="24"/>
      <c r="AD302" s="34"/>
      <c r="AE302" s="24"/>
      <c r="AF302" s="34"/>
      <c r="AG302" s="24"/>
      <c r="AH302" s="34"/>
    </row>
    <row r="303" spans="1:34" x14ac:dyDescent="0.25">
      <c r="A303" s="1"/>
      <c r="B303" s="40">
        <v>20</v>
      </c>
      <c r="C303" s="40" t="s">
        <v>298</v>
      </c>
      <c r="D303" s="155" t="s">
        <v>90</v>
      </c>
      <c r="E303" s="40" t="s">
        <v>277</v>
      </c>
      <c r="F303" s="155"/>
      <c r="G303" s="40" t="s">
        <v>82</v>
      </c>
      <c r="H303" s="155" t="s">
        <v>276</v>
      </c>
      <c r="I303" s="40" t="s">
        <v>278</v>
      </c>
      <c r="J303" s="155"/>
      <c r="K303" s="40" t="s">
        <v>276</v>
      </c>
      <c r="L303" s="155" t="s">
        <v>82</v>
      </c>
      <c r="M303" s="40" t="s">
        <v>83</v>
      </c>
      <c r="N303" s="155" t="s">
        <v>90</v>
      </c>
      <c r="O303" s="40" t="s">
        <v>442</v>
      </c>
      <c r="P303" s="155" t="s">
        <v>502</v>
      </c>
      <c r="Q303" s="40"/>
      <c r="R303" s="155"/>
      <c r="S303" s="40" t="s">
        <v>82</v>
      </c>
      <c r="T303" s="155" t="s">
        <v>665</v>
      </c>
      <c r="U303" s="40" t="s">
        <v>278</v>
      </c>
      <c r="V303" s="155"/>
      <c r="W303" s="40" t="s">
        <v>276</v>
      </c>
      <c r="X303" s="155" t="s">
        <v>500</v>
      </c>
      <c r="Y303" s="40" t="s">
        <v>442</v>
      </c>
      <c r="Z303" s="155" t="s">
        <v>85</v>
      </c>
      <c r="AA303" s="32"/>
      <c r="AB303" s="35"/>
      <c r="AC303" s="32"/>
      <c r="AD303" s="35"/>
      <c r="AE303" s="32"/>
      <c r="AF303" s="35"/>
      <c r="AG303" s="32"/>
      <c r="AH303" s="35"/>
    </row>
    <row r="304" spans="1:34" x14ac:dyDescent="0.25">
      <c r="A304" s="1"/>
      <c r="B304" s="40">
        <v>21</v>
      </c>
      <c r="C304" s="40" t="s">
        <v>298</v>
      </c>
      <c r="D304" s="155" t="s">
        <v>90</v>
      </c>
      <c r="E304" s="40" t="s">
        <v>82</v>
      </c>
      <c r="F304" s="155"/>
      <c r="G304" s="40" t="s">
        <v>278</v>
      </c>
      <c r="H304" s="155"/>
      <c r="I304" s="40" t="s">
        <v>276</v>
      </c>
      <c r="J304" s="155"/>
      <c r="K304" s="40" t="s">
        <v>277</v>
      </c>
      <c r="L304" s="155"/>
      <c r="M304" s="40" t="s">
        <v>83</v>
      </c>
      <c r="N304" s="155" t="s">
        <v>90</v>
      </c>
      <c r="O304" s="40" t="s">
        <v>442</v>
      </c>
      <c r="P304" s="155" t="s">
        <v>502</v>
      </c>
      <c r="Q304" s="40"/>
      <c r="R304" s="155"/>
      <c r="S304" s="40" t="s">
        <v>278</v>
      </c>
      <c r="T304" s="155"/>
      <c r="U304" s="40" t="s">
        <v>276</v>
      </c>
      <c r="V304" s="155" t="s">
        <v>88</v>
      </c>
      <c r="W304" s="40" t="s">
        <v>277</v>
      </c>
      <c r="X304" s="155" t="s">
        <v>495</v>
      </c>
      <c r="Y304" s="40" t="s">
        <v>442</v>
      </c>
      <c r="Z304" s="155" t="s">
        <v>85</v>
      </c>
      <c r="AA304" s="32"/>
      <c r="AB304" s="35"/>
      <c r="AC304" s="32"/>
      <c r="AD304" s="35"/>
      <c r="AE304" s="32"/>
      <c r="AF304" s="35"/>
      <c r="AG304" s="32"/>
      <c r="AH304" s="35"/>
    </row>
    <row r="305" spans="1:34" x14ac:dyDescent="0.25">
      <c r="A305" s="1"/>
      <c r="B305" s="84">
        <v>22</v>
      </c>
      <c r="C305" s="84" t="s">
        <v>278</v>
      </c>
      <c r="D305" s="151"/>
      <c r="E305" s="84" t="s">
        <v>82</v>
      </c>
      <c r="F305" s="151"/>
      <c r="G305" s="84" t="s">
        <v>278</v>
      </c>
      <c r="H305" s="151"/>
      <c r="I305" s="84" t="s">
        <v>276</v>
      </c>
      <c r="J305" s="151"/>
      <c r="K305" s="84" t="s">
        <v>277</v>
      </c>
      <c r="L305" s="151"/>
      <c r="M305" s="84" t="s">
        <v>83</v>
      </c>
      <c r="N305" s="151" t="s">
        <v>278</v>
      </c>
      <c r="O305" s="84" t="s">
        <v>278</v>
      </c>
      <c r="P305" s="151"/>
      <c r="Q305" s="84"/>
      <c r="R305" s="151"/>
      <c r="S305" s="84" t="s">
        <v>278</v>
      </c>
      <c r="T305" s="151"/>
      <c r="U305" s="84" t="s">
        <v>276</v>
      </c>
      <c r="V305" s="151" t="s">
        <v>502</v>
      </c>
      <c r="W305" s="84" t="s">
        <v>277</v>
      </c>
      <c r="X305" s="151" t="s">
        <v>467</v>
      </c>
      <c r="Y305" s="84" t="s">
        <v>442</v>
      </c>
      <c r="Z305" s="151" t="s">
        <v>88</v>
      </c>
      <c r="AA305" s="24"/>
      <c r="AB305" s="34"/>
      <c r="AC305" s="24"/>
      <c r="AD305" s="34"/>
      <c r="AE305" s="24"/>
      <c r="AF305" s="34"/>
      <c r="AG305" s="24"/>
      <c r="AH305" s="34"/>
    </row>
    <row r="306" spans="1:34" ht="15" customHeight="1" x14ac:dyDescent="0.25">
      <c r="A306" s="1"/>
      <c r="B306" s="40">
        <v>23</v>
      </c>
      <c r="C306" s="40" t="s">
        <v>278</v>
      </c>
      <c r="D306" s="155"/>
      <c r="E306" s="40" t="s">
        <v>278</v>
      </c>
      <c r="F306" s="155"/>
      <c r="G306" s="40" t="s">
        <v>276</v>
      </c>
      <c r="H306" s="155"/>
      <c r="I306" s="40" t="s">
        <v>277</v>
      </c>
      <c r="J306" s="155" t="s">
        <v>85</v>
      </c>
      <c r="K306" s="40" t="s">
        <v>82</v>
      </c>
      <c r="L306" s="155" t="s">
        <v>88</v>
      </c>
      <c r="M306" s="40" t="s">
        <v>83</v>
      </c>
      <c r="N306" s="155" t="s">
        <v>278</v>
      </c>
      <c r="O306" s="40" t="s">
        <v>278</v>
      </c>
      <c r="P306" s="155"/>
      <c r="Q306" s="40"/>
      <c r="R306" s="155"/>
      <c r="S306" s="40" t="s">
        <v>276</v>
      </c>
      <c r="T306" s="155" t="s">
        <v>88</v>
      </c>
      <c r="U306" s="40" t="s">
        <v>277</v>
      </c>
      <c r="V306" s="155" t="s">
        <v>467</v>
      </c>
      <c r="W306" s="40" t="s">
        <v>82</v>
      </c>
      <c r="X306" s="155" t="s">
        <v>467</v>
      </c>
      <c r="Y306" s="40" t="s">
        <v>442</v>
      </c>
      <c r="Z306" s="155" t="s">
        <v>88</v>
      </c>
      <c r="AA306" s="24"/>
      <c r="AB306" s="34"/>
      <c r="AC306" s="24"/>
      <c r="AD306" s="34"/>
      <c r="AE306" s="24"/>
      <c r="AF306" s="34"/>
      <c r="AG306" s="24"/>
      <c r="AH306" s="34"/>
    </row>
    <row r="307" spans="1:34" x14ac:dyDescent="0.25">
      <c r="A307" s="1"/>
      <c r="B307" s="87">
        <v>24</v>
      </c>
      <c r="C307" s="87" t="s">
        <v>278</v>
      </c>
      <c r="D307" s="156"/>
      <c r="E307" s="87" t="s">
        <v>278</v>
      </c>
      <c r="F307" s="156"/>
      <c r="G307" s="87" t="s">
        <v>276</v>
      </c>
      <c r="H307" s="156"/>
      <c r="I307" s="87" t="s">
        <v>277</v>
      </c>
      <c r="J307" s="156"/>
      <c r="K307" s="87" t="s">
        <v>82</v>
      </c>
      <c r="L307" s="156" t="s">
        <v>88</v>
      </c>
      <c r="M307" s="87" t="s">
        <v>278</v>
      </c>
      <c r="N307" s="156"/>
      <c r="O307" s="87" t="s">
        <v>278</v>
      </c>
      <c r="P307" s="156"/>
      <c r="Q307" s="87"/>
      <c r="R307" s="156"/>
      <c r="S307" s="87" t="s">
        <v>276</v>
      </c>
      <c r="T307" s="156" t="s">
        <v>613</v>
      </c>
      <c r="U307" s="87" t="s">
        <v>277</v>
      </c>
      <c r="V307" s="156"/>
      <c r="W307" s="87" t="s">
        <v>82</v>
      </c>
      <c r="X307" s="156" t="s">
        <v>467</v>
      </c>
      <c r="Y307" s="87" t="s">
        <v>278</v>
      </c>
      <c r="Z307" s="156"/>
      <c r="AA307" s="24"/>
      <c r="AB307" s="34"/>
      <c r="AC307" s="24"/>
      <c r="AD307" s="34"/>
      <c r="AE307" s="24"/>
      <c r="AF307" s="34"/>
      <c r="AG307" s="24"/>
      <c r="AH307" s="34"/>
    </row>
    <row r="308" spans="1:34" x14ac:dyDescent="0.25">
      <c r="A308" s="1"/>
      <c r="B308" s="80">
        <v>25</v>
      </c>
      <c r="C308" s="80" t="s">
        <v>278</v>
      </c>
      <c r="D308" s="157"/>
      <c r="E308" s="80" t="s">
        <v>278</v>
      </c>
      <c r="F308" s="157"/>
      <c r="G308" s="80" t="s">
        <v>276</v>
      </c>
      <c r="H308" s="157"/>
      <c r="I308" s="80" t="s">
        <v>277</v>
      </c>
      <c r="J308" s="157"/>
      <c r="K308" s="80" t="s">
        <v>82</v>
      </c>
      <c r="L308" s="157" t="s">
        <v>88</v>
      </c>
      <c r="M308" s="80" t="s">
        <v>278</v>
      </c>
      <c r="N308" s="157"/>
      <c r="O308" s="80" t="s">
        <v>278</v>
      </c>
      <c r="P308" s="157"/>
      <c r="Q308" s="80"/>
      <c r="R308" s="157"/>
      <c r="S308" s="80" t="s">
        <v>276</v>
      </c>
      <c r="T308" s="157" t="s">
        <v>613</v>
      </c>
      <c r="U308" s="80" t="s">
        <v>277</v>
      </c>
      <c r="V308" s="157"/>
      <c r="W308" s="80" t="s">
        <v>82</v>
      </c>
      <c r="X308" s="157" t="s">
        <v>467</v>
      </c>
      <c r="Y308" s="80" t="s">
        <v>278</v>
      </c>
      <c r="Z308" s="157"/>
      <c r="AA308" s="24"/>
      <c r="AB308" s="34"/>
      <c r="AC308" s="24"/>
      <c r="AD308" s="34"/>
      <c r="AE308" s="24"/>
      <c r="AF308" s="34"/>
      <c r="AG308" s="24"/>
      <c r="AH308" s="34"/>
    </row>
    <row r="309" spans="1:34" x14ac:dyDescent="0.25">
      <c r="A309" s="1"/>
      <c r="B309" s="84">
        <v>26</v>
      </c>
      <c r="C309" s="84" t="s">
        <v>298</v>
      </c>
      <c r="D309" s="151" t="s">
        <v>84</v>
      </c>
      <c r="E309" s="84" t="s">
        <v>298</v>
      </c>
      <c r="F309" s="151"/>
      <c r="G309" s="84" t="s">
        <v>277</v>
      </c>
      <c r="H309" s="151"/>
      <c r="I309" s="84" t="s">
        <v>298</v>
      </c>
      <c r="J309" s="151" t="s">
        <v>84</v>
      </c>
      <c r="K309" s="84" t="s">
        <v>278</v>
      </c>
      <c r="L309" s="151"/>
      <c r="M309" s="84" t="s">
        <v>276</v>
      </c>
      <c r="N309" s="151"/>
      <c r="O309" s="84" t="s">
        <v>442</v>
      </c>
      <c r="P309" s="151"/>
      <c r="Q309" s="84"/>
      <c r="R309" s="151"/>
      <c r="S309" s="84" t="s">
        <v>277</v>
      </c>
      <c r="T309" s="151" t="s">
        <v>84</v>
      </c>
      <c r="U309" s="84" t="s">
        <v>82</v>
      </c>
      <c r="V309" s="151" t="s">
        <v>467</v>
      </c>
      <c r="W309" s="84" t="s">
        <v>278</v>
      </c>
      <c r="X309" s="151"/>
      <c r="Y309" s="84" t="s">
        <v>276</v>
      </c>
      <c r="Z309" s="151" t="s">
        <v>466</v>
      </c>
      <c r="AA309" s="24"/>
      <c r="AB309" s="34"/>
      <c r="AC309" s="24"/>
      <c r="AD309" s="34"/>
      <c r="AE309" s="24"/>
      <c r="AF309" s="34"/>
      <c r="AG309" s="24"/>
      <c r="AH309" s="34"/>
    </row>
    <row r="310" spans="1:34" x14ac:dyDescent="0.25">
      <c r="A310" s="1"/>
      <c r="B310" s="40">
        <v>27</v>
      </c>
      <c r="C310" s="40" t="s">
        <v>298</v>
      </c>
      <c r="D310" s="155"/>
      <c r="E310" s="40" t="s">
        <v>298</v>
      </c>
      <c r="F310" s="155"/>
      <c r="G310" s="40" t="s">
        <v>277</v>
      </c>
      <c r="H310" s="155"/>
      <c r="I310" s="40" t="s">
        <v>82</v>
      </c>
      <c r="J310" s="155" t="s">
        <v>278</v>
      </c>
      <c r="K310" s="40" t="s">
        <v>278</v>
      </c>
      <c r="L310" s="155"/>
      <c r="M310" s="40" t="s">
        <v>276</v>
      </c>
      <c r="N310" s="155"/>
      <c r="O310" s="40" t="s">
        <v>442</v>
      </c>
      <c r="P310" s="155"/>
      <c r="Q310" s="40"/>
      <c r="R310" s="155"/>
      <c r="S310" s="40" t="s">
        <v>277</v>
      </c>
      <c r="T310" s="155" t="s">
        <v>498</v>
      </c>
      <c r="U310" s="40" t="s">
        <v>82</v>
      </c>
      <c r="V310" s="155" t="s">
        <v>467</v>
      </c>
      <c r="W310" s="40" t="s">
        <v>278</v>
      </c>
      <c r="X310" s="155"/>
      <c r="Y310" s="40" t="s">
        <v>276</v>
      </c>
      <c r="Z310" s="155"/>
      <c r="AA310" s="32"/>
      <c r="AB310" s="35"/>
      <c r="AC310" s="32"/>
      <c r="AD310" s="35"/>
      <c r="AE310" s="32"/>
      <c r="AF310" s="35"/>
      <c r="AG310" s="32"/>
      <c r="AH310" s="35"/>
    </row>
    <row r="311" spans="1:34" x14ac:dyDescent="0.25">
      <c r="A311" s="1"/>
      <c r="B311" s="40">
        <v>28</v>
      </c>
      <c r="C311" s="40" t="s">
        <v>298</v>
      </c>
      <c r="D311" s="155"/>
      <c r="E311" s="40" t="s">
        <v>298</v>
      </c>
      <c r="F311" s="155" t="s">
        <v>481</v>
      </c>
      <c r="G311" s="40" t="s">
        <v>82</v>
      </c>
      <c r="H311" s="155" t="s">
        <v>87</v>
      </c>
      <c r="I311" s="40" t="s">
        <v>278</v>
      </c>
      <c r="J311" s="155" t="s">
        <v>481</v>
      </c>
      <c r="K311" s="40" t="s">
        <v>276</v>
      </c>
      <c r="L311" s="155" t="s">
        <v>88</v>
      </c>
      <c r="M311" s="40" t="s">
        <v>277</v>
      </c>
      <c r="N311" s="155"/>
      <c r="O311" s="40" t="s">
        <v>442</v>
      </c>
      <c r="P311" s="155"/>
      <c r="Q311" s="40"/>
      <c r="R311" s="155"/>
      <c r="S311" s="40" t="s">
        <v>82</v>
      </c>
      <c r="T311" s="155" t="s">
        <v>467</v>
      </c>
      <c r="U311" s="40" t="s">
        <v>278</v>
      </c>
      <c r="V311" s="155"/>
      <c r="W311" s="40" t="s">
        <v>276</v>
      </c>
      <c r="X311" s="155" t="s">
        <v>467</v>
      </c>
      <c r="Y311" s="40" t="s">
        <v>277</v>
      </c>
      <c r="Z311" s="155"/>
      <c r="AA311" s="32"/>
      <c r="AB311" s="35"/>
      <c r="AC311" s="32"/>
      <c r="AD311" s="35"/>
      <c r="AE311" s="32"/>
      <c r="AF311" s="35"/>
      <c r="AG311" s="32"/>
      <c r="AH311" s="35"/>
    </row>
    <row r="312" spans="1:34" x14ac:dyDescent="0.25">
      <c r="A312" s="1"/>
      <c r="B312" s="84">
        <v>29</v>
      </c>
      <c r="C312" s="84" t="s">
        <v>298</v>
      </c>
      <c r="D312" s="151"/>
      <c r="E312" s="84" t="s">
        <v>278</v>
      </c>
      <c r="F312" s="151"/>
      <c r="G312" s="84" t="s">
        <v>82</v>
      </c>
      <c r="H312" s="151" t="s">
        <v>88</v>
      </c>
      <c r="I312" s="84" t="s">
        <v>278</v>
      </c>
      <c r="J312" s="151"/>
      <c r="K312" s="84" t="s">
        <v>276</v>
      </c>
      <c r="L312" s="151" t="s">
        <v>88</v>
      </c>
      <c r="M312" s="84" t="s">
        <v>277</v>
      </c>
      <c r="N312" s="151"/>
      <c r="O312" s="84" t="s">
        <v>442</v>
      </c>
      <c r="P312" s="151"/>
      <c r="Q312" s="84"/>
      <c r="R312" s="151"/>
      <c r="S312" s="84" t="s">
        <v>82</v>
      </c>
      <c r="T312" s="151" t="s">
        <v>467</v>
      </c>
      <c r="U312" s="84" t="s">
        <v>278</v>
      </c>
      <c r="V312" s="151"/>
      <c r="W312" s="84" t="s">
        <v>276</v>
      </c>
      <c r="X312" s="151" t="s">
        <v>467</v>
      </c>
      <c r="Y312" s="84" t="s">
        <v>277</v>
      </c>
      <c r="Z312" s="151"/>
      <c r="AA312" s="24"/>
      <c r="AB312" s="34"/>
      <c r="AC312" s="24"/>
      <c r="AD312" s="34"/>
      <c r="AE312" s="24"/>
      <c r="AF312" s="34"/>
      <c r="AG312" s="24"/>
      <c r="AH312" s="34"/>
    </row>
    <row r="313" spans="1:34" x14ac:dyDescent="0.25">
      <c r="A313" s="1"/>
      <c r="B313" s="40">
        <v>30</v>
      </c>
      <c r="C313" s="40" t="s">
        <v>298</v>
      </c>
      <c r="D313" s="155"/>
      <c r="E313" s="40" t="s">
        <v>278</v>
      </c>
      <c r="F313" s="155"/>
      <c r="G313" s="40" t="s">
        <v>278</v>
      </c>
      <c r="H313" s="155"/>
      <c r="I313" s="40" t="s">
        <v>276</v>
      </c>
      <c r="J313" s="155"/>
      <c r="K313" s="40" t="s">
        <v>277</v>
      </c>
      <c r="L313" s="155" t="s">
        <v>85</v>
      </c>
      <c r="M313" s="40" t="s">
        <v>82</v>
      </c>
      <c r="N313" s="155"/>
      <c r="O313" s="40" t="s">
        <v>442</v>
      </c>
      <c r="P313" s="155"/>
      <c r="Q313" s="40"/>
      <c r="R313" s="155"/>
      <c r="S313" s="40" t="s">
        <v>278</v>
      </c>
      <c r="T313" s="155"/>
      <c r="U313" s="40" t="s">
        <v>276</v>
      </c>
      <c r="V313" s="155"/>
      <c r="W313" s="40" t="s">
        <v>277</v>
      </c>
      <c r="X313" s="155" t="s">
        <v>467</v>
      </c>
      <c r="Y313" s="40" t="s">
        <v>82</v>
      </c>
      <c r="Z313" s="155"/>
      <c r="AA313" s="24"/>
      <c r="AB313" s="34"/>
      <c r="AC313" s="24"/>
      <c r="AD313" s="34"/>
      <c r="AE313" s="24"/>
      <c r="AF313" s="34"/>
      <c r="AG313" s="24"/>
      <c r="AH313" s="34"/>
    </row>
    <row r="314" spans="1:34" ht="15.75" thickBot="1" x14ac:dyDescent="0.3">
      <c r="A314" s="1"/>
      <c r="B314" s="241">
        <v>31</v>
      </c>
      <c r="C314" s="241" t="s">
        <v>278</v>
      </c>
      <c r="D314" s="243"/>
      <c r="E314" s="241" t="s">
        <v>278</v>
      </c>
      <c r="F314" s="243"/>
      <c r="G314" s="241" t="s">
        <v>278</v>
      </c>
      <c r="H314" s="243"/>
      <c r="I314" s="241" t="s">
        <v>276</v>
      </c>
      <c r="J314" s="243"/>
      <c r="K314" s="241" t="s">
        <v>277</v>
      </c>
      <c r="L314" s="243"/>
      <c r="M314" s="241" t="s">
        <v>82</v>
      </c>
      <c r="N314" s="243"/>
      <c r="O314" s="241" t="s">
        <v>278</v>
      </c>
      <c r="P314" s="243"/>
      <c r="Q314" s="241"/>
      <c r="R314" s="243"/>
      <c r="S314" s="241" t="s">
        <v>278</v>
      </c>
      <c r="T314" s="243"/>
      <c r="U314" s="241" t="s">
        <v>276</v>
      </c>
      <c r="V314" s="243"/>
      <c r="W314" s="241" t="s">
        <v>500</v>
      </c>
      <c r="X314" s="243" t="s">
        <v>285</v>
      </c>
      <c r="Y314" s="241" t="s">
        <v>82</v>
      </c>
      <c r="Z314" s="243" t="s">
        <v>17</v>
      </c>
      <c r="AA314" s="24"/>
      <c r="AB314" s="34"/>
      <c r="AC314" s="24"/>
      <c r="AD314" s="34"/>
      <c r="AE314" s="24"/>
      <c r="AF314" s="34"/>
      <c r="AG314" s="24"/>
      <c r="AH314" s="34"/>
    </row>
    <row r="315" spans="1:34" x14ac:dyDescent="0.25">
      <c r="A315" s="1"/>
      <c r="B315" s="87">
        <v>1</v>
      </c>
      <c r="C315" s="87" t="s">
        <v>278</v>
      </c>
      <c r="D315" s="156"/>
      <c r="E315" s="87" t="s">
        <v>278</v>
      </c>
      <c r="F315" s="156"/>
      <c r="G315" s="87" t="s">
        <v>278</v>
      </c>
      <c r="H315" s="156"/>
      <c r="I315" s="87" t="s">
        <v>276</v>
      </c>
      <c r="J315" s="156"/>
      <c r="K315" s="87" t="s">
        <v>277</v>
      </c>
      <c r="L315" s="156"/>
      <c r="M315" s="87" t="s">
        <v>82</v>
      </c>
      <c r="N315" s="156"/>
      <c r="O315" s="87" t="s">
        <v>278</v>
      </c>
      <c r="P315" s="156"/>
      <c r="Q315" s="87"/>
      <c r="R315" s="156"/>
      <c r="S315" s="87" t="s">
        <v>278</v>
      </c>
      <c r="T315" s="156"/>
      <c r="U315" s="87" t="s">
        <v>276</v>
      </c>
      <c r="V315" s="156"/>
      <c r="W315" s="87" t="s">
        <v>277</v>
      </c>
      <c r="X315" s="156" t="s">
        <v>500</v>
      </c>
      <c r="Y315" s="87" t="s">
        <v>82</v>
      </c>
      <c r="Z315" s="156"/>
      <c r="AA315" s="32"/>
      <c r="AB315" s="35"/>
      <c r="AC315" s="32"/>
      <c r="AD315" s="35"/>
      <c r="AE315" s="32"/>
      <c r="AF315" s="35"/>
      <c r="AG315" s="32"/>
      <c r="AH315" s="35"/>
    </row>
    <row r="316" spans="1:34" x14ac:dyDescent="0.25">
      <c r="A316" s="1"/>
      <c r="B316" s="89">
        <v>2</v>
      </c>
      <c r="C316" s="89" t="s">
        <v>276</v>
      </c>
      <c r="D316" s="159" t="s">
        <v>277</v>
      </c>
      <c r="E316" s="89" t="s">
        <v>298</v>
      </c>
      <c r="F316" s="159"/>
      <c r="G316" s="89" t="s">
        <v>298</v>
      </c>
      <c r="H316" s="159" t="s">
        <v>281</v>
      </c>
      <c r="I316" s="89" t="s">
        <v>277</v>
      </c>
      <c r="J316" s="159" t="s">
        <v>276</v>
      </c>
      <c r="K316" s="89" t="s">
        <v>82</v>
      </c>
      <c r="L316" s="159"/>
      <c r="M316" s="89" t="s">
        <v>278</v>
      </c>
      <c r="N316" s="159"/>
      <c r="O316" s="89" t="s">
        <v>276</v>
      </c>
      <c r="P316" s="159" t="s">
        <v>283</v>
      </c>
      <c r="Q316" s="89"/>
      <c r="R316" s="159"/>
      <c r="S316" s="89" t="s">
        <v>298</v>
      </c>
      <c r="T316" s="159"/>
      <c r="U316" s="89" t="s">
        <v>277</v>
      </c>
      <c r="V316" s="159"/>
      <c r="W316" s="89" t="s">
        <v>82</v>
      </c>
      <c r="X316" s="159"/>
      <c r="Y316" s="89" t="s">
        <v>278</v>
      </c>
      <c r="Z316" s="159"/>
      <c r="AA316" s="24"/>
      <c r="AB316" s="34"/>
      <c r="AC316" s="24"/>
      <c r="AD316" s="34"/>
      <c r="AE316" s="24"/>
      <c r="AF316" s="34"/>
      <c r="AG316" s="24"/>
      <c r="AH316" s="34"/>
    </row>
    <row r="317" spans="1:34" x14ac:dyDescent="0.25">
      <c r="A317" s="1"/>
      <c r="B317" s="89">
        <v>3</v>
      </c>
      <c r="C317" s="89" t="s">
        <v>276</v>
      </c>
      <c r="D317" s="159" t="s">
        <v>277</v>
      </c>
      <c r="E317" s="89" t="s">
        <v>298</v>
      </c>
      <c r="F317" s="159"/>
      <c r="G317" s="89" t="s">
        <v>298</v>
      </c>
      <c r="H317" s="159" t="s">
        <v>281</v>
      </c>
      <c r="I317" s="89" t="s">
        <v>277</v>
      </c>
      <c r="J317" s="159" t="s">
        <v>276</v>
      </c>
      <c r="K317" s="89" t="s">
        <v>82</v>
      </c>
      <c r="L317" s="159"/>
      <c r="M317" s="89" t="s">
        <v>278</v>
      </c>
      <c r="N317" s="159"/>
      <c r="O317" s="89" t="s">
        <v>276</v>
      </c>
      <c r="P317" s="159" t="s">
        <v>286</v>
      </c>
      <c r="Q317" s="89"/>
      <c r="R317" s="159"/>
      <c r="S317" s="89" t="s">
        <v>298</v>
      </c>
      <c r="T317" s="159"/>
      <c r="U317" s="89" t="s">
        <v>277</v>
      </c>
      <c r="V317" s="159"/>
      <c r="W317" s="89" t="s">
        <v>82</v>
      </c>
      <c r="X317" s="159"/>
      <c r="Y317" s="89" t="s">
        <v>278</v>
      </c>
      <c r="Z317" s="159" t="s">
        <v>17</v>
      </c>
      <c r="AA317" s="32"/>
      <c r="AB317" s="35"/>
      <c r="AC317" s="32"/>
      <c r="AD317" s="35"/>
      <c r="AE317" s="32"/>
      <c r="AF317" s="35"/>
      <c r="AG317" s="32"/>
      <c r="AH317" s="35"/>
    </row>
    <row r="318" spans="1:34" x14ac:dyDescent="0.25">
      <c r="A318" s="2" t="s">
        <v>82</v>
      </c>
      <c r="B318" s="89">
        <v>4</v>
      </c>
      <c r="C318" s="89" t="s">
        <v>277</v>
      </c>
      <c r="D318" s="159"/>
      <c r="E318" s="89" t="s">
        <v>298</v>
      </c>
      <c r="F318" s="159"/>
      <c r="G318" s="89" t="s">
        <v>298</v>
      </c>
      <c r="H318" s="159" t="s">
        <v>281</v>
      </c>
      <c r="I318" s="89" t="s">
        <v>82</v>
      </c>
      <c r="J318" s="159" t="s">
        <v>85</v>
      </c>
      <c r="K318" s="89" t="s">
        <v>278</v>
      </c>
      <c r="L318" s="159"/>
      <c r="M318" s="89" t="s">
        <v>276</v>
      </c>
      <c r="N318" s="159"/>
      <c r="O318" s="89" t="s">
        <v>277</v>
      </c>
      <c r="P318" s="159" t="s">
        <v>88</v>
      </c>
      <c r="Q318" s="89"/>
      <c r="R318" s="159"/>
      <c r="S318" s="89" t="s">
        <v>298</v>
      </c>
      <c r="T318" s="159"/>
      <c r="U318" s="89" t="s">
        <v>82</v>
      </c>
      <c r="V318" s="159" t="s">
        <v>467</v>
      </c>
      <c r="W318" s="89" t="s">
        <v>278</v>
      </c>
      <c r="X318" s="159"/>
      <c r="Y318" s="89" t="s">
        <v>276</v>
      </c>
      <c r="Z318" s="159" t="s">
        <v>502</v>
      </c>
      <c r="AA318" s="32"/>
      <c r="AB318" s="35"/>
      <c r="AC318" s="32"/>
      <c r="AD318" s="35"/>
      <c r="AE318" s="32"/>
      <c r="AF318" s="35"/>
      <c r="AG318" s="32"/>
      <c r="AH318" s="35"/>
    </row>
    <row r="319" spans="1:34" x14ac:dyDescent="0.25">
      <c r="A319" s="2" t="s">
        <v>103</v>
      </c>
      <c r="B319" s="89">
        <v>5</v>
      </c>
      <c r="C319" s="89" t="s">
        <v>277</v>
      </c>
      <c r="D319" s="159"/>
      <c r="E319" s="89" t="s">
        <v>298</v>
      </c>
      <c r="F319" s="159"/>
      <c r="G319" s="89" t="s">
        <v>278</v>
      </c>
      <c r="H319" s="159"/>
      <c r="I319" s="89" t="s">
        <v>82</v>
      </c>
      <c r="J319" s="159" t="s">
        <v>85</v>
      </c>
      <c r="K319" s="89" t="s">
        <v>278</v>
      </c>
      <c r="L319" s="159"/>
      <c r="M319" s="89" t="s">
        <v>276</v>
      </c>
      <c r="N319" s="159"/>
      <c r="O319" s="89" t="s">
        <v>277</v>
      </c>
      <c r="P319" s="159"/>
      <c r="Q319" s="89"/>
      <c r="R319" s="159"/>
      <c r="S319" s="89" t="s">
        <v>278</v>
      </c>
      <c r="T319" s="159"/>
      <c r="U319" s="89" t="s">
        <v>82</v>
      </c>
      <c r="V319" s="159" t="s">
        <v>467</v>
      </c>
      <c r="W319" s="89" t="s">
        <v>278</v>
      </c>
      <c r="X319" s="159"/>
      <c r="Y319" s="89" t="s">
        <v>276</v>
      </c>
      <c r="Z319" s="159" t="s">
        <v>502</v>
      </c>
      <c r="AA319" s="24"/>
      <c r="AB319" s="34"/>
      <c r="AC319" s="24"/>
      <c r="AD319" s="34"/>
      <c r="AE319" s="24"/>
      <c r="AF319" s="34"/>
      <c r="AG319" s="24"/>
      <c r="AH319" s="34"/>
    </row>
    <row r="320" spans="1:34" x14ac:dyDescent="0.25">
      <c r="A320" s="2" t="s">
        <v>95</v>
      </c>
      <c r="B320" s="89">
        <v>6</v>
      </c>
      <c r="C320" s="89" t="s">
        <v>82</v>
      </c>
      <c r="D320" s="159"/>
      <c r="E320" s="89" t="s">
        <v>298</v>
      </c>
      <c r="F320" s="159"/>
      <c r="G320" s="89" t="s">
        <v>278</v>
      </c>
      <c r="H320" s="159"/>
      <c r="I320" s="89" t="s">
        <v>278</v>
      </c>
      <c r="J320" s="159"/>
      <c r="K320" s="89" t="s">
        <v>276</v>
      </c>
      <c r="L320" s="159"/>
      <c r="M320" s="89" t="s">
        <v>277</v>
      </c>
      <c r="N320" s="159" t="s">
        <v>88</v>
      </c>
      <c r="O320" s="89" t="s">
        <v>82</v>
      </c>
      <c r="P320" s="159" t="s">
        <v>511</v>
      </c>
      <c r="Q320" s="89"/>
      <c r="R320" s="159"/>
      <c r="S320" s="89" t="s">
        <v>278</v>
      </c>
      <c r="T320" s="159"/>
      <c r="U320" s="89" t="s">
        <v>278</v>
      </c>
      <c r="V320" s="159"/>
      <c r="W320" s="89" t="s">
        <v>276</v>
      </c>
      <c r="X320" s="159"/>
      <c r="Y320" s="89" t="s">
        <v>277</v>
      </c>
      <c r="Z320" s="159" t="s">
        <v>467</v>
      </c>
      <c r="AA320" s="24"/>
      <c r="AB320" s="34"/>
      <c r="AC320" s="24"/>
      <c r="AD320" s="34"/>
      <c r="AE320" s="24"/>
      <c r="AF320" s="34"/>
      <c r="AG320" s="24"/>
      <c r="AH320" s="34"/>
    </row>
    <row r="321" spans="1:34" x14ac:dyDescent="0.25">
      <c r="A321" s="2" t="s">
        <v>97</v>
      </c>
      <c r="B321" s="87">
        <v>7</v>
      </c>
      <c r="C321" s="87" t="s">
        <v>82</v>
      </c>
      <c r="D321" s="156"/>
      <c r="E321" s="87" t="s">
        <v>278</v>
      </c>
      <c r="F321" s="156"/>
      <c r="G321" s="87" t="s">
        <v>278</v>
      </c>
      <c r="H321" s="156"/>
      <c r="I321" s="87" t="s">
        <v>278</v>
      </c>
      <c r="J321" s="156"/>
      <c r="K321" s="87" t="s">
        <v>276</v>
      </c>
      <c r="L321" s="156"/>
      <c r="M321" s="87" t="s">
        <v>277</v>
      </c>
      <c r="N321" s="156" t="s">
        <v>22</v>
      </c>
      <c r="O321" s="87" t="s">
        <v>277</v>
      </c>
      <c r="P321" s="156" t="s">
        <v>467</v>
      </c>
      <c r="Q321" s="87"/>
      <c r="R321" s="156"/>
      <c r="S321" s="87" t="s">
        <v>278</v>
      </c>
      <c r="T321" s="156"/>
      <c r="U321" s="87" t="s">
        <v>278</v>
      </c>
      <c r="V321" s="156"/>
      <c r="W321" s="87" t="s">
        <v>276</v>
      </c>
      <c r="X321" s="156"/>
      <c r="Y321" s="87" t="s">
        <v>17</v>
      </c>
      <c r="Z321" s="156" t="s">
        <v>511</v>
      </c>
      <c r="AA321" s="24"/>
      <c r="AB321" s="34"/>
      <c r="AC321" s="24"/>
      <c r="AD321" s="34"/>
      <c r="AE321" s="24"/>
      <c r="AF321" s="34"/>
      <c r="AG321" s="24"/>
      <c r="AH321" s="34"/>
    </row>
    <row r="322" spans="1:34" x14ac:dyDescent="0.25">
      <c r="A322" s="2" t="s">
        <v>98</v>
      </c>
      <c r="B322" s="87">
        <v>8</v>
      </c>
      <c r="C322" s="87" t="s">
        <v>82</v>
      </c>
      <c r="D322" s="156"/>
      <c r="E322" s="87" t="s">
        <v>278</v>
      </c>
      <c r="F322" s="156"/>
      <c r="G322" s="87" t="s">
        <v>278</v>
      </c>
      <c r="H322" s="156"/>
      <c r="I322" s="87" t="s">
        <v>278</v>
      </c>
      <c r="J322" s="156"/>
      <c r="K322" s="87" t="s">
        <v>276</v>
      </c>
      <c r="L322" s="156"/>
      <c r="M322" s="87" t="s">
        <v>277</v>
      </c>
      <c r="N322" s="156" t="s">
        <v>22</v>
      </c>
      <c r="O322" s="87" t="s">
        <v>277</v>
      </c>
      <c r="P322" s="156" t="s">
        <v>467</v>
      </c>
      <c r="Q322" s="87"/>
      <c r="R322" s="156"/>
      <c r="S322" s="87" t="s">
        <v>278</v>
      </c>
      <c r="T322" s="156"/>
      <c r="U322" s="87" t="s">
        <v>278</v>
      </c>
      <c r="V322" s="156"/>
      <c r="W322" s="87" t="s">
        <v>276</v>
      </c>
      <c r="X322" s="156"/>
      <c r="Y322" s="87" t="s">
        <v>82</v>
      </c>
      <c r="Z322" s="156" t="s">
        <v>511</v>
      </c>
      <c r="AA322" s="24"/>
      <c r="AB322" s="34"/>
      <c r="AC322" s="24"/>
      <c r="AD322" s="34"/>
      <c r="AE322" s="24"/>
      <c r="AF322" s="34"/>
      <c r="AG322" s="24"/>
      <c r="AH322" s="34"/>
    </row>
    <row r="323" spans="1:34" x14ac:dyDescent="0.25">
      <c r="A323" s="2" t="s">
        <v>105</v>
      </c>
      <c r="B323" s="89">
        <v>9</v>
      </c>
      <c r="C323" s="89" t="s">
        <v>278</v>
      </c>
      <c r="D323" s="159"/>
      <c r="E323" s="89" t="s">
        <v>276</v>
      </c>
      <c r="F323" s="159" t="s">
        <v>277</v>
      </c>
      <c r="G323" s="89" t="s">
        <v>298</v>
      </c>
      <c r="H323" s="159" t="s">
        <v>276</v>
      </c>
      <c r="I323" s="89" t="s">
        <v>298</v>
      </c>
      <c r="J323" s="159"/>
      <c r="K323" s="89" t="s">
        <v>277</v>
      </c>
      <c r="L323" s="159" t="s">
        <v>298</v>
      </c>
      <c r="M323" s="89" t="s">
        <v>82</v>
      </c>
      <c r="N323" s="159"/>
      <c r="O323" s="89" t="s">
        <v>278</v>
      </c>
      <c r="P323" s="159" t="s">
        <v>285</v>
      </c>
      <c r="Q323" s="89"/>
      <c r="R323" s="159"/>
      <c r="S323" s="89" t="s">
        <v>298</v>
      </c>
      <c r="T323" s="159"/>
      <c r="U323" s="89" t="s">
        <v>83</v>
      </c>
      <c r="V323" s="159"/>
      <c r="W323" s="89" t="s">
        <v>277</v>
      </c>
      <c r="X323" s="159"/>
      <c r="Y323" s="89" t="s">
        <v>82</v>
      </c>
      <c r="Z323" s="159"/>
      <c r="AA323" s="24"/>
      <c r="AB323" s="34"/>
      <c r="AC323" s="24"/>
      <c r="AD323" s="34"/>
      <c r="AE323" s="24"/>
      <c r="AF323" s="34"/>
      <c r="AG323" s="24"/>
      <c r="AH323" s="34"/>
    </row>
    <row r="324" spans="1:34" x14ac:dyDescent="0.25">
      <c r="A324" s="2" t="s">
        <v>86</v>
      </c>
      <c r="B324" s="89">
        <v>10</v>
      </c>
      <c r="C324" s="89" t="s">
        <v>278</v>
      </c>
      <c r="D324" s="159"/>
      <c r="E324" s="89" t="s">
        <v>276</v>
      </c>
      <c r="F324" s="159" t="s">
        <v>277</v>
      </c>
      <c r="G324" s="89" t="s">
        <v>298</v>
      </c>
      <c r="H324" s="159" t="s">
        <v>276</v>
      </c>
      <c r="I324" s="89" t="s">
        <v>298</v>
      </c>
      <c r="J324" s="159"/>
      <c r="K324" s="89" t="s">
        <v>277</v>
      </c>
      <c r="L324" s="159" t="s">
        <v>298</v>
      </c>
      <c r="M324" s="89" t="s">
        <v>82</v>
      </c>
      <c r="N324" s="159"/>
      <c r="O324" s="89" t="s">
        <v>278</v>
      </c>
      <c r="P324" s="159"/>
      <c r="Q324" s="89"/>
      <c r="R324" s="159"/>
      <c r="S324" s="89" t="s">
        <v>298</v>
      </c>
      <c r="T324" s="159"/>
      <c r="U324" s="89" t="s">
        <v>83</v>
      </c>
      <c r="V324" s="159"/>
      <c r="W324" s="89" t="s">
        <v>277</v>
      </c>
      <c r="X324" s="159"/>
      <c r="Y324" s="89" t="s">
        <v>82</v>
      </c>
      <c r="Z324" s="159"/>
      <c r="AA324" s="32"/>
      <c r="AB324" s="35"/>
      <c r="AC324" s="32"/>
      <c r="AD324" s="35"/>
      <c r="AE324" s="32"/>
      <c r="AF324" s="35"/>
      <c r="AG324" s="32"/>
      <c r="AH324" s="35"/>
    </row>
    <row r="325" spans="1:34" x14ac:dyDescent="0.25">
      <c r="A325" s="2" t="s">
        <v>97</v>
      </c>
      <c r="B325" s="87">
        <v>11</v>
      </c>
      <c r="C325" s="87" t="s">
        <v>276</v>
      </c>
      <c r="D325" s="156"/>
      <c r="E325" s="87" t="s">
        <v>277</v>
      </c>
      <c r="F325" s="156"/>
      <c r="G325" s="87" t="s">
        <v>298</v>
      </c>
      <c r="H325" s="156"/>
      <c r="I325" s="87" t="s">
        <v>298</v>
      </c>
      <c r="J325" s="156"/>
      <c r="K325" s="87" t="s">
        <v>82</v>
      </c>
      <c r="L325" s="156"/>
      <c r="M325" s="87" t="s">
        <v>278</v>
      </c>
      <c r="N325" s="156"/>
      <c r="O325" s="87" t="s">
        <v>276</v>
      </c>
      <c r="P325" s="156"/>
      <c r="Q325" s="87"/>
      <c r="R325" s="156"/>
      <c r="S325" s="87" t="s">
        <v>298</v>
      </c>
      <c r="T325" s="156"/>
      <c r="U325" s="87" t="s">
        <v>83</v>
      </c>
      <c r="V325" s="156"/>
      <c r="W325" s="87" t="s">
        <v>82</v>
      </c>
      <c r="X325" s="156"/>
      <c r="Y325" s="87" t="s">
        <v>278</v>
      </c>
      <c r="Z325" s="156"/>
      <c r="AA325" s="32"/>
      <c r="AB325" s="35"/>
      <c r="AC325" s="32"/>
      <c r="AD325" s="35"/>
      <c r="AE325" s="32"/>
      <c r="AF325" s="35"/>
      <c r="AG325" s="32"/>
      <c r="AH325" s="35"/>
    </row>
    <row r="326" spans="1:34" x14ac:dyDescent="0.25">
      <c r="A326" s="1"/>
      <c r="B326" s="89">
        <v>12</v>
      </c>
      <c r="C326" s="89" t="s">
        <v>276</v>
      </c>
      <c r="D326" s="159"/>
      <c r="E326" s="89" t="s">
        <v>277</v>
      </c>
      <c r="F326" s="159"/>
      <c r="G326" s="89" t="s">
        <v>298</v>
      </c>
      <c r="H326" s="159"/>
      <c r="I326" s="89" t="s">
        <v>278</v>
      </c>
      <c r="J326" s="159"/>
      <c r="K326" s="89" t="s">
        <v>82</v>
      </c>
      <c r="L326" s="159"/>
      <c r="M326" s="89" t="s">
        <v>278</v>
      </c>
      <c r="N326" s="159"/>
      <c r="O326" s="89" t="s">
        <v>276</v>
      </c>
      <c r="P326" s="159"/>
      <c r="Q326" s="89"/>
      <c r="R326" s="159"/>
      <c r="S326" s="89" t="s">
        <v>298</v>
      </c>
      <c r="T326" s="159"/>
      <c r="U326" s="89" t="s">
        <v>278</v>
      </c>
      <c r="V326" s="159"/>
      <c r="W326" s="89" t="s">
        <v>82</v>
      </c>
      <c r="X326" s="159" t="s">
        <v>725</v>
      </c>
      <c r="Y326" s="89" t="s">
        <v>278</v>
      </c>
      <c r="Z326" s="159"/>
      <c r="AA326" s="24"/>
      <c r="AB326" s="34"/>
      <c r="AC326" s="24"/>
      <c r="AD326" s="34"/>
      <c r="AE326" s="24"/>
      <c r="AF326" s="34"/>
      <c r="AG326" s="24"/>
      <c r="AH326" s="34"/>
    </row>
    <row r="327" spans="1:34" x14ac:dyDescent="0.25">
      <c r="A327" s="1"/>
      <c r="B327" s="89">
        <v>13</v>
      </c>
      <c r="C327" s="89" t="s">
        <v>277</v>
      </c>
      <c r="D327" s="159"/>
      <c r="E327" s="89" t="s">
        <v>82</v>
      </c>
      <c r="F327" s="159"/>
      <c r="G327" s="89" t="s">
        <v>298</v>
      </c>
      <c r="H327" s="159"/>
      <c r="I327" s="89" t="s">
        <v>278</v>
      </c>
      <c r="J327" s="159"/>
      <c r="K327" s="89" t="s">
        <v>278</v>
      </c>
      <c r="L327" s="159"/>
      <c r="M327" s="89" t="s">
        <v>276</v>
      </c>
      <c r="N327" s="159"/>
      <c r="O327" s="89" t="s">
        <v>277</v>
      </c>
      <c r="P327" s="159" t="s">
        <v>85</v>
      </c>
      <c r="Q327" s="89"/>
      <c r="R327" s="159"/>
      <c r="S327" s="89" t="s">
        <v>298</v>
      </c>
      <c r="T327" s="159"/>
      <c r="U327" s="89" t="s">
        <v>278</v>
      </c>
      <c r="V327" s="159"/>
      <c r="W327" s="89" t="s">
        <v>278</v>
      </c>
      <c r="X327" s="159"/>
      <c r="Y327" s="89" t="s">
        <v>276</v>
      </c>
      <c r="Z327" s="159" t="s">
        <v>665</v>
      </c>
      <c r="AA327" s="24"/>
      <c r="AB327" s="34"/>
      <c r="AC327" s="24"/>
      <c r="AD327" s="34"/>
      <c r="AE327" s="24"/>
      <c r="AF327" s="34"/>
      <c r="AG327" s="24"/>
      <c r="AH327" s="34"/>
    </row>
    <row r="328" spans="1:34" x14ac:dyDescent="0.25">
      <c r="A328" s="1"/>
      <c r="B328" s="87">
        <v>14</v>
      </c>
      <c r="C328" s="87" t="s">
        <v>277</v>
      </c>
      <c r="D328" s="156"/>
      <c r="E328" s="87" t="s">
        <v>82</v>
      </c>
      <c r="F328" s="156"/>
      <c r="G328" s="87" t="s">
        <v>278</v>
      </c>
      <c r="H328" s="156"/>
      <c r="I328" s="87" t="s">
        <v>278</v>
      </c>
      <c r="J328" s="156"/>
      <c r="K328" s="87" t="s">
        <v>278</v>
      </c>
      <c r="L328" s="156"/>
      <c r="M328" s="87" t="s">
        <v>276</v>
      </c>
      <c r="N328" s="156"/>
      <c r="O328" s="87" t="s">
        <v>277</v>
      </c>
      <c r="P328" s="156" t="s">
        <v>85</v>
      </c>
      <c r="Q328" s="87"/>
      <c r="R328" s="156"/>
      <c r="S328" s="87" t="s">
        <v>278</v>
      </c>
      <c r="T328" s="156"/>
      <c r="U328" s="87" t="s">
        <v>278</v>
      </c>
      <c r="V328" s="156"/>
      <c r="W328" s="87" t="s">
        <v>278</v>
      </c>
      <c r="X328" s="156"/>
      <c r="Y328" s="87" t="s">
        <v>276</v>
      </c>
      <c r="Z328" s="156" t="s">
        <v>502</v>
      </c>
      <c r="AA328" s="24"/>
      <c r="AB328" s="34"/>
      <c r="AC328" s="24"/>
      <c r="AD328" s="34"/>
      <c r="AE328" s="24"/>
      <c r="AF328" s="34"/>
      <c r="AG328" s="24"/>
      <c r="AH328" s="34"/>
    </row>
    <row r="329" spans="1:34" x14ac:dyDescent="0.25">
      <c r="A329" s="2">
        <v>2</v>
      </c>
      <c r="B329" s="80">
        <v>15</v>
      </c>
      <c r="C329" s="80" t="s">
        <v>277</v>
      </c>
      <c r="D329" s="157"/>
      <c r="E329" s="80" t="s">
        <v>82</v>
      </c>
      <c r="F329" s="157"/>
      <c r="G329" s="80" t="s">
        <v>278</v>
      </c>
      <c r="H329" s="157"/>
      <c r="I329" s="80" t="s">
        <v>278</v>
      </c>
      <c r="J329" s="157"/>
      <c r="K329" s="80" t="s">
        <v>278</v>
      </c>
      <c r="L329" s="157"/>
      <c r="M329" s="80" t="s">
        <v>276</v>
      </c>
      <c r="N329" s="157"/>
      <c r="O329" s="80" t="s">
        <v>277</v>
      </c>
      <c r="P329" s="157" t="s">
        <v>85</v>
      </c>
      <c r="Q329" s="80"/>
      <c r="R329" s="157"/>
      <c r="S329" s="80" t="s">
        <v>278</v>
      </c>
      <c r="T329" s="157"/>
      <c r="U329" s="80" t="s">
        <v>278</v>
      </c>
      <c r="V329" s="157"/>
      <c r="W329" s="80" t="s">
        <v>278</v>
      </c>
      <c r="X329" s="157"/>
      <c r="Y329" s="80" t="s">
        <v>276</v>
      </c>
      <c r="Z329" s="157"/>
      <c r="AA329" s="24"/>
      <c r="AB329" s="34"/>
      <c r="AC329" s="24"/>
      <c r="AD329" s="34"/>
      <c r="AE329" s="24"/>
      <c r="AF329" s="34"/>
      <c r="AG329" s="24"/>
      <c r="AH329" s="34"/>
    </row>
    <row r="330" spans="1:34" x14ac:dyDescent="0.25">
      <c r="A330" s="2">
        <v>0</v>
      </c>
      <c r="B330" s="89">
        <v>16</v>
      </c>
      <c r="C330" s="89" t="s">
        <v>82</v>
      </c>
      <c r="D330" s="159"/>
      <c r="E330" s="89" t="s">
        <v>278</v>
      </c>
      <c r="F330" s="159"/>
      <c r="G330" s="89" t="s">
        <v>276</v>
      </c>
      <c r="H330" s="159"/>
      <c r="I330" s="89" t="s">
        <v>298</v>
      </c>
      <c r="J330" s="159"/>
      <c r="K330" s="89" t="s">
        <v>298</v>
      </c>
      <c r="L330" s="159" t="s">
        <v>90</v>
      </c>
      <c r="M330" s="89" t="s">
        <v>277</v>
      </c>
      <c r="N330" s="159"/>
      <c r="O330" s="89" t="s">
        <v>277</v>
      </c>
      <c r="P330" s="159" t="s">
        <v>500</v>
      </c>
      <c r="Q330" s="89"/>
      <c r="R330" s="159"/>
      <c r="S330" s="89" t="s">
        <v>276</v>
      </c>
      <c r="T330" s="159"/>
      <c r="U330" s="89" t="s">
        <v>83</v>
      </c>
      <c r="V330" s="159"/>
      <c r="W330" s="89" t="s">
        <v>298</v>
      </c>
      <c r="X330" s="159" t="s">
        <v>90</v>
      </c>
      <c r="Y330" s="89" t="s">
        <v>82</v>
      </c>
      <c r="Z330" s="159" t="s">
        <v>511</v>
      </c>
      <c r="AA330" s="24"/>
      <c r="AB330" s="34"/>
      <c r="AC330" s="24"/>
      <c r="AD330" s="34"/>
      <c r="AE330" s="24"/>
      <c r="AF330" s="34"/>
      <c r="AG330" s="24"/>
      <c r="AH330" s="34"/>
    </row>
    <row r="331" spans="1:34" x14ac:dyDescent="0.25">
      <c r="A331" s="2">
        <v>2</v>
      </c>
      <c r="B331" s="101">
        <v>17</v>
      </c>
      <c r="C331" s="101" t="s">
        <v>82</v>
      </c>
      <c r="D331" s="160"/>
      <c r="E331" s="101" t="s">
        <v>278</v>
      </c>
      <c r="F331" s="160"/>
      <c r="G331" s="101" t="s">
        <v>276</v>
      </c>
      <c r="H331" s="160"/>
      <c r="I331" s="101" t="s">
        <v>298</v>
      </c>
      <c r="J331" s="160"/>
      <c r="K331" s="101" t="s">
        <v>298</v>
      </c>
      <c r="L331" s="160" t="s">
        <v>90</v>
      </c>
      <c r="M331" s="101" t="s">
        <v>277</v>
      </c>
      <c r="N331" s="160"/>
      <c r="O331" s="101" t="s">
        <v>277</v>
      </c>
      <c r="P331" s="160" t="s">
        <v>500</v>
      </c>
      <c r="Q331" s="101"/>
      <c r="R331" s="160"/>
      <c r="S331" s="101" t="s">
        <v>276</v>
      </c>
      <c r="T331" s="160"/>
      <c r="U331" s="101" t="s">
        <v>83</v>
      </c>
      <c r="V331" s="160"/>
      <c r="W331" s="101" t="s">
        <v>298</v>
      </c>
      <c r="X331" s="160" t="s">
        <v>90</v>
      </c>
      <c r="Y331" s="101" t="s">
        <v>82</v>
      </c>
      <c r="Z331" s="160" t="s">
        <v>511</v>
      </c>
      <c r="AA331" s="32"/>
      <c r="AB331" s="35"/>
      <c r="AC331" s="32"/>
      <c r="AD331" s="35"/>
      <c r="AE331" s="32"/>
      <c r="AF331" s="35"/>
      <c r="AG331" s="32"/>
      <c r="AH331" s="35"/>
    </row>
    <row r="332" spans="1:34" x14ac:dyDescent="0.25">
      <c r="A332" s="2">
        <v>6</v>
      </c>
      <c r="B332" s="101">
        <v>18</v>
      </c>
      <c r="C332" s="101" t="s">
        <v>278</v>
      </c>
      <c r="D332" s="160"/>
      <c r="E332" s="101" t="s">
        <v>276</v>
      </c>
      <c r="F332" s="160" t="s">
        <v>277</v>
      </c>
      <c r="G332" s="101" t="s">
        <v>277</v>
      </c>
      <c r="H332" s="160" t="s">
        <v>276</v>
      </c>
      <c r="I332" s="101" t="s">
        <v>298</v>
      </c>
      <c r="J332" s="160"/>
      <c r="K332" s="101" t="s">
        <v>298</v>
      </c>
      <c r="L332" s="160" t="s">
        <v>90</v>
      </c>
      <c r="M332" s="101" t="s">
        <v>82</v>
      </c>
      <c r="N332" s="160"/>
      <c r="O332" s="101" t="s">
        <v>278</v>
      </c>
      <c r="P332" s="160"/>
      <c r="Q332" s="101"/>
      <c r="R332" s="160"/>
      <c r="S332" s="101" t="s">
        <v>277</v>
      </c>
      <c r="T332" s="160" t="s">
        <v>721</v>
      </c>
      <c r="U332" s="101" t="s">
        <v>83</v>
      </c>
      <c r="V332" s="160"/>
      <c r="W332" s="101" t="s">
        <v>298</v>
      </c>
      <c r="X332" s="160" t="s">
        <v>495</v>
      </c>
      <c r="Y332" s="101" t="s">
        <v>82</v>
      </c>
      <c r="Z332" s="160" t="s">
        <v>500</v>
      </c>
      <c r="AA332" s="32"/>
      <c r="AB332" s="35"/>
      <c r="AC332" s="32"/>
      <c r="AD332" s="35"/>
      <c r="AE332" s="32"/>
      <c r="AF332" s="35"/>
      <c r="AG332" s="32"/>
      <c r="AH332" s="35"/>
    </row>
    <row r="333" spans="1:34" x14ac:dyDescent="0.25">
      <c r="A333" s="10"/>
      <c r="B333" s="89">
        <v>19</v>
      </c>
      <c r="C333" s="89" t="s">
        <v>278</v>
      </c>
      <c r="D333" s="159"/>
      <c r="E333" s="89" t="s">
        <v>276</v>
      </c>
      <c r="F333" s="159" t="s">
        <v>277</v>
      </c>
      <c r="G333" s="89" t="s">
        <v>277</v>
      </c>
      <c r="H333" s="159" t="s">
        <v>276</v>
      </c>
      <c r="I333" s="89" t="s">
        <v>298</v>
      </c>
      <c r="J333" s="159"/>
      <c r="K333" s="89" t="s">
        <v>278</v>
      </c>
      <c r="L333" s="159"/>
      <c r="M333" s="89" t="s">
        <v>82</v>
      </c>
      <c r="N333" s="159"/>
      <c r="O333" s="89" t="s">
        <v>278</v>
      </c>
      <c r="P333" s="159"/>
      <c r="Q333" s="89"/>
      <c r="R333" s="159"/>
      <c r="S333" s="89" t="s">
        <v>277</v>
      </c>
      <c r="T333" s="159"/>
      <c r="U333" s="89" t="s">
        <v>83</v>
      </c>
      <c r="V333" s="159" t="s">
        <v>502</v>
      </c>
      <c r="W333" s="89" t="s">
        <v>278</v>
      </c>
      <c r="X333" s="159"/>
      <c r="Y333" s="89" t="s">
        <v>82</v>
      </c>
      <c r="Z333" s="159" t="s">
        <v>511</v>
      </c>
      <c r="AA333" s="24"/>
      <c r="AB333" s="34"/>
      <c r="AC333" s="24"/>
      <c r="AD333" s="34"/>
      <c r="AE333" s="24"/>
      <c r="AF333" s="34"/>
      <c r="AG333" s="24"/>
      <c r="AH333" s="34"/>
    </row>
    <row r="334" spans="1:34" x14ac:dyDescent="0.25">
      <c r="A334" s="1"/>
      <c r="B334" s="101">
        <v>20</v>
      </c>
      <c r="C334" s="101" t="s">
        <v>82</v>
      </c>
      <c r="D334" s="160" t="s">
        <v>87</v>
      </c>
      <c r="E334" s="101" t="s">
        <v>277</v>
      </c>
      <c r="F334" s="160"/>
      <c r="G334" s="101" t="s">
        <v>82</v>
      </c>
      <c r="H334" s="160" t="s">
        <v>276</v>
      </c>
      <c r="I334" s="101" t="s">
        <v>298</v>
      </c>
      <c r="J334" s="160"/>
      <c r="K334" s="101" t="s">
        <v>278</v>
      </c>
      <c r="L334" s="160"/>
      <c r="M334" s="101" t="s">
        <v>278</v>
      </c>
      <c r="N334" s="160"/>
      <c r="O334" s="101" t="s">
        <v>276</v>
      </c>
      <c r="P334" s="160" t="s">
        <v>665</v>
      </c>
      <c r="Q334" s="101"/>
      <c r="R334" s="160"/>
      <c r="S334" s="101" t="s">
        <v>82</v>
      </c>
      <c r="T334" s="160" t="s">
        <v>467</v>
      </c>
      <c r="U334" s="101" t="s">
        <v>83</v>
      </c>
      <c r="V334" s="160"/>
      <c r="W334" s="101" t="s">
        <v>278</v>
      </c>
      <c r="X334" s="160"/>
      <c r="Y334" s="101" t="s">
        <v>278</v>
      </c>
      <c r="Z334" s="160"/>
      <c r="AA334" s="24"/>
      <c r="AB334" s="34"/>
      <c r="AC334" s="24"/>
      <c r="AD334" s="34"/>
      <c r="AE334" s="24"/>
      <c r="AF334" s="34"/>
      <c r="AG334" s="24"/>
      <c r="AH334" s="34"/>
    </row>
    <row r="335" spans="1:34" x14ac:dyDescent="0.25">
      <c r="A335" s="1"/>
      <c r="B335" s="87">
        <v>21</v>
      </c>
      <c r="C335" s="87" t="s">
        <v>276</v>
      </c>
      <c r="D335" s="156" t="s">
        <v>82</v>
      </c>
      <c r="E335" s="87" t="s">
        <v>277</v>
      </c>
      <c r="F335" s="156"/>
      <c r="G335" s="87" t="s">
        <v>82</v>
      </c>
      <c r="H335" s="156" t="s">
        <v>276</v>
      </c>
      <c r="I335" s="87" t="s">
        <v>278</v>
      </c>
      <c r="J335" s="156"/>
      <c r="K335" s="87" t="s">
        <v>278</v>
      </c>
      <c r="L335" s="156"/>
      <c r="M335" s="87" t="s">
        <v>278</v>
      </c>
      <c r="N335" s="156"/>
      <c r="O335" s="87" t="s">
        <v>276</v>
      </c>
      <c r="P335" s="156"/>
      <c r="Q335" s="87"/>
      <c r="R335" s="156"/>
      <c r="S335" s="87" t="s">
        <v>82</v>
      </c>
      <c r="T335" s="156"/>
      <c r="U335" s="87" t="s">
        <v>278</v>
      </c>
      <c r="V335" s="156"/>
      <c r="W335" s="87" t="s">
        <v>278</v>
      </c>
      <c r="X335" s="156"/>
      <c r="Y335" s="87" t="s">
        <v>278</v>
      </c>
      <c r="Z335" s="156"/>
      <c r="AA335" s="24"/>
      <c r="AB335" s="34"/>
      <c r="AC335" s="24"/>
      <c r="AD335" s="34"/>
      <c r="AE335" s="24"/>
      <c r="AF335" s="34"/>
      <c r="AG335" s="24"/>
      <c r="AH335" s="34"/>
    </row>
    <row r="336" spans="1:34" x14ac:dyDescent="0.25">
      <c r="A336" s="1"/>
      <c r="B336" s="80">
        <v>22</v>
      </c>
      <c r="C336" s="80" t="s">
        <v>276</v>
      </c>
      <c r="D336" s="157" t="s">
        <v>82</v>
      </c>
      <c r="E336" s="80" t="s">
        <v>277</v>
      </c>
      <c r="F336" s="157"/>
      <c r="G336" s="80" t="s">
        <v>82</v>
      </c>
      <c r="H336" s="157" t="s">
        <v>276</v>
      </c>
      <c r="I336" s="80" t="s">
        <v>278</v>
      </c>
      <c r="J336" s="157"/>
      <c r="K336" s="80" t="s">
        <v>278</v>
      </c>
      <c r="L336" s="157"/>
      <c r="M336" s="80" t="s">
        <v>278</v>
      </c>
      <c r="N336" s="157"/>
      <c r="O336" s="80" t="s">
        <v>276</v>
      </c>
      <c r="P336" s="157"/>
      <c r="Q336" s="80"/>
      <c r="R336" s="157"/>
      <c r="S336" s="80" t="s">
        <v>82</v>
      </c>
      <c r="T336" s="157"/>
      <c r="U336" s="80" t="s">
        <v>278</v>
      </c>
      <c r="V336" s="157"/>
      <c r="W336" s="80" t="s">
        <v>278</v>
      </c>
      <c r="X336" s="157"/>
      <c r="Y336" s="80" t="s">
        <v>278</v>
      </c>
      <c r="Z336" s="157"/>
      <c r="AA336" s="24"/>
      <c r="AB336" s="34"/>
      <c r="AC336" s="24"/>
      <c r="AD336" s="34"/>
      <c r="AE336" s="24"/>
      <c r="AF336" s="34"/>
      <c r="AG336" s="24"/>
      <c r="AH336" s="34"/>
    </row>
    <row r="337" spans="1:34" x14ac:dyDescent="0.25">
      <c r="A337" s="1"/>
      <c r="B337" s="89">
        <v>23</v>
      </c>
      <c r="C337" s="89" t="s">
        <v>277</v>
      </c>
      <c r="D337" s="159" t="s">
        <v>88</v>
      </c>
      <c r="E337" s="89" t="s">
        <v>82</v>
      </c>
      <c r="F337" s="159"/>
      <c r="G337" s="89" t="s">
        <v>278</v>
      </c>
      <c r="H337" s="159"/>
      <c r="I337" s="89" t="s">
        <v>276</v>
      </c>
      <c r="J337" s="159"/>
      <c r="K337" s="89" t="s">
        <v>298</v>
      </c>
      <c r="L337" s="159"/>
      <c r="M337" s="89" t="s">
        <v>83</v>
      </c>
      <c r="N337" s="159" t="s">
        <v>90</v>
      </c>
      <c r="O337" s="89" t="s">
        <v>277</v>
      </c>
      <c r="P337" s="159" t="s">
        <v>467</v>
      </c>
      <c r="Q337" s="89"/>
      <c r="R337" s="159"/>
      <c r="S337" s="89" t="s">
        <v>278</v>
      </c>
      <c r="T337" s="159"/>
      <c r="U337" s="89" t="s">
        <v>276</v>
      </c>
      <c r="V337" s="159"/>
      <c r="W337" s="89" t="s">
        <v>298</v>
      </c>
      <c r="X337" s="159" t="s">
        <v>90</v>
      </c>
      <c r="Y337" s="89" t="s">
        <v>442</v>
      </c>
      <c r="Z337" s="159" t="s">
        <v>90</v>
      </c>
      <c r="AA337" s="24"/>
      <c r="AB337" s="34"/>
      <c r="AC337" s="24"/>
      <c r="AD337" s="34"/>
      <c r="AE337" s="24"/>
      <c r="AF337" s="34"/>
      <c r="AG337" s="24"/>
      <c r="AH337" s="34"/>
    </row>
    <row r="338" spans="1:34" x14ac:dyDescent="0.25">
      <c r="A338" s="1"/>
      <c r="B338" s="101">
        <v>24</v>
      </c>
      <c r="C338" s="101" t="s">
        <v>277</v>
      </c>
      <c r="D338" s="160" t="s">
        <v>88</v>
      </c>
      <c r="E338" s="101" t="s">
        <v>82</v>
      </c>
      <c r="F338" s="160"/>
      <c r="G338" s="101" t="s">
        <v>278</v>
      </c>
      <c r="H338" s="160"/>
      <c r="I338" s="101" t="s">
        <v>276</v>
      </c>
      <c r="J338" s="160" t="s">
        <v>481</v>
      </c>
      <c r="K338" s="101" t="s">
        <v>298</v>
      </c>
      <c r="L338" s="160" t="s">
        <v>481</v>
      </c>
      <c r="M338" s="101" t="s">
        <v>83</v>
      </c>
      <c r="N338" s="160" t="s">
        <v>90</v>
      </c>
      <c r="O338" s="101" t="s">
        <v>277</v>
      </c>
      <c r="P338" s="160" t="s">
        <v>467</v>
      </c>
      <c r="Q338" s="101"/>
      <c r="R338" s="160"/>
      <c r="S338" s="101" t="s">
        <v>278</v>
      </c>
      <c r="T338" s="160"/>
      <c r="U338" s="101" t="s">
        <v>276</v>
      </c>
      <c r="V338" s="160" t="s">
        <v>467</v>
      </c>
      <c r="W338" s="101" t="s">
        <v>298</v>
      </c>
      <c r="X338" s="160" t="s">
        <v>90</v>
      </c>
      <c r="Y338" s="101" t="s">
        <v>442</v>
      </c>
      <c r="Z338" s="160" t="s">
        <v>90</v>
      </c>
      <c r="AA338" s="32"/>
      <c r="AB338" s="35"/>
      <c r="AC338" s="32"/>
      <c r="AD338" s="35"/>
      <c r="AE338" s="32"/>
      <c r="AF338" s="35"/>
      <c r="AG338" s="32"/>
      <c r="AH338" s="35"/>
    </row>
    <row r="339" spans="1:34" x14ac:dyDescent="0.25">
      <c r="A339" s="1"/>
      <c r="B339" s="101">
        <v>25</v>
      </c>
      <c r="C339" s="101" t="s">
        <v>82</v>
      </c>
      <c r="D339" s="160" t="s">
        <v>87</v>
      </c>
      <c r="E339" s="101" t="s">
        <v>278</v>
      </c>
      <c r="F339" s="160"/>
      <c r="G339" s="101" t="s">
        <v>276</v>
      </c>
      <c r="H339" s="160"/>
      <c r="I339" s="101" t="s">
        <v>277</v>
      </c>
      <c r="J339" s="160" t="s">
        <v>85</v>
      </c>
      <c r="K339" s="101" t="s">
        <v>298</v>
      </c>
      <c r="L339" s="160"/>
      <c r="M339" s="101" t="s">
        <v>83</v>
      </c>
      <c r="N339" s="160"/>
      <c r="O339" s="101" t="s">
        <v>82</v>
      </c>
      <c r="P339" s="160" t="s">
        <v>467</v>
      </c>
      <c r="Q339" s="101"/>
      <c r="R339" s="160"/>
      <c r="S339" s="101" t="s">
        <v>276</v>
      </c>
      <c r="T339" s="160"/>
      <c r="U339" s="101" t="s">
        <v>277</v>
      </c>
      <c r="V339" s="160" t="s">
        <v>467</v>
      </c>
      <c r="W339" s="101" t="s">
        <v>298</v>
      </c>
      <c r="X339" s="160"/>
      <c r="Y339" s="101" t="s">
        <v>442</v>
      </c>
      <c r="Z339" s="160" t="s">
        <v>90</v>
      </c>
      <c r="AA339" s="32"/>
      <c r="AB339" s="35"/>
      <c r="AC339" s="32"/>
      <c r="AD339" s="35"/>
      <c r="AE339" s="32"/>
      <c r="AF339" s="35"/>
      <c r="AG339" s="32"/>
      <c r="AH339" s="35"/>
    </row>
    <row r="340" spans="1:34" x14ac:dyDescent="0.25">
      <c r="A340" s="1"/>
      <c r="B340" s="89">
        <v>26</v>
      </c>
      <c r="C340" s="89" t="s">
        <v>82</v>
      </c>
      <c r="D340" s="159" t="s">
        <v>87</v>
      </c>
      <c r="E340" s="89" t="s">
        <v>278</v>
      </c>
      <c r="F340" s="159"/>
      <c r="G340" s="89" t="s">
        <v>276</v>
      </c>
      <c r="H340" s="159"/>
      <c r="I340" s="89" t="s">
        <v>277</v>
      </c>
      <c r="J340" s="159" t="s">
        <v>88</v>
      </c>
      <c r="K340" s="89" t="s">
        <v>298</v>
      </c>
      <c r="L340" s="159"/>
      <c r="M340" s="89" t="s">
        <v>278</v>
      </c>
      <c r="N340" s="159"/>
      <c r="O340" s="89" t="s">
        <v>82</v>
      </c>
      <c r="P340" s="159" t="s">
        <v>467</v>
      </c>
      <c r="Q340" s="89"/>
      <c r="R340" s="159"/>
      <c r="S340" s="89" t="s">
        <v>276</v>
      </c>
      <c r="T340" s="159"/>
      <c r="U340" s="89" t="s">
        <v>277</v>
      </c>
      <c r="V340" s="159" t="s">
        <v>467</v>
      </c>
      <c r="W340" s="89" t="s">
        <v>298</v>
      </c>
      <c r="X340" s="159"/>
      <c r="Y340" s="89" t="s">
        <v>278</v>
      </c>
      <c r="Z340" s="159"/>
      <c r="AA340" s="24"/>
      <c r="AB340" s="34"/>
      <c r="AC340" s="24"/>
      <c r="AD340" s="34"/>
      <c r="AE340" s="24"/>
      <c r="AF340" s="34"/>
      <c r="AG340" s="24"/>
      <c r="AH340" s="34"/>
    </row>
    <row r="341" spans="1:34" x14ac:dyDescent="0.25">
      <c r="A341" s="1"/>
      <c r="B341" s="101">
        <v>27</v>
      </c>
      <c r="C341" s="101" t="s">
        <v>278</v>
      </c>
      <c r="D341" s="160"/>
      <c r="E341" s="101" t="s">
        <v>276</v>
      </c>
      <c r="F341" s="160" t="s">
        <v>277</v>
      </c>
      <c r="G341" s="101" t="s">
        <v>277</v>
      </c>
      <c r="H341" s="160" t="s">
        <v>276</v>
      </c>
      <c r="I341" s="101" t="s">
        <v>82</v>
      </c>
      <c r="J341" s="160" t="s">
        <v>88</v>
      </c>
      <c r="K341" s="101" t="s">
        <v>298</v>
      </c>
      <c r="L341" s="160"/>
      <c r="M341" s="101" t="s">
        <v>278</v>
      </c>
      <c r="N341" s="160"/>
      <c r="O341" s="101" t="s">
        <v>278</v>
      </c>
      <c r="P341" s="160"/>
      <c r="Q341" s="101"/>
      <c r="R341" s="160"/>
      <c r="S341" s="101" t="s">
        <v>277</v>
      </c>
      <c r="T341" s="160" t="s">
        <v>466</v>
      </c>
      <c r="U341" s="101" t="s">
        <v>82</v>
      </c>
      <c r="V341" s="160" t="s">
        <v>467</v>
      </c>
      <c r="W341" s="101" t="s">
        <v>298</v>
      </c>
      <c r="X341" s="160" t="s">
        <v>90</v>
      </c>
      <c r="Y341" s="101" t="s">
        <v>278</v>
      </c>
      <c r="Z341" s="160"/>
      <c r="AA341" s="24"/>
      <c r="AB341" s="34"/>
      <c r="AC341" s="24"/>
      <c r="AD341" s="34"/>
      <c r="AE341" s="24"/>
      <c r="AF341" s="34"/>
      <c r="AG341" s="24"/>
      <c r="AH341" s="34"/>
    </row>
    <row r="342" spans="1:34" x14ac:dyDescent="0.25">
      <c r="A342" s="1"/>
      <c r="B342" s="87">
        <v>28</v>
      </c>
      <c r="C342" s="87" t="s">
        <v>278</v>
      </c>
      <c r="D342" s="156"/>
      <c r="E342" s="87" t="s">
        <v>276</v>
      </c>
      <c r="F342" s="156" t="s">
        <v>277</v>
      </c>
      <c r="G342" s="87" t="s">
        <v>277</v>
      </c>
      <c r="H342" s="156" t="s">
        <v>276</v>
      </c>
      <c r="I342" s="87" t="s">
        <v>82</v>
      </c>
      <c r="J342" s="156"/>
      <c r="K342" s="87" t="s">
        <v>278</v>
      </c>
      <c r="L342" s="156"/>
      <c r="M342" s="87" t="s">
        <v>278</v>
      </c>
      <c r="N342" s="156"/>
      <c r="O342" s="87" t="s">
        <v>278</v>
      </c>
      <c r="P342" s="156"/>
      <c r="Q342" s="87"/>
      <c r="R342" s="156"/>
      <c r="S342" s="87" t="s">
        <v>277</v>
      </c>
      <c r="T342" s="156"/>
      <c r="U342" s="87" t="s">
        <v>82</v>
      </c>
      <c r="V342" s="156"/>
      <c r="W342" s="87" t="s">
        <v>278</v>
      </c>
      <c r="X342" s="156"/>
      <c r="Y342" s="87" t="s">
        <v>278</v>
      </c>
      <c r="Z342" s="156"/>
      <c r="AA342" s="24"/>
      <c r="AB342" s="34"/>
      <c r="AC342" s="24"/>
      <c r="AD342" s="34"/>
      <c r="AE342" s="24"/>
      <c r="AF342" s="34"/>
      <c r="AG342" s="24"/>
      <c r="AH342" s="34"/>
    </row>
    <row r="343" spans="1:34" x14ac:dyDescent="0.25">
      <c r="A343" s="1"/>
      <c r="B343" s="80">
        <v>29</v>
      </c>
      <c r="C343" s="80" t="s">
        <v>278</v>
      </c>
      <c r="D343" s="157"/>
      <c r="E343" s="80" t="s">
        <v>276</v>
      </c>
      <c r="F343" s="157" t="s">
        <v>277</v>
      </c>
      <c r="G343" s="80" t="s">
        <v>277</v>
      </c>
      <c r="H343" s="157" t="s">
        <v>276</v>
      </c>
      <c r="I343" s="80" t="s">
        <v>82</v>
      </c>
      <c r="J343" s="157"/>
      <c r="K343" s="80" t="s">
        <v>278</v>
      </c>
      <c r="L343" s="157"/>
      <c r="M343" s="80" t="s">
        <v>278</v>
      </c>
      <c r="N343" s="157"/>
      <c r="O343" s="80" t="s">
        <v>278</v>
      </c>
      <c r="P343" s="157"/>
      <c r="Q343" s="80"/>
      <c r="R343" s="157"/>
      <c r="S343" s="80" t="s">
        <v>277</v>
      </c>
      <c r="T343" s="157"/>
      <c r="U343" s="80" t="s">
        <v>82</v>
      </c>
      <c r="V343" s="157"/>
      <c r="W343" s="80" t="s">
        <v>278</v>
      </c>
      <c r="X343" s="157"/>
      <c r="Y343" s="80" t="s">
        <v>278</v>
      </c>
      <c r="Z343" s="157"/>
      <c r="AA343" s="24"/>
      <c r="AB343" s="34"/>
      <c r="AC343" s="24"/>
      <c r="AD343" s="34"/>
      <c r="AE343" s="24"/>
      <c r="AF343" s="34"/>
      <c r="AG343" s="24"/>
      <c r="AH343" s="34"/>
    </row>
    <row r="344" spans="1:34" ht="15.75" thickBot="1" x14ac:dyDescent="0.3">
      <c r="A344" s="1"/>
      <c r="B344" s="102">
        <v>30</v>
      </c>
      <c r="C344" s="102" t="s">
        <v>298</v>
      </c>
      <c r="D344" s="161" t="s">
        <v>90</v>
      </c>
      <c r="E344" s="102" t="s">
        <v>277</v>
      </c>
      <c r="F344" s="161"/>
      <c r="G344" s="102" t="s">
        <v>82</v>
      </c>
      <c r="H344" s="161" t="s">
        <v>276</v>
      </c>
      <c r="I344" s="102" t="s">
        <v>278</v>
      </c>
      <c r="J344" s="161"/>
      <c r="K344" s="102" t="s">
        <v>276</v>
      </c>
      <c r="L344" s="161" t="s">
        <v>82</v>
      </c>
      <c r="M344" s="102" t="s">
        <v>83</v>
      </c>
      <c r="N344" s="161"/>
      <c r="O344" s="102" t="s">
        <v>442</v>
      </c>
      <c r="P344" s="161" t="s">
        <v>278</v>
      </c>
      <c r="Q344" s="102"/>
      <c r="R344" s="161"/>
      <c r="S344" s="102" t="s">
        <v>82</v>
      </c>
      <c r="T344" s="161"/>
      <c r="U344" s="102" t="s">
        <v>278</v>
      </c>
      <c r="V344" s="161"/>
      <c r="W344" s="102" t="s">
        <v>276</v>
      </c>
      <c r="X344" s="161"/>
      <c r="Y344" s="102" t="s">
        <v>442</v>
      </c>
      <c r="Z344" s="161"/>
      <c r="AA344" s="24"/>
      <c r="AB344" s="34"/>
      <c r="AC344" s="24"/>
      <c r="AD344" s="34"/>
      <c r="AE344" s="24"/>
      <c r="AF344" s="34"/>
      <c r="AG344" s="24"/>
      <c r="AH344" s="34"/>
    </row>
    <row r="345" spans="1:34" x14ac:dyDescent="0.25">
      <c r="A345" s="1"/>
      <c r="B345" s="84">
        <v>1</v>
      </c>
      <c r="C345" s="84" t="s">
        <v>298</v>
      </c>
      <c r="D345" s="151" t="s">
        <v>90</v>
      </c>
      <c r="E345" s="84" t="s">
        <v>277</v>
      </c>
      <c r="F345" s="151"/>
      <c r="G345" s="84" t="s">
        <v>82</v>
      </c>
      <c r="H345" s="151" t="s">
        <v>276</v>
      </c>
      <c r="I345" s="84" t="s">
        <v>278</v>
      </c>
      <c r="J345" s="151"/>
      <c r="K345" s="84" t="s">
        <v>276</v>
      </c>
      <c r="L345" s="151" t="s">
        <v>82</v>
      </c>
      <c r="M345" s="84" t="s">
        <v>83</v>
      </c>
      <c r="N345" s="151"/>
      <c r="O345" s="84" t="s">
        <v>442</v>
      </c>
      <c r="P345" s="151"/>
      <c r="Q345" s="84"/>
      <c r="R345" s="151"/>
      <c r="S345" s="84" t="s">
        <v>82</v>
      </c>
      <c r="T345" s="151" t="s">
        <v>466</v>
      </c>
      <c r="U345" s="84" t="s">
        <v>278</v>
      </c>
      <c r="V345" s="151"/>
      <c r="W345" s="84" t="s">
        <v>276</v>
      </c>
      <c r="X345" s="151"/>
      <c r="Y345" s="84" t="s">
        <v>442</v>
      </c>
      <c r="Z345" s="151"/>
      <c r="AA345" s="32"/>
      <c r="AB345" s="35"/>
      <c r="AC345" s="32"/>
      <c r="AD345" s="35"/>
      <c r="AE345" s="32"/>
      <c r="AF345" s="35"/>
      <c r="AG345" s="32"/>
      <c r="AH345" s="35"/>
    </row>
    <row r="346" spans="1:34" x14ac:dyDescent="0.25">
      <c r="A346" s="1"/>
      <c r="B346" s="84">
        <v>2</v>
      </c>
      <c r="C346" s="84" t="s">
        <v>298</v>
      </c>
      <c r="D346" s="151" t="s">
        <v>90</v>
      </c>
      <c r="E346" s="84" t="s">
        <v>82</v>
      </c>
      <c r="F346" s="151" t="s">
        <v>277</v>
      </c>
      <c r="G346" s="84" t="s">
        <v>278</v>
      </c>
      <c r="H346" s="151"/>
      <c r="I346" s="84" t="s">
        <v>276</v>
      </c>
      <c r="J346" s="151"/>
      <c r="K346" s="84" t="s">
        <v>277</v>
      </c>
      <c r="L346" s="151" t="s">
        <v>82</v>
      </c>
      <c r="M346" s="84" t="s">
        <v>83</v>
      </c>
      <c r="N346" s="151"/>
      <c r="O346" s="84" t="s">
        <v>442</v>
      </c>
      <c r="P346" s="151" t="s">
        <v>278</v>
      </c>
      <c r="Q346" s="84"/>
      <c r="R346" s="151"/>
      <c r="S346" s="84" t="s">
        <v>278</v>
      </c>
      <c r="T346" s="151"/>
      <c r="U346" s="84" t="s">
        <v>276</v>
      </c>
      <c r="V346" s="151"/>
      <c r="W346" s="84" t="s">
        <v>277</v>
      </c>
      <c r="X346" s="151"/>
      <c r="Y346" s="84" t="s">
        <v>442</v>
      </c>
      <c r="Z346" s="151"/>
      <c r="AA346" s="32"/>
      <c r="AB346" s="35"/>
      <c r="AC346" s="32"/>
      <c r="AD346" s="35"/>
      <c r="AE346" s="32"/>
      <c r="AF346" s="35"/>
      <c r="AG346" s="32"/>
      <c r="AH346" s="35"/>
    </row>
    <row r="347" spans="1:34" x14ac:dyDescent="0.25">
      <c r="A347" s="1"/>
      <c r="B347" s="84">
        <v>3</v>
      </c>
      <c r="C347" s="84" t="s">
        <v>278</v>
      </c>
      <c r="D347" s="151"/>
      <c r="E347" s="84" t="s">
        <v>82</v>
      </c>
      <c r="F347" s="151" t="s">
        <v>277</v>
      </c>
      <c r="G347" s="84" t="s">
        <v>278</v>
      </c>
      <c r="H347" s="151"/>
      <c r="I347" s="84" t="s">
        <v>276</v>
      </c>
      <c r="J347" s="151"/>
      <c r="K347" s="84" t="s">
        <v>277</v>
      </c>
      <c r="L347" s="151" t="s">
        <v>82</v>
      </c>
      <c r="M347" s="84" t="s">
        <v>83</v>
      </c>
      <c r="N347" s="151"/>
      <c r="O347" s="84" t="s">
        <v>278</v>
      </c>
      <c r="P347" s="151" t="s">
        <v>442</v>
      </c>
      <c r="Q347" s="84"/>
      <c r="R347" s="151"/>
      <c r="S347" s="84" t="s">
        <v>278</v>
      </c>
      <c r="T347" s="151"/>
      <c r="U347" s="84" t="s">
        <v>276</v>
      </c>
      <c r="V347" s="151"/>
      <c r="W347" s="84" t="s">
        <v>277</v>
      </c>
      <c r="X347" s="151"/>
      <c r="Y347" s="84" t="s">
        <v>442</v>
      </c>
      <c r="Z347" s="151" t="s">
        <v>502</v>
      </c>
      <c r="AA347" s="24"/>
      <c r="AB347" s="34"/>
      <c r="AC347" s="24"/>
      <c r="AD347" s="34"/>
      <c r="AE347" s="24"/>
      <c r="AF347" s="34"/>
      <c r="AG347" s="24"/>
      <c r="AH347" s="34"/>
    </row>
    <row r="348" spans="1:34" x14ac:dyDescent="0.25">
      <c r="A348" s="2" t="s">
        <v>83</v>
      </c>
      <c r="B348" s="84">
        <v>4</v>
      </c>
      <c r="C348" s="84" t="s">
        <v>278</v>
      </c>
      <c r="D348" s="151"/>
      <c r="E348" s="84" t="s">
        <v>278</v>
      </c>
      <c r="F348" s="151"/>
      <c r="G348" s="84" t="s">
        <v>276</v>
      </c>
      <c r="H348" s="151"/>
      <c r="I348" s="84" t="s">
        <v>277</v>
      </c>
      <c r="J348" s="151" t="s">
        <v>88</v>
      </c>
      <c r="K348" s="84" t="s">
        <v>82</v>
      </c>
      <c r="L348" s="151"/>
      <c r="M348" s="84" t="s">
        <v>83</v>
      </c>
      <c r="N348" s="151"/>
      <c r="O348" s="84" t="s">
        <v>278</v>
      </c>
      <c r="P348" s="151" t="s">
        <v>442</v>
      </c>
      <c r="Q348" s="84"/>
      <c r="R348" s="151"/>
      <c r="S348" s="84" t="s">
        <v>276</v>
      </c>
      <c r="T348" s="151" t="s">
        <v>88</v>
      </c>
      <c r="U348" s="84" t="s">
        <v>277</v>
      </c>
      <c r="V348" s="151" t="s">
        <v>467</v>
      </c>
      <c r="W348" s="84" t="s">
        <v>82</v>
      </c>
      <c r="X348" s="151"/>
      <c r="Y348" s="84" t="s">
        <v>442</v>
      </c>
      <c r="Z348" s="151"/>
      <c r="AA348" s="24"/>
      <c r="AB348" s="34"/>
      <c r="AC348" s="24"/>
      <c r="AD348" s="34"/>
      <c r="AE348" s="24"/>
      <c r="AF348" s="34"/>
      <c r="AG348" s="24"/>
      <c r="AH348" s="34"/>
    </row>
    <row r="349" spans="1:34" x14ac:dyDescent="0.25">
      <c r="A349" s="2" t="s">
        <v>97</v>
      </c>
      <c r="B349" s="87">
        <v>5</v>
      </c>
      <c r="C349" s="87" t="s">
        <v>278</v>
      </c>
      <c r="D349" s="156"/>
      <c r="E349" s="87" t="s">
        <v>278</v>
      </c>
      <c r="F349" s="156"/>
      <c r="G349" s="87" t="s">
        <v>276</v>
      </c>
      <c r="H349" s="156"/>
      <c r="I349" s="87" t="s">
        <v>277</v>
      </c>
      <c r="J349" s="156"/>
      <c r="K349" s="87" t="s">
        <v>82</v>
      </c>
      <c r="L349" s="156"/>
      <c r="M349" s="87" t="s">
        <v>278</v>
      </c>
      <c r="N349" s="156"/>
      <c r="O349" s="87" t="s">
        <v>278</v>
      </c>
      <c r="P349" s="156"/>
      <c r="Q349" s="87"/>
      <c r="R349" s="156"/>
      <c r="S349" s="87" t="s">
        <v>276</v>
      </c>
      <c r="T349" s="156"/>
      <c r="U349" s="87" t="s">
        <v>277</v>
      </c>
      <c r="V349" s="156"/>
      <c r="W349" s="87" t="s">
        <v>82</v>
      </c>
      <c r="X349" s="156"/>
      <c r="Y349" s="87" t="s">
        <v>278</v>
      </c>
      <c r="Z349" s="156"/>
      <c r="AA349" s="24"/>
      <c r="AB349" s="34"/>
      <c r="AC349" s="24"/>
      <c r="AD349" s="34"/>
      <c r="AE349" s="24"/>
      <c r="AF349" s="34"/>
      <c r="AG349" s="24"/>
      <c r="AH349" s="34"/>
    </row>
    <row r="350" spans="1:34" x14ac:dyDescent="0.25">
      <c r="A350" s="2" t="s">
        <v>106</v>
      </c>
      <c r="B350" s="80">
        <v>6</v>
      </c>
      <c r="C350" s="80" t="s">
        <v>278</v>
      </c>
      <c r="D350" s="157"/>
      <c r="E350" s="80" t="s">
        <v>278</v>
      </c>
      <c r="F350" s="157"/>
      <c r="G350" s="80" t="s">
        <v>276</v>
      </c>
      <c r="H350" s="157"/>
      <c r="I350" s="80" t="s">
        <v>277</v>
      </c>
      <c r="J350" s="157"/>
      <c r="K350" s="80" t="s">
        <v>82</v>
      </c>
      <c r="L350" s="157"/>
      <c r="M350" s="80" t="s">
        <v>278</v>
      </c>
      <c r="N350" s="157"/>
      <c r="O350" s="80" t="s">
        <v>278</v>
      </c>
      <c r="P350" s="157"/>
      <c r="Q350" s="80"/>
      <c r="R350" s="157"/>
      <c r="S350" s="80" t="s">
        <v>276</v>
      </c>
      <c r="T350" s="157"/>
      <c r="U350" s="80" t="s">
        <v>277</v>
      </c>
      <c r="V350" s="157" t="s">
        <v>500</v>
      </c>
      <c r="W350" s="80" t="s">
        <v>82</v>
      </c>
      <c r="X350" s="157"/>
      <c r="Y350" s="80" t="s">
        <v>278</v>
      </c>
      <c r="Z350" s="157"/>
      <c r="AA350" s="24"/>
      <c r="AB350" s="34"/>
      <c r="AC350" s="24"/>
      <c r="AD350" s="34"/>
      <c r="AE350" s="24"/>
      <c r="AF350" s="34"/>
      <c r="AG350" s="24"/>
      <c r="AH350" s="34"/>
    </row>
    <row r="351" spans="1:34" x14ac:dyDescent="0.25">
      <c r="A351" s="2" t="s">
        <v>97</v>
      </c>
      <c r="B351" s="84">
        <v>7</v>
      </c>
      <c r="C351" s="84" t="s">
        <v>298</v>
      </c>
      <c r="D351" s="151" t="s">
        <v>84</v>
      </c>
      <c r="E351" s="84" t="s">
        <v>298</v>
      </c>
      <c r="F351" s="151"/>
      <c r="G351" s="84" t="s">
        <v>277</v>
      </c>
      <c r="H351" s="151"/>
      <c r="I351" s="84" t="s">
        <v>82</v>
      </c>
      <c r="J351" s="151"/>
      <c r="K351" s="84" t="s">
        <v>278</v>
      </c>
      <c r="L351" s="151"/>
      <c r="M351" s="84" t="s">
        <v>276</v>
      </c>
      <c r="N351" s="151"/>
      <c r="O351" s="84" t="s">
        <v>442</v>
      </c>
      <c r="P351" s="151"/>
      <c r="Q351" s="84"/>
      <c r="R351" s="151"/>
      <c r="S351" s="84" t="s">
        <v>277</v>
      </c>
      <c r="T351" s="151"/>
      <c r="U351" s="84" t="s">
        <v>82</v>
      </c>
      <c r="V351" s="151" t="s">
        <v>496</v>
      </c>
      <c r="W351" s="84" t="s">
        <v>278</v>
      </c>
      <c r="X351" s="151"/>
      <c r="Y351" s="84" t="s">
        <v>276</v>
      </c>
      <c r="Z351" s="151" t="s">
        <v>84</v>
      </c>
      <c r="AA351" s="24"/>
      <c r="AB351" s="34"/>
      <c r="AC351" s="24"/>
      <c r="AD351" s="34"/>
      <c r="AE351" s="24"/>
      <c r="AF351" s="34"/>
      <c r="AG351" s="24"/>
      <c r="AH351" s="34"/>
    </row>
    <row r="352" spans="1:34" x14ac:dyDescent="0.25">
      <c r="A352" s="2" t="s">
        <v>98</v>
      </c>
      <c r="B352" s="40">
        <v>8</v>
      </c>
      <c r="C352" s="40" t="s">
        <v>298</v>
      </c>
      <c r="D352" s="155"/>
      <c r="E352" s="40" t="s">
        <v>298</v>
      </c>
      <c r="F352" s="155"/>
      <c r="G352" s="40" t="s">
        <v>277</v>
      </c>
      <c r="H352" s="155"/>
      <c r="I352" s="40" t="s">
        <v>82</v>
      </c>
      <c r="J352" s="155"/>
      <c r="K352" s="40" t="s">
        <v>278</v>
      </c>
      <c r="L352" s="155"/>
      <c r="M352" s="40" t="s">
        <v>276</v>
      </c>
      <c r="N352" s="155"/>
      <c r="O352" s="40" t="s">
        <v>442</v>
      </c>
      <c r="P352" s="155"/>
      <c r="Q352" s="40"/>
      <c r="R352" s="155"/>
      <c r="S352" s="40" t="s">
        <v>277</v>
      </c>
      <c r="T352" s="155"/>
      <c r="U352" s="40" t="s">
        <v>82</v>
      </c>
      <c r="V352" s="155"/>
      <c r="W352" s="40" t="s">
        <v>278</v>
      </c>
      <c r="X352" s="155"/>
      <c r="Y352" s="40" t="s">
        <v>276</v>
      </c>
      <c r="Z352" s="155"/>
      <c r="AA352" s="32"/>
      <c r="AB352" s="35"/>
      <c r="AC352" s="32"/>
      <c r="AD352" s="35"/>
      <c r="AE352" s="32"/>
      <c r="AF352" s="35"/>
      <c r="AG352" s="32"/>
      <c r="AH352" s="35"/>
    </row>
    <row r="353" spans="1:34" x14ac:dyDescent="0.25">
      <c r="A353" s="2" t="s">
        <v>105</v>
      </c>
      <c r="B353" s="40">
        <v>9</v>
      </c>
      <c r="C353" s="40" t="s">
        <v>298</v>
      </c>
      <c r="D353" s="155"/>
      <c r="E353" s="40" t="s">
        <v>298</v>
      </c>
      <c r="F353" s="155"/>
      <c r="G353" s="40" t="s">
        <v>82</v>
      </c>
      <c r="H353" s="155" t="s">
        <v>276</v>
      </c>
      <c r="I353" s="40" t="s">
        <v>278</v>
      </c>
      <c r="J353" s="155"/>
      <c r="K353" s="40" t="s">
        <v>276</v>
      </c>
      <c r="L353" s="155" t="s">
        <v>82</v>
      </c>
      <c r="M353" s="40" t="s">
        <v>277</v>
      </c>
      <c r="N353" s="155"/>
      <c r="O353" s="40" t="s">
        <v>442</v>
      </c>
      <c r="P353" s="155"/>
      <c r="Q353" s="40"/>
      <c r="R353" s="155"/>
      <c r="S353" s="40" t="s">
        <v>82</v>
      </c>
      <c r="T353" s="155"/>
      <c r="U353" s="40" t="s">
        <v>278</v>
      </c>
      <c r="V353" s="155"/>
      <c r="W353" s="40" t="s">
        <v>276</v>
      </c>
      <c r="X353" s="155" t="s">
        <v>502</v>
      </c>
      <c r="Y353" s="40" t="s">
        <v>277</v>
      </c>
      <c r="Z353" s="155"/>
      <c r="AA353" s="32"/>
      <c r="AB353" s="35"/>
      <c r="AC353" s="32"/>
      <c r="AD353" s="35"/>
      <c r="AE353" s="32"/>
      <c r="AF353" s="35"/>
      <c r="AG353" s="32"/>
      <c r="AH353" s="35"/>
    </row>
    <row r="354" spans="1:34" x14ac:dyDescent="0.25">
      <c r="A354" s="2" t="s">
        <v>86</v>
      </c>
      <c r="B354" s="84">
        <v>10</v>
      </c>
      <c r="C354" s="84" t="s">
        <v>298</v>
      </c>
      <c r="D354" s="151"/>
      <c r="E354" s="84" t="s">
        <v>278</v>
      </c>
      <c r="F354" s="151"/>
      <c r="G354" s="84" t="s">
        <v>82</v>
      </c>
      <c r="H354" s="151" t="s">
        <v>276</v>
      </c>
      <c r="I354" s="84" t="s">
        <v>278</v>
      </c>
      <c r="J354" s="151"/>
      <c r="K354" s="84" t="s">
        <v>276</v>
      </c>
      <c r="L354" s="151" t="s">
        <v>82</v>
      </c>
      <c r="M354" s="84" t="s">
        <v>277</v>
      </c>
      <c r="N354" s="151"/>
      <c r="O354" s="84" t="s">
        <v>442</v>
      </c>
      <c r="P354" s="151"/>
      <c r="Q354" s="84"/>
      <c r="R354" s="151"/>
      <c r="S354" s="84" t="s">
        <v>82</v>
      </c>
      <c r="T354" s="151" t="s">
        <v>466</v>
      </c>
      <c r="U354" s="84" t="s">
        <v>278</v>
      </c>
      <c r="V354" s="151"/>
      <c r="W354" s="84" t="s">
        <v>276</v>
      </c>
      <c r="X354" s="151"/>
      <c r="Y354" s="84" t="s">
        <v>277</v>
      </c>
      <c r="Z354" s="151" t="s">
        <v>502</v>
      </c>
      <c r="AA354" s="24"/>
      <c r="AB354" s="34"/>
      <c r="AC354" s="24"/>
      <c r="AD354" s="34"/>
      <c r="AE354" s="24"/>
      <c r="AF354" s="34"/>
      <c r="AG354" s="24"/>
      <c r="AH354" s="34"/>
    </row>
    <row r="355" spans="1:34" x14ac:dyDescent="0.25">
      <c r="A355" s="2" t="s">
        <v>97</v>
      </c>
      <c r="B355" s="40">
        <v>11</v>
      </c>
      <c r="C355" s="40" t="s">
        <v>298</v>
      </c>
      <c r="D355" s="155"/>
      <c r="E355" s="40" t="s">
        <v>278</v>
      </c>
      <c r="F355" s="155"/>
      <c r="G355" s="40" t="s">
        <v>278</v>
      </c>
      <c r="H355" s="155"/>
      <c r="I355" s="40" t="s">
        <v>276</v>
      </c>
      <c r="J355" s="155"/>
      <c r="K355" s="40" t="s">
        <v>277</v>
      </c>
      <c r="L355" s="155"/>
      <c r="M355" s="40" t="s">
        <v>82</v>
      </c>
      <c r="N355" s="155"/>
      <c r="O355" s="40" t="s">
        <v>442</v>
      </c>
      <c r="P355" s="155"/>
      <c r="Q355" s="40"/>
      <c r="R355" s="155"/>
      <c r="S355" s="40" t="s">
        <v>278</v>
      </c>
      <c r="T355" s="155"/>
      <c r="U355" s="40" t="s">
        <v>276</v>
      </c>
      <c r="V355" s="155"/>
      <c r="W355" s="40" t="s">
        <v>277</v>
      </c>
      <c r="X355" s="155"/>
      <c r="Y355" s="40" t="s">
        <v>82</v>
      </c>
      <c r="Z355" s="155" t="s">
        <v>500</v>
      </c>
      <c r="AA355" s="24"/>
      <c r="AB355" s="34"/>
      <c r="AC355" s="24"/>
      <c r="AD355" s="34"/>
      <c r="AE355" s="24"/>
      <c r="AF355" s="34"/>
      <c r="AG355" s="24"/>
      <c r="AH355" s="34"/>
    </row>
    <row r="356" spans="1:34" x14ac:dyDescent="0.25">
      <c r="A356" s="1"/>
      <c r="B356" s="87">
        <v>12</v>
      </c>
      <c r="C356" s="87" t="s">
        <v>278</v>
      </c>
      <c r="D356" s="156"/>
      <c r="E356" s="87" t="s">
        <v>278</v>
      </c>
      <c r="F356" s="156"/>
      <c r="G356" s="87" t="s">
        <v>278</v>
      </c>
      <c r="H356" s="156"/>
      <c r="I356" s="87" t="s">
        <v>276</v>
      </c>
      <c r="J356" s="156"/>
      <c r="K356" s="87" t="s">
        <v>277</v>
      </c>
      <c r="L356" s="156"/>
      <c r="M356" s="87" t="s">
        <v>82</v>
      </c>
      <c r="N356" s="156"/>
      <c r="O356" s="87" t="s">
        <v>278</v>
      </c>
      <c r="P356" s="156"/>
      <c r="Q356" s="87"/>
      <c r="R356" s="156"/>
      <c r="S356" s="87" t="s">
        <v>278</v>
      </c>
      <c r="T356" s="156"/>
      <c r="U356" s="87" t="s">
        <v>276</v>
      </c>
      <c r="V356" s="156"/>
      <c r="W356" s="87" t="s">
        <v>277</v>
      </c>
      <c r="X356" s="156" t="s">
        <v>285</v>
      </c>
      <c r="Y356" s="87" t="s">
        <v>500</v>
      </c>
      <c r="Z356" s="156" t="s">
        <v>17</v>
      </c>
      <c r="AA356" s="24"/>
      <c r="AB356" s="34"/>
      <c r="AC356" s="24"/>
      <c r="AD356" s="34"/>
      <c r="AE356" s="24"/>
      <c r="AF356" s="34"/>
      <c r="AG356" s="24"/>
      <c r="AH356" s="34"/>
    </row>
    <row r="357" spans="1:34" x14ac:dyDescent="0.25">
      <c r="A357" s="1"/>
      <c r="B357" s="80">
        <v>13</v>
      </c>
      <c r="C357" s="80" t="s">
        <v>278</v>
      </c>
      <c r="D357" s="157"/>
      <c r="E357" s="80" t="s">
        <v>278</v>
      </c>
      <c r="F357" s="157"/>
      <c r="G357" s="80" t="s">
        <v>278</v>
      </c>
      <c r="H357" s="157"/>
      <c r="I357" s="80" t="s">
        <v>276</v>
      </c>
      <c r="J357" s="157"/>
      <c r="K357" s="80" t="s">
        <v>277</v>
      </c>
      <c r="L357" s="157"/>
      <c r="M357" s="80" t="s">
        <v>82</v>
      </c>
      <c r="N357" s="157"/>
      <c r="O357" s="80" t="s">
        <v>278</v>
      </c>
      <c r="P357" s="157"/>
      <c r="Q357" s="80"/>
      <c r="R357" s="157"/>
      <c r="S357" s="80" t="s">
        <v>278</v>
      </c>
      <c r="T357" s="157"/>
      <c r="U357" s="80" t="s">
        <v>276</v>
      </c>
      <c r="V357" s="157"/>
      <c r="W357" s="80" t="s">
        <v>277</v>
      </c>
      <c r="X357" s="157" t="s">
        <v>502</v>
      </c>
      <c r="Y357" s="80" t="s">
        <v>82</v>
      </c>
      <c r="Z357" s="157" t="s">
        <v>500</v>
      </c>
      <c r="AA357" s="24"/>
      <c r="AB357" s="34"/>
      <c r="AC357" s="24"/>
      <c r="AD357" s="34"/>
      <c r="AE357" s="24"/>
      <c r="AF357" s="34"/>
      <c r="AG357" s="24"/>
      <c r="AH357" s="34"/>
    </row>
    <row r="358" spans="1:34" x14ac:dyDescent="0.25">
      <c r="A358" s="1"/>
      <c r="B358" s="84">
        <v>14</v>
      </c>
      <c r="C358" s="84" t="s">
        <v>276</v>
      </c>
      <c r="D358" s="151" t="s">
        <v>277</v>
      </c>
      <c r="E358" s="84" t="s">
        <v>298</v>
      </c>
      <c r="F358" s="151"/>
      <c r="G358" s="84" t="s">
        <v>298</v>
      </c>
      <c r="H358" s="151" t="s">
        <v>281</v>
      </c>
      <c r="I358" s="84" t="s">
        <v>277</v>
      </c>
      <c r="J358" s="151" t="s">
        <v>276</v>
      </c>
      <c r="K358" s="84" t="s">
        <v>82</v>
      </c>
      <c r="L358" s="151"/>
      <c r="M358" s="84" t="s">
        <v>278</v>
      </c>
      <c r="N358" s="151"/>
      <c r="O358" s="84" t="s">
        <v>276</v>
      </c>
      <c r="P358" s="151"/>
      <c r="Q358" s="84"/>
      <c r="R358" s="151"/>
      <c r="S358" s="84" t="s">
        <v>298</v>
      </c>
      <c r="T358" s="151"/>
      <c r="U358" s="84" t="s">
        <v>277</v>
      </c>
      <c r="V358" s="151"/>
      <c r="W358" s="84" t="s">
        <v>82</v>
      </c>
      <c r="X358" s="151" t="s">
        <v>279</v>
      </c>
      <c r="Y358" s="84" t="s">
        <v>278</v>
      </c>
      <c r="Z358" s="151"/>
      <c r="AA358" s="24"/>
      <c r="AB358" s="34"/>
      <c r="AC358" s="24"/>
      <c r="AD358" s="34"/>
      <c r="AE358" s="24"/>
      <c r="AF358" s="34"/>
      <c r="AG358" s="24"/>
      <c r="AH358" s="34"/>
    </row>
    <row r="359" spans="1:34" x14ac:dyDescent="0.25">
      <c r="A359" s="2">
        <v>2</v>
      </c>
      <c r="B359" s="40">
        <v>15</v>
      </c>
      <c r="C359" s="40" t="s">
        <v>276</v>
      </c>
      <c r="D359" s="155" t="s">
        <v>277</v>
      </c>
      <c r="E359" s="40" t="s">
        <v>298</v>
      </c>
      <c r="F359" s="155"/>
      <c r="G359" s="40" t="s">
        <v>298</v>
      </c>
      <c r="H359" s="155" t="s">
        <v>281</v>
      </c>
      <c r="I359" s="40" t="s">
        <v>277</v>
      </c>
      <c r="J359" s="155" t="s">
        <v>276</v>
      </c>
      <c r="K359" s="40" t="s">
        <v>82</v>
      </c>
      <c r="L359" s="155" t="s">
        <v>467</v>
      </c>
      <c r="M359" s="40" t="s">
        <v>278</v>
      </c>
      <c r="N359" s="155"/>
      <c r="O359" s="40" t="s">
        <v>276</v>
      </c>
      <c r="P359" s="155"/>
      <c r="Q359" s="40"/>
      <c r="R359" s="155"/>
      <c r="S359" s="40" t="s">
        <v>298</v>
      </c>
      <c r="T359" s="155"/>
      <c r="U359" s="40" t="s">
        <v>277</v>
      </c>
      <c r="V359" s="155"/>
      <c r="W359" s="40" t="s">
        <v>82</v>
      </c>
      <c r="X359" s="155" t="s">
        <v>279</v>
      </c>
      <c r="Y359" s="40" t="s">
        <v>278</v>
      </c>
      <c r="Z359" s="155"/>
      <c r="AA359" s="32"/>
      <c r="AB359" s="35"/>
      <c r="AC359" s="32"/>
      <c r="AD359" s="35"/>
      <c r="AE359" s="32"/>
      <c r="AF359" s="35"/>
      <c r="AG359" s="32"/>
      <c r="AH359" s="35"/>
    </row>
    <row r="360" spans="1:34" x14ac:dyDescent="0.25">
      <c r="A360" s="2">
        <v>0</v>
      </c>
      <c r="B360" s="40">
        <v>16</v>
      </c>
      <c r="C360" s="40" t="s">
        <v>277</v>
      </c>
      <c r="D360" s="155"/>
      <c r="E360" s="40" t="s">
        <v>298</v>
      </c>
      <c r="F360" s="155"/>
      <c r="G360" s="40" t="s">
        <v>298</v>
      </c>
      <c r="H360" s="155" t="s">
        <v>281</v>
      </c>
      <c r="I360" s="40" t="s">
        <v>82</v>
      </c>
      <c r="J360" s="155" t="s">
        <v>298</v>
      </c>
      <c r="K360" s="40" t="s">
        <v>278</v>
      </c>
      <c r="L360" s="155"/>
      <c r="M360" s="40" t="s">
        <v>276</v>
      </c>
      <c r="N360" s="155" t="s">
        <v>495</v>
      </c>
      <c r="O360" s="40" t="s">
        <v>277</v>
      </c>
      <c r="P360" s="155" t="s">
        <v>88</v>
      </c>
      <c r="Q360" s="40"/>
      <c r="R360" s="155"/>
      <c r="S360" s="40" t="s">
        <v>298</v>
      </c>
      <c r="T360" s="155" t="s">
        <v>88</v>
      </c>
      <c r="U360" s="40" t="s">
        <v>82</v>
      </c>
      <c r="V360" s="155" t="s">
        <v>467</v>
      </c>
      <c r="W360" s="40" t="s">
        <v>278</v>
      </c>
      <c r="X360" s="155"/>
      <c r="Y360" s="40" t="s">
        <v>276</v>
      </c>
      <c r="Z360" s="155" t="s">
        <v>467</v>
      </c>
      <c r="AA360" s="32"/>
      <c r="AB360" s="35"/>
      <c r="AC360" s="32"/>
      <c r="AD360" s="35"/>
      <c r="AE360" s="32"/>
      <c r="AF360" s="35"/>
      <c r="AG360" s="32"/>
      <c r="AH360" s="35"/>
    </row>
    <row r="361" spans="1:34" x14ac:dyDescent="0.25">
      <c r="A361" s="2">
        <v>2</v>
      </c>
      <c r="B361" s="84">
        <v>17</v>
      </c>
      <c r="C361" s="84" t="s">
        <v>277</v>
      </c>
      <c r="D361" s="151"/>
      <c r="E361" s="84" t="s">
        <v>298</v>
      </c>
      <c r="F361" s="151" t="s">
        <v>481</v>
      </c>
      <c r="G361" s="84" t="s">
        <v>278</v>
      </c>
      <c r="H361" s="151"/>
      <c r="I361" s="84" t="s">
        <v>82</v>
      </c>
      <c r="J361" s="151" t="s">
        <v>481</v>
      </c>
      <c r="K361" s="84" t="s">
        <v>278</v>
      </c>
      <c r="L361" s="151" t="s">
        <v>481</v>
      </c>
      <c r="M361" s="84" t="s">
        <v>276</v>
      </c>
      <c r="N361" s="151"/>
      <c r="O361" s="84" t="s">
        <v>277</v>
      </c>
      <c r="P361" s="151"/>
      <c r="Q361" s="84"/>
      <c r="R361" s="151"/>
      <c r="S361" s="84" t="s">
        <v>298</v>
      </c>
      <c r="T361" s="151" t="s">
        <v>88</v>
      </c>
      <c r="U361" s="84" t="s">
        <v>82</v>
      </c>
      <c r="V361" s="151" t="s">
        <v>467</v>
      </c>
      <c r="W361" s="84" t="s">
        <v>278</v>
      </c>
      <c r="X361" s="151"/>
      <c r="Y361" s="84" t="s">
        <v>276</v>
      </c>
      <c r="Z361" s="151" t="s">
        <v>502</v>
      </c>
      <c r="AA361" s="24"/>
      <c r="AB361" s="34"/>
      <c r="AC361" s="24"/>
      <c r="AD361" s="34"/>
      <c r="AE361" s="24"/>
      <c r="AF361" s="34"/>
      <c r="AG361" s="24"/>
      <c r="AH361" s="34"/>
    </row>
    <row r="362" spans="1:34" x14ac:dyDescent="0.25">
      <c r="A362" s="2">
        <v>6</v>
      </c>
      <c r="B362" s="40">
        <v>18</v>
      </c>
      <c r="C362" s="40" t="s">
        <v>82</v>
      </c>
      <c r="D362" s="155"/>
      <c r="E362" s="40" t="s">
        <v>298</v>
      </c>
      <c r="F362" s="155"/>
      <c r="G362" s="40" t="s">
        <v>278</v>
      </c>
      <c r="H362" s="155"/>
      <c r="I362" s="40" t="s">
        <v>278</v>
      </c>
      <c r="J362" s="155"/>
      <c r="K362" s="40" t="s">
        <v>276</v>
      </c>
      <c r="L362" s="155"/>
      <c r="M362" s="40" t="s">
        <v>277</v>
      </c>
      <c r="N362" s="155"/>
      <c r="O362" s="40" t="s">
        <v>82</v>
      </c>
      <c r="P362" s="155"/>
      <c r="Q362" s="40"/>
      <c r="R362" s="155"/>
      <c r="S362" s="40" t="s">
        <v>278</v>
      </c>
      <c r="T362" s="155"/>
      <c r="U362" s="40" t="s">
        <v>278</v>
      </c>
      <c r="V362" s="155"/>
      <c r="W362" s="40" t="s">
        <v>276</v>
      </c>
      <c r="X362" s="155" t="s">
        <v>90</v>
      </c>
      <c r="Y362" s="40" t="s">
        <v>277</v>
      </c>
      <c r="Z362" s="155"/>
      <c r="AA362" s="24"/>
      <c r="AB362" s="34"/>
      <c r="AC362" s="24"/>
      <c r="AD362" s="34"/>
      <c r="AE362" s="24"/>
      <c r="AF362" s="34"/>
      <c r="AG362" s="24"/>
      <c r="AH362" s="34"/>
    </row>
    <row r="363" spans="1:34" x14ac:dyDescent="0.25">
      <c r="A363" s="10"/>
      <c r="B363" s="87">
        <v>19</v>
      </c>
      <c r="C363" s="87" t="s">
        <v>82</v>
      </c>
      <c r="D363" s="156"/>
      <c r="E363" s="87" t="s">
        <v>278</v>
      </c>
      <c r="F363" s="156"/>
      <c r="G363" s="87" t="s">
        <v>278</v>
      </c>
      <c r="H363" s="156"/>
      <c r="I363" s="87" t="s">
        <v>278</v>
      </c>
      <c r="J363" s="156"/>
      <c r="K363" s="87" t="s">
        <v>276</v>
      </c>
      <c r="L363" s="156"/>
      <c r="M363" s="87" t="s">
        <v>277</v>
      </c>
      <c r="N363" s="156"/>
      <c r="O363" s="87" t="s">
        <v>82</v>
      </c>
      <c r="P363" s="156"/>
      <c r="Q363" s="87"/>
      <c r="R363" s="156"/>
      <c r="S363" s="87" t="s">
        <v>278</v>
      </c>
      <c r="T363" s="156"/>
      <c r="U363" s="87" t="s">
        <v>278</v>
      </c>
      <c r="V363" s="156"/>
      <c r="W363" s="87" t="s">
        <v>276</v>
      </c>
      <c r="X363" s="156" t="s">
        <v>500</v>
      </c>
      <c r="Y363" s="87" t="s">
        <v>277</v>
      </c>
      <c r="Z363" s="156"/>
      <c r="AA363" s="24"/>
      <c r="AB363" s="34"/>
      <c r="AC363" s="24"/>
      <c r="AD363" s="34"/>
      <c r="AE363" s="24"/>
      <c r="AF363" s="34"/>
      <c r="AG363" s="24"/>
      <c r="AH363" s="34"/>
    </row>
    <row r="364" spans="1:34" x14ac:dyDescent="0.25">
      <c r="A364" s="1"/>
      <c r="B364" s="80">
        <v>20</v>
      </c>
      <c r="C364" s="80" t="s">
        <v>82</v>
      </c>
      <c r="D364" s="157"/>
      <c r="E364" s="80" t="s">
        <v>278</v>
      </c>
      <c r="F364" s="157"/>
      <c r="G364" s="80" t="s">
        <v>278</v>
      </c>
      <c r="H364" s="157"/>
      <c r="I364" s="80" t="s">
        <v>278</v>
      </c>
      <c r="J364" s="157"/>
      <c r="K364" s="80" t="s">
        <v>276</v>
      </c>
      <c r="L364" s="157"/>
      <c r="M364" s="80" t="s">
        <v>277</v>
      </c>
      <c r="N364" s="157"/>
      <c r="O364" s="80" t="s">
        <v>82</v>
      </c>
      <c r="P364" s="157"/>
      <c r="Q364" s="80"/>
      <c r="R364" s="157"/>
      <c r="S364" s="80" t="s">
        <v>278</v>
      </c>
      <c r="T364" s="157"/>
      <c r="U364" s="80" t="s">
        <v>278</v>
      </c>
      <c r="V364" s="157"/>
      <c r="W364" s="80" t="s">
        <v>276</v>
      </c>
      <c r="X364" s="157" t="s">
        <v>500</v>
      </c>
      <c r="Y364" s="80" t="s">
        <v>277</v>
      </c>
      <c r="Z364" s="157"/>
      <c r="AA364" s="24"/>
      <c r="AB364" s="34"/>
      <c r="AC364" s="24"/>
      <c r="AD364" s="34"/>
      <c r="AE364" s="24"/>
      <c r="AF364" s="34"/>
      <c r="AG364" s="24"/>
      <c r="AH364" s="34"/>
    </row>
    <row r="365" spans="1:34" x14ac:dyDescent="0.25">
      <c r="A365" s="1"/>
      <c r="B365" s="84">
        <v>21</v>
      </c>
      <c r="C365" s="84" t="s">
        <v>278</v>
      </c>
      <c r="D365" s="151"/>
      <c r="E365" s="84" t="s">
        <v>276</v>
      </c>
      <c r="F365" s="151" t="s">
        <v>277</v>
      </c>
      <c r="G365" s="84" t="s">
        <v>298</v>
      </c>
      <c r="H365" s="151" t="s">
        <v>276</v>
      </c>
      <c r="I365" s="84" t="s">
        <v>298</v>
      </c>
      <c r="J365" s="151"/>
      <c r="K365" s="84" t="s">
        <v>277</v>
      </c>
      <c r="L365" s="151" t="s">
        <v>298</v>
      </c>
      <c r="M365" s="84" t="s">
        <v>82</v>
      </c>
      <c r="N365" s="151"/>
      <c r="O365" s="84" t="s">
        <v>278</v>
      </c>
      <c r="P365" s="151"/>
      <c r="Q365" s="84"/>
      <c r="R365" s="151"/>
      <c r="S365" s="84" t="s">
        <v>298</v>
      </c>
      <c r="T365" s="151"/>
      <c r="U365" s="84" t="s">
        <v>83</v>
      </c>
      <c r="V365" s="151"/>
      <c r="W365" s="84" t="s">
        <v>277</v>
      </c>
      <c r="X365" s="151"/>
      <c r="Y365" s="84" t="s">
        <v>82</v>
      </c>
      <c r="Z365" s="151"/>
      <c r="AA365" s="24"/>
      <c r="AB365" s="34"/>
      <c r="AC365" s="24"/>
      <c r="AD365" s="34"/>
      <c r="AE365" s="24"/>
      <c r="AF365" s="34"/>
      <c r="AG365" s="24"/>
      <c r="AH365" s="34"/>
    </row>
    <row r="366" spans="1:34" x14ac:dyDescent="0.25">
      <c r="A366" s="1"/>
      <c r="B366" s="84">
        <v>22</v>
      </c>
      <c r="C366" s="84" t="s">
        <v>278</v>
      </c>
      <c r="D366" s="151"/>
      <c r="E366" s="84" t="s">
        <v>276</v>
      </c>
      <c r="F366" s="151" t="s">
        <v>277</v>
      </c>
      <c r="G366" s="84" t="s">
        <v>298</v>
      </c>
      <c r="H366" s="151" t="s">
        <v>276</v>
      </c>
      <c r="I366" s="84" t="s">
        <v>298</v>
      </c>
      <c r="J366" s="151"/>
      <c r="K366" s="84" t="s">
        <v>277</v>
      </c>
      <c r="L366" s="151" t="s">
        <v>298</v>
      </c>
      <c r="M366" s="84" t="s">
        <v>82</v>
      </c>
      <c r="N366" s="151"/>
      <c r="O366" s="84" t="s">
        <v>278</v>
      </c>
      <c r="P366" s="151"/>
      <c r="Q366" s="84"/>
      <c r="R366" s="151"/>
      <c r="S366" s="84" t="s">
        <v>298</v>
      </c>
      <c r="T366" s="151"/>
      <c r="U366" s="84" t="s">
        <v>83</v>
      </c>
      <c r="V366" s="151"/>
      <c r="W366" s="84" t="s">
        <v>277</v>
      </c>
      <c r="X366" s="151"/>
      <c r="Y366" s="84" t="s">
        <v>82</v>
      </c>
      <c r="Z366" s="151"/>
      <c r="AA366" s="32"/>
      <c r="AB366" s="35"/>
      <c r="AC366" s="32"/>
      <c r="AD366" s="35"/>
      <c r="AE366" s="32"/>
      <c r="AF366" s="35"/>
      <c r="AG366" s="32"/>
      <c r="AH366" s="35"/>
    </row>
    <row r="367" spans="1:34" x14ac:dyDescent="0.25">
      <c r="A367" s="1"/>
      <c r="B367" s="84">
        <v>23</v>
      </c>
      <c r="C367" s="84" t="s">
        <v>276</v>
      </c>
      <c r="D367" s="151"/>
      <c r="E367" s="84" t="s">
        <v>277</v>
      </c>
      <c r="F367" s="151"/>
      <c r="G367" s="84" t="s">
        <v>298</v>
      </c>
      <c r="H367" s="151"/>
      <c r="I367" s="84" t="s">
        <v>298</v>
      </c>
      <c r="J367" s="151"/>
      <c r="K367" s="84" t="s">
        <v>82</v>
      </c>
      <c r="L367" s="151"/>
      <c r="M367" s="84" t="s">
        <v>278</v>
      </c>
      <c r="N367" s="151"/>
      <c r="O367" s="84" t="s">
        <v>276</v>
      </c>
      <c r="P367" s="151"/>
      <c r="Q367" s="84"/>
      <c r="R367" s="151"/>
      <c r="S367" s="84" t="s">
        <v>298</v>
      </c>
      <c r="T367" s="151"/>
      <c r="U367" s="84" t="s">
        <v>83</v>
      </c>
      <c r="V367" s="151"/>
      <c r="W367" s="84" t="s">
        <v>82</v>
      </c>
      <c r="X367" s="151"/>
      <c r="Y367" s="84" t="s">
        <v>278</v>
      </c>
      <c r="Z367" s="151"/>
      <c r="AA367" s="32"/>
      <c r="AB367" s="35"/>
      <c r="AC367" s="32"/>
      <c r="AD367" s="35"/>
      <c r="AE367" s="32"/>
      <c r="AF367" s="35"/>
      <c r="AG367" s="32"/>
      <c r="AH367" s="35"/>
    </row>
    <row r="368" spans="1:34" x14ac:dyDescent="0.25">
      <c r="A368" s="1"/>
      <c r="B368" s="84">
        <v>24</v>
      </c>
      <c r="C368" s="84" t="s">
        <v>276</v>
      </c>
      <c r="D368" s="151"/>
      <c r="E368" s="84" t="s">
        <v>277</v>
      </c>
      <c r="F368" s="151"/>
      <c r="G368" s="84" t="s">
        <v>298</v>
      </c>
      <c r="H368" s="151"/>
      <c r="I368" s="84" t="s">
        <v>278</v>
      </c>
      <c r="J368" s="151"/>
      <c r="K368" s="84" t="s">
        <v>82</v>
      </c>
      <c r="L368" s="151"/>
      <c r="M368" s="84" t="s">
        <v>278</v>
      </c>
      <c r="N368" s="151"/>
      <c r="O368" s="84" t="s">
        <v>276</v>
      </c>
      <c r="P368" s="151"/>
      <c r="Q368" s="84"/>
      <c r="R368" s="151"/>
      <c r="S368" s="84" t="s">
        <v>278</v>
      </c>
      <c r="T368" s="151"/>
      <c r="U368" s="84" t="s">
        <v>278</v>
      </c>
      <c r="V368" s="151"/>
      <c r="W368" s="84" t="s">
        <v>82</v>
      </c>
      <c r="X368" s="151"/>
      <c r="Y368" s="84" t="s">
        <v>278</v>
      </c>
      <c r="Z368" s="151"/>
      <c r="AA368" s="24"/>
      <c r="AB368" s="34"/>
      <c r="AC368" s="24"/>
      <c r="AD368" s="34"/>
      <c r="AE368" s="24"/>
      <c r="AF368" s="34"/>
      <c r="AG368" s="24"/>
      <c r="AH368" s="34"/>
    </row>
    <row r="369" spans="1:36" x14ac:dyDescent="0.25">
      <c r="A369" s="1"/>
      <c r="B369" s="87">
        <v>25</v>
      </c>
      <c r="C369" s="87" t="s">
        <v>277</v>
      </c>
      <c r="D369" s="156"/>
      <c r="E369" s="87" t="s">
        <v>82</v>
      </c>
      <c r="F369" s="156"/>
      <c r="G369" s="87" t="s">
        <v>298</v>
      </c>
      <c r="H369" s="156"/>
      <c r="I369" s="87" t="s">
        <v>278</v>
      </c>
      <c r="J369" s="156"/>
      <c r="K369" s="87" t="s">
        <v>278</v>
      </c>
      <c r="L369" s="156"/>
      <c r="M369" s="87" t="s">
        <v>276</v>
      </c>
      <c r="N369" s="156"/>
      <c r="O369" s="87" t="s">
        <v>277</v>
      </c>
      <c r="P369" s="156"/>
      <c r="Q369" s="87"/>
      <c r="R369" s="156"/>
      <c r="S369" s="87" t="s">
        <v>298</v>
      </c>
      <c r="T369" s="156"/>
      <c r="U369" s="87" t="s">
        <v>278</v>
      </c>
      <c r="V369" s="156"/>
      <c r="W369" s="87" t="s">
        <v>278</v>
      </c>
      <c r="X369" s="156"/>
      <c r="Y369" s="87" t="s">
        <v>276</v>
      </c>
      <c r="Z369" s="156"/>
      <c r="AA369" s="32"/>
      <c r="AB369" s="35"/>
      <c r="AC369" s="32"/>
      <c r="AD369" s="35"/>
      <c r="AE369" s="32"/>
      <c r="AF369" s="35"/>
      <c r="AG369" s="32"/>
      <c r="AH369" s="35"/>
    </row>
    <row r="370" spans="1:36" x14ac:dyDescent="0.25">
      <c r="A370" s="1"/>
      <c r="B370" s="87">
        <v>26</v>
      </c>
      <c r="C370" s="87" t="s">
        <v>277</v>
      </c>
      <c r="D370" s="156"/>
      <c r="E370" s="87" t="s">
        <v>82</v>
      </c>
      <c r="F370" s="156"/>
      <c r="G370" s="87" t="s">
        <v>278</v>
      </c>
      <c r="H370" s="156"/>
      <c r="I370" s="87" t="s">
        <v>278</v>
      </c>
      <c r="J370" s="156"/>
      <c r="K370" s="87" t="s">
        <v>278</v>
      </c>
      <c r="L370" s="156"/>
      <c r="M370" s="87" t="s">
        <v>276</v>
      </c>
      <c r="N370" s="156"/>
      <c r="O370" s="87" t="s">
        <v>277</v>
      </c>
      <c r="P370" s="156"/>
      <c r="Q370" s="87"/>
      <c r="R370" s="156"/>
      <c r="S370" s="87" t="s">
        <v>278</v>
      </c>
      <c r="T370" s="156"/>
      <c r="U370" s="87" t="s">
        <v>278</v>
      </c>
      <c r="V370" s="156"/>
      <c r="W370" s="87" t="s">
        <v>278</v>
      </c>
      <c r="X370" s="156"/>
      <c r="Y370" s="87" t="s">
        <v>276</v>
      </c>
      <c r="Z370" s="156"/>
      <c r="AA370" s="24"/>
      <c r="AB370" s="34"/>
      <c r="AC370" s="24"/>
      <c r="AD370" s="34"/>
      <c r="AE370" s="24"/>
      <c r="AF370" s="34"/>
      <c r="AG370" s="24"/>
      <c r="AH370" s="34"/>
    </row>
    <row r="371" spans="1:36" x14ac:dyDescent="0.25">
      <c r="A371" s="1"/>
      <c r="B371" s="87">
        <v>27</v>
      </c>
      <c r="C371" s="87" t="s">
        <v>277</v>
      </c>
      <c r="D371" s="156"/>
      <c r="E371" s="87" t="s">
        <v>82</v>
      </c>
      <c r="F371" s="156"/>
      <c r="G371" s="87" t="s">
        <v>278</v>
      </c>
      <c r="H371" s="156"/>
      <c r="I371" s="87" t="s">
        <v>278</v>
      </c>
      <c r="J371" s="156"/>
      <c r="K371" s="87" t="s">
        <v>278</v>
      </c>
      <c r="L371" s="156"/>
      <c r="M371" s="87" t="s">
        <v>276</v>
      </c>
      <c r="N371" s="156"/>
      <c r="O371" s="87" t="s">
        <v>277</v>
      </c>
      <c r="P371" s="156"/>
      <c r="Q371" s="87"/>
      <c r="R371" s="156"/>
      <c r="S371" s="87" t="s">
        <v>278</v>
      </c>
      <c r="T371" s="156"/>
      <c r="U371" s="87" t="s">
        <v>278</v>
      </c>
      <c r="V371" s="156"/>
      <c r="W371" s="87" t="s">
        <v>278</v>
      </c>
      <c r="X371" s="156"/>
      <c r="Y371" s="87" t="s">
        <v>276</v>
      </c>
      <c r="Z371" s="156"/>
      <c r="AA371" s="24"/>
      <c r="AB371" s="34"/>
      <c r="AC371" s="24"/>
      <c r="AD371" s="34"/>
      <c r="AE371" s="24"/>
      <c r="AF371" s="34"/>
      <c r="AG371" s="24"/>
      <c r="AH371" s="34"/>
    </row>
    <row r="372" spans="1:36" x14ac:dyDescent="0.25">
      <c r="A372" s="1"/>
      <c r="B372" s="84">
        <v>28</v>
      </c>
      <c r="C372" s="84" t="s">
        <v>82</v>
      </c>
      <c r="D372" s="151"/>
      <c r="E372" s="84" t="s">
        <v>278</v>
      </c>
      <c r="F372" s="151"/>
      <c r="G372" s="84" t="s">
        <v>276</v>
      </c>
      <c r="H372" s="151"/>
      <c r="I372" s="84" t="s">
        <v>298</v>
      </c>
      <c r="J372" s="151"/>
      <c r="K372" s="84" t="s">
        <v>298</v>
      </c>
      <c r="L372" s="151" t="s">
        <v>90</v>
      </c>
      <c r="M372" s="84" t="s">
        <v>277</v>
      </c>
      <c r="N372" s="151"/>
      <c r="O372" s="84" t="s">
        <v>82</v>
      </c>
      <c r="P372" s="151"/>
      <c r="Q372" s="84"/>
      <c r="R372" s="151"/>
      <c r="S372" s="84" t="s">
        <v>276</v>
      </c>
      <c r="T372" s="151"/>
      <c r="U372" s="84" t="s">
        <v>83</v>
      </c>
      <c r="V372" s="151"/>
      <c r="W372" s="84" t="s">
        <v>298</v>
      </c>
      <c r="X372" s="151" t="s">
        <v>90</v>
      </c>
      <c r="Y372" s="84" t="s">
        <v>277</v>
      </c>
      <c r="Z372" s="151"/>
      <c r="AA372" s="24"/>
      <c r="AB372" s="34"/>
      <c r="AC372" s="24"/>
      <c r="AD372" s="34"/>
      <c r="AE372" s="24"/>
      <c r="AF372" s="34"/>
      <c r="AG372" s="24"/>
      <c r="AH372" s="34"/>
    </row>
    <row r="373" spans="1:36" x14ac:dyDescent="0.25">
      <c r="A373" s="1"/>
      <c r="B373" s="40">
        <v>29</v>
      </c>
      <c r="C373" s="40" t="s">
        <v>82</v>
      </c>
      <c r="D373" s="155"/>
      <c r="E373" s="40" t="s">
        <v>278</v>
      </c>
      <c r="F373" s="155"/>
      <c r="G373" s="40" t="s">
        <v>276</v>
      </c>
      <c r="H373" s="155"/>
      <c r="I373" s="40" t="s">
        <v>298</v>
      </c>
      <c r="J373" s="155"/>
      <c r="K373" s="40" t="s">
        <v>298</v>
      </c>
      <c r="L373" s="155" t="s">
        <v>90</v>
      </c>
      <c r="M373" s="40" t="s">
        <v>277</v>
      </c>
      <c r="N373" s="155"/>
      <c r="O373" s="40" t="s">
        <v>82</v>
      </c>
      <c r="P373" s="155"/>
      <c r="Q373" s="40"/>
      <c r="R373" s="155"/>
      <c r="S373" s="40" t="s">
        <v>276</v>
      </c>
      <c r="T373" s="155"/>
      <c r="U373" s="40" t="s">
        <v>83</v>
      </c>
      <c r="V373" s="155"/>
      <c r="W373" s="40" t="s">
        <v>298</v>
      </c>
      <c r="X373" s="155" t="s">
        <v>90</v>
      </c>
      <c r="Y373" s="40" t="s">
        <v>277</v>
      </c>
      <c r="Z373" s="155"/>
      <c r="AA373" s="32"/>
      <c r="AB373" s="35"/>
      <c r="AC373" s="32"/>
      <c r="AD373" s="35"/>
      <c r="AE373" s="32"/>
      <c r="AF373" s="35"/>
      <c r="AG373" s="32"/>
      <c r="AH373" s="35"/>
    </row>
    <row r="374" spans="1:36" x14ac:dyDescent="0.25">
      <c r="A374" s="1"/>
      <c r="B374" s="40">
        <v>30</v>
      </c>
      <c r="C374" s="40" t="s">
        <v>278</v>
      </c>
      <c r="D374" s="155"/>
      <c r="E374" s="40" t="s">
        <v>276</v>
      </c>
      <c r="F374" s="155" t="s">
        <v>277</v>
      </c>
      <c r="G374" s="40" t="s">
        <v>277</v>
      </c>
      <c r="H374" s="155" t="s">
        <v>276</v>
      </c>
      <c r="I374" s="40" t="s">
        <v>298</v>
      </c>
      <c r="J374" s="155"/>
      <c r="K374" s="40" t="s">
        <v>298</v>
      </c>
      <c r="L374" s="155" t="s">
        <v>90</v>
      </c>
      <c r="M374" s="40" t="s">
        <v>82</v>
      </c>
      <c r="N374" s="155"/>
      <c r="O374" s="40" t="s">
        <v>278</v>
      </c>
      <c r="P374" s="155"/>
      <c r="Q374" s="40"/>
      <c r="R374" s="155"/>
      <c r="S374" s="40" t="s">
        <v>277</v>
      </c>
      <c r="T374" s="155"/>
      <c r="U374" s="40" t="s">
        <v>83</v>
      </c>
      <c r="V374" s="155"/>
      <c r="W374" s="40" t="s">
        <v>298</v>
      </c>
      <c r="X374" s="155" t="s">
        <v>90</v>
      </c>
      <c r="Y374" s="40" t="s">
        <v>82</v>
      </c>
      <c r="Z374" s="155"/>
      <c r="AA374" s="32"/>
      <c r="AB374" s="35"/>
      <c r="AC374" s="32"/>
      <c r="AD374" s="35"/>
      <c r="AE374" s="32"/>
      <c r="AF374" s="35"/>
      <c r="AG374" s="32"/>
      <c r="AH374" s="35"/>
    </row>
    <row r="375" spans="1:36" ht="15.75" thickBot="1" x14ac:dyDescent="0.3">
      <c r="A375" s="17"/>
      <c r="B375" s="88">
        <v>31</v>
      </c>
      <c r="C375" s="88" t="s">
        <v>278</v>
      </c>
      <c r="D375" s="153"/>
      <c r="E375" s="88" t="s">
        <v>276</v>
      </c>
      <c r="F375" s="153" t="s">
        <v>277</v>
      </c>
      <c r="G375" s="88" t="s">
        <v>277</v>
      </c>
      <c r="H375" s="153" t="s">
        <v>276</v>
      </c>
      <c r="I375" s="88" t="s">
        <v>298</v>
      </c>
      <c r="J375" s="153"/>
      <c r="K375" s="88" t="s">
        <v>278</v>
      </c>
      <c r="L375" s="153"/>
      <c r="M375" s="88" t="s">
        <v>82</v>
      </c>
      <c r="N375" s="153"/>
      <c r="O375" s="88" t="s">
        <v>278</v>
      </c>
      <c r="P375" s="153"/>
      <c r="Q375" s="88"/>
      <c r="R375" s="153"/>
      <c r="S375" s="88" t="s">
        <v>277</v>
      </c>
      <c r="T375" s="153"/>
      <c r="U375" s="88" t="s">
        <v>83</v>
      </c>
      <c r="V375" s="153"/>
      <c r="W375" s="88" t="s">
        <v>278</v>
      </c>
      <c r="X375" s="153"/>
      <c r="Y375" s="88" t="s">
        <v>82</v>
      </c>
      <c r="Z375" s="153"/>
      <c r="AA375" s="24"/>
      <c r="AB375" s="34"/>
      <c r="AC375" s="24"/>
      <c r="AD375" s="34"/>
      <c r="AE375" s="24"/>
      <c r="AF375" s="34"/>
      <c r="AG375" s="24"/>
      <c r="AH375" s="34"/>
    </row>
    <row r="376" spans="1:36" x14ac:dyDescent="0.25">
      <c r="A376" s="1"/>
      <c r="B376" s="30"/>
      <c r="C376" s="30"/>
      <c r="D376" s="31"/>
      <c r="E376" s="30"/>
      <c r="F376" s="31"/>
      <c r="G376" s="30"/>
      <c r="H376" s="31"/>
      <c r="I376" s="30"/>
      <c r="J376" s="31"/>
      <c r="K376" s="30"/>
      <c r="L376" s="31"/>
      <c r="M376" s="30"/>
      <c r="N376" s="31"/>
      <c r="O376" s="30"/>
      <c r="P376" s="31"/>
      <c r="Q376" s="30"/>
      <c r="R376" s="31"/>
      <c r="S376" s="30"/>
      <c r="T376" s="31"/>
      <c r="U376" s="30"/>
      <c r="V376" s="31"/>
      <c r="W376" s="30"/>
      <c r="X376" s="31"/>
      <c r="Y376" s="30"/>
      <c r="Z376" s="31"/>
      <c r="AA376" s="20"/>
      <c r="AB376" s="23"/>
      <c r="AC376" s="20"/>
      <c r="AD376" s="23"/>
      <c r="AE376" s="20"/>
      <c r="AF376" s="23"/>
      <c r="AG376" s="20"/>
      <c r="AH376" s="23"/>
    </row>
    <row r="377" spans="1:36" hidden="1" x14ac:dyDescent="0.25">
      <c r="A377" s="1"/>
      <c r="B377"/>
      <c r="C377" s="12" t="s">
        <v>85</v>
      </c>
      <c r="D377" s="71">
        <f>COUNTIF(D$11:D$375,C377)*8</f>
        <v>144</v>
      </c>
      <c r="E377" s="12" t="s">
        <v>85</v>
      </c>
      <c r="F377" s="71">
        <f>COUNTIF(F$11:F$375,E377)*8</f>
        <v>152</v>
      </c>
      <c r="G377" s="12" t="s">
        <v>85</v>
      </c>
      <c r="H377" s="71">
        <f>COUNTIF(H$11:H$375,G377)*8</f>
        <v>144</v>
      </c>
      <c r="I377" s="12" t="s">
        <v>85</v>
      </c>
      <c r="J377" s="71">
        <f>COUNTIF(J$11:J$375,I377)*8</f>
        <v>160</v>
      </c>
      <c r="K377" s="12" t="s">
        <v>85</v>
      </c>
      <c r="L377" s="71">
        <f>COUNTIF(L$11:L$375,K377)*8</f>
        <v>144</v>
      </c>
      <c r="M377" s="12" t="s">
        <v>85</v>
      </c>
      <c r="N377" s="71">
        <f>COUNTIF(N$11:N$375,M377)*8</f>
        <v>144</v>
      </c>
      <c r="O377" s="12" t="s">
        <v>85</v>
      </c>
      <c r="P377" s="71">
        <f>COUNTIF(P$11:P$375,O377)*8</f>
        <v>152</v>
      </c>
      <c r="Q377" s="12" t="s">
        <v>85</v>
      </c>
      <c r="R377" s="71">
        <f>COUNTIF(R$11:R$375,Q377)*8</f>
        <v>0</v>
      </c>
      <c r="S377" s="12" t="s">
        <v>85</v>
      </c>
      <c r="T377" s="71">
        <f>COUNTIF(T$11:T$375,S377)*8</f>
        <v>128</v>
      </c>
      <c r="U377" s="12" t="s">
        <v>85</v>
      </c>
      <c r="V377" s="71">
        <f>COUNTIF(V$11:V$375,U377)*8</f>
        <v>24</v>
      </c>
      <c r="W377" s="12" t="s">
        <v>85</v>
      </c>
      <c r="X377" s="71">
        <f>COUNTIF(X$11:X$375,W377)*8</f>
        <v>144</v>
      </c>
      <c r="Y377" s="12" t="s">
        <v>85</v>
      </c>
      <c r="Z377" s="71">
        <f>COUNTIF(Z$11:Z$375,Y377)*8</f>
        <v>144</v>
      </c>
    </row>
    <row r="378" spans="1:36" hidden="1" x14ac:dyDescent="0.25">
      <c r="A378" s="1"/>
      <c r="B378"/>
      <c r="C378" s="12" t="s">
        <v>286</v>
      </c>
      <c r="D378" s="71">
        <v>0</v>
      </c>
      <c r="E378" s="12" t="s">
        <v>286</v>
      </c>
      <c r="F378" s="71">
        <v>8</v>
      </c>
      <c r="G378" s="12" t="s">
        <v>286</v>
      </c>
      <c r="H378" s="71">
        <v>0</v>
      </c>
      <c r="I378" s="12" t="s">
        <v>286</v>
      </c>
      <c r="J378" s="71">
        <v>0</v>
      </c>
      <c r="K378" s="12" t="s">
        <v>286</v>
      </c>
      <c r="L378" s="71">
        <v>0</v>
      </c>
      <c r="M378" s="12" t="s">
        <v>286</v>
      </c>
      <c r="N378" s="71">
        <v>0</v>
      </c>
      <c r="O378" s="12" t="s">
        <v>286</v>
      </c>
      <c r="P378" s="71">
        <v>8</v>
      </c>
      <c r="Q378" s="12" t="s">
        <v>286</v>
      </c>
      <c r="R378" s="71">
        <v>0</v>
      </c>
      <c r="S378" s="12" t="s">
        <v>286</v>
      </c>
      <c r="T378" s="71">
        <v>12</v>
      </c>
      <c r="U378" s="12" t="s">
        <v>286</v>
      </c>
      <c r="V378" s="71">
        <v>0</v>
      </c>
      <c r="W378" s="12" t="s">
        <v>286</v>
      </c>
      <c r="X378" s="71">
        <v>0</v>
      </c>
      <c r="Y378" s="12" t="s">
        <v>286</v>
      </c>
      <c r="Z378" s="71">
        <v>0</v>
      </c>
    </row>
    <row r="379" spans="1:36" x14ac:dyDescent="0.25">
      <c r="A379" s="91" t="s">
        <v>237</v>
      </c>
      <c r="B379"/>
      <c r="C379" s="131" t="s">
        <v>85</v>
      </c>
      <c r="D379" s="71">
        <v>144</v>
      </c>
      <c r="E379" s="131" t="s">
        <v>85</v>
      </c>
      <c r="F379" s="71">
        <v>160</v>
      </c>
      <c r="G379" s="131" t="s">
        <v>85</v>
      </c>
      <c r="H379" s="71">
        <v>144</v>
      </c>
      <c r="I379" s="131" t="s">
        <v>85</v>
      </c>
      <c r="J379" s="71">
        <v>160</v>
      </c>
      <c r="K379" s="131" t="s">
        <v>85</v>
      </c>
      <c r="L379" s="71">
        <v>144</v>
      </c>
      <c r="M379" s="131" t="s">
        <v>85</v>
      </c>
      <c r="N379" s="71">
        <v>144</v>
      </c>
      <c r="O379" s="131" t="s">
        <v>85</v>
      </c>
      <c r="P379" s="71">
        <v>160</v>
      </c>
      <c r="Q379" s="131" t="s">
        <v>85</v>
      </c>
      <c r="R379" s="71">
        <v>0</v>
      </c>
      <c r="S379" s="131" t="s">
        <v>85</v>
      </c>
      <c r="T379" s="71">
        <v>140</v>
      </c>
      <c r="U379" s="131" t="s">
        <v>85</v>
      </c>
      <c r="V379" s="71">
        <v>24</v>
      </c>
      <c r="W379" s="131" t="s">
        <v>85</v>
      </c>
      <c r="X379" s="71">
        <v>144</v>
      </c>
      <c r="Y379" s="131" t="s">
        <v>85</v>
      </c>
      <c r="Z379" s="71">
        <v>144</v>
      </c>
    </row>
    <row r="380" spans="1:36" hidden="1" x14ac:dyDescent="0.25">
      <c r="A380" s="91"/>
      <c r="B380"/>
      <c r="C380" s="137" t="s">
        <v>287</v>
      </c>
      <c r="D380" s="71">
        <v>3</v>
      </c>
      <c r="E380" s="137" t="s">
        <v>287</v>
      </c>
      <c r="F380" s="71">
        <v>1</v>
      </c>
      <c r="G380" s="137" t="s">
        <v>287</v>
      </c>
      <c r="H380" s="71">
        <v>7</v>
      </c>
      <c r="I380" s="137" t="s">
        <v>287</v>
      </c>
      <c r="J380" s="71">
        <v>0</v>
      </c>
      <c r="K380" s="137" t="s">
        <v>287</v>
      </c>
      <c r="L380" s="71">
        <v>2</v>
      </c>
      <c r="M380" s="137" t="s">
        <v>287</v>
      </c>
      <c r="N380" s="71">
        <v>1</v>
      </c>
      <c r="O380" s="137" t="s">
        <v>287</v>
      </c>
      <c r="P380" s="71">
        <v>2</v>
      </c>
      <c r="Q380" s="137" t="s">
        <v>287</v>
      </c>
      <c r="R380" s="71">
        <v>0</v>
      </c>
      <c r="S380" s="137" t="s">
        <v>287</v>
      </c>
      <c r="T380" s="71">
        <v>8</v>
      </c>
      <c r="U380" s="137" t="s">
        <v>287</v>
      </c>
      <c r="V380" s="71">
        <v>0</v>
      </c>
      <c r="W380" s="137" t="s">
        <v>287</v>
      </c>
      <c r="X380" s="71">
        <v>1</v>
      </c>
      <c r="Y380" s="137" t="s">
        <v>287</v>
      </c>
      <c r="Z380" s="71">
        <v>1</v>
      </c>
      <c r="AG380" s="113"/>
      <c r="AH380" s="113"/>
      <c r="AI380" s="113"/>
      <c r="AJ380" s="113"/>
    </row>
    <row r="381" spans="1:36" hidden="1" x14ac:dyDescent="0.25">
      <c r="A381" s="91"/>
      <c r="B381"/>
      <c r="C381" s="137" t="s">
        <v>288</v>
      </c>
      <c r="D381" s="71">
        <v>2</v>
      </c>
      <c r="E381" s="137" t="s">
        <v>288</v>
      </c>
      <c r="F381" s="71">
        <v>14</v>
      </c>
      <c r="G381" s="137" t="s">
        <v>288</v>
      </c>
      <c r="H381" s="71">
        <v>10</v>
      </c>
      <c r="I381" s="137" t="s">
        <v>288</v>
      </c>
      <c r="J381" s="71">
        <v>0</v>
      </c>
      <c r="K381" s="137" t="s">
        <v>288</v>
      </c>
      <c r="L381" s="71">
        <v>2</v>
      </c>
      <c r="M381" s="137" t="s">
        <v>288</v>
      </c>
      <c r="N381" s="71">
        <v>0</v>
      </c>
      <c r="O381" s="137" t="s">
        <v>288</v>
      </c>
      <c r="P381" s="71">
        <v>2</v>
      </c>
      <c r="Q381" s="137" t="s">
        <v>288</v>
      </c>
      <c r="R381" s="71">
        <v>0</v>
      </c>
      <c r="S381" s="137" t="s">
        <v>288</v>
      </c>
      <c r="T381" s="71">
        <v>12</v>
      </c>
      <c r="U381" s="137" t="s">
        <v>288</v>
      </c>
      <c r="V381" s="71">
        <v>0</v>
      </c>
      <c r="W381" s="137" t="s">
        <v>288</v>
      </c>
      <c r="X381" s="71">
        <v>4</v>
      </c>
      <c r="Y381" s="137" t="s">
        <v>288</v>
      </c>
      <c r="Z381" s="71">
        <v>0</v>
      </c>
    </row>
    <row r="382" spans="1:36" hidden="1" x14ac:dyDescent="0.25">
      <c r="A382" s="1"/>
      <c r="B382"/>
      <c r="C382" s="137" t="s">
        <v>289</v>
      </c>
      <c r="D382" s="71">
        <v>6</v>
      </c>
      <c r="E382" s="137" t="s">
        <v>289</v>
      </c>
      <c r="F382" s="71">
        <v>0</v>
      </c>
      <c r="G382" s="137" t="s">
        <v>289</v>
      </c>
      <c r="H382" s="71">
        <v>3</v>
      </c>
      <c r="I382" s="137" t="s">
        <v>289</v>
      </c>
      <c r="J382" s="71">
        <v>0</v>
      </c>
      <c r="K382" s="137" t="s">
        <v>289</v>
      </c>
      <c r="L382" s="71">
        <v>3</v>
      </c>
      <c r="M382" s="137" t="s">
        <v>289</v>
      </c>
      <c r="N382" s="71">
        <v>0</v>
      </c>
      <c r="O382" s="137" t="s">
        <v>289</v>
      </c>
      <c r="P382" s="71">
        <v>3</v>
      </c>
      <c r="Q382" s="137" t="s">
        <v>289</v>
      </c>
      <c r="R382" s="71">
        <v>0</v>
      </c>
      <c r="S382" s="137" t="s">
        <v>289</v>
      </c>
      <c r="T382" s="71">
        <v>12</v>
      </c>
      <c r="U382" s="137" t="s">
        <v>289</v>
      </c>
      <c r="V382" s="71">
        <v>0</v>
      </c>
      <c r="W382" s="137" t="s">
        <v>289</v>
      </c>
      <c r="X382" s="71">
        <v>0</v>
      </c>
      <c r="Y382" s="137" t="s">
        <v>289</v>
      </c>
      <c r="Z382" s="71">
        <v>0</v>
      </c>
    </row>
    <row r="383" spans="1:36" hidden="1" x14ac:dyDescent="0.25">
      <c r="A383" s="1"/>
      <c r="B383"/>
      <c r="C383" s="137" t="s">
        <v>283</v>
      </c>
      <c r="D383" s="71">
        <v>0</v>
      </c>
      <c r="E383" s="137" t="s">
        <v>283</v>
      </c>
      <c r="F383" s="71">
        <v>0</v>
      </c>
      <c r="G383" s="137" t="s">
        <v>283</v>
      </c>
      <c r="H383" s="71">
        <v>12</v>
      </c>
      <c r="I383" s="137" t="s">
        <v>283</v>
      </c>
      <c r="J383" s="71">
        <v>0</v>
      </c>
      <c r="K383" s="137" t="s">
        <v>283</v>
      </c>
      <c r="L383" s="71">
        <v>8</v>
      </c>
      <c r="M383" s="137" t="s">
        <v>283</v>
      </c>
      <c r="N383" s="71">
        <v>0</v>
      </c>
      <c r="O383" s="137" t="s">
        <v>283</v>
      </c>
      <c r="P383" s="71">
        <v>12</v>
      </c>
      <c r="Q383" s="137" t="s">
        <v>283</v>
      </c>
      <c r="R383" s="71">
        <v>0</v>
      </c>
      <c r="S383" s="137" t="s">
        <v>283</v>
      </c>
      <c r="T383" s="71">
        <v>8</v>
      </c>
      <c r="U383" s="137" t="s">
        <v>283</v>
      </c>
      <c r="V383" s="71">
        <v>0</v>
      </c>
      <c r="W383" s="137" t="s">
        <v>283</v>
      </c>
      <c r="X383" s="71">
        <v>12</v>
      </c>
      <c r="Y383" s="137" t="s">
        <v>283</v>
      </c>
      <c r="Z383" s="71">
        <v>4</v>
      </c>
    </row>
    <row r="384" spans="1:36" hidden="1" x14ac:dyDescent="0.25">
      <c r="A384" s="1"/>
      <c r="B384"/>
      <c r="C384" s="137" t="s">
        <v>290</v>
      </c>
      <c r="D384" s="71">
        <v>0</v>
      </c>
      <c r="E384" s="137" t="s">
        <v>290</v>
      </c>
      <c r="F384" s="71">
        <v>0</v>
      </c>
      <c r="G384" s="137" t="s">
        <v>290</v>
      </c>
      <c r="H384" s="71">
        <v>0</v>
      </c>
      <c r="I384" s="137" t="s">
        <v>290</v>
      </c>
      <c r="J384" s="71">
        <v>0</v>
      </c>
      <c r="K384" s="137" t="s">
        <v>290</v>
      </c>
      <c r="L384" s="71">
        <v>0</v>
      </c>
      <c r="M384" s="137" t="s">
        <v>290</v>
      </c>
      <c r="N384" s="71">
        <v>0</v>
      </c>
      <c r="O384" s="137" t="s">
        <v>290</v>
      </c>
      <c r="P384" s="71">
        <v>0</v>
      </c>
      <c r="Q384" s="137" t="s">
        <v>290</v>
      </c>
      <c r="R384" s="71">
        <v>0</v>
      </c>
      <c r="S384" s="137" t="s">
        <v>290</v>
      </c>
      <c r="T384" s="71">
        <v>0</v>
      </c>
      <c r="U384" s="137" t="s">
        <v>290</v>
      </c>
      <c r="V384" s="71">
        <v>0</v>
      </c>
      <c r="W384" s="137" t="s">
        <v>290</v>
      </c>
      <c r="X384" s="71">
        <v>0</v>
      </c>
      <c r="Y384" s="137" t="s">
        <v>290</v>
      </c>
      <c r="Z384" s="71">
        <v>0</v>
      </c>
    </row>
    <row r="385" spans="1:36" hidden="1" x14ac:dyDescent="0.25">
      <c r="A385" s="1"/>
      <c r="B385"/>
      <c r="C385" s="137" t="s">
        <v>291</v>
      </c>
      <c r="D385" s="71">
        <v>0</v>
      </c>
      <c r="E385" s="137" t="s">
        <v>291</v>
      </c>
      <c r="F385" s="71">
        <v>0</v>
      </c>
      <c r="G385" s="137" t="s">
        <v>291</v>
      </c>
      <c r="H385" s="71">
        <v>0</v>
      </c>
      <c r="I385" s="137" t="s">
        <v>291</v>
      </c>
      <c r="J385" s="71">
        <v>0</v>
      </c>
      <c r="K385" s="137" t="s">
        <v>291</v>
      </c>
      <c r="L385" s="71">
        <v>0</v>
      </c>
      <c r="M385" s="137" t="s">
        <v>291</v>
      </c>
      <c r="N385" s="71">
        <v>0</v>
      </c>
      <c r="O385" s="137" t="s">
        <v>291</v>
      </c>
      <c r="P385" s="71">
        <v>0</v>
      </c>
      <c r="Q385" s="137" t="s">
        <v>291</v>
      </c>
      <c r="R385" s="71">
        <v>0</v>
      </c>
      <c r="S385" s="137" t="s">
        <v>291</v>
      </c>
      <c r="T385" s="71">
        <v>0</v>
      </c>
      <c r="U385" s="137" t="s">
        <v>291</v>
      </c>
      <c r="V385" s="71">
        <v>0</v>
      </c>
      <c r="W385" s="137" t="s">
        <v>291</v>
      </c>
      <c r="X385" s="71">
        <v>0</v>
      </c>
      <c r="Y385" s="137" t="s">
        <v>291</v>
      </c>
      <c r="Z385" s="71">
        <v>0</v>
      </c>
    </row>
    <row r="386" spans="1:36" hidden="1" x14ac:dyDescent="0.25">
      <c r="A386" s="1"/>
      <c r="B386"/>
      <c r="C386" s="137" t="s">
        <v>292</v>
      </c>
      <c r="D386" s="71">
        <v>0</v>
      </c>
      <c r="E386" s="137" t="s">
        <v>292</v>
      </c>
      <c r="F386" s="71">
        <v>0</v>
      </c>
      <c r="G386" s="137" t="s">
        <v>292</v>
      </c>
      <c r="H386" s="71">
        <v>0</v>
      </c>
      <c r="I386" s="137" t="s">
        <v>292</v>
      </c>
      <c r="J386" s="71">
        <v>0</v>
      </c>
      <c r="K386" s="137" t="s">
        <v>292</v>
      </c>
      <c r="L386" s="71">
        <v>0</v>
      </c>
      <c r="M386" s="137" t="s">
        <v>292</v>
      </c>
      <c r="N386" s="71">
        <v>0</v>
      </c>
      <c r="O386" s="137" t="s">
        <v>292</v>
      </c>
      <c r="P386" s="71">
        <v>0</v>
      </c>
      <c r="Q386" s="137" t="s">
        <v>292</v>
      </c>
      <c r="R386" s="71">
        <v>0</v>
      </c>
      <c r="S386" s="137" t="s">
        <v>292</v>
      </c>
      <c r="T386" s="71">
        <v>0</v>
      </c>
      <c r="U386" s="137" t="s">
        <v>292</v>
      </c>
      <c r="V386" s="71">
        <v>0</v>
      </c>
      <c r="W386" s="137" t="s">
        <v>292</v>
      </c>
      <c r="X386" s="71">
        <v>0</v>
      </c>
      <c r="Y386" s="137" t="s">
        <v>292</v>
      </c>
      <c r="Z386" s="71">
        <v>0</v>
      </c>
    </row>
    <row r="387" spans="1:36" hidden="1" x14ac:dyDescent="0.25">
      <c r="A387" s="1"/>
      <c r="B387"/>
      <c r="C387" s="12" t="s">
        <v>87</v>
      </c>
      <c r="D387" s="71">
        <v>40</v>
      </c>
      <c r="E387" s="12" t="s">
        <v>87</v>
      </c>
      <c r="F387" s="71">
        <v>64</v>
      </c>
      <c r="G387" s="12" t="s">
        <v>87</v>
      </c>
      <c r="H387" s="71">
        <v>40</v>
      </c>
      <c r="I387" s="12" t="s">
        <v>87</v>
      </c>
      <c r="J387" s="71">
        <v>0</v>
      </c>
      <c r="K387" s="12" t="s">
        <v>87</v>
      </c>
      <c r="L387" s="71">
        <v>40</v>
      </c>
      <c r="M387" s="12" t="s">
        <v>87</v>
      </c>
      <c r="N387" s="71">
        <v>8</v>
      </c>
      <c r="O387" s="12" t="s">
        <v>87</v>
      </c>
      <c r="P387" s="71">
        <v>48</v>
      </c>
      <c r="Q387" s="12" t="s">
        <v>87</v>
      </c>
      <c r="R387" s="71">
        <v>0</v>
      </c>
      <c r="S387" s="12" t="s">
        <v>87</v>
      </c>
      <c r="T387" s="71">
        <v>0</v>
      </c>
      <c r="U387" s="12" t="s">
        <v>87</v>
      </c>
      <c r="V387" s="71">
        <v>0</v>
      </c>
      <c r="W387" s="12" t="s">
        <v>87</v>
      </c>
      <c r="X387" s="71">
        <v>32</v>
      </c>
      <c r="Y387" s="12" t="s">
        <v>87</v>
      </c>
      <c r="Z387" s="71">
        <v>24</v>
      </c>
    </row>
    <row r="388" spans="1:36" x14ac:dyDescent="0.25">
      <c r="A388" s="21"/>
      <c r="B388"/>
      <c r="C388" s="131" t="s">
        <v>87</v>
      </c>
      <c r="D388" s="71">
        <v>51</v>
      </c>
      <c r="E388" s="131" t="s">
        <v>87</v>
      </c>
      <c r="F388" s="71">
        <v>79</v>
      </c>
      <c r="G388" s="131" t="s">
        <v>87</v>
      </c>
      <c r="H388" s="71">
        <v>72</v>
      </c>
      <c r="I388" s="131" t="s">
        <v>87</v>
      </c>
      <c r="J388" s="71">
        <v>0</v>
      </c>
      <c r="K388" s="131" t="s">
        <v>87</v>
      </c>
      <c r="L388" s="71">
        <v>55</v>
      </c>
      <c r="M388" s="131" t="s">
        <v>87</v>
      </c>
      <c r="N388" s="71">
        <v>9</v>
      </c>
      <c r="O388" s="131" t="s">
        <v>87</v>
      </c>
      <c r="P388" s="71">
        <v>67</v>
      </c>
      <c r="Q388" s="131" t="s">
        <v>87</v>
      </c>
      <c r="R388" s="71">
        <v>0</v>
      </c>
      <c r="S388" s="131" t="s">
        <v>87</v>
      </c>
      <c r="T388" s="71">
        <v>40</v>
      </c>
      <c r="U388" s="131" t="s">
        <v>87</v>
      </c>
      <c r="V388" s="71">
        <v>0</v>
      </c>
      <c r="W388" s="131" t="s">
        <v>87</v>
      </c>
      <c r="X388" s="71">
        <v>49</v>
      </c>
      <c r="Y388" s="131" t="s">
        <v>87</v>
      </c>
      <c r="Z388" s="71">
        <v>29</v>
      </c>
    </row>
    <row r="389" spans="1:36" hidden="1" x14ac:dyDescent="0.25">
      <c r="A389" s="1"/>
      <c r="B389"/>
      <c r="C389" s="12" t="s">
        <v>279</v>
      </c>
      <c r="D389" s="71">
        <v>24</v>
      </c>
      <c r="E389" s="12" t="s">
        <v>279</v>
      </c>
      <c r="F389" s="71">
        <v>40</v>
      </c>
      <c r="G389" s="12" t="s">
        <v>279</v>
      </c>
      <c r="H389" s="71">
        <v>0</v>
      </c>
      <c r="I389" s="12" t="s">
        <v>279</v>
      </c>
      <c r="J389" s="71">
        <v>0</v>
      </c>
      <c r="K389" s="12" t="s">
        <v>279</v>
      </c>
      <c r="L389" s="71">
        <v>40</v>
      </c>
      <c r="M389" s="12" t="s">
        <v>279</v>
      </c>
      <c r="N389" s="71">
        <v>0</v>
      </c>
      <c r="O389" s="12" t="s">
        <v>279</v>
      </c>
      <c r="P389" s="71">
        <v>40</v>
      </c>
      <c r="Q389" s="12" t="s">
        <v>279</v>
      </c>
      <c r="R389" s="71">
        <v>0</v>
      </c>
      <c r="S389" s="12" t="s">
        <v>279</v>
      </c>
      <c r="T389" s="71">
        <v>24</v>
      </c>
      <c r="U389" s="12" t="s">
        <v>279</v>
      </c>
      <c r="V389" s="71">
        <v>0</v>
      </c>
      <c r="W389" s="12" t="s">
        <v>279</v>
      </c>
      <c r="X389" s="71">
        <v>32</v>
      </c>
      <c r="Y389" s="12" t="s">
        <v>279</v>
      </c>
      <c r="Z389" s="71">
        <v>0</v>
      </c>
      <c r="AG389" s="113"/>
      <c r="AH389" s="113"/>
      <c r="AI389" s="113"/>
      <c r="AJ389" s="113"/>
    </row>
    <row r="390" spans="1:36" hidden="1" x14ac:dyDescent="0.25">
      <c r="A390" s="1"/>
      <c r="B390"/>
      <c r="C390" s="12" t="s">
        <v>293</v>
      </c>
      <c r="D390" s="71">
        <v>0</v>
      </c>
      <c r="E390" s="12" t="s">
        <v>293</v>
      </c>
      <c r="F390" s="71">
        <v>0</v>
      </c>
      <c r="G390" s="12" t="s">
        <v>293</v>
      </c>
      <c r="H390" s="71">
        <v>0</v>
      </c>
      <c r="I390" s="12" t="s">
        <v>293</v>
      </c>
      <c r="J390" s="71">
        <v>0</v>
      </c>
      <c r="K390" s="12" t="s">
        <v>293</v>
      </c>
      <c r="L390" s="71">
        <v>0</v>
      </c>
      <c r="M390" s="12" t="s">
        <v>293</v>
      </c>
      <c r="N390" s="71">
        <v>0</v>
      </c>
      <c r="O390" s="12" t="s">
        <v>293</v>
      </c>
      <c r="P390" s="71">
        <v>0</v>
      </c>
      <c r="Q390" s="12" t="s">
        <v>293</v>
      </c>
      <c r="R390" s="71">
        <v>0</v>
      </c>
      <c r="S390" s="12" t="s">
        <v>293</v>
      </c>
      <c r="T390" s="71">
        <v>0</v>
      </c>
      <c r="U390" s="12" t="s">
        <v>293</v>
      </c>
      <c r="V390" s="71">
        <v>0</v>
      </c>
      <c r="W390" s="12" t="s">
        <v>293</v>
      </c>
      <c r="X390" s="71">
        <v>0</v>
      </c>
      <c r="Y390" s="12" t="s">
        <v>293</v>
      </c>
      <c r="Z390" s="71">
        <v>0</v>
      </c>
    </row>
    <row r="391" spans="1:36" x14ac:dyDescent="0.25">
      <c r="A391" s="21"/>
      <c r="B391"/>
      <c r="C391" s="131" t="s">
        <v>279</v>
      </c>
      <c r="D391" s="71">
        <v>24</v>
      </c>
      <c r="E391" s="131" t="s">
        <v>279</v>
      </c>
      <c r="F391" s="71">
        <v>40</v>
      </c>
      <c r="G391" s="131" t="s">
        <v>279</v>
      </c>
      <c r="H391" s="71">
        <v>0</v>
      </c>
      <c r="I391" s="131" t="s">
        <v>279</v>
      </c>
      <c r="J391" s="71">
        <v>0</v>
      </c>
      <c r="K391" s="131" t="s">
        <v>279</v>
      </c>
      <c r="L391" s="71">
        <v>40</v>
      </c>
      <c r="M391" s="131" t="s">
        <v>279</v>
      </c>
      <c r="N391" s="71">
        <v>0</v>
      </c>
      <c r="O391" s="131" t="s">
        <v>279</v>
      </c>
      <c r="P391" s="71">
        <v>40</v>
      </c>
      <c r="Q391" s="131" t="s">
        <v>279</v>
      </c>
      <c r="R391" s="71">
        <v>0</v>
      </c>
      <c r="S391" s="131" t="s">
        <v>279</v>
      </c>
      <c r="T391" s="71">
        <v>24</v>
      </c>
      <c r="U391" s="131" t="s">
        <v>279</v>
      </c>
      <c r="V391" s="71">
        <v>0</v>
      </c>
      <c r="W391" s="131" t="s">
        <v>279</v>
      </c>
      <c r="X391" s="71">
        <v>32</v>
      </c>
      <c r="Y391" s="131" t="s">
        <v>279</v>
      </c>
      <c r="Z391" s="71">
        <v>0</v>
      </c>
    </row>
    <row r="392" spans="1:36" hidden="1" x14ac:dyDescent="0.25">
      <c r="A392" s="21"/>
      <c r="B392"/>
      <c r="C392" s="12" t="s">
        <v>88</v>
      </c>
      <c r="D392" s="71">
        <v>80</v>
      </c>
      <c r="E392" s="12" t="s">
        <v>88</v>
      </c>
      <c r="F392" s="71">
        <v>80</v>
      </c>
      <c r="G392" s="12" t="s">
        <v>88</v>
      </c>
      <c r="H392" s="71">
        <v>72</v>
      </c>
      <c r="I392" s="12" t="s">
        <v>88</v>
      </c>
      <c r="J392" s="71">
        <v>40</v>
      </c>
      <c r="K392" s="12" t="s">
        <v>88</v>
      </c>
      <c r="L392" s="71">
        <v>80</v>
      </c>
      <c r="M392" s="12" t="s">
        <v>88</v>
      </c>
      <c r="N392" s="71">
        <v>56</v>
      </c>
      <c r="O392" s="12" t="s">
        <v>88</v>
      </c>
      <c r="P392" s="71">
        <v>64</v>
      </c>
      <c r="Q392" s="12" t="s">
        <v>88</v>
      </c>
      <c r="R392" s="71">
        <v>0</v>
      </c>
      <c r="S392" s="12" t="s">
        <v>88</v>
      </c>
      <c r="T392" s="71">
        <v>64</v>
      </c>
      <c r="U392" s="12" t="s">
        <v>88</v>
      </c>
      <c r="V392" s="71">
        <v>24</v>
      </c>
      <c r="W392" s="12" t="s">
        <v>88</v>
      </c>
      <c r="X392" s="71">
        <v>72</v>
      </c>
      <c r="Y392" s="12" t="s">
        <v>88</v>
      </c>
      <c r="Z392" s="71">
        <v>72</v>
      </c>
      <c r="AG392" s="113"/>
      <c r="AH392" s="113"/>
      <c r="AI392" s="113"/>
      <c r="AJ392" s="113"/>
    </row>
    <row r="393" spans="1:36" hidden="1" x14ac:dyDescent="0.25">
      <c r="A393" s="21"/>
      <c r="B393"/>
      <c r="C393" s="12" t="s">
        <v>294</v>
      </c>
      <c r="D393" s="71">
        <v>0</v>
      </c>
      <c r="E393" s="12" t="s">
        <v>294</v>
      </c>
      <c r="F393" s="71">
        <v>0</v>
      </c>
      <c r="G393" s="12" t="s">
        <v>294</v>
      </c>
      <c r="H393" s="71">
        <v>0</v>
      </c>
      <c r="I393" s="12" t="s">
        <v>294</v>
      </c>
      <c r="J393" s="71">
        <v>0</v>
      </c>
      <c r="K393" s="12" t="s">
        <v>294</v>
      </c>
      <c r="L393" s="71">
        <v>0</v>
      </c>
      <c r="M393" s="12" t="s">
        <v>294</v>
      </c>
      <c r="N393" s="71">
        <v>0</v>
      </c>
      <c r="O393" s="12" t="s">
        <v>294</v>
      </c>
      <c r="P393" s="71">
        <v>0</v>
      </c>
      <c r="Q393" s="12" t="s">
        <v>294</v>
      </c>
      <c r="R393" s="71">
        <v>0</v>
      </c>
      <c r="S393" s="12" t="s">
        <v>294</v>
      </c>
      <c r="T393" s="71">
        <v>0</v>
      </c>
      <c r="U393" s="12" t="s">
        <v>294</v>
      </c>
      <c r="V393" s="71">
        <v>0</v>
      </c>
      <c r="W393" s="12" t="s">
        <v>294</v>
      </c>
      <c r="X393" s="71">
        <v>8</v>
      </c>
      <c r="Y393" s="12" t="s">
        <v>294</v>
      </c>
      <c r="Z393" s="71">
        <v>0</v>
      </c>
    </row>
    <row r="394" spans="1:36" x14ac:dyDescent="0.25">
      <c r="A394" s="21"/>
      <c r="B394"/>
      <c r="C394" s="131" t="s">
        <v>88</v>
      </c>
      <c r="D394" s="71">
        <v>80</v>
      </c>
      <c r="E394" s="131" t="s">
        <v>88</v>
      </c>
      <c r="F394" s="71">
        <v>80</v>
      </c>
      <c r="G394" s="131" t="s">
        <v>88</v>
      </c>
      <c r="H394" s="71">
        <v>72</v>
      </c>
      <c r="I394" s="131" t="s">
        <v>88</v>
      </c>
      <c r="J394" s="71">
        <v>40</v>
      </c>
      <c r="K394" s="131" t="s">
        <v>88</v>
      </c>
      <c r="L394" s="71">
        <v>80</v>
      </c>
      <c r="M394" s="131" t="s">
        <v>88</v>
      </c>
      <c r="N394" s="71">
        <v>56</v>
      </c>
      <c r="O394" s="131" t="s">
        <v>88</v>
      </c>
      <c r="P394" s="71">
        <v>64</v>
      </c>
      <c r="Q394" s="131" t="s">
        <v>88</v>
      </c>
      <c r="R394" s="71">
        <v>0</v>
      </c>
      <c r="S394" s="131" t="s">
        <v>88</v>
      </c>
      <c r="T394" s="71">
        <v>64</v>
      </c>
      <c r="U394" s="131" t="s">
        <v>88</v>
      </c>
      <c r="V394" s="71">
        <v>24</v>
      </c>
      <c r="W394" s="131" t="s">
        <v>88</v>
      </c>
      <c r="X394" s="71">
        <v>80</v>
      </c>
      <c r="Y394" s="131" t="s">
        <v>88</v>
      </c>
      <c r="Z394" s="71">
        <v>72</v>
      </c>
    </row>
    <row r="395" spans="1:36" x14ac:dyDescent="0.25">
      <c r="A395" s="1"/>
      <c r="B395"/>
      <c r="C395" s="21"/>
      <c r="D395" s="1"/>
      <c r="E395" s="21"/>
      <c r="F395" s="1"/>
      <c r="G395" s="21"/>
      <c r="H395" s="1"/>
      <c r="I395" s="8"/>
      <c r="J395" s="8"/>
      <c r="K395" s="21"/>
      <c r="L395" s="1"/>
      <c r="M395" s="8"/>
      <c r="N395" s="8"/>
      <c r="O395" s="21"/>
      <c r="P395" s="171"/>
      <c r="Q395" s="21"/>
      <c r="R395" s="1"/>
      <c r="S395" s="21"/>
      <c r="T395" s="1"/>
      <c r="U395" s="8"/>
      <c r="V395" s="8"/>
      <c r="W395" s="8"/>
      <c r="X395" s="8"/>
      <c r="Y395" s="8"/>
      <c r="Z395" s="8"/>
      <c r="AG395" s="113"/>
      <c r="AH395" s="113"/>
      <c r="AI395" s="113"/>
      <c r="AJ395" s="113"/>
    </row>
    <row r="396" spans="1:36" x14ac:dyDescent="0.25">
      <c r="A396" s="91" t="s">
        <v>463</v>
      </c>
      <c r="B396"/>
      <c r="C396" s="140"/>
      <c r="E396" s="140"/>
      <c r="F396" s="14"/>
      <c r="G396" s="140"/>
      <c r="H396" s="14"/>
      <c r="I396" s="140"/>
      <c r="J396" s="140"/>
      <c r="K396" s="177"/>
      <c r="L396" s="177"/>
      <c r="M396" s="131" t="s">
        <v>90</v>
      </c>
      <c r="N396" s="71">
        <v>24</v>
      </c>
      <c r="O396" s="140"/>
      <c r="P396" s="34"/>
      <c r="Q396" s="177"/>
      <c r="R396" s="177"/>
      <c r="S396" s="140"/>
      <c r="T396" s="14"/>
      <c r="U396" s="140"/>
      <c r="V396" s="140"/>
      <c r="W396" s="140"/>
      <c r="X396" s="14"/>
      <c r="Y396" s="140"/>
      <c r="Z396" s="14"/>
      <c r="AG396" s="113"/>
      <c r="AH396" s="113"/>
      <c r="AI396" s="113"/>
      <c r="AJ396" s="113"/>
    </row>
    <row r="397" spans="1:36" x14ac:dyDescent="0.25">
      <c r="A397" s="91"/>
      <c r="B397"/>
      <c r="C397" s="140"/>
      <c r="E397" s="140"/>
      <c r="F397" s="14"/>
      <c r="G397" s="140"/>
      <c r="H397" s="14"/>
      <c r="I397" s="140"/>
      <c r="J397" s="14"/>
      <c r="K397" s="140"/>
      <c r="L397" s="14"/>
      <c r="M397" s="140" t="s">
        <v>490</v>
      </c>
      <c r="N397" s="14">
        <v>0</v>
      </c>
      <c r="O397" s="140"/>
      <c r="P397" s="34"/>
      <c r="Q397" s="140"/>
      <c r="R397" s="14"/>
      <c r="S397" s="140"/>
      <c r="T397" s="14"/>
      <c r="U397" s="140"/>
      <c r="V397" s="14"/>
      <c r="W397" s="140"/>
      <c r="X397" s="14"/>
      <c r="Y397" s="140"/>
      <c r="Z397" s="14"/>
      <c r="AG397" s="113"/>
      <c r="AH397" s="113"/>
      <c r="AI397" s="113"/>
      <c r="AJ397" s="113"/>
    </row>
    <row r="398" spans="1:36" x14ac:dyDescent="0.25">
      <c r="A398" s="91"/>
      <c r="B398"/>
      <c r="C398" s="140"/>
      <c r="E398" s="140"/>
      <c r="F398" s="14"/>
      <c r="G398" s="140"/>
      <c r="H398" s="14"/>
      <c r="I398" s="140"/>
      <c r="J398" s="14"/>
      <c r="K398" s="140"/>
      <c r="L398" s="14"/>
      <c r="M398" s="140"/>
      <c r="N398" s="14"/>
      <c r="O398" s="140"/>
      <c r="P398" s="34"/>
      <c r="Q398" s="140"/>
      <c r="R398" s="14"/>
      <c r="S398" s="140"/>
      <c r="T398" s="14"/>
      <c r="U398" s="140"/>
      <c r="V398" s="14"/>
      <c r="W398" s="140"/>
      <c r="X398" s="14"/>
      <c r="Y398" s="140"/>
      <c r="Z398" s="14"/>
      <c r="AG398" s="113"/>
      <c r="AH398" s="113"/>
      <c r="AI398" s="113"/>
      <c r="AJ398" s="113"/>
    </row>
    <row r="399" spans="1:36" x14ac:dyDescent="0.25">
      <c r="A399" s="92" t="s">
        <v>464</v>
      </c>
      <c r="B399"/>
      <c r="C399" s="71" t="s">
        <v>85</v>
      </c>
      <c r="D399" s="71">
        <v>144</v>
      </c>
      <c r="E399" s="81" t="s">
        <v>85</v>
      </c>
      <c r="F399" s="71">
        <v>160</v>
      </c>
      <c r="G399" s="81" t="s">
        <v>85</v>
      </c>
      <c r="H399" s="71">
        <v>144</v>
      </c>
      <c r="I399" s="81" t="s">
        <v>85</v>
      </c>
      <c r="J399" s="71">
        <v>160</v>
      </c>
      <c r="K399" s="81" t="s">
        <v>85</v>
      </c>
      <c r="L399" s="176">
        <v>144</v>
      </c>
      <c r="M399" s="81" t="s">
        <v>85</v>
      </c>
      <c r="N399" s="71">
        <v>144</v>
      </c>
      <c r="O399" s="71" t="s">
        <v>85</v>
      </c>
      <c r="P399" s="176">
        <v>160</v>
      </c>
      <c r="Q399" s="81" t="s">
        <v>85</v>
      </c>
      <c r="R399" s="176">
        <v>0</v>
      </c>
      <c r="S399" s="81" t="s">
        <v>85</v>
      </c>
      <c r="T399" s="176">
        <v>160</v>
      </c>
      <c r="U399" s="81" t="s">
        <v>85</v>
      </c>
      <c r="V399" s="176">
        <v>160</v>
      </c>
      <c r="W399" s="81" t="s">
        <v>85</v>
      </c>
      <c r="X399" s="176">
        <v>160</v>
      </c>
      <c r="Y399" s="81" t="s">
        <v>85</v>
      </c>
      <c r="Z399" s="176">
        <v>144</v>
      </c>
      <c r="AG399" s="113"/>
      <c r="AH399" s="113"/>
      <c r="AI399" s="113"/>
      <c r="AJ399" s="113"/>
    </row>
    <row r="400" spans="1:36" x14ac:dyDescent="0.25">
      <c r="A400" s="14"/>
      <c r="B400"/>
      <c r="C400" s="71" t="s">
        <v>87</v>
      </c>
      <c r="D400" s="71">
        <v>64</v>
      </c>
      <c r="E400" s="81" t="s">
        <v>87</v>
      </c>
      <c r="F400" s="71">
        <v>80</v>
      </c>
      <c r="G400" s="81" t="s">
        <v>87</v>
      </c>
      <c r="H400" s="71">
        <v>72</v>
      </c>
      <c r="I400" s="81" t="s">
        <v>87</v>
      </c>
      <c r="J400" s="71">
        <v>80</v>
      </c>
      <c r="K400" s="81" t="s">
        <v>87</v>
      </c>
      <c r="L400" s="176">
        <v>68</v>
      </c>
      <c r="M400" s="81" t="s">
        <v>87</v>
      </c>
      <c r="N400" s="71">
        <v>73</v>
      </c>
      <c r="O400" s="71" t="s">
        <v>87</v>
      </c>
      <c r="P400" s="176">
        <v>76</v>
      </c>
      <c r="Q400" s="81" t="s">
        <v>87</v>
      </c>
      <c r="R400" s="176">
        <v>0</v>
      </c>
      <c r="S400" s="81" t="s">
        <v>87</v>
      </c>
      <c r="T400" s="176">
        <v>80</v>
      </c>
      <c r="U400" s="81" t="s">
        <v>87</v>
      </c>
      <c r="V400" s="176">
        <v>20</v>
      </c>
      <c r="W400" s="81" t="s">
        <v>87</v>
      </c>
      <c r="X400" s="176">
        <v>74</v>
      </c>
      <c r="Y400" s="81" t="s">
        <v>87</v>
      </c>
      <c r="Z400" s="176">
        <v>68</v>
      </c>
      <c r="AG400" s="113"/>
      <c r="AH400" s="113"/>
      <c r="AI400" s="113"/>
      <c r="AJ400" s="113"/>
    </row>
    <row r="401" spans="1:36" x14ac:dyDescent="0.25">
      <c r="A401" s="14"/>
      <c r="B401"/>
      <c r="C401" s="71" t="s">
        <v>279</v>
      </c>
      <c r="D401" s="71">
        <v>40</v>
      </c>
      <c r="E401" s="81" t="s">
        <v>279</v>
      </c>
      <c r="F401" s="71">
        <v>40</v>
      </c>
      <c r="G401" s="81" t="s">
        <v>279</v>
      </c>
      <c r="H401" s="71">
        <v>40</v>
      </c>
      <c r="I401" s="81" t="s">
        <v>279</v>
      </c>
      <c r="J401" s="71">
        <v>328</v>
      </c>
      <c r="K401" s="81" t="s">
        <v>279</v>
      </c>
      <c r="L401" s="176">
        <v>40</v>
      </c>
      <c r="M401" s="81" t="s">
        <v>279</v>
      </c>
      <c r="N401" s="71">
        <v>312</v>
      </c>
      <c r="O401" s="71" t="s">
        <v>279</v>
      </c>
      <c r="P401" s="176">
        <v>40</v>
      </c>
      <c r="Q401" s="81" t="s">
        <v>279</v>
      </c>
      <c r="R401" s="176">
        <v>0</v>
      </c>
      <c r="S401" s="81" t="s">
        <v>279</v>
      </c>
      <c r="T401" s="176">
        <v>24</v>
      </c>
      <c r="U401" s="81" t="s">
        <v>279</v>
      </c>
      <c r="V401" s="176">
        <v>40</v>
      </c>
      <c r="W401" s="81" t="s">
        <v>279</v>
      </c>
      <c r="X401" s="176">
        <v>92</v>
      </c>
      <c r="Y401" s="81" t="s">
        <v>279</v>
      </c>
      <c r="Z401" s="176">
        <v>176</v>
      </c>
      <c r="AG401" s="113"/>
      <c r="AH401" s="113"/>
      <c r="AI401" s="113"/>
      <c r="AJ401" s="113"/>
    </row>
    <row r="402" spans="1:36" x14ac:dyDescent="0.25">
      <c r="A402" s="14"/>
      <c r="B402"/>
      <c r="C402" s="71" t="s">
        <v>88</v>
      </c>
      <c r="D402" s="71">
        <v>80</v>
      </c>
      <c r="E402" s="81" t="s">
        <v>88</v>
      </c>
      <c r="F402" s="71">
        <v>80</v>
      </c>
      <c r="G402" s="81" t="s">
        <v>88</v>
      </c>
      <c r="H402" s="71">
        <v>80</v>
      </c>
      <c r="I402" s="81" t="s">
        <v>88</v>
      </c>
      <c r="J402" s="71">
        <v>80</v>
      </c>
      <c r="K402" s="81" t="s">
        <v>88</v>
      </c>
      <c r="L402" s="176">
        <v>80</v>
      </c>
      <c r="M402" s="81" t="s">
        <v>88</v>
      </c>
      <c r="N402" s="71">
        <v>64</v>
      </c>
      <c r="O402" s="71" t="s">
        <v>88</v>
      </c>
      <c r="P402" s="176">
        <v>80</v>
      </c>
      <c r="Q402" s="81" t="s">
        <v>88</v>
      </c>
      <c r="R402" s="176">
        <v>0</v>
      </c>
      <c r="S402" s="81" t="s">
        <v>88</v>
      </c>
      <c r="T402" s="176">
        <v>80</v>
      </c>
      <c r="U402" s="81" t="s">
        <v>88</v>
      </c>
      <c r="V402" s="176">
        <v>24</v>
      </c>
      <c r="W402" s="81" t="s">
        <v>88</v>
      </c>
      <c r="X402" s="176">
        <v>80</v>
      </c>
      <c r="Y402" s="81" t="s">
        <v>88</v>
      </c>
      <c r="Z402" s="176">
        <v>72</v>
      </c>
      <c r="AG402" s="113"/>
      <c r="AH402" s="113"/>
      <c r="AI402" s="113"/>
      <c r="AJ402" s="113"/>
    </row>
    <row r="403" spans="1:36" x14ac:dyDescent="0.25">
      <c r="A403" s="14"/>
      <c r="B403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P403" s="3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G403" s="113"/>
      <c r="AH403" s="113"/>
      <c r="AI403" s="113"/>
      <c r="AJ403" s="113"/>
    </row>
    <row r="404" spans="1:36" x14ac:dyDescent="0.25">
      <c r="A404" s="91" t="s">
        <v>56</v>
      </c>
      <c r="B404"/>
      <c r="C404" s="143"/>
      <c r="E404" s="143"/>
      <c r="F404" s="14"/>
      <c r="G404" s="143"/>
      <c r="H404" s="14"/>
      <c r="I404" s="143"/>
      <c r="J404" s="14"/>
      <c r="K404" s="143"/>
      <c r="L404" s="14"/>
      <c r="M404" s="143"/>
      <c r="N404" s="14"/>
      <c r="O404" s="143"/>
      <c r="P404" s="34"/>
      <c r="Q404" s="143"/>
      <c r="R404" s="14"/>
      <c r="S404" s="143"/>
      <c r="T404" s="14"/>
      <c r="U404" s="143"/>
      <c r="V404" s="14"/>
      <c r="W404" s="143"/>
      <c r="X404" s="14"/>
      <c r="Y404" s="143"/>
      <c r="Z404" s="14"/>
      <c r="AG404" s="113"/>
      <c r="AH404" s="113"/>
      <c r="AI404" s="113"/>
      <c r="AJ404" s="113"/>
    </row>
    <row r="405" spans="1:36" x14ac:dyDescent="0.25">
      <c r="A405" s="25"/>
      <c r="B405"/>
      <c r="C405" s="131" t="s">
        <v>85</v>
      </c>
      <c r="D405" s="136">
        <v>0</v>
      </c>
      <c r="E405" s="131" t="s">
        <v>85</v>
      </c>
      <c r="F405" s="136">
        <v>0</v>
      </c>
      <c r="G405" s="131" t="s">
        <v>85</v>
      </c>
      <c r="H405" s="136">
        <v>0</v>
      </c>
      <c r="I405" s="131" t="s">
        <v>85</v>
      </c>
      <c r="J405" s="136">
        <v>0</v>
      </c>
      <c r="K405" s="131" t="s">
        <v>85</v>
      </c>
      <c r="L405" s="136">
        <v>0</v>
      </c>
      <c r="M405" s="131" t="s">
        <v>85</v>
      </c>
      <c r="N405" s="136">
        <v>0</v>
      </c>
      <c r="O405" s="131" t="s">
        <v>85</v>
      </c>
      <c r="P405" s="136">
        <v>0</v>
      </c>
      <c r="Q405" s="131" t="s">
        <v>85</v>
      </c>
      <c r="R405" s="136">
        <v>0</v>
      </c>
      <c r="S405" s="131" t="s">
        <v>85</v>
      </c>
      <c r="T405" s="136">
        <v>20</v>
      </c>
      <c r="U405" s="131" t="s">
        <v>85</v>
      </c>
      <c r="V405" s="136">
        <v>136</v>
      </c>
      <c r="W405" s="131" t="s">
        <v>85</v>
      </c>
      <c r="X405" s="136">
        <v>16</v>
      </c>
      <c r="Y405" s="131" t="s">
        <v>85</v>
      </c>
      <c r="Z405" s="136">
        <v>0</v>
      </c>
      <c r="AG405" s="113"/>
      <c r="AH405" s="113"/>
      <c r="AI405" s="113"/>
      <c r="AJ405" s="113"/>
    </row>
    <row r="406" spans="1:36" x14ac:dyDescent="0.25">
      <c r="A406" s="25"/>
      <c r="B406"/>
      <c r="C406" s="131" t="s">
        <v>87</v>
      </c>
      <c r="D406" s="136">
        <v>13</v>
      </c>
      <c r="E406" s="131" t="s">
        <v>87</v>
      </c>
      <c r="F406" s="136">
        <v>1</v>
      </c>
      <c r="G406" s="131" t="s">
        <v>87</v>
      </c>
      <c r="H406" s="136">
        <v>0</v>
      </c>
      <c r="I406" s="131" t="s">
        <v>87</v>
      </c>
      <c r="J406" s="136">
        <v>80</v>
      </c>
      <c r="K406" s="131" t="s">
        <v>87</v>
      </c>
      <c r="L406" s="136">
        <v>13</v>
      </c>
      <c r="M406" s="131" t="s">
        <v>87</v>
      </c>
      <c r="N406" s="144">
        <v>64</v>
      </c>
      <c r="O406" s="131" t="s">
        <v>87</v>
      </c>
      <c r="P406" s="136">
        <v>9</v>
      </c>
      <c r="Q406" s="131" t="s">
        <v>87</v>
      </c>
      <c r="R406" s="136">
        <v>0</v>
      </c>
      <c r="S406" s="131" t="s">
        <v>87</v>
      </c>
      <c r="T406" s="136">
        <v>40</v>
      </c>
      <c r="U406" s="131" t="s">
        <v>87</v>
      </c>
      <c r="V406" s="136">
        <v>20</v>
      </c>
      <c r="W406" s="131" t="s">
        <v>87</v>
      </c>
      <c r="X406" s="136">
        <v>25</v>
      </c>
      <c r="Y406" s="131" t="s">
        <v>87</v>
      </c>
      <c r="Z406" s="136">
        <v>39</v>
      </c>
      <c r="AG406" s="113"/>
      <c r="AH406" s="113"/>
      <c r="AI406" s="113"/>
      <c r="AJ406" s="113"/>
    </row>
    <row r="407" spans="1:36" x14ac:dyDescent="0.25">
      <c r="A407" s="25"/>
      <c r="B407"/>
      <c r="C407" s="131" t="s">
        <v>279</v>
      </c>
      <c r="D407" s="136">
        <v>16</v>
      </c>
      <c r="E407" s="131" t="s">
        <v>279</v>
      </c>
      <c r="F407" s="136">
        <v>0</v>
      </c>
      <c r="G407" s="131" t="s">
        <v>279</v>
      </c>
      <c r="H407" s="136">
        <v>40</v>
      </c>
      <c r="I407" s="131" t="s">
        <v>279</v>
      </c>
      <c r="J407" s="136">
        <v>328</v>
      </c>
      <c r="K407" s="131" t="s">
        <v>279</v>
      </c>
      <c r="L407" s="136">
        <v>0</v>
      </c>
      <c r="M407" s="131" t="s">
        <v>279</v>
      </c>
      <c r="N407" s="136">
        <v>312</v>
      </c>
      <c r="O407" s="131" t="s">
        <v>279</v>
      </c>
      <c r="P407" s="136">
        <v>0</v>
      </c>
      <c r="Q407" s="131" t="s">
        <v>279</v>
      </c>
      <c r="R407" s="136">
        <v>0</v>
      </c>
      <c r="S407" s="131" t="s">
        <v>279</v>
      </c>
      <c r="T407" s="136">
        <v>0</v>
      </c>
      <c r="U407" s="131" t="s">
        <v>279</v>
      </c>
      <c r="V407" s="136">
        <v>40</v>
      </c>
      <c r="W407" s="131" t="s">
        <v>279</v>
      </c>
      <c r="X407" s="136">
        <v>60</v>
      </c>
      <c r="Y407" s="131" t="s">
        <v>279</v>
      </c>
      <c r="Z407" s="136">
        <v>176</v>
      </c>
      <c r="AG407" s="113"/>
      <c r="AH407" s="113"/>
      <c r="AI407" s="113"/>
      <c r="AJ407" s="113"/>
    </row>
    <row r="408" spans="1:36" x14ac:dyDescent="0.25">
      <c r="A408" s="8"/>
      <c r="B408"/>
      <c r="C408" s="131" t="s">
        <v>88</v>
      </c>
      <c r="D408" s="144">
        <v>0</v>
      </c>
      <c r="E408" s="131" t="s">
        <v>88</v>
      </c>
      <c r="F408" s="144">
        <v>0</v>
      </c>
      <c r="G408" s="131" t="s">
        <v>88</v>
      </c>
      <c r="H408" s="144">
        <v>8</v>
      </c>
      <c r="I408" s="131" t="s">
        <v>88</v>
      </c>
      <c r="J408" s="144">
        <v>40</v>
      </c>
      <c r="K408" s="131" t="s">
        <v>88</v>
      </c>
      <c r="L408" s="144">
        <v>0</v>
      </c>
      <c r="M408" s="131" t="s">
        <v>88</v>
      </c>
      <c r="N408" s="144">
        <v>8</v>
      </c>
      <c r="O408" s="131" t="s">
        <v>88</v>
      </c>
      <c r="P408" s="136">
        <v>16</v>
      </c>
      <c r="Q408" s="131" t="s">
        <v>88</v>
      </c>
      <c r="R408" s="144">
        <v>0</v>
      </c>
      <c r="S408" s="131" t="s">
        <v>88</v>
      </c>
      <c r="T408" s="144">
        <v>16</v>
      </c>
      <c r="U408" s="131" t="s">
        <v>88</v>
      </c>
      <c r="V408" s="144">
        <v>0</v>
      </c>
      <c r="W408" s="131" t="s">
        <v>88</v>
      </c>
      <c r="X408" s="144">
        <v>0</v>
      </c>
      <c r="Y408" s="131" t="s">
        <v>88</v>
      </c>
      <c r="Z408" s="144">
        <v>0</v>
      </c>
      <c r="AG408" s="113"/>
      <c r="AH408" s="113"/>
      <c r="AI408" s="113"/>
      <c r="AJ408" s="113"/>
    </row>
    <row r="409" spans="1:36" x14ac:dyDescent="0.25">
      <c r="A409" s="8"/>
      <c r="B409"/>
      <c r="C409"/>
      <c r="D409" s="145"/>
      <c r="E409" s="8"/>
      <c r="F409" s="145"/>
      <c r="G409" s="8"/>
      <c r="H409" s="145"/>
      <c r="I409" s="8"/>
      <c r="J409" s="145"/>
      <c r="K409" s="8"/>
      <c r="L409" s="145"/>
      <c r="M409" s="8"/>
      <c r="N409" s="145"/>
      <c r="O409"/>
      <c r="P409" s="9"/>
      <c r="Q409" s="8"/>
      <c r="R409" s="145"/>
      <c r="S409" s="8"/>
      <c r="T409" s="145"/>
      <c r="U409" s="8"/>
      <c r="V409" s="145"/>
      <c r="W409" s="8"/>
      <c r="X409" s="145"/>
      <c r="Y409" s="8"/>
      <c r="Z409" s="145"/>
      <c r="AG409" s="113"/>
      <c r="AH409" s="113"/>
      <c r="AI409" s="113"/>
      <c r="AJ409" s="113"/>
    </row>
    <row r="410" spans="1:36" x14ac:dyDescent="0.25">
      <c r="A410" s="6"/>
      <c r="B410"/>
      <c r="C410"/>
      <c r="D410"/>
      <c r="E410" s="146"/>
      <c r="F410" s="145"/>
      <c r="G410" s="146"/>
      <c r="H410" s="145"/>
      <c r="I410" s="146"/>
      <c r="J410" s="145"/>
      <c r="K410" s="146"/>
      <c r="L410" s="145"/>
      <c r="M410" s="146"/>
      <c r="N410" s="145"/>
      <c r="O410"/>
      <c r="P410" s="132"/>
      <c r="Q410" s="146"/>
      <c r="R410" s="145"/>
      <c r="S410" s="146"/>
      <c r="T410" s="145"/>
      <c r="U410" s="146"/>
      <c r="V410" s="145"/>
      <c r="W410" s="146"/>
      <c r="X410" s="145"/>
      <c r="Y410" s="146"/>
      <c r="Z410" s="145"/>
      <c r="AG410" s="113"/>
      <c r="AH410" s="113"/>
      <c r="AI410" s="113"/>
      <c r="AJ410" s="113"/>
    </row>
    <row r="411" spans="1:36" x14ac:dyDescent="0.25">
      <c r="A411"/>
      <c r="B411"/>
      <c r="C411"/>
      <c r="D411"/>
      <c r="E411"/>
      <c r="F411" s="9"/>
      <c r="G411"/>
      <c r="H411" s="9"/>
      <c r="I411"/>
      <c r="J411"/>
      <c r="K411"/>
      <c r="L411" s="9"/>
      <c r="M411"/>
      <c r="N411"/>
      <c r="O411"/>
      <c r="P411" s="132"/>
      <c r="Q411"/>
      <c r="R411" s="9"/>
      <c r="T411" s="9"/>
      <c r="X411"/>
      <c r="Z411"/>
      <c r="AG411" s="113"/>
      <c r="AH411" s="113"/>
      <c r="AI411" s="113"/>
      <c r="AJ411" s="113"/>
    </row>
    <row r="412" spans="1:36" hidden="1" x14ac:dyDescent="0.25">
      <c r="A412"/>
      <c r="B412"/>
      <c r="C412" s="103" t="s">
        <v>295</v>
      </c>
      <c r="D412" s="71">
        <v>1</v>
      </c>
      <c r="E412" s="103" t="s">
        <v>295</v>
      </c>
      <c r="F412" s="71">
        <v>0</v>
      </c>
      <c r="G412" s="103" t="s">
        <v>295</v>
      </c>
      <c r="H412" s="71">
        <v>2</v>
      </c>
      <c r="I412" s="103" t="s">
        <v>295</v>
      </c>
      <c r="J412" s="71">
        <v>4</v>
      </c>
      <c r="K412" s="103" t="s">
        <v>295</v>
      </c>
      <c r="L412" s="71">
        <v>1</v>
      </c>
      <c r="M412" s="103" t="s">
        <v>295</v>
      </c>
      <c r="N412" s="71">
        <v>1</v>
      </c>
      <c r="O412" s="103" t="s">
        <v>295</v>
      </c>
      <c r="P412" s="71">
        <v>2</v>
      </c>
      <c r="Q412" s="103" t="s">
        <v>295</v>
      </c>
      <c r="R412" s="71">
        <v>0</v>
      </c>
      <c r="S412" s="103" t="s">
        <v>295</v>
      </c>
      <c r="T412" s="71">
        <v>7</v>
      </c>
      <c r="U412" s="103" t="s">
        <v>295</v>
      </c>
      <c r="V412" s="71">
        <v>0</v>
      </c>
      <c r="W412" s="103" t="s">
        <v>295</v>
      </c>
      <c r="X412" s="71">
        <v>1</v>
      </c>
      <c r="Y412" s="103" t="s">
        <v>295</v>
      </c>
      <c r="Z412" s="71">
        <v>2</v>
      </c>
      <c r="AG412" s="113"/>
      <c r="AH412" s="113"/>
      <c r="AI412" s="113"/>
      <c r="AJ412" s="113"/>
    </row>
    <row r="413" spans="1:36" hidden="1" x14ac:dyDescent="0.25">
      <c r="A413"/>
      <c r="B413"/>
      <c r="C413" s="103" t="s">
        <v>296</v>
      </c>
      <c r="D413" s="71">
        <v>0</v>
      </c>
      <c r="E413" s="103" t="s">
        <v>296</v>
      </c>
      <c r="F413" s="71">
        <v>2</v>
      </c>
      <c r="G413" s="103" t="s">
        <v>296</v>
      </c>
      <c r="H413" s="71">
        <v>4</v>
      </c>
      <c r="I413" s="103" t="s">
        <v>296</v>
      </c>
      <c r="J413" s="71">
        <v>6</v>
      </c>
      <c r="K413" s="103" t="s">
        <v>296</v>
      </c>
      <c r="L413" s="71">
        <v>6</v>
      </c>
      <c r="M413" s="103" t="s">
        <v>296</v>
      </c>
      <c r="N413" s="71">
        <v>4</v>
      </c>
      <c r="O413" s="103" t="s">
        <v>296</v>
      </c>
      <c r="P413" s="71">
        <v>4</v>
      </c>
      <c r="Q413" s="103" t="s">
        <v>296</v>
      </c>
      <c r="R413" s="71">
        <v>0</v>
      </c>
      <c r="S413" s="103" t="s">
        <v>296</v>
      </c>
      <c r="T413" s="71">
        <v>4</v>
      </c>
      <c r="U413" s="103" t="s">
        <v>296</v>
      </c>
      <c r="V413" s="71">
        <v>0</v>
      </c>
      <c r="W413" s="103" t="s">
        <v>296</v>
      </c>
      <c r="X413" s="71">
        <v>6</v>
      </c>
      <c r="Y413" s="103" t="s">
        <v>296</v>
      </c>
      <c r="Z413" s="71">
        <v>2</v>
      </c>
      <c r="AG413" s="113"/>
      <c r="AH413" s="113"/>
      <c r="AI413" s="113"/>
      <c r="AJ413" s="113"/>
    </row>
    <row r="414" spans="1:36" hidden="1" x14ac:dyDescent="0.25">
      <c r="A414" s="6"/>
      <c r="B414"/>
      <c r="C414" s="103" t="s">
        <v>285</v>
      </c>
      <c r="D414" s="71">
        <v>0</v>
      </c>
      <c r="E414" s="103" t="s">
        <v>285</v>
      </c>
      <c r="F414" s="71">
        <v>3</v>
      </c>
      <c r="G414" s="103" t="s">
        <v>285</v>
      </c>
      <c r="H414" s="71">
        <v>0</v>
      </c>
      <c r="I414" s="103" t="s">
        <v>285</v>
      </c>
      <c r="J414" s="71">
        <v>0</v>
      </c>
      <c r="K414" s="103" t="s">
        <v>285</v>
      </c>
      <c r="L414" s="71">
        <v>0</v>
      </c>
      <c r="M414" s="103" t="s">
        <v>285</v>
      </c>
      <c r="N414" s="71">
        <v>3</v>
      </c>
      <c r="O414" s="103" t="s">
        <v>285</v>
      </c>
      <c r="P414" s="71">
        <v>18</v>
      </c>
      <c r="Q414" s="103" t="s">
        <v>285</v>
      </c>
      <c r="R414" s="71">
        <v>0</v>
      </c>
      <c r="S414" s="103" t="s">
        <v>285</v>
      </c>
      <c r="T414" s="71">
        <v>9</v>
      </c>
      <c r="U414" s="103" t="s">
        <v>285</v>
      </c>
      <c r="V414" s="71">
        <v>0</v>
      </c>
      <c r="W414" s="103" t="s">
        <v>285</v>
      </c>
      <c r="X414" s="71">
        <v>6</v>
      </c>
      <c r="Y414" s="103" t="s">
        <v>285</v>
      </c>
      <c r="Z414" s="71">
        <v>0</v>
      </c>
      <c r="AG414" s="113"/>
      <c r="AH414" s="113"/>
      <c r="AI414" s="113"/>
      <c r="AJ414" s="113"/>
    </row>
    <row r="415" spans="1:36" hidden="1" x14ac:dyDescent="0.25">
      <c r="A415"/>
      <c r="B415"/>
      <c r="C415" s="103" t="s">
        <v>284</v>
      </c>
      <c r="D415" s="71">
        <v>40</v>
      </c>
      <c r="E415" s="103" t="s">
        <v>284</v>
      </c>
      <c r="F415" s="71">
        <v>16</v>
      </c>
      <c r="G415" s="103" t="s">
        <v>284</v>
      </c>
      <c r="H415" s="71">
        <v>24</v>
      </c>
      <c r="I415" s="103" t="s">
        <v>284</v>
      </c>
      <c r="J415" s="71">
        <v>16</v>
      </c>
      <c r="K415" s="103" t="s">
        <v>284</v>
      </c>
      <c r="L415" s="71">
        <v>24</v>
      </c>
      <c r="M415" s="103" t="s">
        <v>284</v>
      </c>
      <c r="N415" s="71">
        <v>32</v>
      </c>
      <c r="O415" s="103" t="s">
        <v>284</v>
      </c>
      <c r="P415" s="71">
        <v>8</v>
      </c>
      <c r="Q415" s="103" t="s">
        <v>284</v>
      </c>
      <c r="R415" s="71">
        <v>0</v>
      </c>
      <c r="S415" s="103" t="s">
        <v>284</v>
      </c>
      <c r="T415" s="71">
        <v>24</v>
      </c>
      <c r="U415" s="103" t="s">
        <v>284</v>
      </c>
      <c r="V415" s="71">
        <v>0</v>
      </c>
      <c r="W415" s="103" t="s">
        <v>284</v>
      </c>
      <c r="X415" s="71">
        <v>24</v>
      </c>
      <c r="Y415" s="103" t="s">
        <v>284</v>
      </c>
      <c r="Z415" s="71">
        <v>20</v>
      </c>
    </row>
    <row r="416" spans="1:36" hidden="1" x14ac:dyDescent="0.25">
      <c r="A416"/>
      <c r="B416"/>
      <c r="C416" s="103" t="s">
        <v>12</v>
      </c>
      <c r="D416" s="71">
        <v>0</v>
      </c>
      <c r="E416" s="103" t="s">
        <v>12</v>
      </c>
      <c r="F416" s="71">
        <v>0</v>
      </c>
      <c r="G416" s="103" t="s">
        <v>12</v>
      </c>
      <c r="H416" s="71">
        <v>0</v>
      </c>
      <c r="I416" s="103" t="s">
        <v>12</v>
      </c>
      <c r="J416" s="71">
        <v>0</v>
      </c>
      <c r="K416" s="103" t="s">
        <v>12</v>
      </c>
      <c r="L416" s="71">
        <v>0</v>
      </c>
      <c r="M416" s="103" t="s">
        <v>12</v>
      </c>
      <c r="N416" s="71">
        <v>0</v>
      </c>
      <c r="O416" s="103" t="s">
        <v>12</v>
      </c>
      <c r="P416" s="71">
        <v>0</v>
      </c>
      <c r="Q416" s="103" t="s">
        <v>12</v>
      </c>
      <c r="R416" s="71">
        <v>0</v>
      </c>
      <c r="S416" s="103" t="s">
        <v>12</v>
      </c>
      <c r="T416" s="71">
        <v>5</v>
      </c>
      <c r="U416" s="103" t="s">
        <v>12</v>
      </c>
      <c r="V416" s="71">
        <v>0</v>
      </c>
      <c r="W416" s="103" t="s">
        <v>12</v>
      </c>
      <c r="X416" s="71">
        <v>5</v>
      </c>
      <c r="Y416" s="103" t="s">
        <v>12</v>
      </c>
      <c r="Z416" s="71">
        <v>0</v>
      </c>
    </row>
    <row r="417" spans="1:26" hidden="1" x14ac:dyDescent="0.25">
      <c r="A417"/>
      <c r="B417"/>
      <c r="C417" s="103" t="s">
        <v>13</v>
      </c>
      <c r="D417" s="71">
        <v>0</v>
      </c>
      <c r="E417" s="103" t="s">
        <v>13</v>
      </c>
      <c r="F417" s="71">
        <v>0</v>
      </c>
      <c r="G417" s="103" t="s">
        <v>13</v>
      </c>
      <c r="H417" s="71">
        <v>0</v>
      </c>
      <c r="I417" s="103" t="s">
        <v>13</v>
      </c>
      <c r="J417" s="71">
        <v>12</v>
      </c>
      <c r="K417" s="103" t="s">
        <v>13</v>
      </c>
      <c r="L417" s="71">
        <v>0</v>
      </c>
      <c r="M417" s="103" t="s">
        <v>13</v>
      </c>
      <c r="N417" s="71">
        <v>0</v>
      </c>
      <c r="O417" s="103" t="s">
        <v>13</v>
      </c>
      <c r="P417" s="71">
        <v>0</v>
      </c>
      <c r="Q417" s="103" t="s">
        <v>13</v>
      </c>
      <c r="R417" s="71">
        <v>0</v>
      </c>
      <c r="S417" s="103" t="s">
        <v>13</v>
      </c>
      <c r="T417" s="71">
        <v>0</v>
      </c>
      <c r="U417" s="103" t="s">
        <v>13</v>
      </c>
      <c r="V417" s="71">
        <v>0</v>
      </c>
      <c r="W417" s="103" t="s">
        <v>13</v>
      </c>
      <c r="X417" s="71">
        <v>0</v>
      </c>
      <c r="Y417" s="103" t="s">
        <v>13</v>
      </c>
      <c r="Z417" s="71">
        <v>0</v>
      </c>
    </row>
    <row r="418" spans="1:26" hidden="1" x14ac:dyDescent="0.25">
      <c r="A418"/>
      <c r="B418"/>
      <c r="C418" s="103" t="s">
        <v>14</v>
      </c>
      <c r="D418" s="71">
        <v>0</v>
      </c>
      <c r="E418" s="103" t="s">
        <v>14</v>
      </c>
      <c r="F418" s="71">
        <v>14</v>
      </c>
      <c r="G418" s="103" t="s">
        <v>14</v>
      </c>
      <c r="H418" s="71">
        <v>0</v>
      </c>
      <c r="I418" s="103" t="s">
        <v>14</v>
      </c>
      <c r="J418" s="71">
        <v>7</v>
      </c>
      <c r="K418" s="103" t="s">
        <v>14</v>
      </c>
      <c r="L418" s="71">
        <v>7</v>
      </c>
      <c r="M418" s="103" t="s">
        <v>14</v>
      </c>
      <c r="N418" s="71">
        <v>0</v>
      </c>
      <c r="O418" s="103" t="s">
        <v>14</v>
      </c>
      <c r="P418" s="71">
        <v>0</v>
      </c>
      <c r="Q418" s="103" t="s">
        <v>14</v>
      </c>
      <c r="R418" s="71">
        <v>0</v>
      </c>
      <c r="S418" s="103" t="s">
        <v>14</v>
      </c>
      <c r="T418" s="71">
        <v>0</v>
      </c>
      <c r="U418" s="103" t="s">
        <v>14</v>
      </c>
      <c r="V418" s="71">
        <v>0</v>
      </c>
      <c r="W418" s="103" t="s">
        <v>14</v>
      </c>
      <c r="X418" s="71">
        <v>0</v>
      </c>
      <c r="Y418" s="103" t="s">
        <v>14</v>
      </c>
      <c r="Z418" s="71">
        <v>0</v>
      </c>
    </row>
    <row r="419" spans="1:26" hidden="1" x14ac:dyDescent="0.25">
      <c r="A419"/>
      <c r="B419"/>
      <c r="C419" s="71" t="s">
        <v>11</v>
      </c>
      <c r="D419" s="71">
        <v>40</v>
      </c>
      <c r="E419" s="71" t="s">
        <v>11</v>
      </c>
      <c r="F419" s="71">
        <v>24</v>
      </c>
      <c r="G419" s="71" t="s">
        <v>11</v>
      </c>
      <c r="H419" s="71">
        <v>88</v>
      </c>
      <c r="I419" s="71" t="s">
        <v>11</v>
      </c>
      <c r="J419" s="71">
        <v>48</v>
      </c>
      <c r="K419" s="71" t="s">
        <v>11</v>
      </c>
      <c r="L419" s="71">
        <v>24</v>
      </c>
      <c r="M419" s="71" t="s">
        <v>11</v>
      </c>
      <c r="N419" s="71">
        <v>40</v>
      </c>
      <c r="O419" s="71" t="s">
        <v>11</v>
      </c>
      <c r="P419" s="71">
        <v>24</v>
      </c>
      <c r="Q419" s="71" t="s">
        <v>11</v>
      </c>
      <c r="R419" s="71">
        <v>0</v>
      </c>
      <c r="S419" s="71" t="s">
        <v>11</v>
      </c>
      <c r="T419" s="71">
        <v>24</v>
      </c>
      <c r="U419" s="71" t="s">
        <v>11</v>
      </c>
      <c r="V419" s="71">
        <v>0</v>
      </c>
      <c r="W419" s="71" t="s">
        <v>11</v>
      </c>
      <c r="X419" s="71">
        <v>0</v>
      </c>
      <c r="Y419" s="71" t="s">
        <v>11</v>
      </c>
      <c r="Z419" s="71">
        <v>0</v>
      </c>
    </row>
    <row r="420" spans="1:26" x14ac:dyDescent="0.25">
      <c r="A420" s="6" t="s">
        <v>137</v>
      </c>
      <c r="B420"/>
      <c r="C420" s="106" t="s">
        <v>15</v>
      </c>
      <c r="D420" s="71">
        <v>81</v>
      </c>
      <c r="E420" s="93" t="s">
        <v>15</v>
      </c>
      <c r="F420" s="71">
        <v>59</v>
      </c>
      <c r="G420" s="93" t="s">
        <v>15</v>
      </c>
      <c r="H420" s="71">
        <v>118</v>
      </c>
      <c r="I420" s="93" t="s">
        <v>15</v>
      </c>
      <c r="J420" s="71">
        <v>93</v>
      </c>
      <c r="K420" s="93" t="s">
        <v>15</v>
      </c>
      <c r="L420" s="71">
        <v>62</v>
      </c>
      <c r="M420" s="93" t="s">
        <v>15</v>
      </c>
      <c r="N420" s="71">
        <v>80</v>
      </c>
      <c r="O420" s="106" t="s">
        <v>15</v>
      </c>
      <c r="P420" s="71">
        <v>56</v>
      </c>
      <c r="Q420" s="93" t="s">
        <v>15</v>
      </c>
      <c r="R420" s="71">
        <v>0</v>
      </c>
      <c r="S420" s="93" t="s">
        <v>15</v>
      </c>
      <c r="T420" s="71">
        <v>73</v>
      </c>
      <c r="U420" s="93" t="s">
        <v>15</v>
      </c>
      <c r="V420" s="71">
        <v>0</v>
      </c>
      <c r="W420" s="93" t="s">
        <v>15</v>
      </c>
      <c r="X420" s="71">
        <v>42</v>
      </c>
      <c r="Y420" s="93" t="s">
        <v>15</v>
      </c>
      <c r="Z420" s="71">
        <v>24</v>
      </c>
    </row>
    <row r="421" spans="1:26" hidden="1" x14ac:dyDescent="0.25">
      <c r="A421"/>
      <c r="B421"/>
      <c r="C421" s="109" t="s">
        <v>16</v>
      </c>
      <c r="D421" s="121">
        <v>0</v>
      </c>
      <c r="E421" s="104" t="s">
        <v>16</v>
      </c>
      <c r="F421" s="121">
        <v>-1</v>
      </c>
      <c r="G421" s="104" t="s">
        <v>16</v>
      </c>
      <c r="H421" s="121">
        <v>0</v>
      </c>
      <c r="I421" s="104" t="s">
        <v>16</v>
      </c>
      <c r="J421" s="121">
        <v>-2</v>
      </c>
      <c r="K421" s="104" t="s">
        <v>16</v>
      </c>
      <c r="L421" s="121">
        <v>-3</v>
      </c>
      <c r="M421" s="104" t="s">
        <v>16</v>
      </c>
      <c r="N421" s="121">
        <v>0</v>
      </c>
      <c r="O421" s="109" t="s">
        <v>16</v>
      </c>
      <c r="P421" s="121">
        <v>-3</v>
      </c>
      <c r="Q421" s="104" t="s">
        <v>16</v>
      </c>
      <c r="R421" s="121">
        <v>0</v>
      </c>
      <c r="S421" s="104" t="s">
        <v>16</v>
      </c>
      <c r="T421" s="121">
        <v>-1</v>
      </c>
      <c r="U421" s="104" t="s">
        <v>16</v>
      </c>
      <c r="V421" s="121">
        <v>0</v>
      </c>
      <c r="W421" s="104" t="s">
        <v>16</v>
      </c>
      <c r="X421" s="121">
        <v>0</v>
      </c>
      <c r="Y421" s="104" t="s">
        <v>16</v>
      </c>
      <c r="Z421" s="121">
        <v>0</v>
      </c>
    </row>
    <row r="422" spans="1:26" hidden="1" x14ac:dyDescent="0.25">
      <c r="A422"/>
      <c r="B422"/>
      <c r="C422" s="109" t="s">
        <v>10</v>
      </c>
      <c r="D422" s="121">
        <v>0</v>
      </c>
      <c r="E422" s="104" t="s">
        <v>10</v>
      </c>
      <c r="F422" s="121">
        <v>0</v>
      </c>
      <c r="G422" s="104" t="s">
        <v>10</v>
      </c>
      <c r="H422" s="121">
        <v>-2</v>
      </c>
      <c r="I422" s="104" t="s">
        <v>10</v>
      </c>
      <c r="J422" s="121">
        <v>0</v>
      </c>
      <c r="K422" s="104" t="s">
        <v>10</v>
      </c>
      <c r="L422" s="121">
        <v>-12</v>
      </c>
      <c r="M422" s="104" t="s">
        <v>10</v>
      </c>
      <c r="N422" s="121">
        <v>0</v>
      </c>
      <c r="O422" s="109" t="s">
        <v>10</v>
      </c>
      <c r="P422" s="121">
        <v>-2</v>
      </c>
      <c r="Q422" s="104" t="s">
        <v>10</v>
      </c>
      <c r="R422" s="121">
        <v>0</v>
      </c>
      <c r="S422" s="104" t="s">
        <v>10</v>
      </c>
      <c r="T422" s="121">
        <v>-2</v>
      </c>
      <c r="U422" s="104" t="s">
        <v>10</v>
      </c>
      <c r="V422" s="121">
        <v>0</v>
      </c>
      <c r="W422" s="104" t="s">
        <v>10</v>
      </c>
      <c r="X422" s="121">
        <v>0</v>
      </c>
      <c r="Y422" s="104" t="s">
        <v>10</v>
      </c>
      <c r="Z422" s="121">
        <v>-6</v>
      </c>
    </row>
    <row r="423" spans="1:26" hidden="1" x14ac:dyDescent="0.25">
      <c r="A423"/>
      <c r="B423"/>
      <c r="C423" s="109" t="s">
        <v>17</v>
      </c>
      <c r="D423" s="121">
        <v>-3</v>
      </c>
      <c r="E423" s="104" t="s">
        <v>17</v>
      </c>
      <c r="F423" s="121">
        <v>0</v>
      </c>
      <c r="G423" s="104" t="s">
        <v>17</v>
      </c>
      <c r="H423" s="121">
        <v>-9</v>
      </c>
      <c r="I423" s="104" t="s">
        <v>17</v>
      </c>
      <c r="J423" s="121">
        <v>0</v>
      </c>
      <c r="K423" s="104" t="s">
        <v>17</v>
      </c>
      <c r="L423" s="121">
        <v>0</v>
      </c>
      <c r="M423" s="104" t="s">
        <v>17</v>
      </c>
      <c r="N423" s="121">
        <v>0</v>
      </c>
      <c r="O423" s="109" t="s">
        <v>17</v>
      </c>
      <c r="P423" s="121">
        <v>-6</v>
      </c>
      <c r="Q423" s="104" t="s">
        <v>17</v>
      </c>
      <c r="R423" s="121">
        <v>0</v>
      </c>
      <c r="S423" s="104" t="s">
        <v>17</v>
      </c>
      <c r="T423" s="121">
        <v>-6</v>
      </c>
      <c r="U423" s="104" t="s">
        <v>17</v>
      </c>
      <c r="V423" s="121">
        <v>0</v>
      </c>
      <c r="W423" s="104" t="s">
        <v>17</v>
      </c>
      <c r="X423" s="121">
        <v>0</v>
      </c>
      <c r="Y423" s="104" t="s">
        <v>17</v>
      </c>
      <c r="Z423" s="121">
        <v>-9</v>
      </c>
    </row>
    <row r="424" spans="1:26" hidden="1" x14ac:dyDescent="0.25">
      <c r="A424"/>
      <c r="B424"/>
      <c r="C424" s="109" t="s">
        <v>18</v>
      </c>
      <c r="D424" s="121">
        <v>0</v>
      </c>
      <c r="E424" s="104" t="s">
        <v>18</v>
      </c>
      <c r="F424" s="121">
        <v>0</v>
      </c>
      <c r="G424" s="104" t="s">
        <v>18</v>
      </c>
      <c r="H424" s="121">
        <v>0</v>
      </c>
      <c r="I424" s="104" t="s">
        <v>18</v>
      </c>
      <c r="J424" s="121">
        <v>0</v>
      </c>
      <c r="K424" s="104" t="s">
        <v>18</v>
      </c>
      <c r="L424" s="121">
        <v>-16</v>
      </c>
      <c r="M424" s="104" t="s">
        <v>18</v>
      </c>
      <c r="N424" s="121">
        <v>0</v>
      </c>
      <c r="O424" s="109" t="s">
        <v>18</v>
      </c>
      <c r="P424" s="121">
        <v>-4</v>
      </c>
      <c r="Q424" s="104" t="s">
        <v>18</v>
      </c>
      <c r="R424" s="121">
        <v>0</v>
      </c>
      <c r="S424" s="104" t="s">
        <v>18</v>
      </c>
      <c r="T424" s="121">
        <v>-4</v>
      </c>
      <c r="U424" s="104" t="s">
        <v>18</v>
      </c>
      <c r="V424" s="121">
        <v>0</v>
      </c>
      <c r="W424" s="104" t="s">
        <v>18</v>
      </c>
      <c r="X424" s="121">
        <v>-8</v>
      </c>
      <c r="Y424" s="104" t="s">
        <v>18</v>
      </c>
      <c r="Z424" s="121">
        <v>-4</v>
      </c>
    </row>
    <row r="425" spans="1:26" hidden="1" x14ac:dyDescent="0.25">
      <c r="A425"/>
      <c r="B425"/>
      <c r="C425" s="109" t="s">
        <v>19</v>
      </c>
      <c r="D425" s="121">
        <v>0</v>
      </c>
      <c r="E425" s="104" t="s">
        <v>19</v>
      </c>
      <c r="F425" s="121">
        <v>0</v>
      </c>
      <c r="G425" s="104" t="s">
        <v>19</v>
      </c>
      <c r="H425" s="121">
        <v>0</v>
      </c>
      <c r="I425" s="104" t="s">
        <v>19</v>
      </c>
      <c r="J425" s="121">
        <v>0</v>
      </c>
      <c r="K425" s="104" t="s">
        <v>19</v>
      </c>
      <c r="L425" s="121">
        <v>0</v>
      </c>
      <c r="M425" s="104" t="s">
        <v>19</v>
      </c>
      <c r="N425" s="121">
        <v>0</v>
      </c>
      <c r="O425" s="109" t="s">
        <v>19</v>
      </c>
      <c r="P425" s="121">
        <v>0</v>
      </c>
      <c r="Q425" s="104" t="s">
        <v>19</v>
      </c>
      <c r="R425" s="121">
        <v>0</v>
      </c>
      <c r="S425" s="104" t="s">
        <v>19</v>
      </c>
      <c r="T425" s="121">
        <v>0</v>
      </c>
      <c r="U425" s="104" t="s">
        <v>19</v>
      </c>
      <c r="V425" s="121">
        <v>0</v>
      </c>
      <c r="W425" s="104" t="s">
        <v>19</v>
      </c>
      <c r="X425" s="121">
        <v>0</v>
      </c>
      <c r="Y425" s="104" t="s">
        <v>19</v>
      </c>
      <c r="Z425" s="121">
        <v>0</v>
      </c>
    </row>
    <row r="426" spans="1:26" hidden="1" x14ac:dyDescent="0.25">
      <c r="A426"/>
      <c r="B426"/>
      <c r="C426" s="109" t="s">
        <v>20</v>
      </c>
      <c r="D426" s="121">
        <v>-6</v>
      </c>
      <c r="E426" s="104" t="s">
        <v>20</v>
      </c>
      <c r="F426" s="121">
        <v>0</v>
      </c>
      <c r="G426" s="104" t="s">
        <v>20</v>
      </c>
      <c r="H426" s="121">
        <v>0</v>
      </c>
      <c r="I426" s="104" t="s">
        <v>20</v>
      </c>
      <c r="J426" s="121">
        <v>0</v>
      </c>
      <c r="K426" s="104" t="s">
        <v>20</v>
      </c>
      <c r="L426" s="121">
        <v>0</v>
      </c>
      <c r="M426" s="104" t="s">
        <v>20</v>
      </c>
      <c r="N426" s="121">
        <v>0</v>
      </c>
      <c r="O426" s="109" t="s">
        <v>20</v>
      </c>
      <c r="P426" s="121">
        <v>0</v>
      </c>
      <c r="Q426" s="104" t="s">
        <v>20</v>
      </c>
      <c r="R426" s="121">
        <v>0</v>
      </c>
      <c r="S426" s="104" t="s">
        <v>20</v>
      </c>
      <c r="T426" s="121">
        <v>0</v>
      </c>
      <c r="U426" s="104" t="s">
        <v>20</v>
      </c>
      <c r="V426" s="121">
        <v>0</v>
      </c>
      <c r="W426" s="104" t="s">
        <v>20</v>
      </c>
      <c r="X426" s="121">
        <v>0</v>
      </c>
      <c r="Y426" s="104" t="s">
        <v>20</v>
      </c>
      <c r="Z426" s="121">
        <v>0</v>
      </c>
    </row>
    <row r="427" spans="1:26" hidden="1" x14ac:dyDescent="0.25">
      <c r="A427"/>
      <c r="B427"/>
      <c r="C427" s="109" t="s">
        <v>21</v>
      </c>
      <c r="D427" s="121">
        <v>0</v>
      </c>
      <c r="E427" s="104" t="s">
        <v>21</v>
      </c>
      <c r="F427" s="121">
        <v>0</v>
      </c>
      <c r="G427" s="104" t="s">
        <v>21</v>
      </c>
      <c r="H427" s="121">
        <v>0</v>
      </c>
      <c r="I427" s="104" t="s">
        <v>21</v>
      </c>
      <c r="J427" s="121">
        <v>0</v>
      </c>
      <c r="K427" s="104" t="s">
        <v>21</v>
      </c>
      <c r="L427" s="121">
        <v>0</v>
      </c>
      <c r="M427" s="104" t="s">
        <v>21</v>
      </c>
      <c r="N427" s="121">
        <v>0</v>
      </c>
      <c r="O427" s="109" t="s">
        <v>21</v>
      </c>
      <c r="P427" s="121">
        <v>0</v>
      </c>
      <c r="Q427" s="104" t="s">
        <v>21</v>
      </c>
      <c r="R427" s="121">
        <v>0</v>
      </c>
      <c r="S427" s="104" t="s">
        <v>21</v>
      </c>
      <c r="T427" s="121">
        <v>0</v>
      </c>
      <c r="U427" s="104" t="s">
        <v>21</v>
      </c>
      <c r="V427" s="121">
        <v>0</v>
      </c>
      <c r="W427" s="104" t="s">
        <v>21</v>
      </c>
      <c r="X427" s="121">
        <v>0</v>
      </c>
      <c r="Y427" s="104" t="s">
        <v>21</v>
      </c>
      <c r="Z427" s="121">
        <v>0</v>
      </c>
    </row>
    <row r="428" spans="1:26" hidden="1" x14ac:dyDescent="0.25">
      <c r="A428"/>
      <c r="B428"/>
      <c r="C428" s="108" t="s">
        <v>22</v>
      </c>
      <c r="D428" s="121">
        <v>-72</v>
      </c>
      <c r="E428" s="81" t="s">
        <v>22</v>
      </c>
      <c r="F428" s="121">
        <v>-64</v>
      </c>
      <c r="G428" s="81" t="s">
        <v>22</v>
      </c>
      <c r="H428" s="121">
        <v>-88</v>
      </c>
      <c r="I428" s="81" t="s">
        <v>22</v>
      </c>
      <c r="J428" s="121">
        <v>-104</v>
      </c>
      <c r="K428" s="81" t="s">
        <v>22</v>
      </c>
      <c r="L428" s="121">
        <v>-24</v>
      </c>
      <c r="M428" s="81" t="s">
        <v>22</v>
      </c>
      <c r="N428" s="121">
        <v>-56</v>
      </c>
      <c r="O428" s="108" t="s">
        <v>22</v>
      </c>
      <c r="P428" s="121">
        <v>-32</v>
      </c>
      <c r="Q428" s="81" t="s">
        <v>22</v>
      </c>
      <c r="R428" s="121">
        <v>0</v>
      </c>
      <c r="S428" s="81" t="s">
        <v>22</v>
      </c>
      <c r="T428" s="121">
        <v>-56</v>
      </c>
      <c r="U428" s="81" t="s">
        <v>22</v>
      </c>
      <c r="V428" s="121">
        <v>0</v>
      </c>
      <c r="W428" s="81" t="s">
        <v>22</v>
      </c>
      <c r="X428" s="121">
        <v>-40</v>
      </c>
      <c r="Y428" s="81" t="s">
        <v>22</v>
      </c>
      <c r="Z428" s="121">
        <v>-16</v>
      </c>
    </row>
    <row r="429" spans="1:26" x14ac:dyDescent="0.25">
      <c r="A429"/>
      <c r="B429"/>
      <c r="C429" s="106" t="s">
        <v>23</v>
      </c>
      <c r="D429" s="71">
        <v>-81</v>
      </c>
      <c r="E429" s="93" t="s">
        <v>23</v>
      </c>
      <c r="F429" s="71">
        <v>-65</v>
      </c>
      <c r="G429" s="93" t="s">
        <v>23</v>
      </c>
      <c r="H429" s="71">
        <v>-99</v>
      </c>
      <c r="I429" s="93" t="s">
        <v>23</v>
      </c>
      <c r="J429" s="71">
        <v>-106</v>
      </c>
      <c r="K429" s="93" t="s">
        <v>23</v>
      </c>
      <c r="L429" s="71">
        <v>-55</v>
      </c>
      <c r="M429" s="93" t="s">
        <v>23</v>
      </c>
      <c r="N429" s="71">
        <v>-56</v>
      </c>
      <c r="O429" s="106" t="s">
        <v>23</v>
      </c>
      <c r="P429" s="71">
        <v>-47</v>
      </c>
      <c r="Q429" s="93" t="s">
        <v>23</v>
      </c>
      <c r="R429" s="71">
        <v>0</v>
      </c>
      <c r="S429" s="93" t="s">
        <v>23</v>
      </c>
      <c r="T429" s="71">
        <v>-69</v>
      </c>
      <c r="U429" s="93" t="s">
        <v>23</v>
      </c>
      <c r="V429" s="71">
        <v>0</v>
      </c>
      <c r="W429" s="93" t="s">
        <v>23</v>
      </c>
      <c r="X429" s="71">
        <v>-48</v>
      </c>
      <c r="Y429" s="93" t="s">
        <v>23</v>
      </c>
      <c r="Z429" s="71">
        <v>-35</v>
      </c>
    </row>
    <row r="430" spans="1:26" x14ac:dyDescent="0.25">
      <c r="A430"/>
      <c r="B430"/>
      <c r="C430" s="105" t="s">
        <v>24</v>
      </c>
      <c r="D430" s="12">
        <v>0</v>
      </c>
      <c r="E430" s="105" t="s">
        <v>24</v>
      </c>
      <c r="F430" s="12">
        <v>3</v>
      </c>
      <c r="G430" s="105" t="s">
        <v>24</v>
      </c>
      <c r="H430" s="12">
        <v>41</v>
      </c>
      <c r="I430" s="105" t="s">
        <v>24</v>
      </c>
      <c r="J430" s="12">
        <v>59</v>
      </c>
      <c r="K430" s="105" t="s">
        <v>24</v>
      </c>
      <c r="L430" s="12">
        <v>0</v>
      </c>
      <c r="M430" s="105" t="s">
        <v>24</v>
      </c>
      <c r="N430" s="12">
        <v>48</v>
      </c>
      <c r="O430" s="105" t="s">
        <v>24</v>
      </c>
      <c r="P430" s="12">
        <v>8</v>
      </c>
      <c r="Q430" s="105" t="s">
        <v>24</v>
      </c>
      <c r="R430" s="12">
        <v>0</v>
      </c>
      <c r="S430" s="105" t="s">
        <v>24</v>
      </c>
      <c r="T430" s="12">
        <v>5</v>
      </c>
      <c r="U430" s="105" t="s">
        <v>24</v>
      </c>
      <c r="V430" s="12">
        <v>-5</v>
      </c>
      <c r="W430" s="105" t="s">
        <v>24</v>
      </c>
      <c r="X430" s="12">
        <v>6</v>
      </c>
      <c r="Y430" s="105" t="s">
        <v>24</v>
      </c>
      <c r="Z430" s="12">
        <v>19</v>
      </c>
    </row>
    <row r="431" spans="1:26" x14ac:dyDescent="0.25">
      <c r="A431" s="30"/>
      <c r="B431"/>
      <c r="C431"/>
      <c r="D431" s="9"/>
      <c r="E431" s="30"/>
      <c r="F431" s="30"/>
      <c r="G431" s="30"/>
      <c r="H431" s="30"/>
      <c r="I431" s="30"/>
      <c r="J431" s="31"/>
      <c r="K431" s="30"/>
      <c r="L431" s="30"/>
      <c r="M431" s="30"/>
      <c r="N431" s="30"/>
      <c r="O431"/>
      <c r="P431" s="9"/>
      <c r="Q431" s="30"/>
      <c r="R431" s="30"/>
      <c r="S431" s="30"/>
      <c r="T431" s="30"/>
      <c r="U431" s="30"/>
      <c r="V431" s="31"/>
      <c r="W431" s="30"/>
      <c r="X431" s="30"/>
      <c r="Y431" s="30"/>
      <c r="Z431" s="30"/>
    </row>
    <row r="432" spans="1:26" x14ac:dyDescent="0.25">
      <c r="A432"/>
      <c r="B432"/>
      <c r="C432"/>
      <c r="D432"/>
      <c r="E432"/>
      <c r="F432"/>
      <c r="G432"/>
      <c r="H432"/>
      <c r="I432"/>
      <c r="J432"/>
      <c r="K432" s="131" t="s">
        <v>90</v>
      </c>
      <c r="L432" s="71">
        <v>5</v>
      </c>
      <c r="M432"/>
      <c r="N432" s="9"/>
      <c r="O432" s="119"/>
      <c r="P432" s="9"/>
      <c r="Q432" s="21"/>
      <c r="R432" s="24"/>
      <c r="S432" s="119"/>
      <c r="T432" s="119"/>
      <c r="U432" s="119"/>
      <c r="V432" s="9"/>
      <c r="W432" s="131" t="s">
        <v>90</v>
      </c>
      <c r="X432" s="71">
        <v>9</v>
      </c>
      <c r="Y432" s="131" t="s">
        <v>90</v>
      </c>
      <c r="Z432" s="71">
        <v>24</v>
      </c>
    </row>
    <row r="433" spans="1:26" x14ac:dyDescent="0.25">
      <c r="A433"/>
      <c r="B433"/>
      <c r="C433" s="131" t="s">
        <v>90</v>
      </c>
      <c r="D433" s="71">
        <v>25</v>
      </c>
      <c r="E433"/>
      <c r="F433"/>
      <c r="G433" s="131" t="s">
        <v>281</v>
      </c>
      <c r="H433" s="71">
        <v>26</v>
      </c>
      <c r="I433"/>
      <c r="J433"/>
      <c r="K433" s="131" t="s">
        <v>90</v>
      </c>
      <c r="L433" s="71">
        <v>21</v>
      </c>
      <c r="M433"/>
      <c r="N433" s="9"/>
      <c r="O433" s="119"/>
      <c r="P433" s="9"/>
      <c r="Q433" s="21"/>
      <c r="R433" s="24"/>
      <c r="S433" s="119"/>
      <c r="T433" s="119"/>
      <c r="U433" s="119"/>
      <c r="V433" s="9"/>
      <c r="W433" s="71" t="s">
        <v>490</v>
      </c>
      <c r="X433" s="71">
        <v>0</v>
      </c>
      <c r="Y433" s="71" t="s">
        <v>490</v>
      </c>
      <c r="Z433" s="71">
        <v>2</v>
      </c>
    </row>
    <row r="434" spans="1:26" x14ac:dyDescent="0.25">
      <c r="A434"/>
      <c r="B434"/>
      <c r="C434" s="71" t="s">
        <v>490</v>
      </c>
      <c r="D434" s="71">
        <v>1</v>
      </c>
      <c r="E434"/>
      <c r="F434"/>
      <c r="G434" s="71" t="s">
        <v>490</v>
      </c>
      <c r="H434" s="71">
        <v>0</v>
      </c>
      <c r="I434"/>
      <c r="J434"/>
      <c r="K434" s="71" t="s">
        <v>490</v>
      </c>
      <c r="L434" s="71">
        <v>0</v>
      </c>
      <c r="M434"/>
      <c r="N434" s="9"/>
      <c r="O434" s="119"/>
      <c r="P434" s="9"/>
      <c r="R434" s="24"/>
      <c r="S434" s="119"/>
      <c r="T434" s="119"/>
      <c r="U434" s="119"/>
      <c r="V434" s="9"/>
      <c r="W434" s="119"/>
      <c r="X434" s="9"/>
      <c r="Y434" s="119"/>
      <c r="Z434" s="9"/>
    </row>
    <row r="435" spans="1:26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 s="9"/>
      <c r="O435" s="119"/>
      <c r="P435" s="9"/>
      <c r="Q435" s="119"/>
      <c r="R435" s="9"/>
      <c r="S435" s="119"/>
      <c r="T435" s="119"/>
      <c r="U435" s="119"/>
      <c r="V435" s="9"/>
      <c r="W435" s="119"/>
      <c r="X435" s="9"/>
      <c r="Y435" s="119"/>
      <c r="Z435" s="9"/>
    </row>
    <row r="436" spans="1:26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 s="9"/>
      <c r="O436" s="119"/>
      <c r="P436" s="9"/>
      <c r="Q436" s="119"/>
      <c r="R436" s="9"/>
      <c r="S436" s="119"/>
      <c r="T436" s="119"/>
      <c r="U436" s="119"/>
      <c r="V436" s="9"/>
      <c r="W436" s="119"/>
      <c r="X436" s="9"/>
      <c r="Y436" s="119"/>
      <c r="Z436" s="9"/>
    </row>
    <row r="437" spans="1:26" x14ac:dyDescent="0.25">
      <c r="A437"/>
      <c r="B437"/>
      <c r="C437"/>
      <c r="D437"/>
      <c r="E437"/>
      <c r="F437"/>
      <c r="G437"/>
      <c r="H437" s="9"/>
      <c r="I437"/>
      <c r="J437" s="9"/>
      <c r="K437"/>
      <c r="L437"/>
      <c r="M437"/>
      <c r="N437" s="9"/>
      <c r="O437" s="119"/>
      <c r="P437" s="9"/>
      <c r="Q437" s="119"/>
      <c r="R437" s="9"/>
      <c r="S437" s="119"/>
      <c r="T437" s="119"/>
      <c r="U437" s="119"/>
      <c r="V437" s="9"/>
      <c r="W437" s="119"/>
      <c r="X437" s="9"/>
      <c r="Y437" s="119"/>
      <c r="Z437" s="9"/>
    </row>
    <row r="438" spans="1:26" x14ac:dyDescent="0.25">
      <c r="A438"/>
      <c r="B438"/>
      <c r="C438"/>
      <c r="D438"/>
      <c r="E438"/>
      <c r="F438"/>
      <c r="G438"/>
      <c r="H438" s="9"/>
      <c r="I438"/>
      <c r="J438" s="9"/>
      <c r="K438"/>
      <c r="L438"/>
      <c r="M438"/>
      <c r="N438" s="9"/>
      <c r="O438" s="119"/>
      <c r="P438" s="9"/>
      <c r="Q438" s="119"/>
      <c r="R438" s="9"/>
      <c r="S438" s="119"/>
      <c r="T438" s="119"/>
      <c r="U438" s="119"/>
      <c r="V438" s="9"/>
      <c r="W438" s="119"/>
      <c r="X438" s="9"/>
      <c r="Y438" s="119"/>
      <c r="Z438" s="9"/>
    </row>
    <row r="439" spans="1:26" x14ac:dyDescent="0.25">
      <c r="A439"/>
      <c r="B439"/>
      <c r="C439"/>
      <c r="D439"/>
      <c r="E439"/>
      <c r="F439"/>
      <c r="G439"/>
      <c r="H439" s="9"/>
      <c r="I439"/>
      <c r="J439" s="9"/>
      <c r="K439"/>
      <c r="L439"/>
      <c r="M439"/>
      <c r="N439" s="9"/>
      <c r="O439" s="119"/>
      <c r="P439" s="9"/>
      <c r="Q439" s="119"/>
      <c r="R439" s="9"/>
      <c r="S439" s="119"/>
      <c r="T439" s="119"/>
      <c r="U439" s="119"/>
      <c r="V439" s="9"/>
      <c r="W439" s="119"/>
      <c r="X439" s="9"/>
      <c r="Y439" s="119"/>
      <c r="Z439" s="9"/>
    </row>
    <row r="440" spans="1:26" x14ac:dyDescent="0.25">
      <c r="A440"/>
      <c r="B440"/>
      <c r="C440"/>
      <c r="D440"/>
      <c r="E440"/>
      <c r="F440"/>
      <c r="G440"/>
      <c r="H440" s="9"/>
      <c r="I440"/>
      <c r="J440" s="9"/>
      <c r="K440"/>
      <c r="L440"/>
      <c r="M440"/>
      <c r="N440" s="9"/>
      <c r="O440" s="119"/>
      <c r="P440" s="9"/>
      <c r="Q440" s="119"/>
      <c r="R440" s="9"/>
      <c r="S440" s="119"/>
      <c r="T440" s="119"/>
      <c r="U440" s="119"/>
      <c r="V440" s="9"/>
      <c r="W440" s="119"/>
      <c r="X440" s="9"/>
      <c r="Y440" s="119"/>
      <c r="Z440" s="9"/>
    </row>
    <row r="441" spans="1:26" x14ac:dyDescent="0.25">
      <c r="A441"/>
      <c r="B441"/>
      <c r="C441"/>
      <c r="D441"/>
      <c r="E441"/>
      <c r="F441"/>
      <c r="G441"/>
      <c r="H441" s="9"/>
      <c r="I441"/>
      <c r="J441" s="9"/>
      <c r="K441"/>
      <c r="L441"/>
      <c r="M441"/>
      <c r="N441" s="9"/>
      <c r="O441" s="119"/>
      <c r="P441" s="9"/>
      <c r="Q441" s="119"/>
      <c r="R441" s="9"/>
      <c r="S441" s="119"/>
      <c r="T441" s="119"/>
      <c r="U441" s="119"/>
      <c r="V441" s="9"/>
      <c r="W441" s="119"/>
      <c r="X441" s="9"/>
      <c r="Y441" s="119"/>
      <c r="Z441" s="9"/>
    </row>
    <row r="442" spans="1:26" x14ac:dyDescent="0.25">
      <c r="A442"/>
      <c r="B442"/>
      <c r="C442"/>
      <c r="D442"/>
      <c r="E442"/>
      <c r="F442"/>
      <c r="G442"/>
      <c r="H442" s="9"/>
      <c r="I442"/>
      <c r="J442" s="9"/>
      <c r="K442"/>
      <c r="L442"/>
      <c r="M442"/>
      <c r="N442" s="9"/>
      <c r="O442" s="119"/>
      <c r="P442" s="9"/>
      <c r="Q442" s="119"/>
      <c r="R442" s="9"/>
      <c r="S442" s="119"/>
      <c r="T442" s="119"/>
      <c r="U442" s="119"/>
      <c r="V442" s="9"/>
      <c r="W442" s="119"/>
      <c r="X442" s="9"/>
      <c r="Y442" s="119"/>
      <c r="Z442" s="9"/>
    </row>
    <row r="443" spans="1:26" x14ac:dyDescent="0.25">
      <c r="A443"/>
      <c r="B443"/>
      <c r="C443"/>
      <c r="D443"/>
      <c r="E443"/>
      <c r="F443"/>
      <c r="G443"/>
      <c r="H443" s="9"/>
      <c r="I443"/>
      <c r="J443" s="9"/>
      <c r="K443"/>
      <c r="L443"/>
      <c r="M443"/>
      <c r="N443" s="9"/>
      <c r="O443" s="119"/>
      <c r="P443" s="9"/>
      <c r="Q443" s="119"/>
      <c r="R443" s="9"/>
      <c r="S443" s="119"/>
      <c r="T443" s="119"/>
      <c r="U443" s="119"/>
      <c r="V443" s="9"/>
      <c r="W443" s="119"/>
      <c r="X443" s="9"/>
      <c r="Y443" s="119"/>
      <c r="Z443" s="9"/>
    </row>
    <row r="444" spans="1:26" x14ac:dyDescent="0.25">
      <c r="A444"/>
      <c r="B444"/>
      <c r="C444"/>
      <c r="D444"/>
      <c r="E444"/>
      <c r="F444"/>
      <c r="G444"/>
      <c r="H444" s="9"/>
      <c r="I444"/>
      <c r="J444" s="9"/>
      <c r="K444"/>
      <c r="L444"/>
      <c r="M444"/>
      <c r="N444" s="9"/>
      <c r="O444" s="119"/>
      <c r="P444" s="9"/>
      <c r="Q444" s="119"/>
      <c r="R444" s="9"/>
      <c r="S444" s="119"/>
      <c r="T444" s="119"/>
      <c r="U444" s="119"/>
      <c r="V444" s="9"/>
      <c r="W444" s="119"/>
      <c r="X444" s="9"/>
      <c r="Y444" s="119"/>
      <c r="Z444" s="9"/>
    </row>
    <row r="445" spans="1:26" x14ac:dyDescent="0.25">
      <c r="A445"/>
      <c r="B445"/>
      <c r="C445"/>
      <c r="D445"/>
      <c r="E445"/>
      <c r="F445"/>
      <c r="G445"/>
      <c r="H445" s="9"/>
      <c r="I445"/>
      <c r="J445" s="9"/>
      <c r="K445"/>
      <c r="L445"/>
      <c r="M445"/>
      <c r="N445" s="9"/>
      <c r="O445" s="119"/>
      <c r="P445" s="9"/>
      <c r="Q445" s="119"/>
      <c r="R445" s="9"/>
      <c r="S445" s="119"/>
      <c r="T445" s="119"/>
      <c r="U445" s="119"/>
      <c r="V445" s="9"/>
      <c r="W445" s="119"/>
      <c r="X445" s="9"/>
      <c r="Y445" s="119"/>
      <c r="Z445" s="9"/>
    </row>
    <row r="446" spans="1:26" x14ac:dyDescent="0.25">
      <c r="A446"/>
      <c r="B446"/>
      <c r="C446"/>
      <c r="D446"/>
      <c r="E446"/>
      <c r="F446"/>
      <c r="G446"/>
      <c r="H446" s="9"/>
      <c r="I446"/>
      <c r="J446" s="9"/>
      <c r="K446"/>
      <c r="L446"/>
      <c r="M446"/>
      <c r="N446" s="9"/>
      <c r="O446" s="119"/>
      <c r="P446" s="9"/>
      <c r="Q446" s="119"/>
      <c r="R446" s="9"/>
      <c r="S446" s="119"/>
      <c r="T446" s="119"/>
      <c r="U446" s="119"/>
      <c r="V446" s="9"/>
      <c r="W446" s="119"/>
      <c r="X446" s="9"/>
      <c r="Y446" s="119"/>
      <c r="Z446" s="9"/>
    </row>
    <row r="447" spans="1:26" x14ac:dyDescent="0.25">
      <c r="A447"/>
      <c r="B447"/>
      <c r="C447"/>
      <c r="D447"/>
      <c r="E447"/>
      <c r="F447"/>
      <c r="G447"/>
      <c r="H447" s="9"/>
      <c r="I447"/>
      <c r="J447" s="9"/>
      <c r="K447"/>
      <c r="L447"/>
      <c r="M447"/>
      <c r="N447" s="9"/>
      <c r="O447" s="119"/>
      <c r="P447" s="9"/>
      <c r="Q447" s="119"/>
      <c r="R447" s="9"/>
      <c r="S447" s="119"/>
      <c r="T447" s="119"/>
      <c r="U447" s="119"/>
      <c r="V447" s="9"/>
      <c r="W447" s="119"/>
      <c r="X447" s="9"/>
      <c r="Y447" s="119"/>
      <c r="Z447" s="9"/>
    </row>
    <row r="448" spans="1:26" x14ac:dyDescent="0.25">
      <c r="A448"/>
      <c r="B448"/>
      <c r="C448"/>
      <c r="D448"/>
      <c r="E448"/>
      <c r="F448"/>
      <c r="G448"/>
      <c r="H448" s="9"/>
      <c r="I448"/>
      <c r="J448" s="9"/>
      <c r="K448"/>
      <c r="L448"/>
      <c r="M448"/>
      <c r="N448" s="9"/>
      <c r="O448" s="119"/>
      <c r="P448" s="9"/>
      <c r="Q448" s="119"/>
      <c r="R448" s="9"/>
      <c r="S448" s="119"/>
      <c r="T448" s="119"/>
      <c r="U448" s="119"/>
      <c r="V448" s="9"/>
      <c r="W448" s="119"/>
      <c r="X448" s="9"/>
      <c r="Y448" s="119"/>
      <c r="Z448" s="9"/>
    </row>
    <row r="449" spans="1:26" x14ac:dyDescent="0.25">
      <c r="A449"/>
      <c r="B449"/>
      <c r="C449"/>
      <c r="D449"/>
      <c r="E449"/>
      <c r="F449"/>
      <c r="G449"/>
      <c r="H449" s="9"/>
      <c r="I449"/>
      <c r="J449" s="9"/>
      <c r="K449"/>
      <c r="L449"/>
      <c r="M449"/>
      <c r="N449" s="9"/>
      <c r="O449" s="119"/>
      <c r="P449" s="9"/>
      <c r="Q449" s="119"/>
      <c r="R449" s="9"/>
      <c r="S449" s="119"/>
      <c r="T449" s="119"/>
      <c r="U449" s="119"/>
      <c r="V449" s="9"/>
      <c r="W449" s="119"/>
      <c r="X449" s="9"/>
      <c r="Y449" s="119"/>
      <c r="Z449" s="9"/>
    </row>
    <row r="450" spans="1:26" x14ac:dyDescent="0.25">
      <c r="A450"/>
      <c r="B450"/>
      <c r="C450"/>
      <c r="D450"/>
      <c r="E450"/>
      <c r="F450"/>
      <c r="G450"/>
      <c r="H450" s="9"/>
      <c r="I450"/>
      <c r="J450" s="9"/>
      <c r="K450"/>
      <c r="L450"/>
      <c r="M450"/>
      <c r="N450" s="9"/>
      <c r="O450" s="119"/>
      <c r="P450" s="9"/>
      <c r="Q450" s="119"/>
      <c r="R450" s="9"/>
      <c r="S450" s="119"/>
      <c r="T450" s="119"/>
      <c r="U450" s="119"/>
      <c r="V450" s="9"/>
      <c r="W450" s="119"/>
      <c r="X450" s="9"/>
      <c r="Y450" s="119"/>
      <c r="Z450" s="9"/>
    </row>
  </sheetData>
  <sheetProtection algorithmName="SHA-512" hashValue="8tCbYTJ1WUG/S1PvQhF7xJ+h5GMLZBr0XBujS+W7N1eo9l+QfSjGsyPzz5YSm3cRUUTfOplUETuMho3s//KKcg==" saltValue="G46AQGDDYHSUrmNMDztxrg==" spinCount="100000" sheet="1" objects="1" scenarios="1" formatColumns="0" formatRows="0"/>
  <mergeCells count="39">
    <mergeCell ref="A85:A92"/>
    <mergeCell ref="A110:A118"/>
    <mergeCell ref="Y9:Z9"/>
    <mergeCell ref="O10:P10"/>
    <mergeCell ref="Q10:R10"/>
    <mergeCell ref="S10:T10"/>
    <mergeCell ref="U10:V10"/>
    <mergeCell ref="W10:X10"/>
    <mergeCell ref="Y10:Z10"/>
    <mergeCell ref="O9:P9"/>
    <mergeCell ref="Q9:R9"/>
    <mergeCell ref="S9:T9"/>
    <mergeCell ref="U9:V9"/>
    <mergeCell ref="W9:X9"/>
    <mergeCell ref="C10:D10"/>
    <mergeCell ref="M9:N9"/>
    <mergeCell ref="B4:E4"/>
    <mergeCell ref="H7:M7"/>
    <mergeCell ref="H6:M6"/>
    <mergeCell ref="H5:M5"/>
    <mergeCell ref="H4:M4"/>
    <mergeCell ref="B7:E7"/>
    <mergeCell ref="B6:E6"/>
    <mergeCell ref="B5:E5"/>
    <mergeCell ref="F1:J1"/>
    <mergeCell ref="F2:J2"/>
    <mergeCell ref="L1:N1"/>
    <mergeCell ref="L2:N2"/>
    <mergeCell ref="A1:E2"/>
    <mergeCell ref="K9:L9"/>
    <mergeCell ref="I9:J9"/>
    <mergeCell ref="G9:H9"/>
    <mergeCell ref="E9:F9"/>
    <mergeCell ref="C9:D9"/>
    <mergeCell ref="M10:N10"/>
    <mergeCell ref="K10:L10"/>
    <mergeCell ref="I10:J10"/>
    <mergeCell ref="G10:H10"/>
    <mergeCell ref="E10:F10"/>
  </mergeCells>
  <conditionalFormatting sqref="C405:D408">
    <cfRule type="cellIs" dxfId="14" priority="10" operator="lessThan">
      <formula>0</formula>
    </cfRule>
  </conditionalFormatting>
  <conditionalFormatting sqref="D430">
    <cfRule type="cellIs" dxfId="13" priority="13" operator="lessThan">
      <formula>-9</formula>
    </cfRule>
    <cfRule type="cellIs" dxfId="12" priority="14" operator="notBetween">
      <formula>-8</formula>
      <formula>80</formula>
    </cfRule>
  </conditionalFormatting>
  <conditionalFormatting sqref="F430 H430 J430">
    <cfRule type="cellIs" dxfId="11" priority="15" operator="notBetween">
      <formula>-8</formula>
      <formula>80</formula>
    </cfRule>
  </conditionalFormatting>
  <conditionalFormatting sqref="F405:J408">
    <cfRule type="cellIs" dxfId="10" priority="11" operator="lessThan">
      <formula>0</formula>
    </cfRule>
  </conditionalFormatting>
  <conditionalFormatting sqref="L430">
    <cfRule type="cellIs" dxfId="9" priority="9" operator="notBetween">
      <formula>-8</formula>
      <formula>80</formula>
    </cfRule>
  </conditionalFormatting>
  <conditionalFormatting sqref="L405:N408">
    <cfRule type="cellIs" dxfId="8" priority="8" operator="lessThan">
      <formula>0</formula>
    </cfRule>
  </conditionalFormatting>
  <conditionalFormatting sqref="N430">
    <cfRule type="cellIs" dxfId="7" priority="12" operator="notBetween">
      <formula>-8</formula>
      <formula>80</formula>
    </cfRule>
  </conditionalFormatting>
  <conditionalFormatting sqref="O405:P408">
    <cfRule type="cellIs" dxfId="6" priority="1" operator="lessThan">
      <formula>0</formula>
    </cfRule>
  </conditionalFormatting>
  <conditionalFormatting sqref="P430">
    <cfRule type="cellIs" dxfId="5" priority="4" operator="lessThan">
      <formula>-9</formula>
    </cfRule>
    <cfRule type="cellIs" dxfId="4" priority="5" operator="notBetween">
      <formula>-8</formula>
      <formula>80</formula>
    </cfRule>
  </conditionalFormatting>
  <conditionalFormatting sqref="R430 T430 V430">
    <cfRule type="cellIs" dxfId="3" priority="7" operator="notBetween">
      <formula>-8</formula>
      <formula>80</formula>
    </cfRule>
  </conditionalFormatting>
  <conditionalFormatting sqref="R405:Z408">
    <cfRule type="cellIs" dxfId="2" priority="2" operator="lessThan">
      <formula>0</formula>
    </cfRule>
  </conditionalFormatting>
  <conditionalFormatting sqref="X430">
    <cfRule type="cellIs" dxfId="1" priority="6" operator="notBetween">
      <formula>-8</formula>
      <formula>80</formula>
    </cfRule>
  </conditionalFormatting>
  <conditionalFormatting sqref="Z430">
    <cfRule type="cellIs" dxfId="0" priority="3" operator="notBetween">
      <formula>-8</formula>
      <formula>80</formula>
    </cfRule>
  </conditionalFormatting>
  <pageMargins left="0.7" right="0.7" top="0.75" bottom="0.75" header="0.3" footer="0.3"/>
  <pageSetup paperSize="9" orientation="portrait" r:id="rId1"/>
  <headerFooter>
    <oddHeader>&amp;C&amp;"Calibri"&amp;10&amp;K000000 Confidential&amp;1#_x000D_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38E29-DC6B-45BC-8E2C-0D3CC4EF890C}">
  <sheetPr codeName="Feuil9"/>
  <dimension ref="A1:M376"/>
  <sheetViews>
    <sheetView showGridLines="0" zoomScale="96" zoomScaleNormal="96" workbookViewId="0"/>
  </sheetViews>
  <sheetFormatPr baseColWidth="10" defaultRowHeight="15" x14ac:dyDescent="0.25"/>
  <cols>
    <col min="1" max="1" width="13.28515625" style="46" bestFit="1" customWidth="1"/>
    <col min="2" max="2" width="30" bestFit="1" customWidth="1"/>
    <col min="3" max="3" width="14.7109375" bestFit="1" customWidth="1"/>
    <col min="4" max="5" width="11.42578125" hidden="1" customWidth="1"/>
    <col min="6" max="11" width="11.42578125" customWidth="1"/>
    <col min="12" max="12" width="0.5703125" customWidth="1"/>
    <col min="13" max="13" width="10.5703125" customWidth="1"/>
  </cols>
  <sheetData>
    <row r="1" spans="1:12" ht="15" customHeight="1" x14ac:dyDescent="0.25">
      <c r="A1" s="8"/>
      <c r="B1" s="8"/>
      <c r="C1" s="8"/>
      <c r="D1" s="8"/>
      <c r="E1" s="14"/>
      <c r="F1" s="8"/>
      <c r="G1" s="8"/>
      <c r="H1" s="8"/>
      <c r="I1" s="8"/>
      <c r="J1" s="8"/>
      <c r="K1" s="8"/>
      <c r="L1" s="8"/>
    </row>
    <row r="2" spans="1:12" ht="15.75" customHeight="1" x14ac:dyDescent="0.25">
      <c r="A2" s="216" t="s">
        <v>304</v>
      </c>
      <c r="B2" s="8"/>
      <c r="C2" s="186"/>
      <c r="D2" s="187"/>
      <c r="E2" s="187"/>
      <c r="F2" s="214"/>
      <c r="G2" s="214"/>
      <c r="H2" s="214"/>
      <c r="I2" s="214"/>
      <c r="J2" s="214"/>
      <c r="K2" s="214"/>
      <c r="L2" s="214"/>
    </row>
    <row r="3" spans="1:12" x14ac:dyDescent="0.25">
      <c r="A3" s="188" t="s">
        <v>305</v>
      </c>
      <c r="B3" s="188" t="s">
        <v>219</v>
      </c>
      <c r="C3" s="189" t="s">
        <v>306</v>
      </c>
      <c r="D3" s="418" t="s">
        <v>307</v>
      </c>
      <c r="E3" s="418"/>
      <c r="F3" s="181" t="s">
        <v>60</v>
      </c>
      <c r="G3" s="190" t="s">
        <v>61</v>
      </c>
      <c r="H3" s="182" t="s">
        <v>58</v>
      </c>
      <c r="I3" s="191" t="s">
        <v>59</v>
      </c>
      <c r="J3" s="217" t="s">
        <v>62</v>
      </c>
      <c r="K3" s="192" t="s">
        <v>308</v>
      </c>
      <c r="L3" s="14"/>
    </row>
    <row r="4" spans="1:12" ht="15.75" customHeight="1" x14ac:dyDescent="0.25">
      <c r="A4" s="218"/>
      <c r="B4" s="193"/>
      <c r="C4" s="194"/>
      <c r="D4" s="195"/>
      <c r="E4" s="195"/>
      <c r="F4" s="195"/>
      <c r="G4" s="195"/>
      <c r="H4" s="195"/>
      <c r="I4" s="195"/>
      <c r="J4" s="196"/>
      <c r="K4" s="196"/>
      <c r="L4" s="215"/>
    </row>
    <row r="5" spans="1:12" ht="15" customHeight="1" x14ac:dyDescent="0.25">
      <c r="A5" s="219">
        <v>200173</v>
      </c>
      <c r="B5" s="197" t="s">
        <v>312</v>
      </c>
      <c r="C5" s="198" t="s">
        <v>313</v>
      </c>
      <c r="D5" s="81" t="s">
        <v>310</v>
      </c>
      <c r="E5" s="81">
        <f t="shared" ref="E5:E26" si="0">COUNTA(F5:K5)</f>
        <v>1</v>
      </c>
      <c r="F5" s="181" t="s">
        <v>311</v>
      </c>
      <c r="G5" s="81"/>
      <c r="H5" s="81"/>
      <c r="I5" s="81"/>
      <c r="J5" s="81"/>
      <c r="K5" s="81"/>
      <c r="L5" s="14"/>
    </row>
    <row r="6" spans="1:12" ht="15" customHeight="1" x14ac:dyDescent="0.25">
      <c r="A6" s="219">
        <v>200215</v>
      </c>
      <c r="B6" s="197" t="s">
        <v>314</v>
      </c>
      <c r="C6" s="198" t="s">
        <v>315</v>
      </c>
      <c r="D6" s="81" t="s">
        <v>310</v>
      </c>
      <c r="E6" s="81">
        <f t="shared" si="0"/>
        <v>1</v>
      </c>
      <c r="F6" s="81"/>
      <c r="G6" s="199" t="s">
        <v>311</v>
      </c>
      <c r="H6" s="200"/>
      <c r="I6" s="81"/>
      <c r="J6" s="81"/>
      <c r="K6" s="81"/>
      <c r="L6" s="14"/>
    </row>
    <row r="7" spans="1:12" ht="15" customHeight="1" x14ac:dyDescent="0.25">
      <c r="A7" s="219">
        <v>200138</v>
      </c>
      <c r="B7" s="201" t="s">
        <v>316</v>
      </c>
      <c r="C7" s="198" t="s">
        <v>317</v>
      </c>
      <c r="D7" s="81" t="s">
        <v>310</v>
      </c>
      <c r="E7" s="81">
        <f t="shared" si="0"/>
        <v>1</v>
      </c>
      <c r="F7" s="81"/>
      <c r="G7" s="199" t="s">
        <v>311</v>
      </c>
      <c r="H7" s="81"/>
      <c r="I7" s="81"/>
      <c r="J7" s="81"/>
      <c r="K7" s="81"/>
      <c r="L7" s="14"/>
    </row>
    <row r="8" spans="1:12" ht="15" customHeight="1" x14ac:dyDescent="0.25">
      <c r="A8" s="219">
        <v>200172</v>
      </c>
      <c r="B8" s="197" t="s">
        <v>318</v>
      </c>
      <c r="C8" s="198" t="s">
        <v>319</v>
      </c>
      <c r="D8" s="81" t="s">
        <v>310</v>
      </c>
      <c r="E8" s="81">
        <f t="shared" si="0"/>
        <v>1</v>
      </c>
      <c r="F8" s="81"/>
      <c r="G8" s="81"/>
      <c r="H8" s="81"/>
      <c r="I8" s="191" t="s">
        <v>311</v>
      </c>
      <c r="J8" s="81"/>
      <c r="K8" s="81"/>
      <c r="L8" s="14"/>
    </row>
    <row r="9" spans="1:12" ht="15" customHeight="1" x14ac:dyDescent="0.25">
      <c r="A9" s="219">
        <v>200063</v>
      </c>
      <c r="B9" s="197" t="s">
        <v>320</v>
      </c>
      <c r="C9" s="198" t="s">
        <v>321</v>
      </c>
      <c r="D9" s="81" t="s">
        <v>310</v>
      </c>
      <c r="E9" s="81">
        <f t="shared" si="0"/>
        <v>1</v>
      </c>
      <c r="F9" s="81"/>
      <c r="G9" s="81"/>
      <c r="H9" s="81"/>
      <c r="I9" s="81"/>
      <c r="J9" s="81"/>
      <c r="K9" s="192" t="s">
        <v>311</v>
      </c>
      <c r="L9" s="14"/>
    </row>
    <row r="10" spans="1:12" ht="15" customHeight="1" x14ac:dyDescent="0.25">
      <c r="A10" s="219">
        <v>200209</v>
      </c>
      <c r="B10" s="197" t="s">
        <v>322</v>
      </c>
      <c r="C10" s="198" t="s">
        <v>323</v>
      </c>
      <c r="D10" s="81" t="s">
        <v>310</v>
      </c>
      <c r="E10" s="81">
        <f t="shared" si="0"/>
        <v>1</v>
      </c>
      <c r="F10" s="81"/>
      <c r="G10" s="199" t="s">
        <v>311</v>
      </c>
      <c r="H10" s="81"/>
      <c r="I10" s="81"/>
      <c r="J10" s="81"/>
      <c r="K10" s="81"/>
      <c r="L10" s="14"/>
    </row>
    <row r="11" spans="1:12" ht="15" customHeight="1" x14ac:dyDescent="0.25">
      <c r="A11" s="219">
        <v>200097</v>
      </c>
      <c r="B11" s="197" t="s">
        <v>324</v>
      </c>
      <c r="C11" s="198" t="s">
        <v>319</v>
      </c>
      <c r="D11" s="81" t="s">
        <v>310</v>
      </c>
      <c r="E11" s="81">
        <f t="shared" si="0"/>
        <v>1</v>
      </c>
      <c r="F11" s="81"/>
      <c r="G11" s="81"/>
      <c r="H11" s="202" t="s">
        <v>311</v>
      </c>
      <c r="I11" s="81"/>
      <c r="J11" s="81"/>
      <c r="K11" s="81"/>
      <c r="L11" s="14"/>
    </row>
    <row r="12" spans="1:12" ht="15" customHeight="1" x14ac:dyDescent="0.25">
      <c r="A12" s="219">
        <v>200218</v>
      </c>
      <c r="B12" s="197" t="s">
        <v>325</v>
      </c>
      <c r="C12" s="198" t="s">
        <v>326</v>
      </c>
      <c r="D12" s="81" t="s">
        <v>310</v>
      </c>
      <c r="E12" s="81">
        <f t="shared" si="0"/>
        <v>1</v>
      </c>
      <c r="F12" s="81"/>
      <c r="G12" s="81"/>
      <c r="H12" s="202" t="s">
        <v>311</v>
      </c>
      <c r="I12" s="81"/>
      <c r="J12" s="81"/>
      <c r="K12" s="81"/>
      <c r="L12" s="14"/>
    </row>
    <row r="13" spans="1:12" ht="15" customHeight="1" x14ac:dyDescent="0.25">
      <c r="A13" s="219">
        <v>200090</v>
      </c>
      <c r="B13" s="201" t="s">
        <v>327</v>
      </c>
      <c r="C13" s="198" t="s">
        <v>328</v>
      </c>
      <c r="D13" s="81" t="s">
        <v>310</v>
      </c>
      <c r="E13" s="81">
        <f t="shared" si="0"/>
        <v>1</v>
      </c>
      <c r="F13" s="81"/>
      <c r="G13" s="200"/>
      <c r="H13" s="202" t="s">
        <v>311</v>
      </c>
      <c r="I13" s="81"/>
      <c r="J13" s="81"/>
      <c r="K13" s="81"/>
      <c r="L13" s="14"/>
    </row>
    <row r="14" spans="1:12" ht="15" customHeight="1" x14ac:dyDescent="0.25">
      <c r="A14" s="219">
        <v>200096</v>
      </c>
      <c r="B14" s="201" t="s">
        <v>330</v>
      </c>
      <c r="C14" s="198" t="s">
        <v>331</v>
      </c>
      <c r="D14" s="81" t="s">
        <v>310</v>
      </c>
      <c r="E14" s="81">
        <f t="shared" si="0"/>
        <v>1</v>
      </c>
      <c r="F14" s="81"/>
      <c r="G14" s="199" t="s">
        <v>311</v>
      </c>
      <c r="H14" s="81"/>
      <c r="I14" s="81"/>
      <c r="J14" s="81"/>
      <c r="K14" s="81"/>
      <c r="L14" s="14"/>
    </row>
    <row r="15" spans="1:12" ht="15" customHeight="1" x14ac:dyDescent="0.25">
      <c r="A15" s="219">
        <v>200260</v>
      </c>
      <c r="B15" s="197" t="s">
        <v>334</v>
      </c>
      <c r="C15" s="198" t="s">
        <v>335</v>
      </c>
      <c r="D15" s="81" t="s">
        <v>310</v>
      </c>
      <c r="E15" s="81">
        <f t="shared" si="0"/>
        <v>2</v>
      </c>
      <c r="F15" s="200"/>
      <c r="G15" s="200"/>
      <c r="H15" s="202" t="s">
        <v>311</v>
      </c>
      <c r="I15" s="223" t="s">
        <v>311</v>
      </c>
      <c r="J15" s="81"/>
      <c r="K15" s="81"/>
      <c r="L15" s="14"/>
    </row>
    <row r="16" spans="1:12" ht="15" customHeight="1" x14ac:dyDescent="0.25">
      <c r="A16" s="219">
        <v>200261</v>
      </c>
      <c r="B16" s="197" t="s">
        <v>336</v>
      </c>
      <c r="C16" s="198" t="s">
        <v>337</v>
      </c>
      <c r="D16" s="81" t="s">
        <v>310</v>
      </c>
      <c r="E16" s="81">
        <v>2</v>
      </c>
      <c r="F16" s="200"/>
      <c r="G16" s="199" t="s">
        <v>311</v>
      </c>
      <c r="H16" s="200"/>
      <c r="I16" s="223" t="s">
        <v>311</v>
      </c>
      <c r="J16" s="81"/>
      <c r="K16" s="81"/>
      <c r="L16" s="14"/>
    </row>
    <row r="17" spans="1:12" ht="15" customHeight="1" x14ac:dyDescent="0.25">
      <c r="A17" s="219">
        <v>200292</v>
      </c>
      <c r="B17" s="197" t="s">
        <v>338</v>
      </c>
      <c r="C17" s="198" t="s">
        <v>339</v>
      </c>
      <c r="D17" s="81" t="s">
        <v>310</v>
      </c>
      <c r="E17" s="81">
        <f t="shared" si="0"/>
        <v>2</v>
      </c>
      <c r="F17" s="200"/>
      <c r="G17" s="200"/>
      <c r="H17" s="202" t="s">
        <v>311</v>
      </c>
      <c r="I17" s="223" t="s">
        <v>311</v>
      </c>
      <c r="J17" s="81"/>
      <c r="K17" s="81"/>
      <c r="L17" s="14"/>
    </row>
    <row r="18" spans="1:12" ht="15" customHeight="1" x14ac:dyDescent="0.25">
      <c r="A18" s="219">
        <v>200291</v>
      </c>
      <c r="B18" s="197" t="s">
        <v>309</v>
      </c>
      <c r="C18" s="198" t="s">
        <v>340</v>
      </c>
      <c r="D18" s="81" t="s">
        <v>310</v>
      </c>
      <c r="E18" s="81">
        <f t="shared" si="0"/>
        <v>1</v>
      </c>
      <c r="F18" s="200"/>
      <c r="G18" s="200"/>
      <c r="H18" s="202" t="s">
        <v>311</v>
      </c>
      <c r="I18" s="200"/>
      <c r="J18" s="81"/>
      <c r="K18" s="81"/>
      <c r="L18" s="14"/>
    </row>
    <row r="19" spans="1:12" ht="15" customHeight="1" x14ac:dyDescent="0.25">
      <c r="A19" s="219">
        <v>200293</v>
      </c>
      <c r="B19" s="197" t="s">
        <v>341</v>
      </c>
      <c r="C19" s="198" t="s">
        <v>342</v>
      </c>
      <c r="D19" s="81" t="s">
        <v>310</v>
      </c>
      <c r="E19" s="81">
        <f t="shared" si="0"/>
        <v>1</v>
      </c>
      <c r="F19" s="200"/>
      <c r="G19" s="200"/>
      <c r="H19" s="202" t="s">
        <v>311</v>
      </c>
      <c r="I19" s="200"/>
      <c r="J19" s="81"/>
      <c r="K19" s="81"/>
      <c r="L19" s="14"/>
    </row>
    <row r="20" spans="1:12" ht="15" customHeight="1" x14ac:dyDescent="0.25">
      <c r="A20" s="220">
        <v>200301</v>
      </c>
      <c r="B20" s="197" t="s">
        <v>344</v>
      </c>
      <c r="C20" s="198" t="s">
        <v>345</v>
      </c>
      <c r="D20" s="81" t="s">
        <v>310</v>
      </c>
      <c r="E20" s="81">
        <f t="shared" si="0"/>
        <v>1</v>
      </c>
      <c r="F20" s="200"/>
      <c r="G20" s="199" t="s">
        <v>311</v>
      </c>
      <c r="H20" s="200"/>
      <c r="I20" s="200"/>
      <c r="J20" s="81"/>
      <c r="K20" s="81"/>
      <c r="L20" s="14"/>
    </row>
    <row r="21" spans="1:12" ht="15" customHeight="1" x14ac:dyDescent="0.25">
      <c r="A21" s="220" t="s">
        <v>343</v>
      </c>
      <c r="B21" s="197" t="s">
        <v>346</v>
      </c>
      <c r="C21" s="198" t="s">
        <v>333</v>
      </c>
      <c r="D21" s="81" t="s">
        <v>310</v>
      </c>
      <c r="E21" s="81">
        <f t="shared" si="0"/>
        <v>1</v>
      </c>
      <c r="F21" s="200"/>
      <c r="G21" s="200"/>
      <c r="H21" s="202" t="s">
        <v>311</v>
      </c>
      <c r="I21" s="200"/>
      <c r="J21" s="81"/>
      <c r="K21" s="81"/>
      <c r="L21" s="14"/>
    </row>
    <row r="22" spans="1:12" ht="15" customHeight="1" x14ac:dyDescent="0.25">
      <c r="A22" s="220">
        <v>200305</v>
      </c>
      <c r="B22" s="197" t="s">
        <v>348</v>
      </c>
      <c r="C22" s="198" t="s">
        <v>349</v>
      </c>
      <c r="D22" s="81" t="s">
        <v>310</v>
      </c>
      <c r="E22" s="81">
        <f t="shared" si="0"/>
        <v>1</v>
      </c>
      <c r="F22" s="200"/>
      <c r="G22" s="200"/>
      <c r="H22" s="200"/>
      <c r="I22" s="223" t="s">
        <v>311</v>
      </c>
      <c r="J22" s="81"/>
      <c r="K22" s="81"/>
      <c r="L22" s="14"/>
    </row>
    <row r="23" spans="1:12" ht="15" customHeight="1" x14ac:dyDescent="0.25">
      <c r="A23" s="220" t="s">
        <v>343</v>
      </c>
      <c r="B23" s="197" t="s">
        <v>350</v>
      </c>
      <c r="C23" s="198" t="s">
        <v>351</v>
      </c>
      <c r="D23" s="81" t="s">
        <v>310</v>
      </c>
      <c r="E23" s="81">
        <f t="shared" si="0"/>
        <v>1</v>
      </c>
      <c r="F23" s="200"/>
      <c r="G23" s="200"/>
      <c r="H23" s="200"/>
      <c r="I23" s="223" t="s">
        <v>311</v>
      </c>
      <c r="J23" s="81"/>
      <c r="K23" s="81"/>
      <c r="L23" s="14"/>
    </row>
    <row r="24" spans="1:12" ht="15" customHeight="1" x14ac:dyDescent="0.25">
      <c r="A24" s="220">
        <v>200306</v>
      </c>
      <c r="B24" s="197" t="s">
        <v>352</v>
      </c>
      <c r="C24" s="198" t="s">
        <v>353</v>
      </c>
      <c r="D24" s="81" t="s">
        <v>310</v>
      </c>
      <c r="E24" s="81">
        <f t="shared" si="0"/>
        <v>1</v>
      </c>
      <c r="F24" s="200"/>
      <c r="G24" s="199" t="s">
        <v>311</v>
      </c>
      <c r="H24" s="200"/>
      <c r="I24" s="200"/>
      <c r="J24" s="81"/>
      <c r="K24" s="81"/>
      <c r="L24" s="14"/>
    </row>
    <row r="25" spans="1:12" ht="15" customHeight="1" x14ac:dyDescent="0.25">
      <c r="A25" s="220" t="s">
        <v>343</v>
      </c>
      <c r="B25" s="197" t="s">
        <v>354</v>
      </c>
      <c r="C25" s="198" t="s">
        <v>355</v>
      </c>
      <c r="D25" s="81" t="s">
        <v>310</v>
      </c>
      <c r="E25" s="81">
        <f t="shared" si="0"/>
        <v>1</v>
      </c>
      <c r="F25" s="200"/>
      <c r="G25" s="200"/>
      <c r="H25" s="202" t="s">
        <v>311</v>
      </c>
      <c r="I25" s="200"/>
      <c r="J25" s="81"/>
      <c r="K25" s="81"/>
      <c r="L25" s="14"/>
    </row>
    <row r="26" spans="1:12" ht="15" customHeight="1" x14ac:dyDescent="0.25">
      <c r="A26" s="220" t="s">
        <v>343</v>
      </c>
      <c r="B26" s="197" t="s">
        <v>441</v>
      </c>
      <c r="C26" s="198" t="s">
        <v>438</v>
      </c>
      <c r="D26" s="81" t="s">
        <v>310</v>
      </c>
      <c r="E26" s="81">
        <f t="shared" si="0"/>
        <v>1</v>
      </c>
      <c r="F26" s="203" t="s">
        <v>311</v>
      </c>
      <c r="G26" s="200"/>
      <c r="H26" s="200"/>
      <c r="I26" s="200"/>
      <c r="J26" s="81"/>
      <c r="K26" s="81"/>
      <c r="L26" s="14"/>
    </row>
    <row r="27" spans="1:12" ht="15" customHeight="1" x14ac:dyDescent="0.25">
      <c r="A27" s="219">
        <v>200229</v>
      </c>
      <c r="B27" s="197" t="s">
        <v>447</v>
      </c>
      <c r="C27" s="198" t="s">
        <v>448</v>
      </c>
      <c r="D27" s="81" t="s">
        <v>310</v>
      </c>
      <c r="E27" s="81">
        <v>1</v>
      </c>
      <c r="F27" s="200"/>
      <c r="G27" s="200"/>
      <c r="H27" s="202" t="s">
        <v>311</v>
      </c>
      <c r="I27" s="231" t="s">
        <v>311</v>
      </c>
      <c r="J27" s="81"/>
      <c r="K27" s="81"/>
      <c r="L27" s="14"/>
    </row>
    <row r="28" spans="1:12" ht="15" customHeight="1" x14ac:dyDescent="0.25">
      <c r="A28" s="219">
        <v>200267</v>
      </c>
      <c r="B28" s="197" t="s">
        <v>368</v>
      </c>
      <c r="C28" s="198" t="s">
        <v>369</v>
      </c>
      <c r="D28" s="81" t="s">
        <v>310</v>
      </c>
      <c r="E28" s="81">
        <f>COUNTA(F28:K28)</f>
        <v>1</v>
      </c>
      <c r="F28" s="203" t="s">
        <v>311</v>
      </c>
      <c r="G28" s="200"/>
      <c r="H28" s="200"/>
      <c r="I28" s="200"/>
      <c r="J28" s="81"/>
      <c r="K28" s="81"/>
      <c r="L28" s="14"/>
    </row>
    <row r="29" spans="1:12" ht="15" customHeight="1" x14ac:dyDescent="0.25">
      <c r="A29" s="219">
        <v>200093</v>
      </c>
      <c r="B29" s="197" t="s">
        <v>360</v>
      </c>
      <c r="C29" s="198" t="s">
        <v>361</v>
      </c>
      <c r="D29" s="81" t="s">
        <v>310</v>
      </c>
      <c r="E29" s="81">
        <f>COUNTA(F29:K29)</f>
        <v>1</v>
      </c>
      <c r="F29" s="81"/>
      <c r="G29" s="199" t="s">
        <v>311</v>
      </c>
      <c r="H29" s="81"/>
      <c r="I29" s="81"/>
      <c r="J29" s="81"/>
      <c r="K29" s="81"/>
      <c r="L29" s="14"/>
    </row>
    <row r="30" spans="1:12" ht="15" customHeight="1" x14ac:dyDescent="0.25">
      <c r="A30" s="220" t="s">
        <v>343</v>
      </c>
      <c r="B30" s="197" t="s">
        <v>309</v>
      </c>
      <c r="C30" s="198" t="s">
        <v>501</v>
      </c>
      <c r="D30" s="81" t="s">
        <v>310</v>
      </c>
      <c r="E30" s="81">
        <f>COUNTA(F30:K30)</f>
        <v>1</v>
      </c>
      <c r="F30" s="181" t="s">
        <v>311</v>
      </c>
      <c r="G30" s="81"/>
      <c r="H30" s="81"/>
      <c r="I30" s="81"/>
      <c r="J30" s="81"/>
      <c r="K30" s="81"/>
      <c r="L30" s="14"/>
    </row>
    <row r="31" spans="1:12" ht="15" customHeight="1" x14ac:dyDescent="0.25">
      <c r="A31" s="220" t="s">
        <v>343</v>
      </c>
      <c r="B31" s="197" t="s">
        <v>535</v>
      </c>
      <c r="C31" s="198" t="s">
        <v>536</v>
      </c>
      <c r="D31" s="81" t="s">
        <v>310</v>
      </c>
      <c r="E31" s="81">
        <v>1</v>
      </c>
      <c r="F31" s="81"/>
      <c r="G31" s="81"/>
      <c r="H31" s="202" t="s">
        <v>311</v>
      </c>
      <c r="I31" s="81"/>
      <c r="J31" s="81"/>
      <c r="K31" s="81"/>
      <c r="L31" s="14"/>
    </row>
    <row r="32" spans="1:12" ht="15" customHeight="1" x14ac:dyDescent="0.25">
      <c r="A32" s="220" t="s">
        <v>343</v>
      </c>
      <c r="B32" s="197" t="s">
        <v>676</v>
      </c>
      <c r="C32" s="198" t="s">
        <v>677</v>
      </c>
      <c r="D32" s="81" t="s">
        <v>310</v>
      </c>
      <c r="E32" s="81">
        <v>1</v>
      </c>
      <c r="F32" s="181" t="s">
        <v>311</v>
      </c>
      <c r="G32" s="81"/>
      <c r="H32" s="200"/>
      <c r="I32" s="81"/>
      <c r="J32" s="81"/>
      <c r="K32" s="81"/>
      <c r="L32" s="14"/>
    </row>
    <row r="33" spans="1:12" ht="15" customHeight="1" x14ac:dyDescent="0.25">
      <c r="A33" s="220" t="s">
        <v>343</v>
      </c>
      <c r="B33" s="197" t="s">
        <v>680</v>
      </c>
      <c r="C33" s="198" t="s">
        <v>681</v>
      </c>
      <c r="D33" s="81" t="s">
        <v>310</v>
      </c>
      <c r="E33" s="81">
        <v>1</v>
      </c>
      <c r="F33" s="81"/>
      <c r="G33" s="190" t="s">
        <v>311</v>
      </c>
      <c r="H33" s="200"/>
      <c r="I33" s="81"/>
      <c r="J33" s="81"/>
      <c r="K33" s="81"/>
      <c r="L33" s="14"/>
    </row>
    <row r="34" spans="1:12" ht="15" customHeight="1" x14ac:dyDescent="0.25">
      <c r="A34" s="220" t="s">
        <v>343</v>
      </c>
      <c r="B34" s="197" t="s">
        <v>697</v>
      </c>
      <c r="C34" s="198" t="s">
        <v>698</v>
      </c>
      <c r="D34" s="81" t="s">
        <v>310</v>
      </c>
      <c r="E34" s="81">
        <v>1</v>
      </c>
      <c r="F34" s="81"/>
      <c r="G34" s="190" t="s">
        <v>311</v>
      </c>
      <c r="H34" s="200"/>
      <c r="I34" s="81"/>
      <c r="J34" s="81"/>
      <c r="K34" s="81"/>
      <c r="L34" s="14"/>
    </row>
    <row r="35" spans="1:12" ht="15" customHeight="1" x14ac:dyDescent="0.25">
      <c r="A35" s="219"/>
      <c r="B35" s="197"/>
      <c r="C35" s="198"/>
      <c r="D35" s="81"/>
      <c r="E35" s="81"/>
      <c r="F35" s="81"/>
      <c r="G35" s="81"/>
      <c r="H35" s="81"/>
      <c r="I35" s="5"/>
      <c r="J35" s="81"/>
      <c r="K35" s="81"/>
      <c r="L35" s="14"/>
    </row>
    <row r="36" spans="1:12" ht="15" customHeight="1" x14ac:dyDescent="0.25">
      <c r="A36" s="219">
        <v>200089</v>
      </c>
      <c r="B36" s="201" t="s">
        <v>356</v>
      </c>
      <c r="C36" s="198" t="s">
        <v>357</v>
      </c>
      <c r="D36" s="81" t="s">
        <v>310</v>
      </c>
      <c r="E36" s="81">
        <f t="shared" ref="E36:E45" si="1">COUNTA(F36:K36)</f>
        <v>2</v>
      </c>
      <c r="F36" s="181" t="s">
        <v>311</v>
      </c>
      <c r="G36" s="199" t="s">
        <v>311</v>
      </c>
      <c r="H36" s="81"/>
      <c r="I36" s="81"/>
      <c r="J36" s="81"/>
      <c r="K36" s="81"/>
      <c r="L36" s="14"/>
    </row>
    <row r="37" spans="1:12" ht="15" customHeight="1" x14ac:dyDescent="0.25">
      <c r="A37" s="219">
        <v>200160</v>
      </c>
      <c r="B37" s="201" t="s">
        <v>358</v>
      </c>
      <c r="C37" s="198" t="s">
        <v>359</v>
      </c>
      <c r="D37" s="81" t="s">
        <v>310</v>
      </c>
      <c r="E37" s="81">
        <f t="shared" si="1"/>
        <v>2</v>
      </c>
      <c r="F37" s="181" t="s">
        <v>311</v>
      </c>
      <c r="G37" s="199" t="s">
        <v>311</v>
      </c>
      <c r="H37" s="81"/>
      <c r="I37" s="81"/>
      <c r="J37" s="81"/>
      <c r="K37" s="81"/>
      <c r="L37" s="14"/>
    </row>
    <row r="38" spans="1:12" ht="15" customHeight="1" x14ac:dyDescent="0.25">
      <c r="A38" s="219">
        <v>200120</v>
      </c>
      <c r="B38" s="201" t="s">
        <v>362</v>
      </c>
      <c r="C38" s="198" t="s">
        <v>363</v>
      </c>
      <c r="D38" s="81" t="s">
        <v>310</v>
      </c>
      <c r="E38" s="81">
        <f t="shared" si="1"/>
        <v>2</v>
      </c>
      <c r="F38" s="181" t="s">
        <v>311</v>
      </c>
      <c r="G38" s="199" t="s">
        <v>311</v>
      </c>
      <c r="H38" s="81"/>
      <c r="I38" s="81"/>
      <c r="J38" s="81"/>
      <c r="K38" s="81"/>
      <c r="L38" s="14"/>
    </row>
    <row r="39" spans="1:12" ht="15" customHeight="1" x14ac:dyDescent="0.25">
      <c r="A39" s="219">
        <v>200199</v>
      </c>
      <c r="B39" s="201" t="s">
        <v>364</v>
      </c>
      <c r="C39" s="198" t="s">
        <v>365</v>
      </c>
      <c r="D39" s="81" t="s">
        <v>310</v>
      </c>
      <c r="E39" s="81">
        <f t="shared" si="1"/>
        <v>2</v>
      </c>
      <c r="F39" s="181" t="s">
        <v>311</v>
      </c>
      <c r="G39" s="199" t="s">
        <v>311</v>
      </c>
      <c r="H39" s="81"/>
      <c r="I39" s="81"/>
      <c r="J39" s="81"/>
      <c r="K39" s="81"/>
      <c r="L39" s="14"/>
    </row>
    <row r="40" spans="1:12" ht="15" customHeight="1" x14ac:dyDescent="0.25">
      <c r="A40" s="221">
        <v>200204</v>
      </c>
      <c r="B40" s="197" t="s">
        <v>366</v>
      </c>
      <c r="C40" s="198" t="s">
        <v>367</v>
      </c>
      <c r="D40" s="81" t="s">
        <v>310</v>
      </c>
      <c r="E40" s="81">
        <f t="shared" si="1"/>
        <v>2</v>
      </c>
      <c r="F40" s="181" t="s">
        <v>311</v>
      </c>
      <c r="G40" s="199" t="s">
        <v>311</v>
      </c>
      <c r="H40" s="81"/>
      <c r="I40" s="81"/>
      <c r="J40" s="81"/>
      <c r="K40" s="81"/>
      <c r="L40" s="14"/>
    </row>
    <row r="41" spans="1:12" ht="15" customHeight="1" x14ac:dyDescent="0.25">
      <c r="A41" s="219">
        <v>200092</v>
      </c>
      <c r="B41" s="201" t="s">
        <v>370</v>
      </c>
      <c r="C41" s="198" t="s">
        <v>315</v>
      </c>
      <c r="D41" s="81" t="s">
        <v>310</v>
      </c>
      <c r="E41" s="81">
        <f t="shared" si="1"/>
        <v>2</v>
      </c>
      <c r="F41" s="81"/>
      <c r="G41" s="81"/>
      <c r="H41" s="182" t="s">
        <v>311</v>
      </c>
      <c r="I41" s="191" t="s">
        <v>311</v>
      </c>
      <c r="J41" s="81"/>
      <c r="K41" s="81"/>
      <c r="L41" s="14"/>
    </row>
    <row r="42" spans="1:12" ht="15" customHeight="1" x14ac:dyDescent="0.25">
      <c r="A42" s="219">
        <v>200168</v>
      </c>
      <c r="B42" s="197" t="s">
        <v>371</v>
      </c>
      <c r="C42" s="198" t="s">
        <v>372</v>
      </c>
      <c r="D42" s="81" t="s">
        <v>310</v>
      </c>
      <c r="E42" s="81">
        <f t="shared" si="1"/>
        <v>2</v>
      </c>
      <c r="F42" s="81"/>
      <c r="G42" s="81"/>
      <c r="H42" s="202" t="s">
        <v>311</v>
      </c>
      <c r="I42" s="191" t="s">
        <v>311</v>
      </c>
      <c r="J42" s="81"/>
      <c r="K42" s="81"/>
      <c r="L42" s="14"/>
    </row>
    <row r="43" spans="1:12" ht="15" customHeight="1" x14ac:dyDescent="0.25">
      <c r="A43" s="219">
        <v>200110</v>
      </c>
      <c r="B43" s="201" t="s">
        <v>329</v>
      </c>
      <c r="C43" s="198" t="s">
        <v>373</v>
      </c>
      <c r="D43" s="81" t="s">
        <v>310</v>
      </c>
      <c r="E43" s="81">
        <f t="shared" si="1"/>
        <v>2</v>
      </c>
      <c r="F43" s="81"/>
      <c r="G43" s="199" t="s">
        <v>311</v>
      </c>
      <c r="H43" s="202" t="s">
        <v>311</v>
      </c>
      <c r="I43" s="81"/>
      <c r="J43" s="81"/>
      <c r="K43" s="81"/>
      <c r="L43" s="204"/>
    </row>
    <row r="44" spans="1:12" ht="15" customHeight="1" x14ac:dyDescent="0.25">
      <c r="A44" s="219">
        <v>200273</v>
      </c>
      <c r="B44" s="197" t="s">
        <v>374</v>
      </c>
      <c r="C44" s="198" t="s">
        <v>315</v>
      </c>
      <c r="D44" s="81" t="s">
        <v>310</v>
      </c>
      <c r="E44" s="81">
        <f t="shared" si="1"/>
        <v>2</v>
      </c>
      <c r="F44" s="203" t="s">
        <v>311</v>
      </c>
      <c r="G44" s="199" t="s">
        <v>311</v>
      </c>
      <c r="H44" s="200"/>
      <c r="I44" s="200"/>
      <c r="J44" s="81"/>
      <c r="K44" s="81"/>
      <c r="L44" s="14"/>
    </row>
    <row r="45" spans="1:12" ht="15" customHeight="1" x14ac:dyDescent="0.25">
      <c r="A45" s="219">
        <v>200240</v>
      </c>
      <c r="B45" s="197" t="s">
        <v>375</v>
      </c>
      <c r="C45" s="198" t="s">
        <v>376</v>
      </c>
      <c r="D45" s="81" t="s">
        <v>310</v>
      </c>
      <c r="E45" s="81">
        <f t="shared" si="1"/>
        <v>2</v>
      </c>
      <c r="F45" s="8"/>
      <c r="G45" s="199" t="s">
        <v>311</v>
      </c>
      <c r="H45" s="200"/>
      <c r="I45" s="81"/>
      <c r="J45" s="81"/>
      <c r="K45" s="205" t="s">
        <v>311</v>
      </c>
      <c r="L45" s="14"/>
    </row>
    <row r="46" spans="1:12" ht="15" customHeight="1" x14ac:dyDescent="0.25">
      <c r="A46" s="220"/>
      <c r="B46" s="197"/>
      <c r="C46" s="198"/>
      <c r="D46" s="81"/>
      <c r="E46" s="81"/>
      <c r="F46" s="200"/>
      <c r="G46" s="200"/>
      <c r="H46" s="200"/>
      <c r="I46" s="200"/>
      <c r="J46" s="81"/>
      <c r="K46" s="81"/>
      <c r="L46" s="204"/>
    </row>
    <row r="47" spans="1:12" ht="15" customHeight="1" x14ac:dyDescent="0.25">
      <c r="A47" s="219">
        <v>200188</v>
      </c>
      <c r="B47" s="197" t="s">
        <v>377</v>
      </c>
      <c r="C47" s="198" t="s">
        <v>378</v>
      </c>
      <c r="D47" s="81" t="s">
        <v>310</v>
      </c>
      <c r="E47" s="81">
        <f>COUNTA(F47:K47)</f>
        <v>3</v>
      </c>
      <c r="F47" s="203" t="s">
        <v>311</v>
      </c>
      <c r="G47" s="199" t="s">
        <v>311</v>
      </c>
      <c r="H47" s="182" t="s">
        <v>311</v>
      </c>
      <c r="I47" s="81"/>
      <c r="J47" s="81"/>
      <c r="K47" s="81"/>
      <c r="L47" s="14"/>
    </row>
    <row r="48" spans="1:12" ht="15" customHeight="1" x14ac:dyDescent="0.25">
      <c r="A48" s="219">
        <v>200177</v>
      </c>
      <c r="B48" s="201" t="s">
        <v>379</v>
      </c>
      <c r="C48" s="198" t="s">
        <v>380</v>
      </c>
      <c r="D48" s="81" t="s">
        <v>310</v>
      </c>
      <c r="E48" s="81">
        <f>COUNTA(F48:K48)</f>
        <v>3</v>
      </c>
      <c r="F48" s="81"/>
      <c r="G48" s="81"/>
      <c r="H48" s="182" t="s">
        <v>311</v>
      </c>
      <c r="I48" s="223" t="s">
        <v>311</v>
      </c>
      <c r="J48" s="81"/>
      <c r="K48" s="205" t="s">
        <v>311</v>
      </c>
      <c r="L48" s="14"/>
    </row>
    <row r="49" spans="1:12" ht="15" customHeight="1" x14ac:dyDescent="0.25">
      <c r="A49" s="219"/>
      <c r="B49" s="201"/>
      <c r="C49" s="198"/>
      <c r="D49" s="81"/>
      <c r="E49" s="81"/>
      <c r="F49" s="81"/>
      <c r="G49" s="81"/>
      <c r="H49" s="81"/>
      <c r="I49" s="81"/>
      <c r="J49" s="81"/>
      <c r="K49" s="81"/>
      <c r="L49" s="215"/>
    </row>
    <row r="50" spans="1:12" ht="15" customHeight="1" x14ac:dyDescent="0.25">
      <c r="A50" s="219">
        <v>200107</v>
      </c>
      <c r="B50" s="201" t="s">
        <v>381</v>
      </c>
      <c r="C50" s="198" t="s">
        <v>382</v>
      </c>
      <c r="D50" s="81" t="s">
        <v>310</v>
      </c>
      <c r="E50" s="81">
        <v>2</v>
      </c>
      <c r="F50" s="181" t="s">
        <v>311</v>
      </c>
      <c r="G50" s="199" t="s">
        <v>311</v>
      </c>
      <c r="H50" s="202" t="s">
        <v>311</v>
      </c>
      <c r="I50" s="223" t="s">
        <v>311</v>
      </c>
      <c r="J50" s="81"/>
      <c r="K50" s="81"/>
      <c r="L50" s="14"/>
    </row>
    <row r="51" spans="1:12" ht="15" customHeight="1" x14ac:dyDescent="0.25">
      <c r="A51" s="219"/>
      <c r="B51" s="201"/>
      <c r="C51" s="198"/>
      <c r="D51" s="81"/>
      <c r="E51" s="81"/>
      <c r="F51" s="206"/>
      <c r="G51" s="81"/>
      <c r="H51" s="81"/>
      <c r="I51" s="81"/>
      <c r="J51" s="207"/>
      <c r="K51" s="207"/>
      <c r="L51" s="14"/>
    </row>
    <row r="52" spans="1:12" ht="15" customHeight="1" x14ac:dyDescent="0.25">
      <c r="A52" s="219">
        <v>200224</v>
      </c>
      <c r="B52" s="197" t="s">
        <v>383</v>
      </c>
      <c r="C52" s="198" t="s">
        <v>384</v>
      </c>
      <c r="D52" s="81" t="s">
        <v>385</v>
      </c>
      <c r="E52" s="81">
        <f>COUNTA(F52:K52)</f>
        <v>1</v>
      </c>
      <c r="F52" s="81"/>
      <c r="G52" s="81"/>
      <c r="H52" s="200"/>
      <c r="I52" s="81"/>
      <c r="J52" s="208" t="s">
        <v>311</v>
      </c>
      <c r="K52" s="81"/>
      <c r="L52" s="14"/>
    </row>
    <row r="53" spans="1:12" ht="15" customHeight="1" x14ac:dyDescent="0.25">
      <c r="A53" s="219">
        <v>200122</v>
      </c>
      <c r="B53" s="197" t="s">
        <v>386</v>
      </c>
      <c r="C53" s="198" t="s">
        <v>387</v>
      </c>
      <c r="D53" s="81" t="s">
        <v>385</v>
      </c>
      <c r="E53" s="81">
        <f t="shared" ref="E53:E55" si="2">COUNTA(F53:K53)</f>
        <v>1</v>
      </c>
      <c r="F53" s="81"/>
      <c r="G53" s="81"/>
      <c r="H53" s="81"/>
      <c r="I53" s="81"/>
      <c r="J53" s="208" t="s">
        <v>311</v>
      </c>
      <c r="K53" s="81"/>
      <c r="L53" s="14"/>
    </row>
    <row r="54" spans="1:12" ht="15" customHeight="1" x14ac:dyDescent="0.25">
      <c r="A54" s="219">
        <v>200180</v>
      </c>
      <c r="B54" s="197" t="s">
        <v>388</v>
      </c>
      <c r="C54" s="198" t="s">
        <v>389</v>
      </c>
      <c r="D54" s="81" t="s">
        <v>385</v>
      </c>
      <c r="E54" s="81">
        <f t="shared" si="2"/>
        <v>1</v>
      </c>
      <c r="F54" s="81"/>
      <c r="G54" s="81"/>
      <c r="H54" s="81"/>
      <c r="I54" s="81"/>
      <c r="J54" s="208" t="s">
        <v>311</v>
      </c>
      <c r="K54" s="81"/>
      <c r="L54" s="14"/>
    </row>
    <row r="55" spans="1:12" ht="15" customHeight="1" x14ac:dyDescent="0.25">
      <c r="A55" s="219">
        <v>200234</v>
      </c>
      <c r="B55" s="197" t="s">
        <v>390</v>
      </c>
      <c r="C55" s="198" t="s">
        <v>391</v>
      </c>
      <c r="D55" s="81" t="s">
        <v>385</v>
      </c>
      <c r="E55" s="81">
        <f t="shared" si="2"/>
        <v>1</v>
      </c>
      <c r="F55" s="81"/>
      <c r="G55" s="81"/>
      <c r="H55" s="81"/>
      <c r="I55" s="81"/>
      <c r="J55" s="208" t="s">
        <v>311</v>
      </c>
      <c r="K55" s="81"/>
      <c r="L55" s="14"/>
    </row>
    <row r="56" spans="1:12" ht="15" customHeight="1" x14ac:dyDescent="0.25">
      <c r="A56" s="219">
        <v>200262</v>
      </c>
      <c r="B56" s="197" t="s">
        <v>392</v>
      </c>
      <c r="C56" s="198" t="s">
        <v>393</v>
      </c>
      <c r="D56" s="81" t="s">
        <v>385</v>
      </c>
      <c r="E56" s="81">
        <v>2</v>
      </c>
      <c r="F56" s="200"/>
      <c r="G56" s="200"/>
      <c r="H56" s="200"/>
      <c r="I56" s="191" t="s">
        <v>311</v>
      </c>
      <c r="J56" s="208" t="s">
        <v>311</v>
      </c>
      <c r="K56" s="81"/>
      <c r="L56" s="14"/>
    </row>
    <row r="57" spans="1:12" ht="15" customHeight="1" x14ac:dyDescent="0.25">
      <c r="A57" s="219">
        <v>200271</v>
      </c>
      <c r="B57" s="197" t="s">
        <v>394</v>
      </c>
      <c r="C57" s="198" t="s">
        <v>395</v>
      </c>
      <c r="D57" s="81" t="s">
        <v>385</v>
      </c>
      <c r="E57" s="81">
        <f t="shared" ref="E57:E61" si="3">COUNTA(F57:K57)</f>
        <v>1</v>
      </c>
      <c r="F57" s="200"/>
      <c r="G57" s="200"/>
      <c r="H57" s="200"/>
      <c r="I57" s="200"/>
      <c r="J57" s="208" t="s">
        <v>311</v>
      </c>
      <c r="K57" s="81"/>
      <c r="L57" s="14"/>
    </row>
    <row r="58" spans="1:12" ht="15" customHeight="1" x14ac:dyDescent="0.25">
      <c r="A58" s="219">
        <v>200272</v>
      </c>
      <c r="B58" s="197" t="s">
        <v>396</v>
      </c>
      <c r="C58" s="198" t="s">
        <v>397</v>
      </c>
      <c r="D58" s="81" t="s">
        <v>385</v>
      </c>
      <c r="E58" s="81">
        <f t="shared" si="3"/>
        <v>1</v>
      </c>
      <c r="F58" s="200"/>
      <c r="G58" s="200"/>
      <c r="H58" s="200"/>
      <c r="I58" s="200"/>
      <c r="J58" s="208" t="s">
        <v>311</v>
      </c>
      <c r="K58" s="81"/>
      <c r="L58" s="14"/>
    </row>
    <row r="59" spans="1:12" ht="15" customHeight="1" x14ac:dyDescent="0.25">
      <c r="A59" s="219">
        <v>200279</v>
      </c>
      <c r="B59" s="197" t="s">
        <v>398</v>
      </c>
      <c r="C59" s="198" t="s">
        <v>399</v>
      </c>
      <c r="D59" s="81" t="s">
        <v>385</v>
      </c>
      <c r="E59" s="81">
        <f>COUNTA(F59:K59)</f>
        <v>1</v>
      </c>
      <c r="F59" s="200"/>
      <c r="G59" s="200"/>
      <c r="H59" s="200"/>
      <c r="I59" s="200"/>
      <c r="J59" s="208" t="s">
        <v>311</v>
      </c>
      <c r="K59" s="81"/>
      <c r="L59" s="14"/>
    </row>
    <row r="60" spans="1:12" ht="15" customHeight="1" x14ac:dyDescent="0.25">
      <c r="A60" s="219">
        <v>200281</v>
      </c>
      <c r="B60" s="197" t="s">
        <v>400</v>
      </c>
      <c r="C60" s="198" t="s">
        <v>401</v>
      </c>
      <c r="D60" s="81" t="s">
        <v>385</v>
      </c>
      <c r="E60" s="81">
        <f>COUNTA(F60:K60)</f>
        <v>1</v>
      </c>
      <c r="F60" s="200"/>
      <c r="G60" s="200"/>
      <c r="H60" s="200"/>
      <c r="I60" s="200"/>
      <c r="J60" s="208" t="s">
        <v>311</v>
      </c>
      <c r="K60" s="81"/>
      <c r="L60" s="14"/>
    </row>
    <row r="61" spans="1:12" ht="15" customHeight="1" x14ac:dyDescent="0.25">
      <c r="A61" s="219">
        <v>200282</v>
      </c>
      <c r="B61" s="197" t="s">
        <v>402</v>
      </c>
      <c r="C61" s="198" t="s">
        <v>403</v>
      </c>
      <c r="D61" s="81" t="s">
        <v>385</v>
      </c>
      <c r="E61" s="81">
        <f t="shared" si="3"/>
        <v>1</v>
      </c>
      <c r="F61" s="200"/>
      <c r="G61" s="200"/>
      <c r="H61" s="200"/>
      <c r="I61" s="200"/>
      <c r="J61" s="208" t="s">
        <v>311</v>
      </c>
      <c r="K61" s="81"/>
      <c r="L61" s="204"/>
    </row>
    <row r="62" spans="1:12" ht="15" customHeight="1" x14ac:dyDescent="0.25">
      <c r="A62" s="220" t="s">
        <v>343</v>
      </c>
      <c r="B62" s="197" t="s">
        <v>436</v>
      </c>
      <c r="C62" s="198" t="s">
        <v>406</v>
      </c>
      <c r="D62" s="81" t="s">
        <v>385</v>
      </c>
      <c r="E62" s="81">
        <v>1</v>
      </c>
      <c r="F62" s="200"/>
      <c r="G62" s="200"/>
      <c r="H62" s="200"/>
      <c r="I62" s="200"/>
      <c r="J62" s="208" t="s">
        <v>311</v>
      </c>
      <c r="K62" s="81"/>
      <c r="L62" s="14"/>
    </row>
    <row r="63" spans="1:12" ht="15" customHeight="1" x14ac:dyDescent="0.25">
      <c r="A63" s="220" t="s">
        <v>343</v>
      </c>
      <c r="B63" s="197" t="s">
        <v>434</v>
      </c>
      <c r="C63" s="198" t="s">
        <v>435</v>
      </c>
      <c r="D63" s="81" t="s">
        <v>385</v>
      </c>
      <c r="E63" s="81">
        <v>1</v>
      </c>
      <c r="F63" s="8"/>
      <c r="G63" s="200"/>
      <c r="H63" s="200"/>
      <c r="I63" s="204"/>
      <c r="J63" s="208" t="s">
        <v>311</v>
      </c>
      <c r="K63" s="81"/>
      <c r="L63" s="14"/>
    </row>
    <row r="64" spans="1:12" ht="15" customHeight="1" x14ac:dyDescent="0.25">
      <c r="A64" s="219"/>
      <c r="B64" s="197"/>
      <c r="C64" s="198"/>
      <c r="D64" s="81"/>
      <c r="E64" s="81"/>
      <c r="F64" s="81"/>
      <c r="G64" s="81"/>
      <c r="H64" s="81"/>
      <c r="I64" s="81"/>
      <c r="J64" s="81"/>
      <c r="K64" s="81"/>
      <c r="L64" s="14"/>
    </row>
    <row r="65" spans="1:12" ht="15" customHeight="1" x14ac:dyDescent="0.25">
      <c r="A65" s="219">
        <v>200181</v>
      </c>
      <c r="B65" s="197" t="s">
        <v>407</v>
      </c>
      <c r="C65" s="198" t="s">
        <v>357</v>
      </c>
      <c r="D65" s="81" t="s">
        <v>385</v>
      </c>
      <c r="E65" s="81">
        <f>COUNTA(F65:K65)</f>
        <v>2</v>
      </c>
      <c r="F65" s="81"/>
      <c r="G65" s="199" t="s">
        <v>311</v>
      </c>
      <c r="H65" s="81"/>
      <c r="I65" s="81"/>
      <c r="J65" s="208" t="s">
        <v>311</v>
      </c>
      <c r="K65" s="81"/>
      <c r="L65" s="14"/>
    </row>
    <row r="66" spans="1:12" ht="15" customHeight="1" x14ac:dyDescent="0.25">
      <c r="A66" s="220">
        <v>200304</v>
      </c>
      <c r="B66" s="197" t="s">
        <v>404</v>
      </c>
      <c r="C66" s="198" t="s">
        <v>405</v>
      </c>
      <c r="D66" s="81" t="s">
        <v>385</v>
      </c>
      <c r="E66" s="81">
        <f>COUNTA(F66:K66)</f>
        <v>2</v>
      </c>
      <c r="F66" s="200"/>
      <c r="G66" s="200"/>
      <c r="H66" s="200"/>
      <c r="I66" s="200"/>
      <c r="J66" s="208" t="s">
        <v>311</v>
      </c>
      <c r="K66" s="205" t="s">
        <v>311</v>
      </c>
      <c r="L66" s="14"/>
    </row>
    <row r="67" spans="1:12" ht="15" customHeight="1" x14ac:dyDescent="0.25">
      <c r="A67" s="219">
        <v>200233</v>
      </c>
      <c r="B67" s="197" t="s">
        <v>332</v>
      </c>
      <c r="C67" s="198" t="s">
        <v>333</v>
      </c>
      <c r="D67" s="81" t="s">
        <v>385</v>
      </c>
      <c r="E67" s="81">
        <v>2</v>
      </c>
      <c r="F67" s="203" t="s">
        <v>311</v>
      </c>
      <c r="G67" s="200"/>
      <c r="H67" s="200"/>
      <c r="I67" s="81"/>
      <c r="J67" s="208" t="s">
        <v>311</v>
      </c>
      <c r="K67" s="81"/>
      <c r="L67" s="14"/>
    </row>
    <row r="68" spans="1:12" ht="15" customHeight="1" x14ac:dyDescent="0.25">
      <c r="A68" s="220"/>
      <c r="B68" s="197"/>
      <c r="C68" s="198"/>
      <c r="D68" s="81"/>
      <c r="E68" s="81"/>
      <c r="F68" s="200"/>
      <c r="G68" s="200"/>
      <c r="H68" s="200"/>
      <c r="I68" s="200"/>
      <c r="J68" s="200"/>
      <c r="K68" s="200"/>
      <c r="L68" s="14"/>
    </row>
    <row r="69" spans="1:12" ht="15" customHeight="1" x14ac:dyDescent="0.25">
      <c r="A69" s="219"/>
      <c r="B69" s="197"/>
      <c r="C69" s="198"/>
      <c r="D69" s="81"/>
      <c r="E69" s="81"/>
      <c r="F69" s="81"/>
      <c r="G69" s="81"/>
      <c r="H69" s="81"/>
      <c r="I69" s="81"/>
      <c r="J69" s="200"/>
      <c r="K69" s="81"/>
      <c r="L69" s="14"/>
    </row>
    <row r="70" spans="1:12" ht="15" customHeight="1" x14ac:dyDescent="0.25">
      <c r="A70" s="219">
        <v>200054</v>
      </c>
      <c r="B70" s="201" t="s">
        <v>309</v>
      </c>
      <c r="C70" s="198" t="s">
        <v>365</v>
      </c>
      <c r="D70" s="81" t="s">
        <v>385</v>
      </c>
      <c r="E70" s="81">
        <f>COUNTA(F70:K70)</f>
        <v>3</v>
      </c>
      <c r="F70" s="81"/>
      <c r="G70" s="81"/>
      <c r="H70" s="202" t="s">
        <v>311</v>
      </c>
      <c r="I70" s="191" t="s">
        <v>311</v>
      </c>
      <c r="J70" s="208" t="s">
        <v>311</v>
      </c>
      <c r="K70" s="81"/>
      <c r="L70" s="14"/>
    </row>
    <row r="71" spans="1:12" ht="15" customHeight="1" x14ac:dyDescent="0.25">
      <c r="A71" s="219">
        <v>200207</v>
      </c>
      <c r="B71" s="201" t="s">
        <v>408</v>
      </c>
      <c r="C71" s="198" t="s">
        <v>409</v>
      </c>
      <c r="D71" s="81" t="s">
        <v>385</v>
      </c>
      <c r="E71" s="81">
        <f>COUNTA(F71:K71)</f>
        <v>4</v>
      </c>
      <c r="F71" s="81"/>
      <c r="G71" s="190" t="s">
        <v>311</v>
      </c>
      <c r="H71" s="202" t="s">
        <v>311</v>
      </c>
      <c r="I71" s="191" t="s">
        <v>311</v>
      </c>
      <c r="J71" s="208" t="s">
        <v>311</v>
      </c>
      <c r="K71" s="81"/>
      <c r="L71" s="14"/>
    </row>
    <row r="72" spans="1:12" ht="15.75" customHeight="1" x14ac:dyDescent="0.25">
      <c r="A72" s="219">
        <v>200288</v>
      </c>
      <c r="B72" s="197" t="s">
        <v>400</v>
      </c>
      <c r="C72" s="198" t="s">
        <v>410</v>
      </c>
      <c r="D72" s="81" t="s">
        <v>385</v>
      </c>
      <c r="E72" s="81">
        <f>COUNTA(F72:K72)</f>
        <v>4</v>
      </c>
      <c r="F72" s="181" t="s">
        <v>311</v>
      </c>
      <c r="G72" s="81"/>
      <c r="H72" s="202" t="s">
        <v>311</v>
      </c>
      <c r="I72" s="223" t="s">
        <v>311</v>
      </c>
      <c r="J72" s="208" t="s">
        <v>311</v>
      </c>
      <c r="K72" s="81"/>
      <c r="L72" s="14"/>
    </row>
    <row r="73" spans="1:12" ht="15.75" customHeight="1" x14ac:dyDescent="0.25">
      <c r="A73" s="219">
        <v>200133</v>
      </c>
      <c r="B73" s="197" t="s">
        <v>411</v>
      </c>
      <c r="C73" s="198" t="s">
        <v>412</v>
      </c>
      <c r="D73" s="81" t="s">
        <v>385</v>
      </c>
      <c r="E73" s="81">
        <f>COUNTA(F73:K73)</f>
        <v>3</v>
      </c>
      <c r="F73" s="81"/>
      <c r="G73" s="81"/>
      <c r="H73" s="202" t="s">
        <v>311</v>
      </c>
      <c r="I73" s="223" t="s">
        <v>311</v>
      </c>
      <c r="J73" s="208" t="s">
        <v>311</v>
      </c>
      <c r="K73" s="81"/>
      <c r="L73" s="14"/>
    </row>
    <row r="74" spans="1:12" ht="15" customHeight="1" thickBot="1" x14ac:dyDescent="0.3">
      <c r="A74" s="219"/>
      <c r="B74" s="201"/>
      <c r="C74" s="198"/>
      <c r="D74" s="81"/>
      <c r="E74" s="81"/>
      <c r="F74" s="81"/>
      <c r="G74" s="81"/>
      <c r="H74" s="81"/>
      <c r="I74" s="81"/>
      <c r="J74" s="81"/>
      <c r="K74" s="81"/>
      <c r="L74" s="14"/>
    </row>
    <row r="75" spans="1:12" ht="15.75" customHeight="1" thickBot="1" x14ac:dyDescent="0.3">
      <c r="A75" s="219"/>
      <c r="B75" s="209">
        <f>COUNTA(B5:B73)</f>
        <v>62</v>
      </c>
      <c r="C75" s="198"/>
      <c r="D75" s="81"/>
      <c r="E75" s="81"/>
      <c r="F75" s="81"/>
      <c r="G75" s="81"/>
      <c r="H75" s="81"/>
      <c r="I75" s="81"/>
      <c r="J75" s="81"/>
      <c r="K75" s="81"/>
      <c r="L75" s="14"/>
    </row>
    <row r="76" spans="1:12" ht="15.75" customHeight="1" x14ac:dyDescent="0.25">
      <c r="A76" s="222" t="s">
        <v>423</v>
      </c>
      <c r="B76" s="197" t="s">
        <v>424</v>
      </c>
      <c r="C76" s="198" t="s">
        <v>425</v>
      </c>
      <c r="D76" s="81"/>
      <c r="E76" s="81"/>
      <c r="F76" s="181" t="s">
        <v>311</v>
      </c>
      <c r="G76" s="199" t="s">
        <v>311</v>
      </c>
      <c r="H76" s="202" t="s">
        <v>311</v>
      </c>
      <c r="I76" s="191" t="s">
        <v>311</v>
      </c>
      <c r="J76" s="208" t="s">
        <v>311</v>
      </c>
      <c r="K76" s="200"/>
      <c r="L76" s="204"/>
    </row>
    <row r="77" spans="1:12" x14ac:dyDescent="0.25">
      <c r="A77" s="222" t="s">
        <v>423</v>
      </c>
      <c r="B77" s="197" t="s">
        <v>426</v>
      </c>
      <c r="C77" s="198" t="s">
        <v>427</v>
      </c>
      <c r="D77" s="81"/>
      <c r="E77" s="81"/>
      <c r="F77" s="181" t="s">
        <v>311</v>
      </c>
      <c r="G77" s="199" t="s">
        <v>311</v>
      </c>
      <c r="H77" s="202" t="s">
        <v>311</v>
      </c>
      <c r="I77" s="191" t="s">
        <v>311</v>
      </c>
      <c r="J77" s="208" t="s">
        <v>311</v>
      </c>
      <c r="K77" s="200"/>
      <c r="L77" s="14"/>
    </row>
    <row r="78" spans="1:12" ht="15" customHeight="1" x14ac:dyDescent="0.25">
      <c r="A78" s="222" t="s">
        <v>423</v>
      </c>
      <c r="B78" s="197" t="s">
        <v>428</v>
      </c>
      <c r="C78" s="198" t="s">
        <v>429</v>
      </c>
      <c r="D78" s="81"/>
      <c r="E78" s="81"/>
      <c r="F78" s="181" t="s">
        <v>311</v>
      </c>
      <c r="G78" s="199" t="s">
        <v>311</v>
      </c>
      <c r="H78" s="202" t="s">
        <v>311</v>
      </c>
      <c r="I78" s="191" t="s">
        <v>311</v>
      </c>
      <c r="J78" s="208" t="s">
        <v>311</v>
      </c>
      <c r="K78" s="200"/>
      <c r="L78" s="204"/>
    </row>
    <row r="79" spans="1:12" ht="15" customHeight="1" x14ac:dyDescent="0.25">
      <c r="A79" s="222" t="s">
        <v>423</v>
      </c>
      <c r="B79" s="197" t="s">
        <v>430</v>
      </c>
      <c r="C79" s="198" t="s">
        <v>429</v>
      </c>
      <c r="D79" s="81"/>
      <c r="E79" s="81"/>
      <c r="F79" s="181" t="s">
        <v>311</v>
      </c>
      <c r="G79" s="199" t="s">
        <v>311</v>
      </c>
      <c r="H79" s="202" t="s">
        <v>311</v>
      </c>
      <c r="I79" s="191" t="s">
        <v>311</v>
      </c>
      <c r="J79" s="208" t="s">
        <v>311</v>
      </c>
      <c r="K79" s="200"/>
      <c r="L79" s="14"/>
    </row>
    <row r="80" spans="1:12" ht="15" customHeight="1" x14ac:dyDescent="0.25">
      <c r="A80" s="222"/>
      <c r="B80" s="197"/>
      <c r="C80" s="198"/>
      <c r="D80" s="81"/>
      <c r="E80" s="81"/>
      <c r="F80" s="81"/>
      <c r="G80" s="200"/>
      <c r="H80" s="200"/>
      <c r="I80" s="200"/>
      <c r="J80" s="200"/>
      <c r="K80" s="81"/>
      <c r="L80" s="14"/>
    </row>
    <row r="81" spans="1:12" ht="15" customHeight="1" x14ac:dyDescent="0.25">
      <c r="A81" s="222" t="s">
        <v>413</v>
      </c>
      <c r="B81" s="197" t="s">
        <v>414</v>
      </c>
      <c r="C81" s="198" t="s">
        <v>415</v>
      </c>
      <c r="D81" s="81"/>
      <c r="E81" s="81"/>
      <c r="F81" s="203" t="s">
        <v>311</v>
      </c>
      <c r="G81" s="199" t="s">
        <v>311</v>
      </c>
      <c r="H81" s="202" t="s">
        <v>311</v>
      </c>
      <c r="I81" s="223" t="s">
        <v>311</v>
      </c>
      <c r="J81" s="208" t="s">
        <v>311</v>
      </c>
      <c r="K81" s="81"/>
      <c r="L81" s="204"/>
    </row>
    <row r="82" spans="1:12" ht="15" customHeight="1" x14ac:dyDescent="0.25">
      <c r="A82" s="222" t="s">
        <v>413</v>
      </c>
      <c r="B82" s="197" t="s">
        <v>416</v>
      </c>
      <c r="C82" s="198" t="s">
        <v>417</v>
      </c>
      <c r="D82" s="81"/>
      <c r="E82" s="81"/>
      <c r="F82" s="181" t="s">
        <v>311</v>
      </c>
      <c r="G82" s="199" t="s">
        <v>311</v>
      </c>
      <c r="H82" s="202" t="s">
        <v>311</v>
      </c>
      <c r="I82" s="191" t="s">
        <v>311</v>
      </c>
      <c r="J82" s="208" t="s">
        <v>311</v>
      </c>
      <c r="K82" s="200"/>
      <c r="L82" s="204"/>
    </row>
    <row r="83" spans="1:12" ht="15" customHeight="1" x14ac:dyDescent="0.25">
      <c r="A83" s="222" t="s">
        <v>413</v>
      </c>
      <c r="B83" s="197" t="s">
        <v>440</v>
      </c>
      <c r="C83" s="198" t="s">
        <v>347</v>
      </c>
      <c r="D83" s="81"/>
      <c r="E83" s="81"/>
      <c r="F83" s="181" t="s">
        <v>311</v>
      </c>
      <c r="G83" s="199" t="s">
        <v>311</v>
      </c>
      <c r="H83" s="202" t="s">
        <v>311</v>
      </c>
      <c r="I83" s="191" t="s">
        <v>311</v>
      </c>
      <c r="J83" s="208" t="s">
        <v>311</v>
      </c>
      <c r="K83" s="200"/>
      <c r="L83" s="204"/>
    </row>
    <row r="84" spans="1:12" ht="15" customHeight="1" x14ac:dyDescent="0.25">
      <c r="A84" s="222" t="s">
        <v>413</v>
      </c>
      <c r="B84" s="201" t="s">
        <v>418</v>
      </c>
      <c r="C84" s="198" t="s">
        <v>347</v>
      </c>
      <c r="D84" s="81"/>
      <c r="E84" s="81"/>
      <c r="F84" s="203" t="s">
        <v>311</v>
      </c>
      <c r="G84" s="199" t="s">
        <v>311</v>
      </c>
      <c r="H84" s="202" t="s">
        <v>311</v>
      </c>
      <c r="I84" s="191" t="s">
        <v>311</v>
      </c>
      <c r="J84" s="208" t="s">
        <v>311</v>
      </c>
      <c r="K84" s="81"/>
      <c r="L84" s="204"/>
    </row>
    <row r="85" spans="1:12" ht="15" customHeight="1" x14ac:dyDescent="0.25">
      <c r="A85" s="222" t="s">
        <v>413</v>
      </c>
      <c r="B85" s="201" t="s">
        <v>419</v>
      </c>
      <c r="C85" s="198" t="s">
        <v>420</v>
      </c>
      <c r="D85" s="81"/>
      <c r="E85" s="81"/>
      <c r="F85" s="181" t="s">
        <v>311</v>
      </c>
      <c r="G85" s="199" t="s">
        <v>311</v>
      </c>
      <c r="H85" s="202" t="s">
        <v>311</v>
      </c>
      <c r="I85" s="223" t="s">
        <v>311</v>
      </c>
      <c r="J85" s="208" t="s">
        <v>311</v>
      </c>
      <c r="K85" s="200"/>
      <c r="L85" s="14"/>
    </row>
    <row r="86" spans="1:12" ht="15" customHeight="1" x14ac:dyDescent="0.25">
      <c r="A86" s="222" t="s">
        <v>413</v>
      </c>
      <c r="B86" s="197" t="s">
        <v>421</v>
      </c>
      <c r="C86" s="198" t="s">
        <v>422</v>
      </c>
      <c r="D86" s="81"/>
      <c r="E86" s="81"/>
      <c r="F86" s="203" t="s">
        <v>311</v>
      </c>
      <c r="G86" s="199" t="s">
        <v>311</v>
      </c>
      <c r="H86" s="202" t="s">
        <v>311</v>
      </c>
      <c r="I86" s="223" t="s">
        <v>311</v>
      </c>
      <c r="J86" s="208" t="s">
        <v>311</v>
      </c>
      <c r="K86" s="81"/>
      <c r="L86" s="14"/>
    </row>
    <row r="87" spans="1:12" ht="15" hidden="1" customHeight="1" x14ac:dyDescent="0.25">
      <c r="A87" s="222"/>
      <c r="B87" s="197"/>
      <c r="C87" s="198"/>
      <c r="D87" s="81"/>
      <c r="E87" s="81"/>
      <c r="F87" s="81"/>
      <c r="G87" s="200"/>
      <c r="H87" s="200"/>
      <c r="I87" s="200"/>
      <c r="J87" s="200"/>
      <c r="K87" s="81"/>
      <c r="L87" s="8"/>
    </row>
    <row r="88" spans="1:12" ht="15" hidden="1" customHeight="1" x14ac:dyDescent="0.25">
      <c r="A88" s="222"/>
      <c r="B88" s="197"/>
      <c r="C88" s="198"/>
      <c r="D88" s="81"/>
      <c r="E88" s="81"/>
      <c r="F88" s="81"/>
      <c r="G88" s="200"/>
      <c r="H88" s="200"/>
      <c r="I88" s="200"/>
      <c r="J88" s="200"/>
      <c r="K88" s="81"/>
      <c r="L88" s="8"/>
    </row>
    <row r="89" spans="1:12" ht="15" hidden="1" customHeight="1" x14ac:dyDescent="0.25">
      <c r="A89" s="8"/>
      <c r="B89" s="8"/>
      <c r="C89" s="8"/>
      <c r="D89" s="14"/>
      <c r="E89" s="14"/>
      <c r="F89" s="8"/>
      <c r="G89" s="8"/>
      <c r="H89" s="8"/>
      <c r="I89" s="8"/>
      <c r="J89" s="8"/>
      <c r="K89" s="8"/>
      <c r="L89" s="8"/>
    </row>
    <row r="90" spans="1:12" ht="15" hidden="1" customHeight="1" x14ac:dyDescent="0.25">
      <c r="A90" s="8"/>
      <c r="B90" s="8"/>
      <c r="C90" s="8"/>
      <c r="D90" s="14"/>
      <c r="E90" s="14"/>
      <c r="F90" s="8"/>
      <c r="G90" s="14"/>
      <c r="H90" s="14"/>
      <c r="I90" s="8"/>
      <c r="J90" s="8"/>
      <c r="K90" s="8"/>
      <c r="L90" s="8"/>
    </row>
    <row r="91" spans="1:12" ht="15" hidden="1" customHeight="1" x14ac:dyDescent="0.25">
      <c r="A91" s="8"/>
      <c r="B91" s="211"/>
      <c r="C91" s="8"/>
      <c r="D91" s="14"/>
      <c r="E91" s="14"/>
      <c r="F91" s="8"/>
      <c r="G91" s="14"/>
      <c r="H91" s="14"/>
      <c r="I91" s="8"/>
      <c r="J91" s="8"/>
      <c r="K91" s="8"/>
      <c r="L91" s="212"/>
    </row>
    <row r="92" spans="1:12" ht="15" hidden="1" customHeight="1" x14ac:dyDescent="0.25">
      <c r="A92" s="8"/>
      <c r="B92" s="211"/>
      <c r="C92" s="8"/>
      <c r="D92" s="14"/>
      <c r="E92" s="14"/>
      <c r="F92" s="8"/>
      <c r="G92" s="14"/>
      <c r="H92" s="14"/>
      <c r="I92" s="8"/>
      <c r="J92" s="8"/>
      <c r="K92" s="8"/>
      <c r="L92" s="212"/>
    </row>
    <row r="93" spans="1:12" ht="15" hidden="1" customHeight="1" x14ac:dyDescent="0.25">
      <c r="A93" s="212"/>
      <c r="B93" s="213"/>
      <c r="C93" s="212"/>
      <c r="D93" s="14"/>
      <c r="E93" s="14"/>
      <c r="F93" s="212"/>
      <c r="G93" s="14"/>
      <c r="H93" s="14"/>
      <c r="I93" s="212"/>
      <c r="J93" s="212"/>
      <c r="K93" s="212"/>
      <c r="L93" s="8"/>
    </row>
    <row r="94" spans="1:12" ht="15" hidden="1" customHeight="1" x14ac:dyDescent="0.25">
      <c r="A94" s="212"/>
      <c r="B94" s="213"/>
      <c r="C94" s="212"/>
      <c r="D94" s="14"/>
      <c r="E94" s="14"/>
      <c r="F94" s="212"/>
      <c r="G94" s="14"/>
      <c r="H94" s="14"/>
      <c r="I94" s="212"/>
      <c r="J94" s="212"/>
      <c r="K94" s="212"/>
      <c r="L94" s="8"/>
    </row>
    <row r="95" spans="1:12" ht="15" hidden="1" customHeight="1" x14ac:dyDescent="0.25">
      <c r="A95" s="8"/>
      <c r="B95" s="8"/>
      <c r="C95" s="8"/>
      <c r="D95" s="14"/>
      <c r="E95" s="14"/>
      <c r="F95" s="8"/>
      <c r="G95" s="14"/>
      <c r="H95" s="14"/>
      <c r="I95" s="8"/>
      <c r="J95" s="8"/>
      <c r="K95" s="8"/>
      <c r="L95" s="8"/>
    </row>
    <row r="96" spans="1:12" ht="15" hidden="1" customHeight="1" x14ac:dyDescent="0.25">
      <c r="A96" s="8"/>
      <c r="B96" s="8"/>
      <c r="C96" s="8"/>
      <c r="D96" s="14"/>
      <c r="E96" s="14"/>
      <c r="F96" s="8"/>
      <c r="G96" s="8"/>
      <c r="H96" s="14"/>
      <c r="I96" s="8"/>
      <c r="J96" s="8"/>
      <c r="K96" s="8"/>
      <c r="L96" s="8"/>
    </row>
    <row r="97" spans="1:13" ht="15" hidden="1" customHeight="1" x14ac:dyDescent="0.25">
      <c r="A97" s="8"/>
      <c r="B97" s="8"/>
      <c r="C97" s="8"/>
      <c r="D97" s="14"/>
      <c r="E97" s="14"/>
      <c r="F97" s="8"/>
      <c r="G97" s="8"/>
      <c r="H97" s="14"/>
      <c r="I97" s="8"/>
      <c r="J97" s="8"/>
      <c r="K97" s="8"/>
      <c r="L97" s="8"/>
    </row>
    <row r="98" spans="1:13" ht="15" hidden="1" customHeight="1" x14ac:dyDescent="0.25">
      <c r="A98" s="8"/>
      <c r="B98" s="8"/>
      <c r="C98" s="8"/>
      <c r="D98" s="14"/>
      <c r="E98" s="14"/>
      <c r="F98" s="8"/>
      <c r="G98" s="8"/>
      <c r="H98" s="14"/>
      <c r="I98" s="8"/>
      <c r="J98" s="8"/>
      <c r="K98" s="8"/>
      <c r="L98" s="8"/>
    </row>
    <row r="99" spans="1:13" ht="15" hidden="1" customHeight="1" x14ac:dyDescent="0.25">
      <c r="A99" s="8"/>
      <c r="B99" s="8"/>
      <c r="C99" s="8"/>
      <c r="D99" s="14"/>
      <c r="E99" s="14"/>
      <c r="F99" s="8"/>
      <c r="G99" s="8"/>
      <c r="H99" s="8"/>
      <c r="I99" s="8"/>
      <c r="J99" s="8"/>
      <c r="K99" s="8"/>
      <c r="L99" s="8"/>
    </row>
    <row r="100" spans="1:13" ht="15" hidden="1" customHeight="1" x14ac:dyDescent="0.25">
      <c r="A100" s="8"/>
      <c r="B100" s="8"/>
      <c r="C100" s="8"/>
      <c r="D100" s="14"/>
      <c r="E100" s="14"/>
      <c r="F100" s="8"/>
      <c r="G100" s="8"/>
      <c r="H100" s="8"/>
      <c r="I100" s="8"/>
      <c r="J100" s="8"/>
      <c r="K100" s="8"/>
      <c r="L100" s="8"/>
    </row>
    <row r="101" spans="1:13" x14ac:dyDescent="0.25">
      <c r="D101" s="132"/>
      <c r="F101" s="132"/>
      <c r="H101" s="132"/>
      <c r="J101" s="132"/>
    </row>
    <row r="102" spans="1:13" x14ac:dyDescent="0.25">
      <c r="D102" s="132"/>
      <c r="F102" s="132"/>
      <c r="H102" s="132"/>
      <c r="J102" s="132"/>
    </row>
    <row r="103" spans="1:13" x14ac:dyDescent="0.25">
      <c r="D103" s="132"/>
      <c r="F103" s="132"/>
      <c r="H103" s="132"/>
      <c r="J103" s="132"/>
    </row>
    <row r="104" spans="1:13" x14ac:dyDescent="0.25">
      <c r="D104" s="132"/>
      <c r="F104" s="132"/>
      <c r="H104" s="132"/>
      <c r="J104" s="132"/>
    </row>
    <row r="105" spans="1:13" x14ac:dyDescent="0.25">
      <c r="D105" s="132"/>
      <c r="F105" s="132"/>
      <c r="H105" s="132"/>
      <c r="J105" s="132"/>
    </row>
    <row r="106" spans="1:13" x14ac:dyDescent="0.25">
      <c r="D106" s="132"/>
      <c r="F106" s="132"/>
      <c r="H106" s="132"/>
      <c r="J106" s="132"/>
    </row>
    <row r="107" spans="1:13" x14ac:dyDescent="0.25">
      <c r="D107" s="132"/>
      <c r="F107" s="132"/>
      <c r="H107" s="132"/>
      <c r="J107" s="132"/>
      <c r="M107" s="210" t="s">
        <v>60</v>
      </c>
    </row>
    <row r="108" spans="1:13" x14ac:dyDescent="0.25">
      <c r="D108" s="132"/>
      <c r="F108" s="132"/>
      <c r="H108" s="132"/>
      <c r="J108" s="132"/>
      <c r="M108" s="210" t="s">
        <v>61</v>
      </c>
    </row>
    <row r="109" spans="1:13" x14ac:dyDescent="0.25">
      <c r="D109" s="132"/>
      <c r="F109" s="132"/>
      <c r="H109" s="132"/>
      <c r="J109" s="132"/>
      <c r="M109" s="210" t="s">
        <v>58</v>
      </c>
    </row>
    <row r="110" spans="1:13" x14ac:dyDescent="0.25">
      <c r="D110" s="132"/>
      <c r="F110" s="132"/>
      <c r="H110" s="132"/>
      <c r="J110" s="132"/>
      <c r="M110" s="210" t="s">
        <v>59</v>
      </c>
    </row>
    <row r="111" spans="1:13" x14ac:dyDescent="0.25">
      <c r="D111" s="132"/>
      <c r="F111" s="132"/>
      <c r="H111" s="132"/>
      <c r="J111" s="132"/>
      <c r="M111" s="210" t="s">
        <v>432</v>
      </c>
    </row>
    <row r="112" spans="1:13" x14ac:dyDescent="0.25">
      <c r="D112" s="132"/>
      <c r="F112" s="132"/>
      <c r="H112" s="132"/>
      <c r="J112" s="132"/>
      <c r="M112" s="210" t="s">
        <v>62</v>
      </c>
    </row>
    <row r="113" spans="4:13" x14ac:dyDescent="0.25">
      <c r="D113" s="132"/>
      <c r="F113" s="132"/>
      <c r="H113" s="132"/>
      <c r="J113" s="132"/>
      <c r="M113" s="210" t="s">
        <v>431</v>
      </c>
    </row>
    <row r="114" spans="4:13" x14ac:dyDescent="0.25">
      <c r="D114" s="132"/>
      <c r="F114" s="132"/>
      <c r="H114" s="132"/>
      <c r="J114" s="132"/>
      <c r="M114" s="210" t="s">
        <v>433</v>
      </c>
    </row>
    <row r="115" spans="4:13" x14ac:dyDescent="0.25">
      <c r="D115" s="132"/>
      <c r="F115" s="132"/>
      <c r="H115" s="132"/>
      <c r="J115" s="132"/>
    </row>
    <row r="116" spans="4:13" x14ac:dyDescent="0.25">
      <c r="D116" s="132"/>
      <c r="F116" s="132"/>
      <c r="H116" s="132"/>
      <c r="J116" s="132"/>
    </row>
    <row r="117" spans="4:13" x14ac:dyDescent="0.25">
      <c r="D117" s="132"/>
      <c r="F117" s="132"/>
      <c r="H117" s="132"/>
      <c r="J117" s="132"/>
    </row>
    <row r="118" spans="4:13" x14ac:dyDescent="0.25">
      <c r="D118" s="132"/>
      <c r="F118" s="132"/>
      <c r="H118" s="132"/>
      <c r="J118" s="132"/>
    </row>
    <row r="119" spans="4:13" x14ac:dyDescent="0.25">
      <c r="D119" s="132"/>
      <c r="F119" s="132"/>
      <c r="H119" s="132"/>
      <c r="J119" s="132"/>
    </row>
    <row r="120" spans="4:13" x14ac:dyDescent="0.25">
      <c r="D120" s="132"/>
      <c r="F120" s="132"/>
      <c r="H120" s="132"/>
      <c r="J120" s="132"/>
    </row>
    <row r="121" spans="4:13" x14ac:dyDescent="0.25">
      <c r="D121" s="132"/>
      <c r="F121" s="132"/>
      <c r="H121" s="132"/>
      <c r="J121" s="132"/>
    </row>
    <row r="122" spans="4:13" x14ac:dyDescent="0.25">
      <c r="D122" s="132"/>
      <c r="F122" s="132"/>
      <c r="H122" s="132"/>
      <c r="J122" s="132"/>
    </row>
    <row r="123" spans="4:13" x14ac:dyDescent="0.25">
      <c r="D123" s="132"/>
      <c r="F123" s="132"/>
      <c r="H123" s="132"/>
      <c r="J123" s="132"/>
    </row>
    <row r="124" spans="4:13" x14ac:dyDescent="0.25">
      <c r="D124" s="132"/>
      <c r="F124" s="132"/>
      <c r="H124" s="132"/>
      <c r="J124" s="132"/>
    </row>
    <row r="125" spans="4:13" x14ac:dyDescent="0.25">
      <c r="D125" s="132"/>
      <c r="F125" s="132"/>
      <c r="H125" s="132"/>
      <c r="J125" s="132"/>
    </row>
    <row r="126" spans="4:13" x14ac:dyDescent="0.25">
      <c r="D126" s="132"/>
      <c r="F126" s="132"/>
      <c r="H126" s="132"/>
      <c r="J126" s="132"/>
    </row>
    <row r="127" spans="4:13" x14ac:dyDescent="0.25">
      <c r="D127" s="132"/>
      <c r="F127" s="132"/>
      <c r="H127" s="132"/>
      <c r="J127" s="132"/>
    </row>
    <row r="128" spans="4:13" x14ac:dyDescent="0.25">
      <c r="D128" s="132"/>
      <c r="F128" s="132"/>
      <c r="H128" s="132"/>
      <c r="J128" s="132"/>
    </row>
    <row r="129" spans="4:10" x14ac:dyDescent="0.25">
      <c r="D129" s="132"/>
      <c r="F129" s="132"/>
      <c r="H129" s="132"/>
      <c r="J129" s="132"/>
    </row>
    <row r="130" spans="4:10" x14ac:dyDescent="0.25">
      <c r="D130" s="132"/>
      <c r="F130" s="132"/>
      <c r="H130" s="132"/>
      <c r="J130" s="132"/>
    </row>
    <row r="131" spans="4:10" x14ac:dyDescent="0.25">
      <c r="D131" s="132"/>
      <c r="F131" s="132"/>
      <c r="H131" s="132"/>
      <c r="J131" s="132"/>
    </row>
    <row r="132" spans="4:10" x14ac:dyDescent="0.25">
      <c r="D132" s="132"/>
      <c r="F132" s="132"/>
      <c r="H132" s="132"/>
      <c r="J132" s="132"/>
    </row>
    <row r="133" spans="4:10" x14ac:dyDescent="0.25">
      <c r="D133" s="132"/>
      <c r="F133" s="132"/>
      <c r="H133" s="132"/>
      <c r="J133" s="132"/>
    </row>
    <row r="134" spans="4:10" x14ac:dyDescent="0.25">
      <c r="D134" s="132"/>
      <c r="F134" s="132"/>
      <c r="H134" s="132"/>
      <c r="J134" s="132"/>
    </row>
    <row r="135" spans="4:10" x14ac:dyDescent="0.25">
      <c r="D135" s="132"/>
      <c r="F135" s="132"/>
      <c r="H135" s="132"/>
      <c r="J135" s="132"/>
    </row>
    <row r="136" spans="4:10" x14ac:dyDescent="0.25">
      <c r="D136" s="132"/>
      <c r="F136" s="132"/>
      <c r="H136" s="132"/>
      <c r="J136" s="132"/>
    </row>
    <row r="137" spans="4:10" x14ac:dyDescent="0.25">
      <c r="D137" s="132"/>
      <c r="F137" s="132"/>
      <c r="H137" s="132"/>
      <c r="J137" s="132"/>
    </row>
    <row r="138" spans="4:10" x14ac:dyDescent="0.25">
      <c r="D138" s="132"/>
      <c r="F138" s="132"/>
      <c r="H138" s="132"/>
      <c r="J138" s="132"/>
    </row>
    <row r="139" spans="4:10" x14ac:dyDescent="0.25">
      <c r="D139" s="132"/>
      <c r="F139" s="132"/>
      <c r="H139" s="132"/>
      <c r="J139" s="132"/>
    </row>
    <row r="140" spans="4:10" x14ac:dyDescent="0.25">
      <c r="D140" s="132"/>
      <c r="F140" s="132"/>
      <c r="H140" s="132"/>
      <c r="J140" s="132"/>
    </row>
    <row r="141" spans="4:10" x14ac:dyDescent="0.25">
      <c r="D141" s="132"/>
      <c r="F141" s="132"/>
      <c r="H141" s="132"/>
      <c r="J141" s="132"/>
    </row>
    <row r="142" spans="4:10" x14ac:dyDescent="0.25">
      <c r="D142" s="132"/>
      <c r="F142" s="132"/>
      <c r="H142" s="132"/>
      <c r="J142" s="132"/>
    </row>
    <row r="143" spans="4:10" x14ac:dyDescent="0.25">
      <c r="D143" s="132"/>
      <c r="F143" s="132"/>
      <c r="H143" s="132"/>
      <c r="J143" s="132"/>
    </row>
    <row r="144" spans="4:10" x14ac:dyDescent="0.25">
      <c r="D144" s="132"/>
      <c r="F144" s="132"/>
      <c r="H144" s="132"/>
      <c r="J144" s="132"/>
    </row>
    <row r="145" spans="4:10" x14ac:dyDescent="0.25">
      <c r="D145" s="132"/>
      <c r="F145" s="132"/>
      <c r="H145" s="132"/>
      <c r="J145" s="132"/>
    </row>
    <row r="146" spans="4:10" x14ac:dyDescent="0.25">
      <c r="D146" s="132"/>
      <c r="F146" s="132"/>
      <c r="H146" s="132"/>
      <c r="J146" s="132"/>
    </row>
    <row r="147" spans="4:10" x14ac:dyDescent="0.25">
      <c r="D147" s="132"/>
      <c r="F147" s="132"/>
      <c r="H147" s="132"/>
      <c r="J147" s="132"/>
    </row>
    <row r="148" spans="4:10" x14ac:dyDescent="0.25">
      <c r="D148" s="132"/>
      <c r="F148" s="132"/>
      <c r="H148" s="132"/>
      <c r="J148" s="132"/>
    </row>
    <row r="149" spans="4:10" x14ac:dyDescent="0.25">
      <c r="D149" s="132"/>
      <c r="F149" s="132"/>
      <c r="H149" s="132"/>
      <c r="J149" s="132"/>
    </row>
    <row r="150" spans="4:10" x14ac:dyDescent="0.25">
      <c r="D150" s="132"/>
      <c r="F150" s="132"/>
      <c r="H150" s="132"/>
      <c r="J150" s="132"/>
    </row>
    <row r="151" spans="4:10" x14ac:dyDescent="0.25">
      <c r="D151" s="132"/>
      <c r="F151" s="132"/>
      <c r="H151" s="132"/>
      <c r="J151" s="132"/>
    </row>
    <row r="152" spans="4:10" x14ac:dyDescent="0.25">
      <c r="D152" s="132"/>
      <c r="F152" s="132"/>
      <c r="H152" s="132"/>
      <c r="J152" s="132"/>
    </row>
    <row r="153" spans="4:10" x14ac:dyDescent="0.25">
      <c r="D153" s="132"/>
      <c r="F153" s="132"/>
      <c r="H153" s="132"/>
      <c r="J153" s="132"/>
    </row>
    <row r="154" spans="4:10" x14ac:dyDescent="0.25">
      <c r="D154" s="132"/>
      <c r="F154" s="132"/>
      <c r="H154" s="132"/>
      <c r="J154" s="132"/>
    </row>
    <row r="155" spans="4:10" x14ac:dyDescent="0.25">
      <c r="D155" s="132"/>
      <c r="F155" s="132"/>
      <c r="H155" s="132"/>
      <c r="J155" s="132"/>
    </row>
    <row r="156" spans="4:10" x14ac:dyDescent="0.25">
      <c r="D156" s="132"/>
      <c r="F156" s="132"/>
      <c r="H156" s="132"/>
      <c r="J156" s="132"/>
    </row>
    <row r="157" spans="4:10" x14ac:dyDescent="0.25">
      <c r="D157" s="132"/>
      <c r="F157" s="132"/>
      <c r="H157" s="132"/>
      <c r="J157" s="132"/>
    </row>
    <row r="158" spans="4:10" x14ac:dyDescent="0.25">
      <c r="D158" s="132"/>
      <c r="F158" s="132"/>
      <c r="H158" s="132"/>
      <c r="J158" s="132"/>
    </row>
    <row r="159" spans="4:10" x14ac:dyDescent="0.25">
      <c r="D159" s="132"/>
      <c r="F159" s="132"/>
      <c r="H159" s="132"/>
      <c r="J159" s="132"/>
    </row>
    <row r="160" spans="4:10" x14ac:dyDescent="0.25">
      <c r="D160" s="132"/>
      <c r="F160" s="132"/>
      <c r="H160" s="132"/>
      <c r="J160" s="132"/>
    </row>
    <row r="161" spans="4:10" x14ac:dyDescent="0.25">
      <c r="D161" s="132"/>
      <c r="F161" s="132"/>
      <c r="H161" s="132"/>
      <c r="J161" s="132"/>
    </row>
    <row r="162" spans="4:10" x14ac:dyDescent="0.25">
      <c r="D162" s="132"/>
      <c r="F162" s="132"/>
      <c r="H162" s="132"/>
      <c r="J162" s="132"/>
    </row>
    <row r="163" spans="4:10" x14ac:dyDescent="0.25">
      <c r="D163" s="132"/>
      <c r="F163" s="132"/>
      <c r="H163" s="132"/>
      <c r="J163" s="132"/>
    </row>
    <row r="164" spans="4:10" x14ac:dyDescent="0.25">
      <c r="D164" s="132"/>
      <c r="F164" s="132"/>
      <c r="H164" s="132"/>
      <c r="J164" s="132"/>
    </row>
    <row r="165" spans="4:10" x14ac:dyDescent="0.25">
      <c r="D165" s="132"/>
      <c r="F165" s="132"/>
      <c r="H165" s="132"/>
      <c r="J165" s="132"/>
    </row>
    <row r="166" spans="4:10" x14ac:dyDescent="0.25">
      <c r="D166" s="132"/>
      <c r="F166" s="132"/>
      <c r="H166" s="132"/>
      <c r="J166" s="132"/>
    </row>
    <row r="167" spans="4:10" x14ac:dyDescent="0.25">
      <c r="D167" s="132"/>
      <c r="F167" s="132"/>
      <c r="H167" s="132"/>
      <c r="J167" s="132"/>
    </row>
    <row r="168" spans="4:10" x14ac:dyDescent="0.25">
      <c r="D168" s="132"/>
      <c r="F168" s="132"/>
      <c r="H168" s="132"/>
      <c r="J168" s="132"/>
    </row>
    <row r="169" spans="4:10" x14ac:dyDescent="0.25">
      <c r="D169" s="132"/>
      <c r="F169" s="132"/>
      <c r="H169" s="132"/>
      <c r="J169" s="132"/>
    </row>
    <row r="170" spans="4:10" x14ac:dyDescent="0.25">
      <c r="D170" s="132"/>
      <c r="F170" s="132"/>
      <c r="H170" s="132"/>
      <c r="J170" s="132"/>
    </row>
    <row r="171" spans="4:10" x14ac:dyDescent="0.25">
      <c r="D171" s="132"/>
      <c r="F171" s="132"/>
      <c r="H171" s="132"/>
      <c r="J171" s="132"/>
    </row>
    <row r="172" spans="4:10" x14ac:dyDescent="0.25">
      <c r="D172" s="132"/>
      <c r="F172" s="132"/>
      <c r="H172" s="132"/>
      <c r="J172" s="132"/>
    </row>
    <row r="173" spans="4:10" x14ac:dyDescent="0.25">
      <c r="D173" s="132"/>
      <c r="F173" s="132"/>
      <c r="H173" s="132"/>
      <c r="J173" s="132"/>
    </row>
    <row r="174" spans="4:10" x14ac:dyDescent="0.25">
      <c r="D174" s="132"/>
      <c r="F174" s="132"/>
      <c r="H174" s="132"/>
      <c r="J174" s="132"/>
    </row>
    <row r="175" spans="4:10" x14ac:dyDescent="0.25">
      <c r="D175" s="132"/>
      <c r="F175" s="132"/>
      <c r="H175" s="132"/>
      <c r="J175" s="132"/>
    </row>
    <row r="176" spans="4:10" x14ac:dyDescent="0.25">
      <c r="D176" s="132"/>
      <c r="F176" s="132"/>
      <c r="H176" s="132"/>
      <c r="J176" s="132"/>
    </row>
    <row r="177" spans="4:10" x14ac:dyDescent="0.25">
      <c r="D177" s="132"/>
      <c r="F177" s="132"/>
      <c r="H177" s="132"/>
      <c r="J177" s="132"/>
    </row>
    <row r="178" spans="4:10" x14ac:dyDescent="0.25">
      <c r="D178" s="132"/>
      <c r="F178" s="132"/>
      <c r="H178" s="132"/>
      <c r="J178" s="132"/>
    </row>
    <row r="179" spans="4:10" x14ac:dyDescent="0.25">
      <c r="D179" s="132"/>
      <c r="F179" s="132"/>
      <c r="H179" s="132"/>
      <c r="J179" s="132"/>
    </row>
    <row r="180" spans="4:10" x14ac:dyDescent="0.25">
      <c r="D180" s="132"/>
      <c r="F180" s="132"/>
      <c r="H180" s="132"/>
      <c r="J180" s="132"/>
    </row>
    <row r="181" spans="4:10" x14ac:dyDescent="0.25">
      <c r="D181" s="132"/>
      <c r="F181" s="132"/>
      <c r="H181" s="132"/>
      <c r="J181" s="132"/>
    </row>
    <row r="182" spans="4:10" x14ac:dyDescent="0.25">
      <c r="D182" s="132"/>
      <c r="F182" s="132"/>
      <c r="H182" s="132"/>
      <c r="J182" s="132"/>
    </row>
    <row r="183" spans="4:10" x14ac:dyDescent="0.25">
      <c r="D183" s="132"/>
      <c r="F183" s="132"/>
      <c r="H183" s="132"/>
      <c r="J183" s="132"/>
    </row>
    <row r="184" spans="4:10" x14ac:dyDescent="0.25">
      <c r="D184" s="132"/>
      <c r="F184" s="132"/>
      <c r="H184" s="132"/>
      <c r="J184" s="132"/>
    </row>
    <row r="185" spans="4:10" x14ac:dyDescent="0.25">
      <c r="D185" s="132"/>
      <c r="F185" s="132"/>
      <c r="H185" s="132"/>
      <c r="J185" s="132"/>
    </row>
    <row r="186" spans="4:10" x14ac:dyDescent="0.25">
      <c r="D186" s="132"/>
      <c r="F186" s="132"/>
      <c r="H186" s="132"/>
      <c r="J186" s="132"/>
    </row>
    <row r="187" spans="4:10" x14ac:dyDescent="0.25">
      <c r="D187" s="132"/>
      <c r="F187" s="132"/>
      <c r="H187" s="132"/>
      <c r="J187" s="132"/>
    </row>
    <row r="188" spans="4:10" x14ac:dyDescent="0.25">
      <c r="D188" s="132"/>
      <c r="F188" s="132"/>
      <c r="H188" s="132"/>
      <c r="J188" s="132"/>
    </row>
    <row r="189" spans="4:10" x14ac:dyDescent="0.25">
      <c r="D189" s="132"/>
      <c r="F189" s="132"/>
      <c r="H189" s="132"/>
      <c r="J189" s="132"/>
    </row>
    <row r="190" spans="4:10" x14ac:dyDescent="0.25">
      <c r="D190" s="132"/>
      <c r="F190" s="132"/>
      <c r="H190" s="132"/>
      <c r="J190" s="132"/>
    </row>
    <row r="191" spans="4:10" x14ac:dyDescent="0.25">
      <c r="D191" s="132"/>
      <c r="F191" s="132"/>
      <c r="H191" s="132"/>
      <c r="J191" s="132"/>
    </row>
    <row r="192" spans="4:10" x14ac:dyDescent="0.25">
      <c r="D192" s="132"/>
      <c r="F192" s="132"/>
      <c r="H192" s="132"/>
      <c r="J192" s="132"/>
    </row>
    <row r="193" spans="4:10" x14ac:dyDescent="0.25">
      <c r="D193" s="132"/>
      <c r="F193" s="132"/>
      <c r="H193" s="132"/>
      <c r="J193" s="132"/>
    </row>
    <row r="194" spans="4:10" x14ac:dyDescent="0.25">
      <c r="D194" s="132"/>
      <c r="F194" s="132"/>
      <c r="H194" s="132"/>
      <c r="J194" s="132"/>
    </row>
    <row r="195" spans="4:10" x14ac:dyDescent="0.25">
      <c r="D195" s="132"/>
      <c r="F195" s="132"/>
      <c r="H195" s="132"/>
      <c r="J195" s="132"/>
    </row>
    <row r="196" spans="4:10" x14ac:dyDescent="0.25">
      <c r="D196" s="132"/>
      <c r="F196" s="132"/>
      <c r="H196" s="132"/>
      <c r="J196" s="132"/>
    </row>
    <row r="197" spans="4:10" x14ac:dyDescent="0.25">
      <c r="D197" s="132"/>
      <c r="F197" s="132"/>
      <c r="H197" s="132"/>
      <c r="J197" s="132"/>
    </row>
    <row r="198" spans="4:10" x14ac:dyDescent="0.25">
      <c r="D198" s="132"/>
      <c r="F198" s="132"/>
      <c r="H198" s="132"/>
      <c r="J198" s="132"/>
    </row>
    <row r="199" spans="4:10" x14ac:dyDescent="0.25">
      <c r="D199" s="132"/>
      <c r="F199" s="132"/>
      <c r="H199" s="132"/>
      <c r="J199" s="132"/>
    </row>
    <row r="200" spans="4:10" x14ac:dyDescent="0.25">
      <c r="D200" s="132"/>
      <c r="F200" s="132"/>
      <c r="H200" s="132"/>
      <c r="J200" s="132"/>
    </row>
    <row r="201" spans="4:10" x14ac:dyDescent="0.25">
      <c r="D201" s="132"/>
      <c r="F201" s="132"/>
      <c r="H201" s="132"/>
      <c r="J201" s="132"/>
    </row>
    <row r="202" spans="4:10" x14ac:dyDescent="0.25">
      <c r="D202" s="132"/>
      <c r="F202" s="132"/>
      <c r="H202" s="132"/>
      <c r="J202" s="132"/>
    </row>
    <row r="203" spans="4:10" x14ac:dyDescent="0.25">
      <c r="D203" s="132"/>
      <c r="F203" s="132"/>
      <c r="H203" s="132"/>
      <c r="J203" s="132"/>
    </row>
    <row r="204" spans="4:10" x14ac:dyDescent="0.25">
      <c r="D204" s="132"/>
      <c r="F204" s="132"/>
      <c r="H204" s="132"/>
      <c r="J204" s="132"/>
    </row>
    <row r="205" spans="4:10" x14ac:dyDescent="0.25">
      <c r="D205" s="132"/>
      <c r="F205" s="132"/>
      <c r="H205" s="132"/>
      <c r="J205" s="132"/>
    </row>
    <row r="206" spans="4:10" x14ac:dyDescent="0.25">
      <c r="D206" s="132"/>
      <c r="F206" s="132"/>
      <c r="H206" s="132"/>
      <c r="J206" s="132"/>
    </row>
    <row r="207" spans="4:10" x14ac:dyDescent="0.25">
      <c r="D207" s="132"/>
      <c r="F207" s="132"/>
      <c r="H207" s="132"/>
      <c r="J207" s="132"/>
    </row>
    <row r="208" spans="4:10" x14ac:dyDescent="0.25">
      <c r="D208" s="132"/>
      <c r="F208" s="132"/>
      <c r="H208" s="132"/>
      <c r="J208" s="132"/>
    </row>
    <row r="209" spans="4:10" x14ac:dyDescent="0.25">
      <c r="D209" s="132"/>
      <c r="F209" s="132"/>
      <c r="H209" s="132"/>
      <c r="J209" s="132"/>
    </row>
    <row r="210" spans="4:10" x14ac:dyDescent="0.25">
      <c r="D210" s="132"/>
      <c r="F210" s="132"/>
      <c r="H210" s="132"/>
      <c r="J210" s="132"/>
    </row>
    <row r="211" spans="4:10" x14ac:dyDescent="0.25">
      <c r="D211" s="132"/>
      <c r="F211" s="132"/>
      <c r="H211" s="132"/>
      <c r="J211" s="132"/>
    </row>
    <row r="212" spans="4:10" x14ac:dyDescent="0.25">
      <c r="D212" s="132"/>
      <c r="F212" s="132"/>
      <c r="H212" s="132"/>
      <c r="J212" s="132"/>
    </row>
    <row r="213" spans="4:10" x14ac:dyDescent="0.25">
      <c r="D213" s="132"/>
      <c r="F213" s="132"/>
      <c r="H213" s="132"/>
      <c r="J213" s="132"/>
    </row>
    <row r="214" spans="4:10" x14ac:dyDescent="0.25">
      <c r="D214" s="132"/>
      <c r="F214" s="132"/>
      <c r="H214" s="132"/>
      <c r="J214" s="132"/>
    </row>
    <row r="215" spans="4:10" x14ac:dyDescent="0.25">
      <c r="D215" s="132"/>
      <c r="F215" s="132"/>
      <c r="H215" s="132"/>
      <c r="J215" s="132"/>
    </row>
    <row r="216" spans="4:10" x14ac:dyDescent="0.25">
      <c r="D216" s="132"/>
      <c r="F216" s="132"/>
      <c r="H216" s="132"/>
      <c r="J216" s="132"/>
    </row>
    <row r="217" spans="4:10" x14ac:dyDescent="0.25">
      <c r="D217" s="132"/>
      <c r="F217" s="132"/>
      <c r="H217" s="132"/>
      <c r="J217" s="132"/>
    </row>
    <row r="218" spans="4:10" x14ac:dyDescent="0.25">
      <c r="D218" s="132"/>
      <c r="F218" s="132"/>
      <c r="H218" s="132"/>
      <c r="J218" s="132"/>
    </row>
    <row r="219" spans="4:10" x14ac:dyDescent="0.25">
      <c r="D219" s="132"/>
      <c r="F219" s="132"/>
      <c r="H219" s="132"/>
      <c r="J219" s="132"/>
    </row>
    <row r="220" spans="4:10" x14ac:dyDescent="0.25">
      <c r="D220" s="132"/>
      <c r="F220" s="132"/>
      <c r="H220" s="132"/>
      <c r="J220" s="132"/>
    </row>
    <row r="221" spans="4:10" x14ac:dyDescent="0.25">
      <c r="D221" s="132"/>
      <c r="F221" s="132"/>
      <c r="H221" s="132"/>
      <c r="J221" s="132"/>
    </row>
    <row r="222" spans="4:10" x14ac:dyDescent="0.25">
      <c r="D222" s="132"/>
      <c r="F222" s="132"/>
      <c r="H222" s="132"/>
      <c r="J222" s="132"/>
    </row>
    <row r="223" spans="4:10" x14ac:dyDescent="0.25">
      <c r="D223" s="132"/>
      <c r="F223" s="132"/>
      <c r="H223" s="132"/>
      <c r="J223" s="132"/>
    </row>
    <row r="224" spans="4:10" x14ac:dyDescent="0.25">
      <c r="D224" s="132"/>
      <c r="F224" s="132"/>
      <c r="H224" s="132"/>
      <c r="J224" s="132"/>
    </row>
    <row r="225" spans="4:10" x14ac:dyDescent="0.25">
      <c r="D225" s="132"/>
      <c r="F225" s="132"/>
      <c r="H225" s="132"/>
      <c r="J225" s="132"/>
    </row>
    <row r="226" spans="4:10" x14ac:dyDescent="0.25">
      <c r="D226" s="132"/>
      <c r="F226" s="132"/>
      <c r="H226" s="132"/>
      <c r="J226" s="132"/>
    </row>
    <row r="227" spans="4:10" x14ac:dyDescent="0.25">
      <c r="D227" s="132"/>
      <c r="F227" s="132"/>
      <c r="H227" s="132"/>
      <c r="J227" s="132"/>
    </row>
    <row r="228" spans="4:10" x14ac:dyDescent="0.25">
      <c r="D228" s="132"/>
      <c r="F228" s="132"/>
      <c r="H228" s="132"/>
      <c r="J228" s="132"/>
    </row>
    <row r="229" spans="4:10" x14ac:dyDescent="0.25">
      <c r="D229" s="132"/>
      <c r="F229" s="132"/>
      <c r="H229" s="132"/>
      <c r="J229" s="132"/>
    </row>
    <row r="230" spans="4:10" x14ac:dyDescent="0.25">
      <c r="D230" s="132"/>
      <c r="F230" s="132"/>
      <c r="H230" s="132"/>
      <c r="J230" s="132"/>
    </row>
    <row r="231" spans="4:10" x14ac:dyDescent="0.25">
      <c r="D231" s="132"/>
      <c r="F231" s="132"/>
      <c r="H231" s="132"/>
      <c r="J231" s="132"/>
    </row>
    <row r="232" spans="4:10" x14ac:dyDescent="0.25">
      <c r="D232" s="132"/>
      <c r="F232" s="132"/>
      <c r="H232" s="132"/>
      <c r="J232" s="132"/>
    </row>
    <row r="233" spans="4:10" x14ac:dyDescent="0.25">
      <c r="D233" s="132"/>
      <c r="F233" s="132"/>
      <c r="H233" s="132"/>
      <c r="J233" s="132"/>
    </row>
    <row r="234" spans="4:10" x14ac:dyDescent="0.25">
      <c r="D234" s="132"/>
      <c r="F234" s="132"/>
      <c r="H234" s="132"/>
      <c r="J234" s="132"/>
    </row>
    <row r="235" spans="4:10" x14ac:dyDescent="0.25">
      <c r="D235" s="132"/>
      <c r="F235" s="132"/>
      <c r="H235" s="132"/>
      <c r="J235" s="132"/>
    </row>
    <row r="236" spans="4:10" x14ac:dyDescent="0.25">
      <c r="D236" s="132"/>
      <c r="F236" s="132"/>
      <c r="H236" s="132"/>
      <c r="J236" s="132"/>
    </row>
    <row r="237" spans="4:10" x14ac:dyDescent="0.25">
      <c r="D237" s="132"/>
      <c r="F237" s="132"/>
      <c r="H237" s="132"/>
      <c r="J237" s="132"/>
    </row>
    <row r="238" spans="4:10" x14ac:dyDescent="0.25">
      <c r="D238" s="132"/>
      <c r="F238" s="132"/>
      <c r="H238" s="132"/>
      <c r="J238" s="132"/>
    </row>
    <row r="239" spans="4:10" x14ac:dyDescent="0.25">
      <c r="D239" s="132"/>
      <c r="F239" s="132"/>
      <c r="H239" s="132"/>
      <c r="J239" s="132"/>
    </row>
    <row r="240" spans="4:10" x14ac:dyDescent="0.25">
      <c r="D240" s="132"/>
      <c r="F240" s="132"/>
      <c r="H240" s="132"/>
      <c r="J240" s="132"/>
    </row>
    <row r="241" spans="4:10" x14ac:dyDescent="0.25">
      <c r="D241" s="132"/>
      <c r="F241" s="132"/>
      <c r="H241" s="132"/>
      <c r="J241" s="132"/>
    </row>
    <row r="242" spans="4:10" x14ac:dyDescent="0.25">
      <c r="D242" s="132"/>
      <c r="F242" s="132"/>
      <c r="H242" s="132"/>
      <c r="J242" s="132"/>
    </row>
    <row r="243" spans="4:10" x14ac:dyDescent="0.25">
      <c r="D243" s="132"/>
      <c r="F243" s="132"/>
      <c r="H243" s="132"/>
      <c r="J243" s="132"/>
    </row>
    <row r="244" spans="4:10" x14ac:dyDescent="0.25">
      <c r="D244" s="132"/>
      <c r="F244" s="132"/>
      <c r="H244" s="132"/>
      <c r="J244" s="132"/>
    </row>
    <row r="245" spans="4:10" x14ac:dyDescent="0.25">
      <c r="D245" s="132"/>
      <c r="F245" s="132"/>
      <c r="H245" s="132"/>
      <c r="J245" s="132"/>
    </row>
    <row r="246" spans="4:10" x14ac:dyDescent="0.25">
      <c r="D246" s="132"/>
      <c r="F246" s="132"/>
      <c r="H246" s="132"/>
      <c r="J246" s="132"/>
    </row>
    <row r="247" spans="4:10" x14ac:dyDescent="0.25">
      <c r="D247" s="132"/>
      <c r="F247" s="132"/>
      <c r="H247" s="132"/>
      <c r="J247" s="132"/>
    </row>
    <row r="248" spans="4:10" x14ac:dyDescent="0.25">
      <c r="D248" s="132"/>
      <c r="F248" s="132"/>
      <c r="H248" s="132"/>
      <c r="J248" s="132"/>
    </row>
    <row r="249" spans="4:10" x14ac:dyDescent="0.25">
      <c r="D249" s="132"/>
      <c r="F249" s="132"/>
      <c r="H249" s="132"/>
      <c r="J249" s="132"/>
    </row>
    <row r="250" spans="4:10" x14ac:dyDescent="0.25">
      <c r="D250" s="132"/>
      <c r="F250" s="132"/>
      <c r="H250" s="132"/>
      <c r="J250" s="132"/>
    </row>
    <row r="251" spans="4:10" x14ac:dyDescent="0.25">
      <c r="D251" s="132"/>
      <c r="F251" s="132"/>
      <c r="H251" s="132"/>
      <c r="J251" s="132"/>
    </row>
    <row r="252" spans="4:10" x14ac:dyDescent="0.25">
      <c r="D252" s="132"/>
      <c r="F252" s="132"/>
      <c r="H252" s="132"/>
      <c r="J252" s="132"/>
    </row>
    <row r="253" spans="4:10" x14ac:dyDescent="0.25">
      <c r="D253" s="132"/>
      <c r="F253" s="132"/>
      <c r="H253" s="132"/>
      <c r="J253" s="132"/>
    </row>
    <row r="254" spans="4:10" x14ac:dyDescent="0.25">
      <c r="D254" s="132"/>
      <c r="F254" s="132"/>
      <c r="H254" s="132"/>
      <c r="J254" s="132"/>
    </row>
    <row r="255" spans="4:10" x14ac:dyDescent="0.25">
      <c r="D255" s="132"/>
      <c r="F255" s="132"/>
      <c r="H255" s="132"/>
      <c r="J255" s="132"/>
    </row>
    <row r="256" spans="4:10" x14ac:dyDescent="0.25">
      <c r="D256" s="132"/>
      <c r="F256" s="132"/>
      <c r="H256" s="132"/>
      <c r="J256" s="132"/>
    </row>
    <row r="257" spans="4:10" x14ac:dyDescent="0.25">
      <c r="D257" s="132"/>
      <c r="F257" s="132"/>
      <c r="H257" s="132"/>
      <c r="J257" s="132"/>
    </row>
    <row r="258" spans="4:10" x14ac:dyDescent="0.25">
      <c r="D258" s="132"/>
      <c r="F258" s="132"/>
      <c r="H258" s="132"/>
      <c r="J258" s="132"/>
    </row>
    <row r="259" spans="4:10" x14ac:dyDescent="0.25">
      <c r="D259" s="132"/>
      <c r="F259" s="132"/>
      <c r="H259" s="132"/>
      <c r="J259" s="132"/>
    </row>
    <row r="260" spans="4:10" x14ac:dyDescent="0.25">
      <c r="D260" s="132"/>
      <c r="F260" s="132"/>
      <c r="H260" s="132"/>
      <c r="J260" s="132"/>
    </row>
    <row r="261" spans="4:10" x14ac:dyDescent="0.25">
      <c r="D261" s="132"/>
      <c r="F261" s="132"/>
      <c r="H261" s="132"/>
      <c r="J261" s="132"/>
    </row>
    <row r="262" spans="4:10" x14ac:dyDescent="0.25">
      <c r="D262" s="132"/>
      <c r="F262" s="132"/>
      <c r="H262" s="132"/>
      <c r="J262" s="132"/>
    </row>
    <row r="263" spans="4:10" x14ac:dyDescent="0.25">
      <c r="D263" s="132"/>
      <c r="F263" s="132"/>
      <c r="H263" s="132"/>
      <c r="J263" s="132"/>
    </row>
    <row r="264" spans="4:10" x14ac:dyDescent="0.25">
      <c r="D264" s="132"/>
      <c r="F264" s="132"/>
      <c r="H264" s="132"/>
      <c r="J264" s="132"/>
    </row>
    <row r="265" spans="4:10" x14ac:dyDescent="0.25">
      <c r="D265" s="132"/>
      <c r="F265" s="132"/>
      <c r="H265" s="132"/>
      <c r="J265" s="132"/>
    </row>
    <row r="266" spans="4:10" x14ac:dyDescent="0.25">
      <c r="D266" s="132"/>
      <c r="F266" s="132"/>
      <c r="H266" s="132"/>
      <c r="J266" s="132"/>
    </row>
    <row r="267" spans="4:10" x14ac:dyDescent="0.25">
      <c r="D267" s="132"/>
      <c r="F267" s="132"/>
      <c r="H267" s="132"/>
      <c r="J267" s="132"/>
    </row>
    <row r="268" spans="4:10" x14ac:dyDescent="0.25">
      <c r="D268" s="132"/>
      <c r="F268" s="132"/>
      <c r="H268" s="132"/>
      <c r="J268" s="132"/>
    </row>
    <row r="269" spans="4:10" x14ac:dyDescent="0.25">
      <c r="D269" s="132"/>
      <c r="F269" s="132"/>
      <c r="H269" s="132"/>
      <c r="J269" s="132"/>
    </row>
    <row r="270" spans="4:10" x14ac:dyDescent="0.25">
      <c r="D270" s="132"/>
      <c r="F270" s="132"/>
      <c r="H270" s="132"/>
      <c r="J270" s="132"/>
    </row>
    <row r="271" spans="4:10" x14ac:dyDescent="0.25">
      <c r="D271" s="132"/>
      <c r="F271" s="132"/>
      <c r="H271" s="132"/>
      <c r="J271" s="132"/>
    </row>
    <row r="272" spans="4:10" x14ac:dyDescent="0.25">
      <c r="D272" s="132"/>
      <c r="F272" s="132"/>
      <c r="H272" s="132"/>
      <c r="J272" s="132"/>
    </row>
    <row r="273" spans="4:10" x14ac:dyDescent="0.25">
      <c r="D273" s="132"/>
      <c r="F273" s="132"/>
      <c r="H273" s="132"/>
      <c r="J273" s="132"/>
    </row>
    <row r="274" spans="4:10" x14ac:dyDescent="0.25">
      <c r="D274" s="132"/>
      <c r="F274" s="132"/>
      <c r="H274" s="132"/>
      <c r="J274" s="132"/>
    </row>
    <row r="275" spans="4:10" x14ac:dyDescent="0.25">
      <c r="D275" s="132"/>
      <c r="F275" s="132"/>
      <c r="H275" s="132"/>
      <c r="J275" s="132"/>
    </row>
    <row r="276" spans="4:10" x14ac:dyDescent="0.25">
      <c r="D276" s="132"/>
      <c r="F276" s="132"/>
      <c r="H276" s="132"/>
      <c r="J276" s="132"/>
    </row>
    <row r="277" spans="4:10" x14ac:dyDescent="0.25">
      <c r="D277" s="132"/>
      <c r="F277" s="132"/>
      <c r="H277" s="132"/>
      <c r="J277" s="132"/>
    </row>
    <row r="278" spans="4:10" x14ac:dyDescent="0.25">
      <c r="D278" s="132"/>
      <c r="F278" s="132"/>
      <c r="H278" s="132"/>
      <c r="J278" s="132"/>
    </row>
    <row r="279" spans="4:10" x14ac:dyDescent="0.25">
      <c r="D279" s="132"/>
      <c r="F279" s="132"/>
      <c r="H279" s="132"/>
      <c r="J279" s="132"/>
    </row>
    <row r="280" spans="4:10" x14ac:dyDescent="0.25">
      <c r="D280" s="132"/>
      <c r="F280" s="132"/>
      <c r="H280" s="132"/>
      <c r="J280" s="132"/>
    </row>
    <row r="281" spans="4:10" x14ac:dyDescent="0.25">
      <c r="D281" s="132"/>
      <c r="F281" s="132"/>
      <c r="H281" s="132"/>
      <c r="J281" s="132"/>
    </row>
    <row r="282" spans="4:10" x14ac:dyDescent="0.25">
      <c r="D282" s="132"/>
      <c r="F282" s="132"/>
      <c r="H282" s="132"/>
      <c r="J282" s="132"/>
    </row>
    <row r="283" spans="4:10" x14ac:dyDescent="0.25">
      <c r="D283" s="132"/>
      <c r="F283" s="132"/>
      <c r="H283" s="132"/>
      <c r="J283" s="132"/>
    </row>
    <row r="284" spans="4:10" x14ac:dyDescent="0.25">
      <c r="D284" s="132"/>
      <c r="F284" s="132"/>
      <c r="H284" s="132"/>
      <c r="J284" s="132"/>
    </row>
    <row r="285" spans="4:10" x14ac:dyDescent="0.25">
      <c r="D285" s="132"/>
      <c r="F285" s="132"/>
      <c r="H285" s="132"/>
      <c r="J285" s="132"/>
    </row>
    <row r="286" spans="4:10" x14ac:dyDescent="0.25">
      <c r="D286" s="132"/>
      <c r="F286" s="132"/>
      <c r="H286" s="132"/>
      <c r="J286" s="132"/>
    </row>
    <row r="287" spans="4:10" x14ac:dyDescent="0.25">
      <c r="D287" s="132"/>
      <c r="F287" s="132"/>
      <c r="H287" s="132"/>
      <c r="J287" s="132"/>
    </row>
    <row r="288" spans="4:10" x14ac:dyDescent="0.25">
      <c r="D288" s="132"/>
      <c r="F288" s="132"/>
      <c r="H288" s="132"/>
      <c r="J288" s="132"/>
    </row>
    <row r="289" spans="4:10" x14ac:dyDescent="0.25">
      <c r="D289" s="132"/>
      <c r="F289" s="132"/>
      <c r="H289" s="132"/>
      <c r="J289" s="132"/>
    </row>
    <row r="290" spans="4:10" x14ac:dyDescent="0.25">
      <c r="D290" s="132"/>
      <c r="F290" s="132"/>
      <c r="H290" s="132"/>
      <c r="J290" s="132"/>
    </row>
    <row r="291" spans="4:10" x14ac:dyDescent="0.25">
      <c r="D291" s="132"/>
      <c r="F291" s="132"/>
      <c r="H291" s="132"/>
      <c r="J291" s="132"/>
    </row>
    <row r="292" spans="4:10" x14ac:dyDescent="0.25">
      <c r="D292" s="132"/>
      <c r="F292" s="132"/>
      <c r="H292" s="132"/>
      <c r="J292" s="132"/>
    </row>
    <row r="293" spans="4:10" x14ac:dyDescent="0.25">
      <c r="D293" s="132"/>
      <c r="F293" s="132"/>
      <c r="H293" s="132"/>
      <c r="J293" s="132"/>
    </row>
    <row r="294" spans="4:10" x14ac:dyDescent="0.25">
      <c r="D294" s="132"/>
      <c r="F294" s="132"/>
      <c r="H294" s="132"/>
      <c r="J294" s="132"/>
    </row>
    <row r="295" spans="4:10" x14ac:dyDescent="0.25">
      <c r="D295" s="132"/>
      <c r="F295" s="132"/>
      <c r="H295" s="132"/>
      <c r="J295" s="132"/>
    </row>
    <row r="296" spans="4:10" x14ac:dyDescent="0.25">
      <c r="D296" s="132"/>
      <c r="F296" s="132"/>
      <c r="H296" s="132"/>
      <c r="J296" s="132"/>
    </row>
    <row r="297" spans="4:10" x14ac:dyDescent="0.25">
      <c r="D297" s="132"/>
      <c r="F297" s="132"/>
      <c r="H297" s="132"/>
      <c r="J297" s="132"/>
    </row>
    <row r="298" spans="4:10" x14ac:dyDescent="0.25">
      <c r="D298" s="132"/>
      <c r="F298" s="132"/>
      <c r="H298" s="132"/>
      <c r="J298" s="132"/>
    </row>
    <row r="299" spans="4:10" x14ac:dyDescent="0.25">
      <c r="D299" s="132"/>
      <c r="F299" s="132"/>
      <c r="H299" s="132"/>
      <c r="J299" s="132"/>
    </row>
    <row r="300" spans="4:10" x14ac:dyDescent="0.25">
      <c r="D300" s="132"/>
      <c r="F300" s="132"/>
      <c r="H300" s="132"/>
      <c r="J300" s="132"/>
    </row>
    <row r="301" spans="4:10" x14ac:dyDescent="0.25">
      <c r="D301" s="132"/>
      <c r="F301" s="132"/>
      <c r="H301" s="132"/>
      <c r="J301" s="132"/>
    </row>
    <row r="302" spans="4:10" x14ac:dyDescent="0.25">
      <c r="D302" s="132"/>
      <c r="F302" s="132"/>
      <c r="H302" s="132"/>
      <c r="J302" s="132"/>
    </row>
    <row r="303" spans="4:10" x14ac:dyDescent="0.25">
      <c r="D303" s="132"/>
      <c r="F303" s="132"/>
      <c r="H303" s="132"/>
      <c r="J303" s="132"/>
    </row>
    <row r="304" spans="4:10" x14ac:dyDescent="0.25">
      <c r="D304" s="132"/>
      <c r="F304" s="132"/>
      <c r="H304" s="132"/>
      <c r="J304" s="132"/>
    </row>
    <row r="305" spans="4:10" x14ac:dyDescent="0.25">
      <c r="D305" s="132"/>
      <c r="F305" s="132"/>
      <c r="H305" s="132"/>
      <c r="J305" s="132"/>
    </row>
    <row r="306" spans="4:10" x14ac:dyDescent="0.25">
      <c r="D306" s="132"/>
      <c r="F306" s="132"/>
      <c r="H306" s="132"/>
      <c r="J306" s="132"/>
    </row>
    <row r="307" spans="4:10" x14ac:dyDescent="0.25">
      <c r="D307" s="132"/>
      <c r="F307" s="132"/>
      <c r="H307" s="132"/>
      <c r="J307" s="132"/>
    </row>
    <row r="308" spans="4:10" x14ac:dyDescent="0.25">
      <c r="D308" s="132"/>
      <c r="F308" s="132"/>
      <c r="H308" s="132"/>
      <c r="J308" s="132"/>
    </row>
    <row r="309" spans="4:10" x14ac:dyDescent="0.25">
      <c r="D309" s="132"/>
      <c r="F309" s="132"/>
      <c r="H309" s="132"/>
      <c r="J309" s="132"/>
    </row>
    <row r="310" spans="4:10" x14ac:dyDescent="0.25">
      <c r="D310" s="132"/>
      <c r="F310" s="132"/>
      <c r="H310" s="132"/>
      <c r="J310" s="132"/>
    </row>
    <row r="311" spans="4:10" x14ac:dyDescent="0.25">
      <c r="D311" s="132"/>
      <c r="F311" s="132"/>
      <c r="H311" s="132"/>
      <c r="J311" s="132"/>
    </row>
    <row r="312" spans="4:10" x14ac:dyDescent="0.25">
      <c r="D312" s="132"/>
      <c r="F312" s="132"/>
      <c r="H312" s="132"/>
      <c r="J312" s="132"/>
    </row>
    <row r="313" spans="4:10" x14ac:dyDescent="0.25">
      <c r="D313" s="132"/>
      <c r="F313" s="132"/>
      <c r="H313" s="132"/>
      <c r="J313" s="132"/>
    </row>
    <row r="314" spans="4:10" x14ac:dyDescent="0.25">
      <c r="D314" s="132"/>
      <c r="F314" s="132"/>
      <c r="H314" s="132"/>
      <c r="J314" s="132"/>
    </row>
    <row r="315" spans="4:10" x14ac:dyDescent="0.25">
      <c r="D315" s="132"/>
      <c r="F315" s="132"/>
      <c r="H315" s="132"/>
      <c r="J315" s="132"/>
    </row>
    <row r="316" spans="4:10" x14ac:dyDescent="0.25">
      <c r="D316" s="132"/>
      <c r="F316" s="132"/>
      <c r="H316" s="132"/>
      <c r="J316" s="132"/>
    </row>
    <row r="317" spans="4:10" x14ac:dyDescent="0.25">
      <c r="D317" s="132"/>
      <c r="F317" s="132"/>
      <c r="H317" s="132"/>
      <c r="J317" s="132"/>
    </row>
    <row r="318" spans="4:10" x14ac:dyDescent="0.25">
      <c r="D318" s="132"/>
      <c r="F318" s="132"/>
      <c r="H318" s="132"/>
      <c r="J318" s="132"/>
    </row>
    <row r="319" spans="4:10" x14ac:dyDescent="0.25">
      <c r="D319" s="132"/>
      <c r="F319" s="132"/>
      <c r="H319" s="132"/>
      <c r="J319" s="132"/>
    </row>
    <row r="320" spans="4:10" x14ac:dyDescent="0.25">
      <c r="D320" s="132"/>
      <c r="F320" s="132"/>
      <c r="H320" s="132"/>
      <c r="J320" s="132"/>
    </row>
    <row r="321" spans="4:10" x14ac:dyDescent="0.25">
      <c r="D321" s="132"/>
      <c r="F321" s="132"/>
      <c r="H321" s="132"/>
      <c r="J321" s="132"/>
    </row>
    <row r="322" spans="4:10" x14ac:dyDescent="0.25">
      <c r="D322" s="132"/>
      <c r="F322" s="132"/>
      <c r="H322" s="132"/>
      <c r="J322" s="132"/>
    </row>
    <row r="323" spans="4:10" x14ac:dyDescent="0.25">
      <c r="D323" s="132"/>
      <c r="F323" s="132"/>
      <c r="H323" s="132"/>
      <c r="J323" s="132"/>
    </row>
    <row r="324" spans="4:10" x14ac:dyDescent="0.25">
      <c r="D324" s="132"/>
      <c r="F324" s="132"/>
      <c r="H324" s="132"/>
      <c r="J324" s="132"/>
    </row>
    <row r="325" spans="4:10" x14ac:dyDescent="0.25">
      <c r="D325" s="132"/>
      <c r="F325" s="132"/>
      <c r="H325" s="132"/>
      <c r="J325" s="132"/>
    </row>
    <row r="326" spans="4:10" x14ac:dyDescent="0.25">
      <c r="D326" s="132"/>
      <c r="F326" s="132"/>
      <c r="H326" s="132"/>
      <c r="J326" s="132"/>
    </row>
    <row r="327" spans="4:10" x14ac:dyDescent="0.25">
      <c r="D327" s="132"/>
      <c r="F327" s="132"/>
      <c r="H327" s="132"/>
      <c r="J327" s="132"/>
    </row>
    <row r="328" spans="4:10" x14ac:dyDescent="0.25">
      <c r="D328" s="132"/>
      <c r="F328" s="132"/>
      <c r="H328" s="132"/>
      <c r="J328" s="132"/>
    </row>
    <row r="329" spans="4:10" x14ac:dyDescent="0.25">
      <c r="D329" s="132"/>
      <c r="F329" s="132"/>
      <c r="H329" s="132"/>
      <c r="J329" s="132"/>
    </row>
    <row r="330" spans="4:10" x14ac:dyDescent="0.25">
      <c r="D330" s="132"/>
      <c r="F330" s="132"/>
      <c r="H330" s="132"/>
      <c r="J330" s="132"/>
    </row>
    <row r="331" spans="4:10" x14ac:dyDescent="0.25">
      <c r="D331" s="132"/>
      <c r="F331" s="132"/>
      <c r="H331" s="132"/>
      <c r="J331" s="132"/>
    </row>
    <row r="332" spans="4:10" x14ac:dyDescent="0.25">
      <c r="D332" s="132"/>
      <c r="F332" s="132"/>
      <c r="H332" s="132"/>
      <c r="J332" s="132"/>
    </row>
    <row r="333" spans="4:10" x14ac:dyDescent="0.25">
      <c r="D333" s="132"/>
      <c r="F333" s="132"/>
      <c r="H333" s="132"/>
      <c r="J333" s="132"/>
    </row>
    <row r="334" spans="4:10" x14ac:dyDescent="0.25">
      <c r="D334" s="132"/>
      <c r="F334" s="132"/>
      <c r="H334" s="132"/>
      <c r="J334" s="132"/>
    </row>
    <row r="335" spans="4:10" x14ac:dyDescent="0.25">
      <c r="D335" s="132"/>
      <c r="F335" s="132"/>
      <c r="H335" s="132"/>
      <c r="J335" s="132"/>
    </row>
    <row r="336" spans="4:10" x14ac:dyDescent="0.25">
      <c r="D336" s="132"/>
      <c r="F336" s="132"/>
      <c r="H336" s="132"/>
      <c r="J336" s="132"/>
    </row>
    <row r="337" spans="4:10" x14ac:dyDescent="0.25">
      <c r="D337" s="132"/>
      <c r="F337" s="132"/>
      <c r="H337" s="132"/>
      <c r="J337" s="132"/>
    </row>
    <row r="338" spans="4:10" x14ac:dyDescent="0.25">
      <c r="D338" s="132"/>
      <c r="F338" s="132"/>
      <c r="H338" s="132"/>
      <c r="J338" s="132"/>
    </row>
    <row r="339" spans="4:10" x14ac:dyDescent="0.25">
      <c r="D339" s="132"/>
      <c r="F339" s="132"/>
      <c r="H339" s="132"/>
      <c r="J339" s="132"/>
    </row>
    <row r="340" spans="4:10" x14ac:dyDescent="0.25">
      <c r="D340" s="132"/>
      <c r="F340" s="132"/>
      <c r="H340" s="132"/>
      <c r="J340" s="132"/>
    </row>
    <row r="341" spans="4:10" x14ac:dyDescent="0.25">
      <c r="D341" s="132"/>
      <c r="F341" s="132"/>
      <c r="H341" s="132"/>
      <c r="J341" s="132"/>
    </row>
    <row r="342" spans="4:10" x14ac:dyDescent="0.25">
      <c r="D342" s="132"/>
      <c r="F342" s="132"/>
      <c r="H342" s="132"/>
      <c r="J342" s="132"/>
    </row>
    <row r="343" spans="4:10" x14ac:dyDescent="0.25">
      <c r="D343" s="132"/>
      <c r="F343" s="132"/>
      <c r="H343" s="132"/>
      <c r="J343" s="132"/>
    </row>
    <row r="344" spans="4:10" x14ac:dyDescent="0.25">
      <c r="D344" s="132"/>
      <c r="F344" s="132"/>
      <c r="H344" s="132"/>
      <c r="J344" s="132"/>
    </row>
    <row r="345" spans="4:10" x14ac:dyDescent="0.25">
      <c r="D345" s="132"/>
      <c r="F345" s="132"/>
      <c r="H345" s="132"/>
      <c r="J345" s="132"/>
    </row>
    <row r="346" spans="4:10" x14ac:dyDescent="0.25">
      <c r="D346" s="132"/>
      <c r="F346" s="132"/>
      <c r="H346" s="132"/>
      <c r="J346" s="132"/>
    </row>
    <row r="347" spans="4:10" x14ac:dyDescent="0.25">
      <c r="D347" s="132"/>
      <c r="F347" s="132"/>
      <c r="H347" s="132"/>
      <c r="J347" s="132"/>
    </row>
    <row r="348" spans="4:10" x14ac:dyDescent="0.25">
      <c r="D348" s="132"/>
      <c r="F348" s="132"/>
      <c r="H348" s="132"/>
      <c r="J348" s="132"/>
    </row>
    <row r="349" spans="4:10" x14ac:dyDescent="0.25">
      <c r="D349" s="132"/>
      <c r="F349" s="132"/>
      <c r="H349" s="132"/>
      <c r="J349" s="132"/>
    </row>
    <row r="350" spans="4:10" x14ac:dyDescent="0.25">
      <c r="D350" s="132"/>
      <c r="F350" s="132"/>
      <c r="H350" s="132"/>
      <c r="J350" s="132"/>
    </row>
    <row r="351" spans="4:10" x14ac:dyDescent="0.25">
      <c r="D351" s="132"/>
      <c r="F351" s="132"/>
      <c r="H351" s="132"/>
      <c r="J351" s="132"/>
    </row>
    <row r="352" spans="4:10" x14ac:dyDescent="0.25">
      <c r="D352" s="132"/>
      <c r="F352" s="132"/>
      <c r="H352" s="132"/>
      <c r="J352" s="132"/>
    </row>
    <row r="353" spans="4:10" x14ac:dyDescent="0.25">
      <c r="D353" s="132"/>
      <c r="F353" s="132"/>
      <c r="H353" s="132"/>
      <c r="J353" s="132"/>
    </row>
    <row r="354" spans="4:10" x14ac:dyDescent="0.25">
      <c r="D354" s="132"/>
      <c r="F354" s="132"/>
      <c r="H354" s="132"/>
      <c r="J354" s="132"/>
    </row>
    <row r="355" spans="4:10" x14ac:dyDescent="0.25">
      <c r="D355" s="132"/>
      <c r="F355" s="132"/>
      <c r="H355" s="132"/>
      <c r="J355" s="132"/>
    </row>
    <row r="356" spans="4:10" x14ac:dyDescent="0.25">
      <c r="D356" s="132"/>
      <c r="F356" s="132"/>
      <c r="H356" s="132"/>
      <c r="J356" s="132"/>
    </row>
    <row r="357" spans="4:10" x14ac:dyDescent="0.25">
      <c r="D357" s="132"/>
      <c r="F357" s="132"/>
      <c r="H357" s="132"/>
      <c r="J357" s="132"/>
    </row>
    <row r="358" spans="4:10" x14ac:dyDescent="0.25">
      <c r="D358" s="132"/>
      <c r="F358" s="132"/>
      <c r="H358" s="132"/>
      <c r="J358" s="132"/>
    </row>
    <row r="359" spans="4:10" x14ac:dyDescent="0.25">
      <c r="D359" s="132"/>
      <c r="F359" s="132"/>
      <c r="H359" s="132"/>
      <c r="J359" s="132"/>
    </row>
    <row r="360" spans="4:10" x14ac:dyDescent="0.25">
      <c r="D360" s="132"/>
      <c r="F360" s="132"/>
      <c r="H360" s="132"/>
      <c r="J360" s="132"/>
    </row>
    <row r="361" spans="4:10" x14ac:dyDescent="0.25">
      <c r="D361" s="132"/>
      <c r="F361" s="132"/>
      <c r="H361" s="132"/>
      <c r="J361" s="132"/>
    </row>
    <row r="362" spans="4:10" x14ac:dyDescent="0.25">
      <c r="D362" s="132"/>
      <c r="F362" s="132"/>
      <c r="H362" s="132"/>
      <c r="J362" s="132"/>
    </row>
    <row r="363" spans="4:10" x14ac:dyDescent="0.25">
      <c r="D363" s="132"/>
      <c r="F363" s="132"/>
      <c r="H363" s="132"/>
      <c r="J363" s="132"/>
    </row>
    <row r="364" spans="4:10" x14ac:dyDescent="0.25">
      <c r="D364" s="132"/>
      <c r="F364" s="132"/>
      <c r="H364" s="132"/>
      <c r="J364" s="132"/>
    </row>
    <row r="365" spans="4:10" x14ac:dyDescent="0.25">
      <c r="D365" s="132"/>
      <c r="F365" s="132"/>
      <c r="H365" s="132"/>
      <c r="J365" s="132"/>
    </row>
    <row r="366" spans="4:10" x14ac:dyDescent="0.25">
      <c r="D366" s="132"/>
      <c r="F366" s="132"/>
      <c r="H366" s="132"/>
      <c r="J366" s="132"/>
    </row>
    <row r="367" spans="4:10" x14ac:dyDescent="0.25">
      <c r="D367" s="132"/>
      <c r="F367" s="132"/>
      <c r="H367" s="132"/>
      <c r="J367" s="132"/>
    </row>
    <row r="368" spans="4:10" x14ac:dyDescent="0.25">
      <c r="D368" s="132"/>
      <c r="F368" s="132"/>
      <c r="H368" s="132"/>
      <c r="J368" s="132"/>
    </row>
    <row r="369" spans="4:10" x14ac:dyDescent="0.25">
      <c r="D369" s="132"/>
      <c r="F369" s="132"/>
      <c r="H369" s="132"/>
      <c r="J369" s="132"/>
    </row>
    <row r="370" spans="4:10" x14ac:dyDescent="0.25">
      <c r="D370" s="132"/>
      <c r="F370" s="132"/>
      <c r="H370" s="132"/>
      <c r="J370" s="132"/>
    </row>
    <row r="371" spans="4:10" x14ac:dyDescent="0.25">
      <c r="D371" s="132"/>
      <c r="F371" s="132"/>
      <c r="H371" s="132"/>
      <c r="J371" s="132"/>
    </row>
    <row r="372" spans="4:10" x14ac:dyDescent="0.25">
      <c r="D372" s="132"/>
      <c r="F372" s="132"/>
      <c r="H372" s="132"/>
      <c r="J372" s="132"/>
    </row>
    <row r="373" spans="4:10" x14ac:dyDescent="0.25">
      <c r="D373" s="132"/>
      <c r="F373" s="132"/>
      <c r="H373" s="132"/>
      <c r="J373" s="132"/>
    </row>
    <row r="374" spans="4:10" x14ac:dyDescent="0.25">
      <c r="D374" s="132"/>
      <c r="F374" s="132"/>
      <c r="H374" s="132"/>
      <c r="J374" s="132"/>
    </row>
    <row r="375" spans="4:10" x14ac:dyDescent="0.25">
      <c r="D375" s="132"/>
      <c r="F375" s="132"/>
      <c r="H375" s="132"/>
      <c r="J375" s="132"/>
    </row>
    <row r="376" spans="4:10" x14ac:dyDescent="0.25">
      <c r="D376" s="132"/>
      <c r="F376" s="132"/>
      <c r="H376" s="132"/>
      <c r="J376" s="132"/>
    </row>
  </sheetData>
  <mergeCells count="1">
    <mergeCell ref="D3:E3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2165" r:id="rId4" name="Button 117">
              <controlPr defaultSize="0" print="0" autoFill="0" autoPict="0" macro="[0]!Chaudières">
                <anchor>
                  <from>
                    <xdr:col>12</xdr:col>
                    <xdr:colOff>190500</xdr:colOff>
                    <xdr:row>18</xdr:row>
                    <xdr:rowOff>171450</xdr:rowOff>
                  </from>
                  <to>
                    <xdr:col>13</xdr:col>
                    <xdr:colOff>542925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166" r:id="rId5" name="Button 118">
              <controlPr defaultSize="0" print="0" autoFill="0" autoPict="0" macro="[0]!_xludf.Step">
                <anchor>
                  <from>
                    <xdr:col>12</xdr:col>
                    <xdr:colOff>190500</xdr:colOff>
                    <xdr:row>21</xdr:row>
                    <xdr:rowOff>133350</xdr:rowOff>
                  </from>
                  <to>
                    <xdr:col>13</xdr:col>
                    <xdr:colOff>542925</xdr:colOff>
                    <xdr:row>23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167" r:id="rId6" name="Button 119">
              <controlPr defaultSize="0" print="0" autoFill="0" autoPict="0" macro="[0]!Meunerie">
                <anchor>
                  <from>
                    <xdr:col>12</xdr:col>
                    <xdr:colOff>171450</xdr:colOff>
                    <xdr:row>4</xdr:row>
                    <xdr:rowOff>171450</xdr:rowOff>
                  </from>
                  <to>
                    <xdr:col>13</xdr:col>
                    <xdr:colOff>533400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168" r:id="rId7" name="Button 120">
              <controlPr defaultSize="0" print="0" autoFill="0" autoPict="0" macro="[0]!Tous">
                <anchor>
                  <from>
                    <xdr:col>12</xdr:col>
                    <xdr:colOff>190500</xdr:colOff>
                    <xdr:row>2</xdr:row>
                    <xdr:rowOff>66675</xdr:rowOff>
                  </from>
                  <to>
                    <xdr:col>13</xdr:col>
                    <xdr:colOff>542925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169" r:id="rId8" name="Button 121">
              <controlPr defaultSize="0" print="0" autoFill="0" autoPict="0" macro="[0]!Gluten">
                <anchor>
                  <from>
                    <xdr:col>12</xdr:col>
                    <xdr:colOff>171450</xdr:colOff>
                    <xdr:row>7</xdr:row>
                    <xdr:rowOff>142875</xdr:rowOff>
                  </from>
                  <to>
                    <xdr:col>13</xdr:col>
                    <xdr:colOff>533400</xdr:colOff>
                    <xdr:row>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170" r:id="rId9" name="Button 122">
              <controlPr defaultSize="0" print="0" autoFill="0" autoPict="0" macro="[0]!Fermentation">
                <anchor>
                  <from>
                    <xdr:col>12</xdr:col>
                    <xdr:colOff>190500</xdr:colOff>
                    <xdr:row>10</xdr:row>
                    <xdr:rowOff>114300</xdr:rowOff>
                  </from>
                  <to>
                    <xdr:col>13</xdr:col>
                    <xdr:colOff>542925</xdr:colOff>
                    <xdr:row>12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171" r:id="rId10" name="Button 123">
              <controlPr defaultSize="0" print="0" autoFill="0" autoPict="0" macro="[0]!Distillation">
                <anchor>
                  <from>
                    <xdr:col>12</xdr:col>
                    <xdr:colOff>190500</xdr:colOff>
                    <xdr:row>13</xdr:row>
                    <xdr:rowOff>66675</xdr:rowOff>
                  </from>
                  <to>
                    <xdr:col>13</xdr:col>
                    <xdr:colOff>542925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172" r:id="rId11" name="Button 124">
              <controlPr defaultSize="0" print="0" autoFill="0" autoPict="0" macro="[0]!Polyvalent_arrière">
                <anchor>
                  <from>
                    <xdr:col>12</xdr:col>
                    <xdr:colOff>190500</xdr:colOff>
                    <xdr:row>16</xdr:row>
                    <xdr:rowOff>0</xdr:rowOff>
                  </from>
                  <to>
                    <xdr:col>13</xdr:col>
                    <xdr:colOff>542925</xdr:colOff>
                    <xdr:row>17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2"/>
  <dimension ref="A2:B58"/>
  <sheetViews>
    <sheetView topLeftCell="A13" workbookViewId="0">
      <selection activeCell="A33" sqref="A33"/>
    </sheetView>
  </sheetViews>
  <sheetFormatPr baseColWidth="10" defaultColWidth="11.42578125" defaultRowHeight="15" x14ac:dyDescent="0.25"/>
  <cols>
    <col min="1" max="1" width="19" style="73" customWidth="1"/>
    <col min="2" max="2" width="8.140625" style="24" bestFit="1" customWidth="1"/>
  </cols>
  <sheetData>
    <row r="2" spans="1:2" x14ac:dyDescent="0.25">
      <c r="A2" s="73" t="s">
        <v>219</v>
      </c>
      <c r="B2" s="24" t="s">
        <v>220</v>
      </c>
    </row>
    <row r="3" spans="1:2" x14ac:dyDescent="0.25">
      <c r="A3" s="73">
        <v>0</v>
      </c>
      <c r="B3" s="24" t="str">
        <f>""</f>
        <v/>
      </c>
    </row>
    <row r="4" spans="1:2" x14ac:dyDescent="0.25">
      <c r="A4" s="73" t="s">
        <v>36</v>
      </c>
      <c r="B4" s="24" t="s">
        <v>172</v>
      </c>
    </row>
    <row r="5" spans="1:2" x14ac:dyDescent="0.25">
      <c r="A5" s="73" t="s">
        <v>80</v>
      </c>
      <c r="B5" s="24" t="s">
        <v>167</v>
      </c>
    </row>
    <row r="6" spans="1:2" x14ac:dyDescent="0.25">
      <c r="A6" s="73" t="s">
        <v>223</v>
      </c>
      <c r="B6" s="24" t="s">
        <v>225</v>
      </c>
    </row>
    <row r="7" spans="1:2" x14ac:dyDescent="0.25">
      <c r="A7" s="73" t="s">
        <v>79</v>
      </c>
      <c r="B7" s="24" t="s">
        <v>183</v>
      </c>
    </row>
    <row r="8" spans="1:2" x14ac:dyDescent="0.25">
      <c r="A8" s="73" t="s">
        <v>54</v>
      </c>
      <c r="B8" s="24" t="s">
        <v>184</v>
      </c>
    </row>
    <row r="9" spans="1:2" x14ac:dyDescent="0.25">
      <c r="A9" s="73" t="s">
        <v>43</v>
      </c>
      <c r="B9" s="24" t="s">
        <v>195</v>
      </c>
    </row>
    <row r="10" spans="1:2" x14ac:dyDescent="0.25">
      <c r="A10" s="73" t="s">
        <v>50</v>
      </c>
      <c r="B10" s="24" t="s">
        <v>186</v>
      </c>
    </row>
    <row r="11" spans="1:2" x14ac:dyDescent="0.25">
      <c r="A11" s="73" t="s">
        <v>73</v>
      </c>
      <c r="B11" s="24" t="s">
        <v>183</v>
      </c>
    </row>
    <row r="12" spans="1:2" x14ac:dyDescent="0.25">
      <c r="A12" s="73" t="s">
        <v>78</v>
      </c>
      <c r="B12" s="24" t="s">
        <v>175</v>
      </c>
    </row>
    <row r="13" spans="1:2" x14ac:dyDescent="0.25">
      <c r="A13" s="73" t="s">
        <v>30</v>
      </c>
      <c r="B13" s="24" t="s">
        <v>178</v>
      </c>
    </row>
    <row r="14" spans="1:2" x14ac:dyDescent="0.25">
      <c r="A14" s="73" t="s">
        <v>76</v>
      </c>
      <c r="B14" s="24" t="s">
        <v>201</v>
      </c>
    </row>
    <row r="15" spans="1:2" x14ac:dyDescent="0.25">
      <c r="A15" s="73" t="s">
        <v>227</v>
      </c>
      <c r="B15" s="24" t="s">
        <v>210</v>
      </c>
    </row>
    <row r="16" spans="1:2" x14ac:dyDescent="0.25">
      <c r="A16" s="73" t="s">
        <v>209</v>
      </c>
      <c r="B16" s="24" t="s">
        <v>202</v>
      </c>
    </row>
    <row r="17" spans="1:2" x14ac:dyDescent="0.25">
      <c r="A17" s="73" t="s">
        <v>32</v>
      </c>
      <c r="B17" s="24" t="s">
        <v>208</v>
      </c>
    </row>
    <row r="18" spans="1:2" x14ac:dyDescent="0.25">
      <c r="A18" s="73" t="s">
        <v>70</v>
      </c>
      <c r="B18" s="24" t="s">
        <v>180</v>
      </c>
    </row>
    <row r="19" spans="1:2" x14ac:dyDescent="0.25">
      <c r="A19" s="73" t="s">
        <v>65</v>
      </c>
      <c r="B19" s="24" t="s">
        <v>205</v>
      </c>
    </row>
    <row r="20" spans="1:2" x14ac:dyDescent="0.25">
      <c r="A20" s="73" t="s">
        <v>41</v>
      </c>
      <c r="B20" s="24" t="s">
        <v>212</v>
      </c>
    </row>
    <row r="21" spans="1:2" x14ac:dyDescent="0.25">
      <c r="A21" s="73" t="s">
        <v>66</v>
      </c>
      <c r="B21" s="24" t="s">
        <v>179</v>
      </c>
    </row>
    <row r="22" spans="1:2" x14ac:dyDescent="0.25">
      <c r="A22" s="73" t="s">
        <v>45</v>
      </c>
      <c r="B22" s="24" t="s">
        <v>199</v>
      </c>
    </row>
    <row r="23" spans="1:2" x14ac:dyDescent="0.25">
      <c r="A23" s="73" t="s">
        <v>34</v>
      </c>
      <c r="B23" s="24" t="s">
        <v>169</v>
      </c>
    </row>
    <row r="24" spans="1:2" x14ac:dyDescent="0.25">
      <c r="A24" s="73" t="s">
        <v>126</v>
      </c>
      <c r="B24" s="24" t="s">
        <v>176</v>
      </c>
    </row>
    <row r="25" spans="1:2" x14ac:dyDescent="0.25">
      <c r="A25" s="73" t="s">
        <v>121</v>
      </c>
      <c r="B25" s="24" t="s">
        <v>168</v>
      </c>
    </row>
    <row r="26" spans="1:2" x14ac:dyDescent="0.25">
      <c r="A26" s="73" t="s">
        <v>222</v>
      </c>
      <c r="B26" s="24" t="s">
        <v>224</v>
      </c>
    </row>
    <row r="27" spans="1:2" x14ac:dyDescent="0.25">
      <c r="A27" s="73" t="s">
        <v>40</v>
      </c>
      <c r="B27" s="24" t="s">
        <v>193</v>
      </c>
    </row>
    <row r="28" spans="1:2" x14ac:dyDescent="0.25">
      <c r="A28" s="73" t="s">
        <v>136</v>
      </c>
      <c r="B28" s="24" t="s">
        <v>204</v>
      </c>
    </row>
    <row r="29" spans="1:2" x14ac:dyDescent="0.25">
      <c r="A29" s="73" t="s">
        <v>69</v>
      </c>
      <c r="B29" s="24" t="s">
        <v>216</v>
      </c>
    </row>
    <row r="30" spans="1:2" x14ac:dyDescent="0.25">
      <c r="A30" s="73" t="s">
        <v>74</v>
      </c>
      <c r="B30" s="24" t="s">
        <v>207</v>
      </c>
    </row>
    <row r="31" spans="1:2" x14ac:dyDescent="0.25">
      <c r="A31" s="73" t="s">
        <v>44</v>
      </c>
      <c r="B31" s="24" t="s">
        <v>196</v>
      </c>
    </row>
    <row r="32" spans="1:2" x14ac:dyDescent="0.25">
      <c r="A32" s="73" t="s">
        <v>71</v>
      </c>
      <c r="B32" s="24" t="s">
        <v>181</v>
      </c>
    </row>
    <row r="33" spans="1:2" x14ac:dyDescent="0.25">
      <c r="A33" s="73" t="s">
        <v>55</v>
      </c>
      <c r="B33" s="24" t="s">
        <v>203</v>
      </c>
    </row>
    <row r="34" spans="1:2" x14ac:dyDescent="0.25">
      <c r="A34" s="73" t="s">
        <v>37</v>
      </c>
      <c r="B34" s="24" t="s">
        <v>191</v>
      </c>
    </row>
    <row r="35" spans="1:2" x14ac:dyDescent="0.25">
      <c r="A35" s="73" t="s">
        <v>42</v>
      </c>
      <c r="B35" s="24" t="s">
        <v>215</v>
      </c>
    </row>
    <row r="36" spans="1:2" x14ac:dyDescent="0.25">
      <c r="A36" s="73" t="s">
        <v>75</v>
      </c>
      <c r="B36" s="24" t="s">
        <v>200</v>
      </c>
    </row>
    <row r="37" spans="1:2" x14ac:dyDescent="0.25">
      <c r="A37" s="73" t="s">
        <v>47</v>
      </c>
      <c r="B37" s="24" t="s">
        <v>177</v>
      </c>
    </row>
    <row r="38" spans="1:2" x14ac:dyDescent="0.25">
      <c r="A38" s="73" t="s">
        <v>33</v>
      </c>
      <c r="B38" s="24" t="s">
        <v>214</v>
      </c>
    </row>
    <row r="39" spans="1:2" x14ac:dyDescent="0.25">
      <c r="A39" s="73" t="s">
        <v>46</v>
      </c>
      <c r="B39" s="24" t="s">
        <v>182</v>
      </c>
    </row>
    <row r="40" spans="1:2" x14ac:dyDescent="0.25">
      <c r="A40" s="73" t="s">
        <v>81</v>
      </c>
      <c r="B40" s="24" t="s">
        <v>206</v>
      </c>
    </row>
    <row r="41" spans="1:2" x14ac:dyDescent="0.25">
      <c r="A41" s="73" t="s">
        <v>48</v>
      </c>
      <c r="B41" s="24" t="s">
        <v>187</v>
      </c>
    </row>
    <row r="42" spans="1:2" x14ac:dyDescent="0.25">
      <c r="A42" s="73" t="s">
        <v>77</v>
      </c>
      <c r="B42" s="24" t="s">
        <v>213</v>
      </c>
    </row>
    <row r="43" spans="1:2" x14ac:dyDescent="0.25">
      <c r="A43" s="73" t="s">
        <v>38</v>
      </c>
      <c r="B43" s="24" t="s">
        <v>166</v>
      </c>
    </row>
    <row r="44" spans="1:2" x14ac:dyDescent="0.25">
      <c r="A44" s="73" t="s">
        <v>49</v>
      </c>
      <c r="B44" s="24" t="s">
        <v>188</v>
      </c>
    </row>
    <row r="45" spans="1:2" x14ac:dyDescent="0.25">
      <c r="A45" s="73" t="s">
        <v>64</v>
      </c>
      <c r="B45" s="24" t="s">
        <v>194</v>
      </c>
    </row>
    <row r="46" spans="1:2" x14ac:dyDescent="0.25">
      <c r="A46" s="73" t="s">
        <v>122</v>
      </c>
      <c r="B46" s="24" t="s">
        <v>170</v>
      </c>
    </row>
    <row r="47" spans="1:2" x14ac:dyDescent="0.25">
      <c r="A47" s="73" t="s">
        <v>125</v>
      </c>
      <c r="B47" s="24" t="s">
        <v>174</v>
      </c>
    </row>
    <row r="48" spans="1:2" x14ac:dyDescent="0.25">
      <c r="A48" s="73" t="s">
        <v>221</v>
      </c>
      <c r="B48" s="24" t="s">
        <v>211</v>
      </c>
    </row>
    <row r="49" spans="1:2" x14ac:dyDescent="0.25">
      <c r="A49" s="73" t="s">
        <v>123</v>
      </c>
      <c r="B49" s="24" t="s">
        <v>165</v>
      </c>
    </row>
    <row r="50" spans="1:2" x14ac:dyDescent="0.25">
      <c r="A50" s="73" t="s">
        <v>39</v>
      </c>
      <c r="B50" s="24" t="s">
        <v>192</v>
      </c>
    </row>
    <row r="51" spans="1:2" x14ac:dyDescent="0.25">
      <c r="A51" s="73" t="s">
        <v>67</v>
      </c>
      <c r="B51" s="24" t="s">
        <v>197</v>
      </c>
    </row>
    <row r="52" spans="1:2" x14ac:dyDescent="0.25">
      <c r="A52" s="73" t="s">
        <v>72</v>
      </c>
      <c r="B52" s="24" t="s">
        <v>198</v>
      </c>
    </row>
    <row r="53" spans="1:2" x14ac:dyDescent="0.25">
      <c r="A53" s="73" t="s">
        <v>51</v>
      </c>
      <c r="B53" s="24" t="s">
        <v>171</v>
      </c>
    </row>
    <row r="54" spans="1:2" x14ac:dyDescent="0.25">
      <c r="A54" s="73" t="s">
        <v>35</v>
      </c>
      <c r="B54" s="24" t="s">
        <v>173</v>
      </c>
    </row>
    <row r="55" spans="1:2" x14ac:dyDescent="0.25">
      <c r="A55" s="73" t="s">
        <v>217</v>
      </c>
      <c r="B55" s="24" t="s">
        <v>218</v>
      </c>
    </row>
    <row r="56" spans="1:2" x14ac:dyDescent="0.25">
      <c r="A56" s="73" t="s">
        <v>68</v>
      </c>
      <c r="B56" s="24" t="s">
        <v>185</v>
      </c>
    </row>
    <row r="57" spans="1:2" x14ac:dyDescent="0.25">
      <c r="A57" s="73" t="s">
        <v>31</v>
      </c>
      <c r="B57" s="24" t="s">
        <v>190</v>
      </c>
    </row>
    <row r="58" spans="1:2" x14ac:dyDescent="0.25">
      <c r="A58" s="73" t="s">
        <v>124</v>
      </c>
      <c r="B58" s="24" t="s">
        <v>164</v>
      </c>
    </row>
  </sheetData>
  <sortState xmlns:xlrd2="http://schemas.microsoft.com/office/spreadsheetml/2017/richdata2" ref="A4:B59">
    <sortCondition ref="A59"/>
  </sortState>
  <pageMargins left="0.7" right="0.7" top="0.75" bottom="0.75" header="0.3" footer="0.3"/>
  <pageSetup paperSize="9" orientation="portrait" r:id="rId1"/>
  <headerFooter>
    <oddHeader>&amp;C&amp;"Calibri"&amp;10&amp;K000000 Confidential&amp;1#_x000D_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0"/>
  <dimension ref="A1:AL427"/>
  <sheetViews>
    <sheetView topLeftCell="A9" workbookViewId="0">
      <selection activeCell="C11" sqref="C11"/>
    </sheetView>
  </sheetViews>
  <sheetFormatPr baseColWidth="10" defaultColWidth="11.42578125" defaultRowHeight="15" outlineLevelRow="1" x14ac:dyDescent="0.25"/>
  <cols>
    <col min="1" max="38" width="6" customWidth="1"/>
  </cols>
  <sheetData>
    <row r="1" spans="1:38" hidden="1" outlineLevel="1" x14ac:dyDescent="0.25">
      <c r="A1" s="375"/>
      <c r="B1" s="376"/>
      <c r="C1" s="422" t="s">
        <v>138</v>
      </c>
      <c r="D1" s="422"/>
      <c r="E1" s="422"/>
      <c r="F1" s="423" t="s">
        <v>139</v>
      </c>
      <c r="G1" s="424"/>
      <c r="H1" s="425"/>
      <c r="I1" s="426" t="s">
        <v>140</v>
      </c>
      <c r="J1" s="427"/>
      <c r="K1" s="428"/>
      <c r="L1" s="429" t="s">
        <v>141</v>
      </c>
      <c r="M1" s="430"/>
      <c r="N1" s="431"/>
      <c r="O1" s="432" t="s">
        <v>61</v>
      </c>
      <c r="P1" s="433"/>
      <c r="Q1" s="434"/>
      <c r="R1" s="435" t="s">
        <v>142</v>
      </c>
      <c r="S1" s="436"/>
      <c r="T1" s="437"/>
      <c r="U1" s="438" t="s">
        <v>143</v>
      </c>
      <c r="V1" s="439"/>
      <c r="W1" s="440"/>
      <c r="X1" s="441" t="s">
        <v>63</v>
      </c>
      <c r="Y1" s="442"/>
      <c r="Z1" s="443"/>
      <c r="AA1" s="444" t="s">
        <v>144</v>
      </c>
      <c r="AB1" s="445"/>
      <c r="AC1" s="446"/>
      <c r="AD1" s="447" t="s">
        <v>145</v>
      </c>
      <c r="AE1" s="448"/>
      <c r="AF1" s="449"/>
      <c r="AG1" s="420" t="s">
        <v>151</v>
      </c>
      <c r="AH1" s="421"/>
      <c r="AI1" s="421"/>
    </row>
    <row r="2" spans="1:38" hidden="1" outlineLevel="1" x14ac:dyDescent="0.25">
      <c r="A2" s="391" t="s">
        <v>146</v>
      </c>
      <c r="B2" s="391"/>
      <c r="C2" s="450">
        <f>Shift1!O8</f>
        <v>0</v>
      </c>
      <c r="D2" s="450"/>
      <c r="E2" s="74" t="str">
        <f>VLOOKUP(C2,Personnel!$A$3:$B$100,2,0)</f>
        <v/>
      </c>
      <c r="F2" s="451">
        <f>Shift1!Q$8</f>
        <v>0</v>
      </c>
      <c r="G2" s="452"/>
      <c r="H2" s="67" t="str">
        <f>VLOOKUP(F2,Personnel!$A$3:$B$100,2,0)</f>
        <v/>
      </c>
      <c r="I2" s="453">
        <f>Shift1!S$8</f>
        <v>0</v>
      </c>
      <c r="J2" s="453"/>
      <c r="K2" s="75" t="str">
        <f>VLOOKUP(I2,Personnel!$A$3:$B$100,2,0)</f>
        <v/>
      </c>
      <c r="L2" s="454">
        <f>Shift1!U$8</f>
        <v>0</v>
      </c>
      <c r="M2" s="455"/>
      <c r="N2" s="68" t="str">
        <f>VLOOKUP(L2,Personnel!$A$3:$B$100,2,0)</f>
        <v/>
      </c>
      <c r="O2" s="456">
        <f>Shift1!W$8</f>
        <v>0</v>
      </c>
      <c r="P2" s="456"/>
      <c r="Q2" s="76" t="str">
        <f>VLOOKUP(O2,Personnel!$A$3:$B$100,2,0)</f>
        <v/>
      </c>
      <c r="R2" s="457">
        <f>Shift1!Y$8</f>
        <v>0</v>
      </c>
      <c r="S2" s="458"/>
      <c r="T2" s="69" t="str">
        <f>VLOOKUP(R2,Personnel!$A$3:$B$100,2,0)</f>
        <v/>
      </c>
      <c r="U2" s="459">
        <f>Shift1!AA$8</f>
        <v>0</v>
      </c>
      <c r="V2" s="459"/>
      <c r="W2" s="77" t="str">
        <f>VLOOKUP(U2,Personnel!$A$3:$B$100,2,0)</f>
        <v/>
      </c>
      <c r="X2" s="460">
        <f>Shift1!AC$8</f>
        <v>0</v>
      </c>
      <c r="Y2" s="460"/>
      <c r="Z2" s="79" t="str">
        <f>VLOOKUP(X2,Personnel!$A$3:$B$100,2,0)</f>
        <v/>
      </c>
      <c r="AA2" s="461">
        <f>Shift1!AG$8</f>
        <v>0</v>
      </c>
      <c r="AB2" s="461"/>
      <c r="AC2" s="78" t="str">
        <f>VLOOKUP(AA2,Personnel!$A$3:$B$100,2,0)</f>
        <v/>
      </c>
      <c r="AD2" s="462">
        <f>Shift1!AI$8</f>
        <v>0</v>
      </c>
      <c r="AE2" s="463"/>
      <c r="AF2" s="72" t="str">
        <f>VLOOKUP(AD2,Personnel!$A$3:$B$100,2,0)</f>
        <v/>
      </c>
      <c r="AG2" s="416">
        <f>Shift1!C8</f>
        <v>0</v>
      </c>
      <c r="AH2" s="416"/>
      <c r="AI2" s="47" t="str">
        <f>VLOOKUP(AG2,Personnel!$A$3:$B$100,2,0)</f>
        <v/>
      </c>
    </row>
    <row r="3" spans="1:38" hidden="1" outlineLevel="1" x14ac:dyDescent="0.25">
      <c r="A3" s="391" t="s">
        <v>147</v>
      </c>
      <c r="B3" s="391"/>
      <c r="C3" s="450">
        <f>Shift2!O8</f>
        <v>0</v>
      </c>
      <c r="D3" s="450"/>
      <c r="E3" s="74" t="str">
        <f>VLOOKUP(C3,Personnel!$A$3:$B$100,2,0)</f>
        <v/>
      </c>
      <c r="F3" s="451">
        <f>Shift2!Q$8</f>
        <v>0</v>
      </c>
      <c r="G3" s="452"/>
      <c r="H3" s="67" t="str">
        <f>VLOOKUP(F3,Personnel!$A$3:$B$100,2,0)</f>
        <v/>
      </c>
      <c r="I3" s="453">
        <f>Shift2!S$8</f>
        <v>0</v>
      </c>
      <c r="J3" s="453"/>
      <c r="K3" s="75" t="str">
        <f>VLOOKUP(I3,Personnel!$A$3:$B$100,2,0)</f>
        <v/>
      </c>
      <c r="L3" s="454">
        <f>Shift2!U$8</f>
        <v>0</v>
      </c>
      <c r="M3" s="455"/>
      <c r="N3" s="68" t="str">
        <f>VLOOKUP(L3,Personnel!$A$3:$B$100,2,0)</f>
        <v/>
      </c>
      <c r="O3" s="456">
        <f>Shift2!W$8</f>
        <v>0</v>
      </c>
      <c r="P3" s="456"/>
      <c r="Q3" s="76" t="str">
        <f>VLOOKUP(O3,Personnel!$A$3:$B$100,2,0)</f>
        <v/>
      </c>
      <c r="R3" s="457">
        <f>Shift2!Y$8</f>
        <v>0</v>
      </c>
      <c r="S3" s="458"/>
      <c r="T3" s="69" t="str">
        <f>VLOOKUP(R3,Personnel!$A$3:$B$100,2,0)</f>
        <v/>
      </c>
      <c r="U3" s="459">
        <f>Shift2!AA$8</f>
        <v>0</v>
      </c>
      <c r="V3" s="459"/>
      <c r="W3" s="77" t="str">
        <f>VLOOKUP(U3,Personnel!$A$3:$B$100,2,0)</f>
        <v/>
      </c>
      <c r="X3" s="460">
        <f>Shift2!AC$8</f>
        <v>0</v>
      </c>
      <c r="Y3" s="460"/>
      <c r="Z3" s="79" t="str">
        <f>VLOOKUP(X3,Personnel!$A$3:$B$100,2,0)</f>
        <v/>
      </c>
      <c r="AA3" s="461">
        <f>Shift2!AG$8</f>
        <v>0</v>
      </c>
      <c r="AB3" s="461"/>
      <c r="AC3" s="78" t="str">
        <f>VLOOKUP(AA3,Personnel!$A$3:$B$100,2,0)</f>
        <v/>
      </c>
      <c r="AD3" s="462">
        <f>Shift2!AI$8</f>
        <v>0</v>
      </c>
      <c r="AE3" s="463"/>
      <c r="AF3" s="72" t="str">
        <f>VLOOKUP(AD3,Personnel!$A$3:$B$100,2,0)</f>
        <v/>
      </c>
      <c r="AG3" s="416">
        <f>Shift1!E8</f>
        <v>0</v>
      </c>
      <c r="AH3" s="416"/>
      <c r="AI3" s="47" t="str">
        <f>VLOOKUP(AG3,Personnel!$A$3:$B$100,2,0)</f>
        <v/>
      </c>
    </row>
    <row r="4" spans="1:38" hidden="1" outlineLevel="1" x14ac:dyDescent="0.25">
      <c r="A4" s="391" t="s">
        <v>148</v>
      </c>
      <c r="B4" s="391"/>
      <c r="C4" s="450">
        <f>Shift3!O8</f>
        <v>0</v>
      </c>
      <c r="D4" s="450"/>
      <c r="E4" s="74" t="str">
        <f>VLOOKUP(C4,Personnel!$A$3:$B$100,2,0)</f>
        <v/>
      </c>
      <c r="F4" s="451">
        <f>Shift3!Q$8</f>
        <v>0</v>
      </c>
      <c r="G4" s="452"/>
      <c r="H4" s="67" t="str">
        <f>VLOOKUP(F4,Personnel!$A$3:$B$100,2,0)</f>
        <v/>
      </c>
      <c r="I4" s="453">
        <f>Shift3!S$8</f>
        <v>0</v>
      </c>
      <c r="J4" s="453"/>
      <c r="K4" s="75" t="str">
        <f>VLOOKUP(I4,Personnel!$A$3:$B$100,2,0)</f>
        <v/>
      </c>
      <c r="L4" s="454">
        <f>Shift3!U$8</f>
        <v>0</v>
      </c>
      <c r="M4" s="455"/>
      <c r="N4" s="68" t="str">
        <f>VLOOKUP(L4,Personnel!$A$3:$B$100,2,0)</f>
        <v/>
      </c>
      <c r="O4" s="456">
        <f>Shift3!W$8</f>
        <v>0</v>
      </c>
      <c r="P4" s="456"/>
      <c r="Q4" s="76" t="str">
        <f>VLOOKUP(O4,Personnel!$A$3:$B$100,2,0)</f>
        <v/>
      </c>
      <c r="R4" s="457">
        <f>Shift3!Y$8</f>
        <v>0</v>
      </c>
      <c r="S4" s="458"/>
      <c r="T4" s="69" t="str">
        <f>VLOOKUP(R4,Personnel!$A$3:$B$100,2,0)</f>
        <v/>
      </c>
      <c r="U4" s="459">
        <f>Shift3!AA$8</f>
        <v>0</v>
      </c>
      <c r="V4" s="459"/>
      <c r="W4" s="77" t="str">
        <f>VLOOKUP(U4,Personnel!$A$3:$B$100,2,0)</f>
        <v/>
      </c>
      <c r="X4" s="460">
        <f>Shift3!AC$8</f>
        <v>0</v>
      </c>
      <c r="Y4" s="460"/>
      <c r="Z4" s="79" t="str">
        <f>VLOOKUP(X4,Personnel!$A$3:$B$100,2,0)</f>
        <v/>
      </c>
      <c r="AA4" s="461">
        <f>Shift3!AG$8</f>
        <v>0</v>
      </c>
      <c r="AB4" s="461"/>
      <c r="AC4" s="78" t="str">
        <f>VLOOKUP(AA4,Personnel!$A$3:$B$100,2,0)</f>
        <v/>
      </c>
      <c r="AD4" s="462">
        <f>Shift3!AI$8</f>
        <v>0</v>
      </c>
      <c r="AE4" s="463"/>
      <c r="AF4" s="72" t="str">
        <f>VLOOKUP(AD4,Personnel!$A$3:$B$100,2,0)</f>
        <v/>
      </c>
      <c r="AG4" s="416">
        <f>Shift1!G8</f>
        <v>0</v>
      </c>
      <c r="AH4" s="416"/>
      <c r="AI4" s="47" t="str">
        <f>VLOOKUP(AG4,Personnel!$A$3:$B$100,2,0)</f>
        <v/>
      </c>
    </row>
    <row r="5" spans="1:38" hidden="1" outlineLevel="1" x14ac:dyDescent="0.25">
      <c r="A5" s="391" t="s">
        <v>149</v>
      </c>
      <c r="B5" s="391"/>
      <c r="C5" s="450">
        <f>Shift4!O8</f>
        <v>0</v>
      </c>
      <c r="D5" s="450"/>
      <c r="E5" s="74" t="str">
        <f>VLOOKUP(C5,Personnel!$A$3:$B$100,2,0)</f>
        <v/>
      </c>
      <c r="F5" s="451">
        <f>Shift4!Q$8</f>
        <v>0</v>
      </c>
      <c r="G5" s="452"/>
      <c r="H5" s="67" t="str">
        <f>VLOOKUP(F5,Personnel!$A$3:$B$100,2,0)</f>
        <v/>
      </c>
      <c r="I5" s="453">
        <f>Shift4!S$8</f>
        <v>0</v>
      </c>
      <c r="J5" s="453"/>
      <c r="K5" s="75" t="str">
        <f>VLOOKUP(I5,Personnel!$A$3:$B$100,2,0)</f>
        <v/>
      </c>
      <c r="L5" s="454">
        <f>Shift4!U$8</f>
        <v>0</v>
      </c>
      <c r="M5" s="455"/>
      <c r="N5" s="68" t="str">
        <f>VLOOKUP(L5,Personnel!$A$3:$B$100,2,0)</f>
        <v/>
      </c>
      <c r="O5" s="456">
        <f>Shift4!W$8</f>
        <v>0</v>
      </c>
      <c r="P5" s="456"/>
      <c r="Q5" s="76" t="str">
        <f>VLOOKUP(O5,Personnel!$A$3:$B$100,2,0)</f>
        <v/>
      </c>
      <c r="R5" s="457">
        <f>Shift4!Y$8</f>
        <v>0</v>
      </c>
      <c r="S5" s="458"/>
      <c r="T5" s="69" t="str">
        <f>VLOOKUP(R5,Personnel!$A$3:$B$100,2,0)</f>
        <v/>
      </c>
      <c r="U5" s="459">
        <f>Shift4!AA$8</f>
        <v>0</v>
      </c>
      <c r="V5" s="459"/>
      <c r="W5" s="77" t="str">
        <f>VLOOKUP(U5,Personnel!$A$3:$B$100,2,0)</f>
        <v/>
      </c>
      <c r="X5" s="460">
        <f>Shift4!AC$8</f>
        <v>0</v>
      </c>
      <c r="Y5" s="460"/>
      <c r="Z5" s="79" t="str">
        <f>VLOOKUP(X5,Personnel!$A$3:$B$100,2,0)</f>
        <v/>
      </c>
      <c r="AA5" s="461">
        <f>Shift4!AG$8</f>
        <v>0</v>
      </c>
      <c r="AB5" s="461"/>
      <c r="AC5" s="78" t="str">
        <f>VLOOKUP(AA5,Personnel!$A$3:$B$100,2,0)</f>
        <v/>
      </c>
      <c r="AD5" s="462">
        <f>Shift4!AI$8</f>
        <v>0</v>
      </c>
      <c r="AE5" s="463"/>
      <c r="AF5" s="72" t="str">
        <f>VLOOKUP(AD5,Personnel!$A$3:$B$100,2,0)</f>
        <v/>
      </c>
      <c r="AG5" s="416">
        <f>Shift1!I8</f>
        <v>0</v>
      </c>
      <c r="AH5" s="416"/>
      <c r="AI5" s="47" t="str">
        <f>VLOOKUP(AG5,Personnel!$A$3:$B$100,2,0)</f>
        <v/>
      </c>
    </row>
    <row r="6" spans="1:38" hidden="1" outlineLevel="1" x14ac:dyDescent="0.25">
      <c r="A6" s="391" t="s">
        <v>150</v>
      </c>
      <c r="B6" s="391"/>
      <c r="C6" s="450">
        <f>Shift5!O8</f>
        <v>0</v>
      </c>
      <c r="D6" s="450"/>
      <c r="E6" s="74" t="str">
        <f>VLOOKUP(C6,Personnel!$A$3:$B$100,2,0)</f>
        <v/>
      </c>
      <c r="F6" s="451">
        <f>Shift5!Q$8</f>
        <v>0</v>
      </c>
      <c r="G6" s="452"/>
      <c r="H6" s="67" t="str">
        <f>VLOOKUP(F6,Personnel!$A$3:$B$100,2,0)</f>
        <v/>
      </c>
      <c r="I6" s="453">
        <f>Shift5!S$8</f>
        <v>0</v>
      </c>
      <c r="J6" s="453"/>
      <c r="K6" s="75" t="str">
        <f>VLOOKUP(I6,Personnel!$A$3:$B$100,2,0)</f>
        <v/>
      </c>
      <c r="L6" s="454">
        <f>Shift5!U$8</f>
        <v>0</v>
      </c>
      <c r="M6" s="455"/>
      <c r="N6" s="68" t="str">
        <f>VLOOKUP(L6,Personnel!$A$3:$B$100,2,0)</f>
        <v/>
      </c>
      <c r="O6" s="456">
        <f>Shift5!W$8</f>
        <v>0</v>
      </c>
      <c r="P6" s="456"/>
      <c r="Q6" s="76" t="str">
        <f>VLOOKUP(O6,Personnel!$A$3:$B$100,2,0)</f>
        <v/>
      </c>
      <c r="R6" s="457">
        <f>Shift5!Y$8</f>
        <v>0</v>
      </c>
      <c r="S6" s="458"/>
      <c r="T6" s="69" t="str">
        <f>VLOOKUP(R6,Personnel!$A$3:$B$100,2,0)</f>
        <v/>
      </c>
      <c r="U6" s="459">
        <f>Shift5!AA$8</f>
        <v>0</v>
      </c>
      <c r="V6" s="459"/>
      <c r="W6" s="77" t="str">
        <f>VLOOKUP(U6,Personnel!$A$3:$B$100,2,0)</f>
        <v/>
      </c>
      <c r="X6" s="460">
        <f>Shift5!AC$8</f>
        <v>0</v>
      </c>
      <c r="Y6" s="460"/>
      <c r="Z6" s="79" t="str">
        <f>VLOOKUP(X6,Personnel!$A$3:$B$100,2,0)</f>
        <v/>
      </c>
      <c r="AA6" s="461">
        <f>Shift5!AG$8</f>
        <v>0</v>
      </c>
      <c r="AB6" s="461"/>
      <c r="AC6" s="78" t="str">
        <f>VLOOKUP(AA6,Personnel!$A$3:$B$100,2,0)</f>
        <v/>
      </c>
      <c r="AD6" s="462">
        <f>Shift5!AI$8</f>
        <v>0</v>
      </c>
      <c r="AE6" s="463"/>
      <c r="AF6" s="72" t="str">
        <f>VLOOKUP(AD6,Personnel!$A$3:$B$100,2,0)</f>
        <v/>
      </c>
      <c r="AG6" s="416">
        <f>Shift1!K8</f>
        <v>0</v>
      </c>
      <c r="AH6" s="416"/>
      <c r="AI6" s="47" t="str">
        <f>VLOOKUP(AG6,Personnel!$A$3:$B$100,2,0)</f>
        <v/>
      </c>
    </row>
    <row r="7" spans="1:38" hidden="1" outlineLevel="1" x14ac:dyDescent="0.25">
      <c r="E7" s="419"/>
      <c r="F7" s="419"/>
      <c r="G7" s="24"/>
      <c r="H7" s="419"/>
      <c r="I7" s="419"/>
      <c r="J7" s="24"/>
      <c r="K7" s="419"/>
      <c r="L7" s="419"/>
      <c r="M7" s="24"/>
      <c r="N7" s="419"/>
      <c r="O7" s="419"/>
      <c r="P7" s="24"/>
      <c r="Q7" s="419"/>
      <c r="R7" s="419"/>
      <c r="S7" s="24"/>
      <c r="T7" s="466"/>
      <c r="U7" s="466"/>
      <c r="V7" s="46"/>
      <c r="W7" s="46"/>
      <c r="X7" s="46"/>
      <c r="Y7" s="46"/>
      <c r="Z7" s="46"/>
      <c r="AA7" s="46"/>
      <c r="AB7" s="46"/>
      <c r="AC7" s="46"/>
      <c r="AD7" s="46"/>
      <c r="AE7" s="46"/>
      <c r="AG7" s="416">
        <f>Shift1!M8</f>
        <v>0</v>
      </c>
      <c r="AH7" s="416"/>
      <c r="AI7" s="47" t="str">
        <f>VLOOKUP(AG7,Personnel!$A$3:$B$100,2,0)</f>
        <v/>
      </c>
    </row>
    <row r="8" spans="1:38" hidden="1" outlineLevel="1" x14ac:dyDescent="0.25">
      <c r="U8" s="419"/>
      <c r="V8" s="419"/>
      <c r="W8" s="419"/>
      <c r="X8" s="419"/>
      <c r="Y8" s="419"/>
      <c r="Z8" s="24"/>
      <c r="AA8" s="419"/>
      <c r="AB8" s="419"/>
      <c r="AC8" s="24"/>
      <c r="AD8" s="46"/>
      <c r="AE8" s="46"/>
    </row>
    <row r="9" spans="1:38" ht="15.75" collapsed="1" thickBot="1" x14ac:dyDescent="0.3">
      <c r="C9" s="467" t="s">
        <v>152</v>
      </c>
      <c r="D9" s="468"/>
      <c r="E9" s="468"/>
      <c r="F9" s="468"/>
      <c r="G9" s="468"/>
      <c r="H9" s="468"/>
      <c r="I9" s="468"/>
      <c r="J9" s="468"/>
      <c r="K9" s="469"/>
      <c r="L9" s="467" t="s">
        <v>153</v>
      </c>
      <c r="M9" s="468"/>
      <c r="N9" s="468"/>
      <c r="O9" s="468"/>
      <c r="P9" s="468"/>
      <c r="Q9" s="468"/>
      <c r="R9" s="468"/>
      <c r="S9" s="468"/>
      <c r="T9" s="469"/>
      <c r="U9" s="467" t="s">
        <v>154</v>
      </c>
      <c r="V9" s="468"/>
      <c r="W9" s="468"/>
      <c r="X9" s="468"/>
      <c r="Y9" s="468"/>
      <c r="Z9" s="468"/>
      <c r="AA9" s="468"/>
      <c r="AB9" s="468"/>
      <c r="AC9" s="469"/>
      <c r="AD9" s="470" t="s">
        <v>152</v>
      </c>
      <c r="AE9" s="391"/>
      <c r="AF9" s="465"/>
      <c r="AG9" s="464" t="s">
        <v>155</v>
      </c>
      <c r="AH9" s="391"/>
      <c r="AI9" s="465"/>
      <c r="AJ9" s="376" t="s">
        <v>154</v>
      </c>
      <c r="AK9" s="391"/>
      <c r="AL9" s="391"/>
    </row>
    <row r="10" spans="1:38" ht="15.75" outlineLevel="1" thickBot="1" x14ac:dyDescent="0.3">
      <c r="C10" s="48" t="s">
        <v>156</v>
      </c>
      <c r="D10" s="49" t="s">
        <v>139</v>
      </c>
      <c r="E10" s="49" t="s">
        <v>140</v>
      </c>
      <c r="F10" s="49" t="s">
        <v>141</v>
      </c>
      <c r="G10" s="49" t="s">
        <v>61</v>
      </c>
      <c r="H10" s="49" t="s">
        <v>157</v>
      </c>
      <c r="I10" s="49" t="s">
        <v>158</v>
      </c>
      <c r="J10" s="49" t="s">
        <v>159</v>
      </c>
      <c r="K10" s="50" t="s">
        <v>160</v>
      </c>
      <c r="L10" s="48" t="s">
        <v>156</v>
      </c>
      <c r="M10" s="49" t="s">
        <v>139</v>
      </c>
      <c r="N10" s="49" t="s">
        <v>140</v>
      </c>
      <c r="O10" s="49" t="s">
        <v>141</v>
      </c>
      <c r="P10" s="49" t="s">
        <v>61</v>
      </c>
      <c r="Q10" s="49" t="s">
        <v>157</v>
      </c>
      <c r="R10" s="49" t="s">
        <v>158</v>
      </c>
      <c r="S10" s="49" t="s">
        <v>159</v>
      </c>
      <c r="T10" s="50" t="s">
        <v>160</v>
      </c>
      <c r="U10" s="48" t="s">
        <v>156</v>
      </c>
      <c r="V10" s="49" t="s">
        <v>139</v>
      </c>
      <c r="W10" s="49" t="s">
        <v>140</v>
      </c>
      <c r="X10" s="49" t="s">
        <v>141</v>
      </c>
      <c r="Y10" s="49" t="s">
        <v>61</v>
      </c>
      <c r="Z10" s="49" t="s">
        <v>157</v>
      </c>
      <c r="AA10" s="49" t="s">
        <v>158</v>
      </c>
      <c r="AB10" s="49" t="s">
        <v>159</v>
      </c>
      <c r="AC10" s="50" t="s">
        <v>160</v>
      </c>
      <c r="AD10" s="51" t="s">
        <v>161</v>
      </c>
      <c r="AE10" s="52" t="s">
        <v>162</v>
      </c>
      <c r="AF10" s="53" t="s">
        <v>163</v>
      </c>
      <c r="AG10" s="54" t="s">
        <v>161</v>
      </c>
      <c r="AH10" s="52" t="s">
        <v>162</v>
      </c>
      <c r="AI10" s="53" t="s">
        <v>163</v>
      </c>
      <c r="AJ10" s="55" t="s">
        <v>161</v>
      </c>
      <c r="AK10" s="52" t="s">
        <v>162</v>
      </c>
      <c r="AL10" s="52" t="s">
        <v>163</v>
      </c>
    </row>
    <row r="11" spans="1:38" outlineLevel="1" x14ac:dyDescent="0.25">
      <c r="A11" s="1"/>
      <c r="B11" s="19">
        <v>1</v>
      </c>
      <c r="C11" s="56" t="str">
        <f>IF(Shift1!O11="AM",$E$2,IF(Shift2!O11="AM",$E$3,IF(Shift3!O11="AM",$E$4,IF(Shift4!O11="AM",$E$5,IF(Shift5!O11="AM",$E$6)))))</f>
        <v/>
      </c>
      <c r="D11" s="56" t="str">
        <f>IF(Shift1!Q11="AM",$H$2,IF(Shift2!Q11="AM",$H$3,IF(Shift3!Q11="AM",$H$4,IF(Shift4!Q11="AM",$H$5,IF(Shift5!Q11="AM",$H$6)))))</f>
        <v/>
      </c>
      <c r="E11" s="56" t="str">
        <f>IF(Shift1!S11="AM",$K$2,IF(Shift2!S11="AM",$K$3,IF(Shift3!S11="AM",$K$4,IF(Shift4!S11="AM",$K$5,IF(Shift5!S11="AM",$K$6)))))</f>
        <v/>
      </c>
      <c r="F11" s="56" t="str">
        <f>IF(Shift1!U11="AM",$N$2,IF(Shift2!U11="AM",$N$3,IF(Shift3!U11="AM",$N$4,IF(Shift4!U11="AM",$N$5,IF(Shift5!U11="AM",$N$6)))))</f>
        <v/>
      </c>
      <c r="G11" s="56" t="b">
        <f>IF(Shift1!W11="AM",$Q$2,IF(Shift2!W11="AM",$Q$3,IF(Shift3!W11="AM",$Q$4,IF(Shift4!W11="AM",$Q$5,IF(Shift5!W11="AM",$Q$6)))))</f>
        <v>0</v>
      </c>
      <c r="H11" s="56" t="str">
        <f>IF(Shift1!Y11="AM",$T$2,IF(Shift2!Y11="AM",$T$3,IF(Shift3!Y11="AM",$T$4,IF(Shift4!Y11="AM",$T$5,IF(Shift5!Y11="AM",$T$6)))))</f>
        <v/>
      </c>
      <c r="I11" s="56" t="str">
        <f>IF(Shift1!AA11="AM",$W$2,IF(Shift2!AA11="AM",$W$3,IF(Shift3!AA11="AM",$W$4,IF(Shift4!AA11="AM",$W$5,IF(Shift5!AA11="AM",$W$6)))))</f>
        <v/>
      </c>
      <c r="J11" s="56" t="str">
        <f>IF(Shift1!AG11="AM",$AC$2,IF(Shift2!AG11="AM",$AC$3,IF(Shift3!AG11="AM",$AC$4,IF(Shift4!AG11="AM",$AC$5,IF(Shift5!AG11="AM",$AC$6)))))</f>
        <v/>
      </c>
      <c r="K11" s="56" t="b">
        <f>IF(Shift1!AI11="AM",$AF$2,IF(Shift2!AI11="AM",$AF$3,IF(Shift3!AI11="AM",$AF$4,IF(Shift4!AI11="AM",$AF$5,IF(Shift5!AI11="AM",$AF$6)))))</f>
        <v>0</v>
      </c>
      <c r="L11" s="56" t="str">
        <f>IF(Shift1!$O11="PM",$E$2,IF(Shift2!$O11="PM",$E$3,IF(Shift3!$O11="PM",$E$4,IF(Shift4!$O11="PM",$E$5,IF(Shift5!$O11="PM",$E$6)))))</f>
        <v/>
      </c>
      <c r="M11" s="56" t="str">
        <f>IF(Shift1!$Q11="PM",$H$2,IF(Shift2!$Q11="PM",$H$3,IF(Shift3!$Q11="PM",$H$4,IF(Shift4!$Q11="PM",$H$5,IF(Shift5!$Q11="PM",$H$6)))))</f>
        <v/>
      </c>
      <c r="N11" s="56" t="str">
        <f>IF(Shift1!$S11="PM",$K$2,IF(Shift2!$S11="PM",$K$3,IF(Shift3!$S11="PM",$K$4,IF(Shift4!$S11="PM",$K$5,IF(Shift5!$S11="PM",$K$6)))))</f>
        <v/>
      </c>
      <c r="O11" s="56" t="str">
        <f>IF(Shift1!$U11="PM",$N$2,IF(Shift2!$U11="PM",$N$3,IF(Shift3!$U11="PM",$N$4,IF(Shift4!$U11="PM",$N$5,IF(Shift5!$U11="PM",$N$6)))))</f>
        <v/>
      </c>
      <c r="P11" s="56" t="b">
        <f>IF(Shift1!$W11="PM",$Q$2,IF(Shift2!$W11="PM",$Q$3,IF(Shift3!$W11="PM",$Q$4,IF(Shift4!$W11="PM",$Q$5,IF(Shift5!$W11="PM",$Q$6)))))</f>
        <v>0</v>
      </c>
      <c r="Q11" s="56" t="str">
        <f>IF(Shift1!$Y11="PM",$T$2,IF(Shift2!$Y11="PM",$T$3,IF(Shift3!$Y11="PM",$T$4,IF(Shift4!$Y11="PM",$T$5,IF(Shift5!$Y11="PM",$T$6)))))</f>
        <v/>
      </c>
      <c r="R11" s="56" t="str">
        <f>IF(Shift1!$AA11="PM",$W$2,IF(Shift2!$AA11="PM",$W$3,IF(Shift3!$AA11="PM",$W$4,IF(Shift4!$AA11="PM",$W$5,IF(Shift5!$AA11="PM",$W$6)))))</f>
        <v/>
      </c>
      <c r="S11" s="56" t="str">
        <f>IF(Shift1!$AG11="PM",$AC$2,IF(Shift2!$AG11="PM",$AC$3,IF(Shift3!$AG11="PM",$AC$4,IF(Shift4!$AG11="PM",$AC$5,IF(Shift5!$AG11="PM",$AC$6)))))</f>
        <v/>
      </c>
      <c r="T11" s="56" t="str">
        <f>IF(Shift1!$AI11="PM",$AF$2,IF(Shift2!$AI11="PM",$AF$3,IF(Shift3!$AI11="PM",$AF$4,IF(Shift4!$AI11="PM",$AF$5,IF(Shift5!$AI11="PM",$AF$6)))))</f>
        <v/>
      </c>
      <c r="U11" s="56" t="str">
        <f>IF(Shift1!$O11="N",$E$2,IF(Shift2!$O11="N",$E$3,IF(Shift3!$O11="N",$E$4,IF(Shift4!$O11="N",$E$5,IF(Shift5!$O11="N",$E$6)))))</f>
        <v/>
      </c>
      <c r="V11" s="56" t="str">
        <f>IF(Shift1!$Q11="N",$H$2,IF(Shift2!$Q11="N",$H$3,IF(Shift3!$Q11="N",$H$4,IF(Shift4!$Q11="N",$H$5,IF(Shift5!$Q11="N",$H$6)))))</f>
        <v/>
      </c>
      <c r="W11" s="56" t="str">
        <f>IF(Shift1!$S11="N",$K$2,IF(Shift2!$S11="N",$K$3,IF(Shift3!$S11="N",$K$4,IF(Shift4!$S11="N",$K$5,IF(Shift5!$S11="N",$K$6)))))</f>
        <v/>
      </c>
      <c r="X11" s="56" t="str">
        <f>IF(Shift1!$U11="N",$N$2,IF(Shift2!$U11="N",$N$3,IF(Shift3!$U11="N",$N$4,IF(Shift4!$U11="N",$N$5,IF(Shift5!$U11="N",$N$6)))))</f>
        <v/>
      </c>
      <c r="Y11" s="56" t="str">
        <f>IF(Shift1!$W11="N",$Q$2,IF(Shift2!$W11="N",$Q$3,IF(Shift3!$W11="N",$Q$4,IF(Shift4!$W11="N",$Q$5,IF(Shift5!$W11="N",$Q$6)))))</f>
        <v/>
      </c>
      <c r="Z11" s="56" t="str">
        <f>IF(Shift1!$Y11="N",$T$2,IF(Shift2!$Y11="N",$T$3,IF(Shift3!$Y11="N",$T$4,IF(Shift4!$Y11="N",$T$5,IF(Shift5!$Y11="N",$T$6)))))</f>
        <v/>
      </c>
      <c r="AA11" s="56" t="str">
        <f>IF(Shift1!$AA11="N",$W$2,IF(Shift2!$AA11="N",$W$3,IF(Shift3!$AA11="N",$W$4,IF(Shift4!$AA11="N",$W$5,IF(Shift5!$AA11="N",$W$6)))))</f>
        <v/>
      </c>
      <c r="AB11" s="56" t="str">
        <f>IF(Shift1!$AG11="N",$AC$2,IF(Shift2!$AG11="N",$AC$3,IF(Shift3!$AG11="N",$AC$4,IF(Shift4!$AG11="N",$AC$5,IF(Shift5!$AG11="N",$AC$6)))))</f>
        <v/>
      </c>
      <c r="AC11" s="56" t="str">
        <f>IF(Shift1!$AI11="N",$AF$2,IF(Shift2!$AI11="N",$AF$3,IF(Shift3!$AI11="N",$AF$4,IF(Shift4!$AI11="N",$AF$5,IF(Shift5!$AI11="N",$AF$6)))))</f>
        <v/>
      </c>
      <c r="AD11" s="57">
        <f>COUNTIF(C11:E11,"")</f>
        <v>3</v>
      </c>
      <c r="AE11" s="58">
        <f>COUNTIF(F11:I11,"")</f>
        <v>3</v>
      </c>
      <c r="AF11" s="59">
        <f>COUNTIF(J11:K11,"")</f>
        <v>1</v>
      </c>
      <c r="AG11" s="60">
        <f>COUNTIF(L11:N11,"")</f>
        <v>3</v>
      </c>
      <c r="AH11" s="58">
        <f>COUNTIF(O11:R11,"")</f>
        <v>3</v>
      </c>
      <c r="AI11" s="59">
        <f>COUNTIF(S11:T11,"")</f>
        <v>2</v>
      </c>
      <c r="AJ11" s="61">
        <f>COUNTIF(U11:W11,"")</f>
        <v>3</v>
      </c>
      <c r="AK11" s="58">
        <f>COUNTIF(X11:AA11,"")</f>
        <v>4</v>
      </c>
      <c r="AL11" s="58">
        <f>COUNTIF(AB11:AC11,"")</f>
        <v>2</v>
      </c>
    </row>
    <row r="12" spans="1:38" outlineLevel="1" x14ac:dyDescent="0.25">
      <c r="A12" s="1"/>
      <c r="B12" s="37">
        <v>2</v>
      </c>
      <c r="C12" s="56" t="str">
        <f>IF(Shift1!O12="AM",$E$2,IF(Shift2!O12="AM",$E$3,IF(Shift3!O12="AM",$E$4,IF(Shift4!O12="AM",$E$5,IF(Shift5!O12="AM",$E$6)))))</f>
        <v/>
      </c>
      <c r="D12" s="56" t="str">
        <f>IF(Shift1!Q12="AM",$H$2,IF(Shift2!Q12="AM",$H$3,IF(Shift3!Q12="AM",$H$4,IF(Shift4!Q12="AM",$H$5,IF(Shift5!Q12="AM",$H$6)))))</f>
        <v/>
      </c>
      <c r="E12" s="56" t="str">
        <f>IF(Shift1!S12="AM",$K$2,IF(Shift2!S12="AM",$K$3,IF(Shift3!S12="AM",$K$4,IF(Shift4!S12="AM",$K$5,IF(Shift5!S12="AM",$K$6)))))</f>
        <v/>
      </c>
      <c r="F12" s="56" t="str">
        <f>IF(Shift1!U12="AM",$N$2,IF(Shift2!U12="AM",$N$3,IF(Shift3!U12="AM",$N$4,IF(Shift4!U12="AM",$N$5,IF(Shift5!U12="AM",$N$6)))))</f>
        <v/>
      </c>
      <c r="G12" s="56" t="b">
        <f>IF(Shift1!W12="AM",$Q$2,IF(Shift2!W12="AM",$Q$3,IF(Shift3!W12="AM",$Q$4,IF(Shift4!W12="AM",$Q$5,IF(Shift5!W12="AM",$Q$6)))))</f>
        <v>0</v>
      </c>
      <c r="H12" s="56" t="str">
        <f>IF(Shift1!Y12="AM",$T$2,IF(Shift2!Y12="AM",$T$3,IF(Shift3!Y12="AM",$T$4,IF(Shift4!Y12="AM",$T$5,IF(Shift5!Y12="AM",$T$6)))))</f>
        <v/>
      </c>
      <c r="I12" s="56" t="str">
        <f>IF(Shift1!AA12="AM",$W$2,IF(Shift2!AA12="AM",$W$3,IF(Shift3!AA12="AM",$W$4,IF(Shift4!AA12="AM",$W$5,IF(Shift5!AA12="AM",$W$6)))))</f>
        <v/>
      </c>
      <c r="J12" s="56" t="str">
        <f>IF(Shift1!AG12="AM",$AC$2,IF(Shift2!AG12="AM",$AC$3,IF(Shift3!AG12="AM",$AC$4,IF(Shift4!AG12="AM",$AC$5,IF(Shift5!AG12="AM",$AC$6)))))</f>
        <v/>
      </c>
      <c r="K12" s="56" t="str">
        <f>IF(Shift1!AI12="AM",$AF$2,IF(Shift2!AI12="AM",$AF$3,IF(Shift3!AI12="AM",$AF$4,IF(Shift4!AI12="AM",$AF$5,IF(Shift5!AI12="AM",$AF$6)))))</f>
        <v/>
      </c>
      <c r="L12" s="56" t="str">
        <f>IF(Shift1!$O12="PM",$E$2,IF(Shift2!$O12="PM",$E$3,IF(Shift3!$O12="PM",$E$4,IF(Shift4!$O12="PM",$E$5,IF(Shift5!$O12="PM",$E$6)))))</f>
        <v/>
      </c>
      <c r="M12" s="56" t="str">
        <f>IF(Shift1!$Q12="PM",$H$2,IF(Shift2!$Q12="PM",$H$3,IF(Shift3!$Q12="PM",$H$4,IF(Shift4!$Q12="PM",$H$5,IF(Shift5!$Q12="PM",$H$6)))))</f>
        <v/>
      </c>
      <c r="N12" s="56" t="str">
        <f>IF(Shift1!$S12="PM",$K$2,IF(Shift2!$S12="PM",$K$3,IF(Shift3!$S12="PM",$K$4,IF(Shift4!$S12="PM",$K$5,IF(Shift5!$S12="PM",$K$6)))))</f>
        <v/>
      </c>
      <c r="O12" s="56" t="str">
        <f>IF(Shift1!$U12="PM",$N$2,IF(Shift2!$U12="PM",$N$3,IF(Shift3!$U12="PM",$N$4,IF(Shift4!$U12="PM",$N$5,IF(Shift5!$U12="PM",$N$6)))))</f>
        <v/>
      </c>
      <c r="P12" s="56" t="b">
        <f>IF(Shift1!$W12="PM",$Q$2,IF(Shift2!$W12="PM",$Q$3,IF(Shift3!$W12="PM",$Q$4,IF(Shift4!$W12="PM",$Q$5,IF(Shift5!$W12="PM",$Q$6)))))</f>
        <v>0</v>
      </c>
      <c r="Q12" s="56" t="str">
        <f>IF(Shift1!$Y12="PM",$T$2,IF(Shift2!$Y12="PM",$T$3,IF(Shift3!$Y12="PM",$T$4,IF(Shift4!$Y12="PM",$T$5,IF(Shift5!$Y12="PM",$T$6)))))</f>
        <v/>
      </c>
      <c r="R12" s="56" t="str">
        <f>IF(Shift1!$AA12="PM",$W$2,IF(Shift2!$AA12="PM",$W$3,IF(Shift3!$AA12="PM",$W$4,IF(Shift4!$AA12="PM",$W$5,IF(Shift5!$AA12="PM",$W$6)))))</f>
        <v/>
      </c>
      <c r="S12" s="56" t="str">
        <f>IF(Shift1!$AG12="PM",$AC$2,IF(Shift2!$AG12="PM",$AC$3,IF(Shift3!$AG12="PM",$AC$4,IF(Shift4!$AG12="PM",$AC$5,IF(Shift5!$AG12="PM",$AC$6)))))</f>
        <v/>
      </c>
      <c r="T12" s="56" t="b">
        <f>IF(Shift1!$AI12="PM",$AF$2,IF(Shift2!$AI12="PM",$AF$3,IF(Shift3!$AI12="PM",$AF$4,IF(Shift4!$AI12="PM",$AF$5,IF(Shift5!$AI12="PM",$AF$6)))))</f>
        <v>0</v>
      </c>
      <c r="U12" s="56" t="str">
        <f>IF(Shift1!$O12="N",$E$2,IF(Shift2!$O12="N",$E$3,IF(Shift3!$O12="N",$E$4,IF(Shift4!$O12="N",$E$5,IF(Shift5!$O12="N",$E$6)))))</f>
        <v/>
      </c>
      <c r="V12" s="56" t="str">
        <f>IF(Shift1!$Q12="N",$H$2,IF(Shift2!$Q12="N",$H$3,IF(Shift3!$Q12="N",$H$4,IF(Shift4!$Q12="N",$H$5,IF(Shift5!$Q12="N",$H$6)))))</f>
        <v/>
      </c>
      <c r="W12" s="56" t="str">
        <f>IF(Shift1!$S12="N",$K$2,IF(Shift2!$S12="N",$K$3,IF(Shift3!$S12="N",$K$4,IF(Shift4!$S12="N",$K$5,IF(Shift5!$S12="N",$K$6)))))</f>
        <v/>
      </c>
      <c r="X12" s="56" t="str">
        <f>IF(Shift1!$U12="N",$N$2,IF(Shift2!$U12="N",$N$3,IF(Shift3!$U12="N",$N$4,IF(Shift4!$U12="N",$N$5,IF(Shift5!$U12="N",$N$6)))))</f>
        <v/>
      </c>
      <c r="Y12" s="56" t="b">
        <f>IF(Shift1!$W12="N",$Q$2,IF(Shift2!$W12="N",$Q$3,IF(Shift3!$W12="N",$Q$4,IF(Shift4!$W12="N",$Q$5,IF(Shift5!$W12="N",$Q$6)))))</f>
        <v>0</v>
      </c>
      <c r="Z12" s="56" t="str">
        <f>IF(Shift1!$Y12="N",$T$2,IF(Shift2!$Y12="N",$T$3,IF(Shift3!$Y12="N",$T$4,IF(Shift4!$Y12="N",$T$5,IF(Shift5!$Y12="N",$T$6)))))</f>
        <v/>
      </c>
      <c r="AA12" s="56" t="str">
        <f>IF(Shift1!$AA12="N",$W$2,IF(Shift2!$AA12="N",$W$3,IF(Shift3!$AA12="N",$W$4,IF(Shift4!$AA12="N",$W$5,IF(Shift5!$AA12="N",$W$6)))))</f>
        <v/>
      </c>
      <c r="AB12" s="56" t="str">
        <f>IF(Shift1!$AG12="N",$AC$2,IF(Shift2!$AG12="N",$AC$3,IF(Shift3!$AG12="N",$AC$4,IF(Shift4!$AG12="N",$AC$5,IF(Shift5!$AG12="N",$AC$6)))))</f>
        <v/>
      </c>
      <c r="AC12" s="56" t="str">
        <f>IF(Shift1!$AI12="N",$AF$2,IF(Shift2!$AI12="N",$AF$3,IF(Shift3!$AI12="N",$AF$4,IF(Shift4!$AI12="N",$AF$5,IF(Shift5!$AI12="N",$AF$6)))))</f>
        <v/>
      </c>
      <c r="AD12" s="57">
        <f t="shared" ref="AD12:AD75" si="0">COUNTIF(C12:E12,"")</f>
        <v>3</v>
      </c>
      <c r="AE12" s="58">
        <f t="shared" ref="AE12:AE75" si="1">COUNTIF(F12:I12,"")</f>
        <v>3</v>
      </c>
      <c r="AF12" s="59">
        <f t="shared" ref="AF12:AF75" si="2">COUNTIF(J12:K12,"")</f>
        <v>2</v>
      </c>
      <c r="AG12" s="60">
        <f t="shared" ref="AG12:AG75" si="3">COUNTIF(L12:N12,"")</f>
        <v>3</v>
      </c>
      <c r="AH12" s="58">
        <f t="shared" ref="AH12:AH75" si="4">COUNTIF(O12:R12,"")</f>
        <v>3</v>
      </c>
      <c r="AI12" s="59">
        <f t="shared" ref="AI12:AI75" si="5">COUNTIF(S12:T12,"")</f>
        <v>1</v>
      </c>
      <c r="AJ12" s="61">
        <f t="shared" ref="AJ12:AJ75" si="6">COUNTIF(U12:W12,"")</f>
        <v>3</v>
      </c>
      <c r="AK12" s="58">
        <f t="shared" ref="AK12:AK75" si="7">COUNTIF(X12:AA12,"")</f>
        <v>3</v>
      </c>
      <c r="AL12" s="58">
        <f t="shared" ref="AL12:AL75" si="8">COUNTIF(AB12:AC12,"")</f>
        <v>2</v>
      </c>
    </row>
    <row r="13" spans="1:38" outlineLevel="1" x14ac:dyDescent="0.25">
      <c r="A13" s="2" t="s">
        <v>93</v>
      </c>
      <c r="B13" s="37">
        <v>3</v>
      </c>
      <c r="C13" s="56" t="str">
        <f>IF(Shift1!O13="AM",$E$2,IF(Shift2!O13="AM",$E$3,IF(Shift3!O13="AM",$E$4,IF(Shift4!O13="AM",$E$5,IF(Shift5!O13="AM",$E$6)))))</f>
        <v/>
      </c>
      <c r="D13" s="56" t="str">
        <f>IF(Shift1!Q13="AM",$H$2,IF(Shift2!Q13="AM",$H$3,IF(Shift3!Q13="AM",$H$4,IF(Shift4!Q13="AM",$H$5,IF(Shift5!Q13="AM",$H$6)))))</f>
        <v/>
      </c>
      <c r="E13" s="56" t="str">
        <f>IF(Shift1!S13="AM",$K$2,IF(Shift2!S13="AM",$K$3,IF(Shift3!S13="AM",$K$4,IF(Shift4!S13="AM",$K$5,IF(Shift5!S13="AM",$K$6)))))</f>
        <v/>
      </c>
      <c r="F13" s="56" t="str">
        <f>IF(Shift1!U13="AM",$N$2,IF(Shift2!U13="AM",$N$3,IF(Shift3!U13="AM",$N$4,IF(Shift4!U13="AM",$N$5,IF(Shift5!U13="AM",$N$6)))))</f>
        <v/>
      </c>
      <c r="G13" s="56" t="b">
        <f>IF(Shift1!W13="AM",$Q$2,IF(Shift2!W13="AM",$Q$3,IF(Shift3!W13="AM",$Q$4,IF(Shift4!W13="AM",$Q$5,IF(Shift5!W13="AM",$Q$6)))))</f>
        <v>0</v>
      </c>
      <c r="H13" s="56" t="str">
        <f>IF(Shift1!Y13="AM",$T$2,IF(Shift2!Y13="AM",$T$3,IF(Shift3!Y13="AM",$T$4,IF(Shift4!Y13="AM",$T$5,IF(Shift5!Y13="AM",$T$6)))))</f>
        <v/>
      </c>
      <c r="I13" s="56" t="str">
        <f>IF(Shift1!AA13="AM",$W$2,IF(Shift2!AA13="AM",$W$3,IF(Shift3!AA13="AM",$W$4,IF(Shift4!AA13="AM",$W$5,IF(Shift5!AA13="AM",$W$6)))))</f>
        <v/>
      </c>
      <c r="J13" s="56" t="str">
        <f>IF(Shift1!AG13="AM",$AC$2,IF(Shift2!AG13="AM",$AC$3,IF(Shift3!AG13="AM",$AC$4,IF(Shift4!AG13="AM",$AC$5,IF(Shift5!AG13="AM",$AC$6)))))</f>
        <v/>
      </c>
      <c r="K13" s="56" t="str">
        <f>IF(Shift1!AI13="AM",$AF$2,IF(Shift2!AI13="AM",$AF$3,IF(Shift3!AI13="AM",$AF$4,IF(Shift4!AI13="AM",$AF$5,IF(Shift5!AI13="AM",$AF$6)))))</f>
        <v/>
      </c>
      <c r="L13" s="56" t="str">
        <f>IF(Shift1!$O13="PM",$E$2,IF(Shift2!$O13="PM",$E$3,IF(Shift3!$O13="PM",$E$4,IF(Shift4!$O13="PM",$E$5,IF(Shift5!$O13="PM",$E$6)))))</f>
        <v/>
      </c>
      <c r="M13" s="56" t="str">
        <f>IF(Shift1!$Q13="PM",$H$2,IF(Shift2!$Q13="PM",$H$3,IF(Shift3!$Q13="PM",$H$4,IF(Shift4!$Q13="PM",$H$5,IF(Shift5!$Q13="PM",$H$6)))))</f>
        <v/>
      </c>
      <c r="N13" s="56" t="str">
        <f>IF(Shift1!$S13="PM",$K$2,IF(Shift2!$S13="PM",$K$3,IF(Shift3!$S13="PM",$K$4,IF(Shift4!$S13="PM",$K$5,IF(Shift5!$S13="PM",$K$6)))))</f>
        <v/>
      </c>
      <c r="O13" s="56" t="str">
        <f>IF(Shift1!$U13="PM",$N$2,IF(Shift2!$U13="PM",$N$3,IF(Shift3!$U13="PM",$N$4,IF(Shift4!$U13="PM",$N$5,IF(Shift5!$U13="PM",$N$6)))))</f>
        <v/>
      </c>
      <c r="P13" s="56" t="b">
        <f>IF(Shift1!$W13="PM",$Q$2,IF(Shift2!$W13="PM",$Q$3,IF(Shift3!$W13="PM",$Q$4,IF(Shift4!$W13="PM",$Q$5,IF(Shift5!$W13="PM",$Q$6)))))</f>
        <v>0</v>
      </c>
      <c r="Q13" s="56" t="str">
        <f>IF(Shift1!$Y13="PM",$T$2,IF(Shift2!$Y13="PM",$T$3,IF(Shift3!$Y13="PM",$T$4,IF(Shift4!$Y13="PM",$T$5,IF(Shift5!$Y13="PM",$T$6)))))</f>
        <v/>
      </c>
      <c r="R13" s="56" t="str">
        <f>IF(Shift1!$AA13="PM",$W$2,IF(Shift2!$AA13="PM",$W$3,IF(Shift3!$AA13="PM",$W$4,IF(Shift4!$AA13="PM",$W$5,IF(Shift5!$AA13="PM",$W$6)))))</f>
        <v/>
      </c>
      <c r="S13" s="56" t="str">
        <f>IF(Shift1!$AG13="PM",$AC$2,IF(Shift2!$AG13="PM",$AC$3,IF(Shift3!$AG13="PM",$AC$4,IF(Shift4!$AG13="PM",$AC$5,IF(Shift5!$AG13="PM",$AC$6)))))</f>
        <v/>
      </c>
      <c r="T13" s="56" t="b">
        <f>IF(Shift1!$AI13="PM",$AF$2,IF(Shift2!$AI13="PM",$AF$3,IF(Shift3!$AI13="PM",$AF$4,IF(Shift4!$AI13="PM",$AF$5,IF(Shift5!$AI13="PM",$AF$6)))))</f>
        <v>0</v>
      </c>
      <c r="U13" s="56" t="str">
        <f>IF(Shift1!$O13="N",$E$2,IF(Shift2!$O13="N",$E$3,IF(Shift3!$O13="N",$E$4,IF(Shift4!$O13="N",$E$5,IF(Shift5!$O13="N",$E$6)))))</f>
        <v/>
      </c>
      <c r="V13" s="56" t="str">
        <f>IF(Shift1!$Q13="N",$H$2,IF(Shift2!$Q13="N",$H$3,IF(Shift3!$Q13="N",$H$4,IF(Shift4!$Q13="N",$H$5,IF(Shift5!$Q13="N",$H$6)))))</f>
        <v/>
      </c>
      <c r="W13" s="56" t="str">
        <f>IF(Shift1!$S13="N",$K$2,IF(Shift2!$S13="N",$K$3,IF(Shift3!$S13="N",$K$4,IF(Shift4!$S13="N",$K$5,IF(Shift5!$S13="N",$K$6)))))</f>
        <v/>
      </c>
      <c r="X13" s="56" t="str">
        <f>IF(Shift1!$U13="N",$N$2,IF(Shift2!$U13="N",$N$3,IF(Shift3!$U13="N",$N$4,IF(Shift4!$U13="N",$N$5,IF(Shift5!$U13="N",$N$6)))))</f>
        <v/>
      </c>
      <c r="Y13" s="56" t="b">
        <f>IF(Shift1!$W13="N",$Q$2,IF(Shift2!$W13="N",$Q$3,IF(Shift3!$W13="N",$Q$4,IF(Shift4!$W13="N",$Q$5,IF(Shift5!$W13="N",$Q$6)))))</f>
        <v>0</v>
      </c>
      <c r="Z13" s="56" t="str">
        <f>IF(Shift1!$Y13="N",$T$2,IF(Shift2!$Y13="N",$T$3,IF(Shift3!$Y13="N",$T$4,IF(Shift4!$Y13="N",$T$5,IF(Shift5!$Y13="N",$T$6)))))</f>
        <v/>
      </c>
      <c r="AA13" s="56" t="str">
        <f>IF(Shift1!$AA13="N",$W$2,IF(Shift2!$AA13="N",$W$3,IF(Shift3!$AA13="N",$W$4,IF(Shift4!$AA13="N",$W$5,IF(Shift5!$AA13="N",$W$6)))))</f>
        <v/>
      </c>
      <c r="AB13" s="56" t="str">
        <f>IF(Shift1!$AG13="N",$AC$2,IF(Shift2!$AG13="N",$AC$3,IF(Shift3!$AG13="N",$AC$4,IF(Shift4!$AG13="N",$AC$5,IF(Shift5!$AG13="N",$AC$6)))))</f>
        <v/>
      </c>
      <c r="AC13" s="56" t="str">
        <f>IF(Shift1!$AI13="N",$AF$2,IF(Shift2!$AI13="N",$AF$3,IF(Shift3!$AI13="N",$AF$4,IF(Shift4!$AI13="N",$AF$5,IF(Shift5!$AI13="N",$AF$6)))))</f>
        <v/>
      </c>
      <c r="AD13" s="57">
        <f t="shared" si="0"/>
        <v>3</v>
      </c>
      <c r="AE13" s="58">
        <f t="shared" si="1"/>
        <v>3</v>
      </c>
      <c r="AF13" s="59">
        <f t="shared" si="2"/>
        <v>2</v>
      </c>
      <c r="AG13" s="60">
        <f t="shared" si="3"/>
        <v>3</v>
      </c>
      <c r="AH13" s="58">
        <f t="shared" si="4"/>
        <v>3</v>
      </c>
      <c r="AI13" s="59">
        <f t="shared" si="5"/>
        <v>1</v>
      </c>
      <c r="AJ13" s="61">
        <f t="shared" si="6"/>
        <v>3</v>
      </c>
      <c r="AK13" s="58">
        <f t="shared" si="7"/>
        <v>3</v>
      </c>
      <c r="AL13" s="58">
        <f t="shared" si="8"/>
        <v>2</v>
      </c>
    </row>
    <row r="14" spans="1:38" outlineLevel="1" x14ac:dyDescent="0.25">
      <c r="A14" s="2" t="s">
        <v>94</v>
      </c>
      <c r="B14" s="37">
        <v>4</v>
      </c>
      <c r="C14" s="56" t="str">
        <f>IF(Shift1!O14="AM",$E$2,IF(Shift2!O14="AM",$E$3,IF(Shift3!O14="AM",$E$4,IF(Shift4!O14="AM",$E$5,IF(Shift5!O14="AM",$E$6)))))</f>
        <v/>
      </c>
      <c r="D14" s="56" t="str">
        <f>IF(Shift1!Q14="AM",$H$2,IF(Shift2!Q14="AM",$H$3,IF(Shift3!Q14="AM",$H$4,IF(Shift4!Q14="AM",$H$5,IF(Shift5!Q14="AM",$H$6)))))</f>
        <v/>
      </c>
      <c r="E14" s="56" t="str">
        <f>IF(Shift1!S14="AM",$K$2,IF(Shift2!S14="AM",$K$3,IF(Shift3!S14="AM",$K$4,IF(Shift4!S14="AM",$K$5,IF(Shift5!S14="AM",$K$6)))))</f>
        <v/>
      </c>
      <c r="F14" s="56" t="str">
        <f>IF(Shift1!U14="AM",$N$2,IF(Shift2!U14="AM",$N$3,IF(Shift3!U14="AM",$N$4,IF(Shift4!U14="AM",$N$5,IF(Shift5!U14="AM",$N$6)))))</f>
        <v/>
      </c>
      <c r="G14" s="56" t="b">
        <f>IF(Shift1!W14="AM",$Q$2,IF(Shift2!W14="AM",$Q$3,IF(Shift3!W14="AM",$Q$4,IF(Shift4!W14="AM",$Q$5,IF(Shift5!W14="AM",$Q$6)))))</f>
        <v>0</v>
      </c>
      <c r="H14" s="56" t="str">
        <f>IF(Shift1!Y14="AM",$T$2,IF(Shift2!Y14="AM",$T$3,IF(Shift3!Y14="AM",$T$4,IF(Shift4!Y14="AM",$T$5,IF(Shift5!Y14="AM",$T$6)))))</f>
        <v/>
      </c>
      <c r="I14" s="56" t="str">
        <f>IF(Shift1!AA14="AM",$W$2,IF(Shift2!AA14="AM",$W$3,IF(Shift3!AA14="AM",$W$4,IF(Shift4!AA14="AM",$W$5,IF(Shift5!AA14="AM",$W$6)))))</f>
        <v/>
      </c>
      <c r="J14" s="56" t="str">
        <f>IF(Shift1!AG14="AM",$AC$2,IF(Shift2!AG14="AM",$AC$3,IF(Shift3!AG14="AM",$AC$4,IF(Shift4!AG14="AM",$AC$5,IF(Shift5!AG14="AM",$AC$6)))))</f>
        <v/>
      </c>
      <c r="K14" s="56" t="str">
        <f>IF(Shift1!AI14="AM",$AF$2,IF(Shift2!AI14="AM",$AF$3,IF(Shift3!AI14="AM",$AF$4,IF(Shift4!AI14="AM",$AF$5,IF(Shift5!AI14="AM",$AF$6)))))</f>
        <v/>
      </c>
      <c r="L14" s="56" t="str">
        <f>IF(Shift1!$O14="PM",$E$2,IF(Shift2!$O14="PM",$E$3,IF(Shift3!$O14="PM",$E$4,IF(Shift4!$O14="PM",$E$5,IF(Shift5!$O14="PM",$E$6)))))</f>
        <v/>
      </c>
      <c r="M14" s="56" t="str">
        <f>IF(Shift1!$Q14="PM",$H$2,IF(Shift2!$Q14="PM",$H$3,IF(Shift3!$Q14="PM",$H$4,IF(Shift4!$Q14="PM",$H$5,IF(Shift5!$Q14="PM",$H$6)))))</f>
        <v/>
      </c>
      <c r="N14" s="56" t="str">
        <f>IF(Shift1!$S14="PM",$K$2,IF(Shift2!$S14="PM",$K$3,IF(Shift3!$S14="PM",$K$4,IF(Shift4!$S14="PM",$K$5,IF(Shift5!$S14="PM",$K$6)))))</f>
        <v/>
      </c>
      <c r="O14" s="56" t="str">
        <f>IF(Shift1!$U14="PM",$N$2,IF(Shift2!$U14="PM",$N$3,IF(Shift3!$U14="PM",$N$4,IF(Shift4!$U14="PM",$N$5,IF(Shift5!$U14="PM",$N$6)))))</f>
        <v/>
      </c>
      <c r="P14" s="56" t="b">
        <f>IF(Shift1!$W14="PM",$Q$2,IF(Shift2!$W14="PM",$Q$3,IF(Shift3!$W14="PM",$Q$4,IF(Shift4!$W14="PM",$Q$5,IF(Shift5!$W14="PM",$Q$6)))))</f>
        <v>0</v>
      </c>
      <c r="Q14" s="56" t="str">
        <f>IF(Shift1!$Y14="PM",$T$2,IF(Shift2!$Y14="PM",$T$3,IF(Shift3!$Y14="PM",$T$4,IF(Shift4!$Y14="PM",$T$5,IF(Shift5!$Y14="PM",$T$6)))))</f>
        <v/>
      </c>
      <c r="R14" s="56" t="str">
        <f>IF(Shift1!$AA14="PM",$W$2,IF(Shift2!$AA14="PM",$W$3,IF(Shift3!$AA14="PM",$W$4,IF(Shift4!$AA14="PM",$W$5,IF(Shift5!$AA14="PM",$W$6)))))</f>
        <v/>
      </c>
      <c r="S14" s="56" t="str">
        <f>IF(Shift1!$AG14="PM",$AC$2,IF(Shift2!$AG14="PM",$AC$3,IF(Shift3!$AG14="PM",$AC$4,IF(Shift4!$AG14="PM",$AC$5,IF(Shift5!$AG14="PM",$AC$6)))))</f>
        <v/>
      </c>
      <c r="T14" s="56" t="b">
        <f>IF(Shift1!$AI14="PM",$AF$2,IF(Shift2!$AI14="PM",$AF$3,IF(Shift3!$AI14="PM",$AF$4,IF(Shift4!$AI14="PM",$AF$5,IF(Shift5!$AI14="PM",$AF$6)))))</f>
        <v>0</v>
      </c>
      <c r="U14" s="56" t="str">
        <f>IF(Shift1!$O14="N",$E$2,IF(Shift2!$O14="N",$E$3,IF(Shift3!$O14="N",$E$4,IF(Shift4!$O14="N",$E$5,IF(Shift5!$O14="N",$E$6)))))</f>
        <v/>
      </c>
      <c r="V14" s="56" t="str">
        <f>IF(Shift1!$Q14="N",$H$2,IF(Shift2!$Q14="N",$H$3,IF(Shift3!$Q14="N",$H$4,IF(Shift4!$Q14="N",$H$5,IF(Shift5!$Q14="N",$H$6)))))</f>
        <v/>
      </c>
      <c r="W14" s="56" t="str">
        <f>IF(Shift1!$S14="N",$K$2,IF(Shift2!$S14="N",$K$3,IF(Shift3!$S14="N",$K$4,IF(Shift4!$S14="N",$K$5,IF(Shift5!$S14="N",$K$6)))))</f>
        <v/>
      </c>
      <c r="X14" s="56" t="str">
        <f>IF(Shift1!$U14="N",$N$2,IF(Shift2!$U14="N",$N$3,IF(Shift3!$U14="N",$N$4,IF(Shift4!$U14="N",$N$5,IF(Shift5!$U14="N",$N$6)))))</f>
        <v/>
      </c>
      <c r="Y14" s="56" t="b">
        <f>IF(Shift1!$W14="N",$Q$2,IF(Shift2!$W14="N",$Q$3,IF(Shift3!$W14="N",$Q$4,IF(Shift4!$W14="N",$Q$5,IF(Shift5!$W14="N",$Q$6)))))</f>
        <v>0</v>
      </c>
      <c r="Z14" s="56" t="str">
        <f>IF(Shift1!$Y14="N",$T$2,IF(Shift2!$Y14="N",$T$3,IF(Shift3!$Y14="N",$T$4,IF(Shift4!$Y14="N",$T$5,IF(Shift5!$Y14="N",$T$6)))))</f>
        <v/>
      </c>
      <c r="AA14" s="56" t="str">
        <f>IF(Shift1!$AA14="N",$W$2,IF(Shift2!$AA14="N",$W$3,IF(Shift3!$AA14="N",$W$4,IF(Shift4!$AA14="N",$W$5,IF(Shift5!$AA14="N",$W$6)))))</f>
        <v/>
      </c>
      <c r="AB14" s="56" t="str">
        <f>IF(Shift1!$AG14="N",$AC$2,IF(Shift2!$AG14="N",$AC$3,IF(Shift3!$AG14="N",$AC$4,IF(Shift4!$AG14="N",$AC$5,IF(Shift5!$AG14="N",$AC$6)))))</f>
        <v/>
      </c>
      <c r="AC14" s="56" t="str">
        <f>IF(Shift1!$AI14="N",$AF$2,IF(Shift2!$AI14="N",$AF$3,IF(Shift3!$AI14="N",$AF$4,IF(Shift4!$AI14="N",$AF$5,IF(Shift5!$AI14="N",$AF$6)))))</f>
        <v/>
      </c>
      <c r="AD14" s="57">
        <f t="shared" si="0"/>
        <v>3</v>
      </c>
      <c r="AE14" s="58">
        <f t="shared" si="1"/>
        <v>3</v>
      </c>
      <c r="AF14" s="59">
        <f t="shared" si="2"/>
        <v>2</v>
      </c>
      <c r="AG14" s="60">
        <f t="shared" si="3"/>
        <v>3</v>
      </c>
      <c r="AH14" s="58">
        <f t="shared" si="4"/>
        <v>3</v>
      </c>
      <c r="AI14" s="59">
        <f t="shared" si="5"/>
        <v>1</v>
      </c>
      <c r="AJ14" s="61">
        <f t="shared" si="6"/>
        <v>3</v>
      </c>
      <c r="AK14" s="58">
        <f t="shared" si="7"/>
        <v>3</v>
      </c>
      <c r="AL14" s="58">
        <f t="shared" si="8"/>
        <v>2</v>
      </c>
    </row>
    <row r="15" spans="1:38" outlineLevel="1" x14ac:dyDescent="0.25">
      <c r="A15" s="2" t="s">
        <v>82</v>
      </c>
      <c r="B15" s="38">
        <v>5</v>
      </c>
      <c r="C15" s="56" t="b">
        <f>IF(Shift1!O15="AM",$E$2,IF(Shift2!O15="AM",$E$3,IF(Shift3!O15="AM",$E$4,IF(Shift4!O15="AM",$E$5,IF(Shift5!O15="AM",$E$6)))))</f>
        <v>0</v>
      </c>
      <c r="D15" s="56" t="b">
        <f>IF(Shift1!Q15="AM",$H$2,IF(Shift2!Q15="AM",$H$3,IF(Shift3!Q15="AM",$H$4,IF(Shift4!Q15="AM",$H$5,IF(Shift5!Q15="AM",$H$6)))))</f>
        <v>0</v>
      </c>
      <c r="E15" s="56" t="str">
        <f>IF(Shift1!S15="AM",$K$2,IF(Shift2!S15="AM",$K$3,IF(Shift3!S15="AM",$K$4,IF(Shift4!S15="AM",$K$5,IF(Shift5!S15="AM",$K$6)))))</f>
        <v/>
      </c>
      <c r="F15" s="56" t="str">
        <f>IF(Shift1!U15="AM",$N$2,IF(Shift2!U15="AM",$N$3,IF(Shift3!U15="AM",$N$4,IF(Shift4!U15="AM",$N$5,IF(Shift5!U15="AM",$N$6)))))</f>
        <v/>
      </c>
      <c r="G15" s="56" t="b">
        <f>IF(Shift1!W15="AM",$Q$2,IF(Shift2!W15="AM",$Q$3,IF(Shift3!W15="AM",$Q$4,IF(Shift4!W15="AM",$Q$5,IF(Shift5!W15="AM",$Q$6)))))</f>
        <v>0</v>
      </c>
      <c r="H15" s="56" t="b">
        <f>IF(Shift1!Y15="AM",$T$2,IF(Shift2!Y15="AM",$T$3,IF(Shift3!Y15="AM",$T$4,IF(Shift4!Y15="AM",$T$5,IF(Shift5!Y15="AM",$T$6)))))</f>
        <v>0</v>
      </c>
      <c r="I15" s="56" t="str">
        <f>IF(Shift1!AA15="AM",$W$2,IF(Shift2!AA15="AM",$W$3,IF(Shift3!AA15="AM",$W$4,IF(Shift4!AA15="AM",$W$5,IF(Shift5!AA15="AM",$W$6)))))</f>
        <v/>
      </c>
      <c r="J15" s="56" t="str">
        <f>IF(Shift1!AG15="AM",$AC$2,IF(Shift2!AG15="AM",$AC$3,IF(Shift3!AG15="AM",$AC$4,IF(Shift4!AG15="AM",$AC$5,IF(Shift5!AG15="AM",$AC$6)))))</f>
        <v/>
      </c>
      <c r="K15" s="56" t="str">
        <f>IF(Shift1!AI15="AM",$AF$2,IF(Shift2!AI15="AM",$AF$3,IF(Shift3!AI15="AM",$AF$4,IF(Shift4!AI15="AM",$AF$5,IF(Shift5!AI15="AM",$AF$6)))))</f>
        <v/>
      </c>
      <c r="L15" s="56" t="str">
        <f>IF(Shift1!$O15="PM",$E$2,IF(Shift2!$O15="PM",$E$3,IF(Shift3!$O15="PM",$E$4,IF(Shift4!$O15="PM",$E$5,IF(Shift5!$O15="PM",$E$6)))))</f>
        <v/>
      </c>
      <c r="M15" s="56" t="str">
        <f>IF(Shift1!$Q15="PM",$H$2,IF(Shift2!$Q15="PM",$H$3,IF(Shift3!$Q15="PM",$H$4,IF(Shift4!$Q15="PM",$H$5,IF(Shift5!$Q15="PM",$H$6)))))</f>
        <v/>
      </c>
      <c r="N15" s="56" t="str">
        <f>IF(Shift1!$S15="PM",$K$2,IF(Shift2!$S15="PM",$K$3,IF(Shift3!$S15="PM",$K$4,IF(Shift4!$S15="PM",$K$5,IF(Shift5!$S15="PM",$K$6)))))</f>
        <v/>
      </c>
      <c r="O15" s="56" t="str">
        <f>IF(Shift1!$U15="PM",$N$2,IF(Shift2!$U15="PM",$N$3,IF(Shift3!$U15="PM",$N$4,IF(Shift4!$U15="PM",$N$5,IF(Shift5!$U15="PM",$N$6)))))</f>
        <v/>
      </c>
      <c r="P15" s="56" t="b">
        <f>IF(Shift1!$W15="PM",$Q$2,IF(Shift2!$W15="PM",$Q$3,IF(Shift3!$W15="PM",$Q$4,IF(Shift4!$W15="PM",$Q$5,IF(Shift5!$W15="PM",$Q$6)))))</f>
        <v>0</v>
      </c>
      <c r="Q15" s="56" t="str">
        <f>IF(Shift1!$Y15="PM",$T$2,IF(Shift2!$Y15="PM",$T$3,IF(Shift3!$Y15="PM",$T$4,IF(Shift4!$Y15="PM",$T$5,IF(Shift5!$Y15="PM",$T$6)))))</f>
        <v/>
      </c>
      <c r="R15" s="56" t="str">
        <f>IF(Shift1!$AA15="PM",$W$2,IF(Shift2!$AA15="PM",$W$3,IF(Shift3!$AA15="PM",$W$4,IF(Shift4!$AA15="PM",$W$5,IF(Shift5!$AA15="PM",$W$6)))))</f>
        <v/>
      </c>
      <c r="S15" s="56" t="str">
        <f>IF(Shift1!$AG15="PM",$AC$2,IF(Shift2!$AG15="PM",$AC$3,IF(Shift3!$AG15="PM",$AC$4,IF(Shift4!$AG15="PM",$AC$5,IF(Shift5!$AG15="PM",$AC$6)))))</f>
        <v/>
      </c>
      <c r="T15" s="56" t="str">
        <f>IF(Shift1!$AI15="PM",$AF$2,IF(Shift2!$AI15="PM",$AF$3,IF(Shift3!$AI15="PM",$AF$4,IF(Shift4!$AI15="PM",$AF$5,IF(Shift5!$AI15="PM",$AF$6)))))</f>
        <v/>
      </c>
      <c r="U15" s="56" t="str">
        <f>IF(Shift1!$O15="N",$E$2,IF(Shift2!$O15="N",$E$3,IF(Shift3!$O15="N",$E$4,IF(Shift4!$O15="N",$E$5,IF(Shift5!$O15="N",$E$6)))))</f>
        <v/>
      </c>
      <c r="V15" s="56" t="str">
        <f>IF(Shift1!$Q15="N",$H$2,IF(Shift2!$Q15="N",$H$3,IF(Shift3!$Q15="N",$H$4,IF(Shift4!$Q15="N",$H$5,IF(Shift5!$Q15="N",$H$6)))))</f>
        <v/>
      </c>
      <c r="W15" s="56" t="str">
        <f>IF(Shift1!$S15="N",$K$2,IF(Shift2!$S15="N",$K$3,IF(Shift3!$S15="N",$K$4,IF(Shift4!$S15="N",$K$5,IF(Shift5!$S15="N",$K$6)))))</f>
        <v/>
      </c>
      <c r="X15" s="56" t="str">
        <f>IF(Shift1!$U15="N",$N$2,IF(Shift2!$U15="N",$N$3,IF(Shift3!$U15="N",$N$4,IF(Shift4!$U15="N",$N$5,IF(Shift5!$U15="N",$N$6)))))</f>
        <v/>
      </c>
      <c r="Y15" s="56" t="b">
        <f>IF(Shift1!$W15="N",$Q$2,IF(Shift2!$W15="N",$Q$3,IF(Shift3!$W15="N",$Q$4,IF(Shift4!$W15="N",$Q$5,IF(Shift5!$W15="N",$Q$6)))))</f>
        <v>0</v>
      </c>
      <c r="Z15" s="56" t="str">
        <f>IF(Shift1!$Y15="N",$T$2,IF(Shift2!$Y15="N",$T$3,IF(Shift3!$Y15="N",$T$4,IF(Shift4!$Y15="N",$T$5,IF(Shift5!$Y15="N",$T$6)))))</f>
        <v/>
      </c>
      <c r="AA15" s="56" t="str">
        <f>IF(Shift1!$AA15="N",$W$2,IF(Shift2!$AA15="N",$W$3,IF(Shift3!$AA15="N",$W$4,IF(Shift4!$AA15="N",$W$5,IF(Shift5!$AA15="N",$W$6)))))</f>
        <v/>
      </c>
      <c r="AB15" s="56" t="str">
        <f>IF(Shift1!$AG15="N",$AC$2,IF(Shift2!$AG15="N",$AC$3,IF(Shift3!$AG15="N",$AC$4,IF(Shift4!$AG15="N",$AC$5,IF(Shift5!$AG15="N",$AC$6)))))</f>
        <v/>
      </c>
      <c r="AC15" s="56" t="b">
        <f>IF(Shift1!$AI15="N",$AF$2,IF(Shift2!$AI15="N",$AF$3,IF(Shift3!$AI15="N",$AF$4,IF(Shift4!$AI15="N",$AF$5,IF(Shift5!$AI15="N",$AF$6)))))</f>
        <v>0</v>
      </c>
      <c r="AD15" s="57">
        <f t="shared" si="0"/>
        <v>1</v>
      </c>
      <c r="AE15" s="58">
        <f t="shared" si="1"/>
        <v>2</v>
      </c>
      <c r="AF15" s="59">
        <f t="shared" si="2"/>
        <v>2</v>
      </c>
      <c r="AG15" s="60">
        <f t="shared" si="3"/>
        <v>3</v>
      </c>
      <c r="AH15" s="58">
        <f t="shared" si="4"/>
        <v>3</v>
      </c>
      <c r="AI15" s="59">
        <f t="shared" si="5"/>
        <v>2</v>
      </c>
      <c r="AJ15" s="61">
        <f t="shared" si="6"/>
        <v>3</v>
      </c>
      <c r="AK15" s="58">
        <f t="shared" si="7"/>
        <v>3</v>
      </c>
      <c r="AL15" s="58">
        <f t="shared" si="8"/>
        <v>1</v>
      </c>
    </row>
    <row r="16" spans="1:38" outlineLevel="1" x14ac:dyDescent="0.25">
      <c r="A16" s="2" t="s">
        <v>95</v>
      </c>
      <c r="B16" s="38">
        <v>6</v>
      </c>
      <c r="C16" s="56" t="b">
        <f>IF(Shift1!O16="AM",$E$2,IF(Shift2!O16="AM",$E$3,IF(Shift3!O16="AM",$E$4,IF(Shift4!O16="AM",$E$5,IF(Shift5!O16="AM",$E$6)))))</f>
        <v>0</v>
      </c>
      <c r="D16" s="56" t="b">
        <f>IF(Shift1!Q16="AM",$H$2,IF(Shift2!Q16="AM",$H$3,IF(Shift3!Q16="AM",$H$4,IF(Shift4!Q16="AM",$H$5,IF(Shift5!Q16="AM",$H$6)))))</f>
        <v>0</v>
      </c>
      <c r="E16" s="56" t="str">
        <f>IF(Shift1!S16="AM",$K$2,IF(Shift2!S16="AM",$K$3,IF(Shift3!S16="AM",$K$4,IF(Shift4!S16="AM",$K$5,IF(Shift5!S16="AM",$K$6)))))</f>
        <v/>
      </c>
      <c r="F16" s="56" t="str">
        <f>IF(Shift1!U16="AM",$N$2,IF(Shift2!U16="AM",$N$3,IF(Shift3!U16="AM",$N$4,IF(Shift4!U16="AM",$N$5,IF(Shift5!U16="AM",$N$6)))))</f>
        <v/>
      </c>
      <c r="G16" s="56" t="b">
        <f>IF(Shift1!W16="AM",$Q$2,IF(Shift2!W16="AM",$Q$3,IF(Shift3!W16="AM",$Q$4,IF(Shift4!W16="AM",$Q$5,IF(Shift5!W16="AM",$Q$6)))))</f>
        <v>0</v>
      </c>
      <c r="H16" s="56" t="b">
        <f>IF(Shift1!Y16="AM",$T$2,IF(Shift2!Y16="AM",$T$3,IF(Shift3!Y16="AM",$T$4,IF(Shift4!Y16="AM",$T$5,IF(Shift5!Y16="AM",$T$6)))))</f>
        <v>0</v>
      </c>
      <c r="I16" s="56" t="str">
        <f>IF(Shift1!AA16="AM",$W$2,IF(Shift2!AA16="AM",$W$3,IF(Shift3!AA16="AM",$W$4,IF(Shift4!AA16="AM",$W$5,IF(Shift5!AA16="AM",$W$6)))))</f>
        <v/>
      </c>
      <c r="J16" s="56" t="str">
        <f>IF(Shift1!AG16="AM",$AC$2,IF(Shift2!AG16="AM",$AC$3,IF(Shift3!AG16="AM",$AC$4,IF(Shift4!AG16="AM",$AC$5,IF(Shift5!AG16="AM",$AC$6)))))</f>
        <v/>
      </c>
      <c r="K16" s="56" t="str">
        <f>IF(Shift1!AI16="AM",$AF$2,IF(Shift2!AI16="AM",$AF$3,IF(Shift3!AI16="AM",$AF$4,IF(Shift4!AI16="AM",$AF$5,IF(Shift5!AI16="AM",$AF$6)))))</f>
        <v/>
      </c>
      <c r="L16" s="56" t="str">
        <f>IF(Shift1!$O16="PM",$E$2,IF(Shift2!$O16="PM",$E$3,IF(Shift3!$O16="PM",$E$4,IF(Shift4!$O16="PM",$E$5,IF(Shift5!$O16="PM",$E$6)))))</f>
        <v/>
      </c>
      <c r="M16" s="56" t="str">
        <f>IF(Shift1!$Q16="PM",$H$2,IF(Shift2!$Q16="PM",$H$3,IF(Shift3!$Q16="PM",$H$4,IF(Shift4!$Q16="PM",$H$5,IF(Shift5!$Q16="PM",$H$6)))))</f>
        <v/>
      </c>
      <c r="N16" s="56" t="str">
        <f>IF(Shift1!$S16="PM",$K$2,IF(Shift2!$S16="PM",$K$3,IF(Shift3!$S16="PM",$K$4,IF(Shift4!$S16="PM",$K$5,IF(Shift5!$S16="PM",$K$6)))))</f>
        <v/>
      </c>
      <c r="O16" s="56" t="str">
        <f>IF(Shift1!$U16="PM",$N$2,IF(Shift2!$U16="PM",$N$3,IF(Shift3!$U16="PM",$N$4,IF(Shift4!$U16="PM",$N$5,IF(Shift5!$U16="PM",$N$6)))))</f>
        <v/>
      </c>
      <c r="P16" s="56" t="b">
        <f>IF(Shift1!$W16="PM",$Q$2,IF(Shift2!$W16="PM",$Q$3,IF(Shift3!$W16="PM",$Q$4,IF(Shift4!$W16="PM",$Q$5,IF(Shift5!$W16="PM",$Q$6)))))</f>
        <v>0</v>
      </c>
      <c r="Q16" s="56" t="str">
        <f>IF(Shift1!$Y16="PM",$T$2,IF(Shift2!$Y16="PM",$T$3,IF(Shift3!$Y16="PM",$T$4,IF(Shift4!$Y16="PM",$T$5,IF(Shift5!$Y16="PM",$T$6)))))</f>
        <v/>
      </c>
      <c r="R16" s="56" t="str">
        <f>IF(Shift1!$AA16="PM",$W$2,IF(Shift2!$AA16="PM",$W$3,IF(Shift3!$AA16="PM",$W$4,IF(Shift4!$AA16="PM",$W$5,IF(Shift5!$AA16="PM",$W$6)))))</f>
        <v/>
      </c>
      <c r="S16" s="56" t="str">
        <f>IF(Shift1!$AG16="PM",$AC$2,IF(Shift2!$AG16="PM",$AC$3,IF(Shift3!$AG16="PM",$AC$4,IF(Shift4!$AG16="PM",$AC$5,IF(Shift5!$AG16="PM",$AC$6)))))</f>
        <v/>
      </c>
      <c r="T16" s="56" t="str">
        <f>IF(Shift1!$AI16="PM",$AF$2,IF(Shift2!$AI16="PM",$AF$3,IF(Shift3!$AI16="PM",$AF$4,IF(Shift4!$AI16="PM",$AF$5,IF(Shift5!$AI16="PM",$AF$6)))))</f>
        <v/>
      </c>
      <c r="U16" s="56" t="str">
        <f>IF(Shift1!$O16="N",$E$2,IF(Shift2!$O16="N",$E$3,IF(Shift3!$O16="N",$E$4,IF(Shift4!$O16="N",$E$5,IF(Shift5!$O16="N",$E$6)))))</f>
        <v/>
      </c>
      <c r="V16" s="56" t="str">
        <f>IF(Shift1!$Q16="N",$H$2,IF(Shift2!$Q16="N",$H$3,IF(Shift3!$Q16="N",$H$4,IF(Shift4!$Q16="N",$H$5,IF(Shift5!$Q16="N",$H$6)))))</f>
        <v/>
      </c>
      <c r="W16" s="56" t="str">
        <f>IF(Shift1!$S16="N",$K$2,IF(Shift2!$S16="N",$K$3,IF(Shift3!$S16="N",$K$4,IF(Shift4!$S16="N",$K$5,IF(Shift5!$S16="N",$K$6)))))</f>
        <v/>
      </c>
      <c r="X16" s="56" t="str">
        <f>IF(Shift1!$U16="N",$N$2,IF(Shift2!$U16="N",$N$3,IF(Shift3!$U16="N",$N$4,IF(Shift4!$U16="N",$N$5,IF(Shift5!$U16="N",$N$6)))))</f>
        <v/>
      </c>
      <c r="Y16" s="56" t="b">
        <f>IF(Shift1!$W16="N",$Q$2,IF(Shift2!$W16="N",$Q$3,IF(Shift3!$W16="N",$Q$4,IF(Shift4!$W16="N",$Q$5,IF(Shift5!$W16="N",$Q$6)))))</f>
        <v>0</v>
      </c>
      <c r="Z16" s="56" t="str">
        <f>IF(Shift1!$Y16="N",$T$2,IF(Shift2!$Y16="N",$T$3,IF(Shift3!$Y16="N",$T$4,IF(Shift4!$Y16="N",$T$5,IF(Shift5!$Y16="N",$T$6)))))</f>
        <v/>
      </c>
      <c r="AA16" s="56" t="str">
        <f>IF(Shift1!$AA16="N",$W$2,IF(Shift2!$AA16="N",$W$3,IF(Shift3!$AA16="N",$W$4,IF(Shift4!$AA16="N",$W$5,IF(Shift5!$AA16="N",$W$6)))))</f>
        <v/>
      </c>
      <c r="AB16" s="56" t="str">
        <f>IF(Shift1!$AG16="N",$AC$2,IF(Shift2!$AG16="N",$AC$3,IF(Shift3!$AG16="N",$AC$4,IF(Shift4!$AG16="N",$AC$5,IF(Shift5!$AG16="N",$AC$6)))))</f>
        <v/>
      </c>
      <c r="AC16" s="56" t="b">
        <f>IF(Shift1!$AI16="N",$AF$2,IF(Shift2!$AI16="N",$AF$3,IF(Shift3!$AI16="N",$AF$4,IF(Shift4!$AI16="N",$AF$5,IF(Shift5!$AI16="N",$AF$6)))))</f>
        <v>0</v>
      </c>
      <c r="AD16" s="57">
        <f t="shared" si="0"/>
        <v>1</v>
      </c>
      <c r="AE16" s="58">
        <f t="shared" si="1"/>
        <v>2</v>
      </c>
      <c r="AF16" s="59">
        <f t="shared" si="2"/>
        <v>2</v>
      </c>
      <c r="AG16" s="60">
        <f t="shared" si="3"/>
        <v>3</v>
      </c>
      <c r="AH16" s="58">
        <f t="shared" si="4"/>
        <v>3</v>
      </c>
      <c r="AI16" s="59">
        <f t="shared" si="5"/>
        <v>2</v>
      </c>
      <c r="AJ16" s="61">
        <f t="shared" si="6"/>
        <v>3</v>
      </c>
      <c r="AK16" s="58">
        <f t="shared" si="7"/>
        <v>3</v>
      </c>
      <c r="AL16" s="58">
        <f t="shared" si="8"/>
        <v>1</v>
      </c>
    </row>
    <row r="17" spans="1:38" outlineLevel="1" x14ac:dyDescent="0.25">
      <c r="A17" s="2" t="s">
        <v>96</v>
      </c>
      <c r="B17" s="37">
        <v>7</v>
      </c>
      <c r="C17" s="56" t="str">
        <f>IF(Shift1!O17="AM",$E$2,IF(Shift2!O17="AM",$E$3,IF(Shift3!O17="AM",$E$4,IF(Shift4!O17="AM",$E$5,IF(Shift5!O17="AM",$E$6)))))</f>
        <v/>
      </c>
      <c r="D17" s="56" t="str">
        <f>IF(Shift1!Q17="AM",$H$2,IF(Shift2!Q17="AM",$H$3,IF(Shift3!Q17="AM",$H$4,IF(Shift4!Q17="AM",$H$5,IF(Shift5!Q17="AM",$H$6)))))</f>
        <v/>
      </c>
      <c r="E17" s="56" t="str">
        <f>IF(Shift1!S17="AM",$K$2,IF(Shift2!S17="AM",$K$3,IF(Shift3!S17="AM",$K$4,IF(Shift4!S17="AM",$K$5,IF(Shift5!S17="AM",$K$6)))))</f>
        <v/>
      </c>
      <c r="F17" s="56" t="str">
        <f>IF(Shift1!U17="AM",$N$2,IF(Shift2!U17="AM",$N$3,IF(Shift3!U17="AM",$N$4,IF(Shift4!U17="AM",$N$5,IF(Shift5!U17="AM",$N$6)))))</f>
        <v/>
      </c>
      <c r="G17" s="56" t="b">
        <f>IF(Shift1!W17="AM",$Q$2,IF(Shift2!W17="AM",$Q$3,IF(Shift3!W17="AM",$Q$4,IF(Shift4!W17="AM",$Q$5,IF(Shift5!W17="AM",$Q$6)))))</f>
        <v>0</v>
      </c>
      <c r="H17" s="56" t="str">
        <f>IF(Shift1!Y17="AM",$T$2,IF(Shift2!Y17="AM",$T$3,IF(Shift3!Y17="AM",$T$4,IF(Shift4!Y17="AM",$T$5,IF(Shift5!Y17="AM",$T$6)))))</f>
        <v/>
      </c>
      <c r="I17" s="56" t="str">
        <f>IF(Shift1!AA17="AM",$W$2,IF(Shift2!AA17="AM",$W$3,IF(Shift3!AA17="AM",$W$4,IF(Shift4!AA17="AM",$W$5,IF(Shift5!AA17="AM",$W$6)))))</f>
        <v/>
      </c>
      <c r="J17" s="56" t="str">
        <f>IF(Shift1!AG17="AM",$AC$2,IF(Shift2!AG17="AM",$AC$3,IF(Shift3!AG17="AM",$AC$4,IF(Shift4!AG17="AM",$AC$5,IF(Shift5!AG17="AM",$AC$6)))))</f>
        <v/>
      </c>
      <c r="K17" s="56" t="str">
        <f>IF(Shift1!AI17="AM",$AF$2,IF(Shift2!AI17="AM",$AF$3,IF(Shift3!AI17="AM",$AF$4,IF(Shift4!AI17="AM",$AF$5,IF(Shift5!AI17="AM",$AF$6)))))</f>
        <v/>
      </c>
      <c r="L17" s="56" t="b">
        <f>IF(Shift1!$O17="PM",$E$2,IF(Shift2!$O17="PM",$E$3,IF(Shift3!$O17="PM",$E$4,IF(Shift4!$O17="PM",$E$5,IF(Shift5!$O17="PM",$E$6)))))</f>
        <v>0</v>
      </c>
      <c r="M17" s="56" t="b">
        <f>IF(Shift1!$Q17="PM",$H$2,IF(Shift2!$Q17="PM",$H$3,IF(Shift3!$Q17="PM",$H$4,IF(Shift4!$Q17="PM",$H$5,IF(Shift5!$Q17="PM",$H$6)))))</f>
        <v>0</v>
      </c>
      <c r="N17" s="56" t="b">
        <f>IF(Shift1!$S17="PM",$K$2,IF(Shift2!$S17="PM",$K$3,IF(Shift3!$S17="PM",$K$4,IF(Shift4!$S17="PM",$K$5,IF(Shift5!$S17="PM",$K$6)))))</f>
        <v>0</v>
      </c>
      <c r="O17" s="56" t="str">
        <f>IF(Shift1!$U17="PM",$N$2,IF(Shift2!$U17="PM",$N$3,IF(Shift3!$U17="PM",$N$4,IF(Shift4!$U17="PM",$N$5,IF(Shift5!$U17="PM",$N$6)))))</f>
        <v/>
      </c>
      <c r="P17" s="56" t="b">
        <f>IF(Shift1!$W17="PM",$Q$2,IF(Shift2!$W17="PM",$Q$3,IF(Shift3!$W17="PM",$Q$4,IF(Shift4!$W17="PM",$Q$5,IF(Shift5!$W17="PM",$Q$6)))))</f>
        <v>0</v>
      </c>
      <c r="Q17" s="56" t="b">
        <f>IF(Shift1!$Y17="PM",$T$2,IF(Shift2!$Y17="PM",$T$3,IF(Shift3!$Y17="PM",$T$4,IF(Shift4!$Y17="PM",$T$5,IF(Shift5!$Y17="PM",$T$6)))))</f>
        <v>0</v>
      </c>
      <c r="R17" s="56" t="str">
        <f>IF(Shift1!$AA17="PM",$W$2,IF(Shift2!$AA17="PM",$W$3,IF(Shift3!$AA17="PM",$W$4,IF(Shift4!$AA17="PM",$W$5,IF(Shift5!$AA17="PM",$W$6)))))</f>
        <v/>
      </c>
      <c r="S17" s="56" t="str">
        <f>IF(Shift1!$AG17="PM",$AC$2,IF(Shift2!$AG17="PM",$AC$3,IF(Shift3!$AG17="PM",$AC$4,IF(Shift4!$AG17="PM",$AC$5,IF(Shift5!$AG17="PM",$AC$6)))))</f>
        <v/>
      </c>
      <c r="T17" s="56" t="b">
        <f>IF(Shift1!$AI17="PM",$AF$2,IF(Shift2!$AI17="PM",$AF$3,IF(Shift3!$AI17="PM",$AF$4,IF(Shift4!$AI17="PM",$AF$5,IF(Shift5!$AI17="PM",$AF$6)))))</f>
        <v>0</v>
      </c>
      <c r="U17" s="56" t="str">
        <f>IF(Shift1!$O17="N",$E$2,IF(Shift2!$O17="N",$E$3,IF(Shift3!$O17="N",$E$4,IF(Shift4!$O17="N",$E$5,IF(Shift5!$O17="N",$E$6)))))</f>
        <v/>
      </c>
      <c r="V17" s="56" t="str">
        <f>IF(Shift1!$Q17="N",$H$2,IF(Shift2!$Q17="N",$H$3,IF(Shift3!$Q17="N",$H$4,IF(Shift4!$Q17="N",$H$5,IF(Shift5!$Q17="N",$H$6)))))</f>
        <v/>
      </c>
      <c r="W17" s="56" t="str">
        <f>IF(Shift1!$S17="N",$K$2,IF(Shift2!$S17="N",$K$3,IF(Shift3!$S17="N",$K$4,IF(Shift4!$S17="N",$K$5,IF(Shift5!$S17="N",$K$6)))))</f>
        <v/>
      </c>
      <c r="X17" s="56" t="str">
        <f>IF(Shift1!$U17="N",$N$2,IF(Shift2!$U17="N",$N$3,IF(Shift3!$U17="N",$N$4,IF(Shift4!$U17="N",$N$5,IF(Shift5!$U17="N",$N$6)))))</f>
        <v/>
      </c>
      <c r="Y17" s="56" t="b">
        <f>IF(Shift1!$W17="N",$Q$2,IF(Shift2!$W17="N",$Q$3,IF(Shift3!$W17="N",$Q$4,IF(Shift4!$W17="N",$Q$5,IF(Shift5!$W17="N",$Q$6)))))</f>
        <v>0</v>
      </c>
      <c r="Z17" s="56" t="str">
        <f>IF(Shift1!$Y17="N",$T$2,IF(Shift2!$Y17="N",$T$3,IF(Shift3!$Y17="N",$T$4,IF(Shift4!$Y17="N",$T$5,IF(Shift5!$Y17="N",$T$6)))))</f>
        <v/>
      </c>
      <c r="AA17" s="56" t="str">
        <f>IF(Shift1!$AA17="N",$W$2,IF(Shift2!$AA17="N",$W$3,IF(Shift3!$AA17="N",$W$4,IF(Shift4!$AA17="N",$W$5,IF(Shift5!$AA17="N",$W$6)))))</f>
        <v/>
      </c>
      <c r="AB17" s="56" t="str">
        <f>IF(Shift1!$AG17="N",$AC$2,IF(Shift2!$AG17="N",$AC$3,IF(Shift3!$AG17="N",$AC$4,IF(Shift4!$AG17="N",$AC$5,IF(Shift5!$AG17="N",$AC$6)))))</f>
        <v/>
      </c>
      <c r="AC17" s="56" t="str">
        <f>IF(Shift1!$AI17="N",$AF$2,IF(Shift2!$AI17="N",$AF$3,IF(Shift3!$AI17="N",$AF$4,IF(Shift4!$AI17="N",$AF$5,IF(Shift5!$AI17="N",$AF$6)))))</f>
        <v/>
      </c>
      <c r="AD17" s="57">
        <f t="shared" si="0"/>
        <v>3</v>
      </c>
      <c r="AE17" s="58">
        <f t="shared" si="1"/>
        <v>3</v>
      </c>
      <c r="AF17" s="59">
        <f t="shared" si="2"/>
        <v>2</v>
      </c>
      <c r="AG17" s="60">
        <f t="shared" si="3"/>
        <v>0</v>
      </c>
      <c r="AH17" s="58">
        <f t="shared" si="4"/>
        <v>2</v>
      </c>
      <c r="AI17" s="59">
        <f t="shared" si="5"/>
        <v>1</v>
      </c>
      <c r="AJ17" s="61">
        <f t="shared" si="6"/>
        <v>3</v>
      </c>
      <c r="AK17" s="58">
        <f t="shared" si="7"/>
        <v>3</v>
      </c>
      <c r="AL17" s="58">
        <f t="shared" si="8"/>
        <v>2</v>
      </c>
    </row>
    <row r="18" spans="1:38" outlineLevel="1" x14ac:dyDescent="0.25">
      <c r="A18" s="2" t="s">
        <v>97</v>
      </c>
      <c r="B18" s="37">
        <v>8</v>
      </c>
      <c r="C18" s="56" t="str">
        <f>IF(Shift1!O18="AM",$E$2,IF(Shift2!O18="AM",$E$3,IF(Shift3!O18="AM",$E$4,IF(Shift4!O18="AM",$E$5,IF(Shift5!O18="AM",$E$6)))))</f>
        <v/>
      </c>
      <c r="D18" s="56" t="str">
        <f>IF(Shift1!Q18="AM",$H$2,IF(Shift2!Q18="AM",$H$3,IF(Shift3!Q18="AM",$H$4,IF(Shift4!Q18="AM",$H$5,IF(Shift5!Q18="AM",$H$6)))))</f>
        <v/>
      </c>
      <c r="E18" s="56" t="str">
        <f>IF(Shift1!S18="AM",$K$2,IF(Shift2!S18="AM",$K$3,IF(Shift3!S18="AM",$K$4,IF(Shift4!S18="AM",$K$5,IF(Shift5!S18="AM",$K$6)))))</f>
        <v/>
      </c>
      <c r="F18" s="56" t="str">
        <f>IF(Shift1!U18="AM",$N$2,IF(Shift2!U18="AM",$N$3,IF(Shift3!U18="AM",$N$4,IF(Shift4!U18="AM",$N$5,IF(Shift5!U18="AM",$N$6)))))</f>
        <v/>
      </c>
      <c r="G18" s="56" t="b">
        <f>IF(Shift1!W18="AM",$Q$2,IF(Shift2!W18="AM",$Q$3,IF(Shift3!W18="AM",$Q$4,IF(Shift4!W18="AM",$Q$5,IF(Shift5!W18="AM",$Q$6)))))</f>
        <v>0</v>
      </c>
      <c r="H18" s="56" t="str">
        <f>IF(Shift1!Y18="AM",$T$2,IF(Shift2!Y18="AM",$T$3,IF(Shift3!Y18="AM",$T$4,IF(Shift4!Y18="AM",$T$5,IF(Shift5!Y18="AM",$T$6)))))</f>
        <v/>
      </c>
      <c r="I18" s="56" t="str">
        <f>IF(Shift1!AA18="AM",$W$2,IF(Shift2!AA18="AM",$W$3,IF(Shift3!AA18="AM",$W$4,IF(Shift4!AA18="AM",$W$5,IF(Shift5!AA18="AM",$W$6)))))</f>
        <v/>
      </c>
      <c r="J18" s="56" t="str">
        <f>IF(Shift1!AG18="AM",$AC$2,IF(Shift2!AG18="AM",$AC$3,IF(Shift3!AG18="AM",$AC$4,IF(Shift4!AG18="AM",$AC$5,IF(Shift5!AG18="AM",$AC$6)))))</f>
        <v/>
      </c>
      <c r="K18" s="56" t="str">
        <f>IF(Shift1!AI18="AM",$AF$2,IF(Shift2!AI18="AM",$AF$3,IF(Shift3!AI18="AM",$AF$4,IF(Shift4!AI18="AM",$AF$5,IF(Shift5!AI18="AM",$AF$6)))))</f>
        <v/>
      </c>
      <c r="L18" s="56" t="b">
        <f>IF(Shift1!$O18="PM",$E$2,IF(Shift2!$O18="PM",$E$3,IF(Shift3!$O18="PM",$E$4,IF(Shift4!$O18="PM",$E$5,IF(Shift5!$O18="PM",$E$6)))))</f>
        <v>0</v>
      </c>
      <c r="M18" s="56" t="b">
        <f>IF(Shift1!$Q18="PM",$H$2,IF(Shift2!$Q18="PM",$H$3,IF(Shift3!$Q18="PM",$H$4,IF(Shift4!$Q18="PM",$H$5,IF(Shift5!$Q18="PM",$H$6)))))</f>
        <v>0</v>
      </c>
      <c r="N18" s="56" t="str">
        <f>IF(Shift1!$S18="PM",$K$2,IF(Shift2!$S18="PM",$K$3,IF(Shift3!$S18="PM",$K$4,IF(Shift4!$S18="PM",$K$5,IF(Shift5!$S18="PM",$K$6)))))</f>
        <v/>
      </c>
      <c r="O18" s="56" t="str">
        <f>IF(Shift1!$U18="PM",$N$2,IF(Shift2!$U18="PM",$N$3,IF(Shift3!$U18="PM",$N$4,IF(Shift4!$U18="PM",$N$5,IF(Shift5!$U18="PM",$N$6)))))</f>
        <v/>
      </c>
      <c r="P18" s="56" t="b">
        <f>IF(Shift1!$W18="PM",$Q$2,IF(Shift2!$W18="PM",$Q$3,IF(Shift3!$W18="PM",$Q$4,IF(Shift4!$W18="PM",$Q$5,IF(Shift5!$W18="PM",$Q$6)))))</f>
        <v>0</v>
      </c>
      <c r="Q18" s="56" t="b">
        <f>IF(Shift1!$Y18="PM",$T$2,IF(Shift2!$Y18="PM",$T$3,IF(Shift3!$Y18="PM",$T$4,IF(Shift4!$Y18="PM",$T$5,IF(Shift5!$Y18="PM",$T$6)))))</f>
        <v>0</v>
      </c>
      <c r="R18" s="56" t="str">
        <f>IF(Shift1!$AA18="PM",$W$2,IF(Shift2!$AA18="PM",$W$3,IF(Shift3!$AA18="PM",$W$4,IF(Shift4!$AA18="PM",$W$5,IF(Shift5!$AA18="PM",$W$6)))))</f>
        <v/>
      </c>
      <c r="S18" s="56" t="str">
        <f>IF(Shift1!$AG18="PM",$AC$2,IF(Shift2!$AG18="PM",$AC$3,IF(Shift3!$AG18="PM",$AC$4,IF(Shift4!$AG18="PM",$AC$5,IF(Shift5!$AG18="PM",$AC$6)))))</f>
        <v/>
      </c>
      <c r="T18" s="56" t="str">
        <f>IF(Shift1!$AI18="PM",$AF$2,IF(Shift2!$AI18="PM",$AF$3,IF(Shift3!$AI18="PM",$AF$4,IF(Shift4!$AI18="PM",$AF$5,IF(Shift5!$AI18="PM",$AF$6)))))</f>
        <v/>
      </c>
      <c r="U18" s="56" t="str">
        <f>IF(Shift1!$O18="N",$E$2,IF(Shift2!$O18="N",$E$3,IF(Shift3!$O18="N",$E$4,IF(Shift4!$O18="N",$E$5,IF(Shift5!$O18="N",$E$6)))))</f>
        <v/>
      </c>
      <c r="V18" s="56" t="str">
        <f>IF(Shift1!$Q18="N",$H$2,IF(Shift2!$Q18="N",$H$3,IF(Shift3!$Q18="N",$H$4,IF(Shift4!$Q18="N",$H$5,IF(Shift5!$Q18="N",$H$6)))))</f>
        <v/>
      </c>
      <c r="W18" s="56" t="str">
        <f>IF(Shift1!$S18="N",$K$2,IF(Shift2!$S18="N",$K$3,IF(Shift3!$S18="N",$K$4,IF(Shift4!$S18="N",$K$5,IF(Shift5!$S18="N",$K$6)))))</f>
        <v/>
      </c>
      <c r="X18" s="56" t="str">
        <f>IF(Shift1!$U18="N",$N$2,IF(Shift2!$U18="N",$N$3,IF(Shift3!$U18="N",$N$4,IF(Shift4!$U18="N",$N$5,IF(Shift5!$U18="N",$N$6)))))</f>
        <v/>
      </c>
      <c r="Y18" s="56" t="b">
        <f>IF(Shift1!$W18="N",$Q$2,IF(Shift2!$W18="N",$Q$3,IF(Shift3!$W18="N",$Q$4,IF(Shift4!$W18="N",$Q$5,IF(Shift5!$W18="N",$Q$6)))))</f>
        <v>0</v>
      </c>
      <c r="Z18" s="56" t="str">
        <f>IF(Shift1!$Y18="N",$T$2,IF(Shift2!$Y18="N",$T$3,IF(Shift3!$Y18="N",$T$4,IF(Shift4!$Y18="N",$T$5,IF(Shift5!$Y18="N",$T$6)))))</f>
        <v/>
      </c>
      <c r="AA18" s="56" t="str">
        <f>IF(Shift1!$AA18="N",$W$2,IF(Shift2!$AA18="N",$W$3,IF(Shift3!$AA18="N",$W$4,IF(Shift4!$AA18="N",$W$5,IF(Shift5!$AA18="N",$W$6)))))</f>
        <v/>
      </c>
      <c r="AB18" s="56" t="str">
        <f>IF(Shift1!$AG18="N",$AC$2,IF(Shift2!$AG18="N",$AC$3,IF(Shift3!$AG18="N",$AC$4,IF(Shift4!$AG18="N",$AC$5,IF(Shift5!$AG18="N",$AC$6)))))</f>
        <v/>
      </c>
      <c r="AC18" s="56" t="str">
        <f>IF(Shift1!$AI18="N",$AF$2,IF(Shift2!$AI18="N",$AF$3,IF(Shift3!$AI18="N",$AF$4,IF(Shift4!$AI18="N",$AF$5,IF(Shift5!$AI18="N",$AF$6)))))</f>
        <v/>
      </c>
      <c r="AD18" s="57">
        <f t="shared" si="0"/>
        <v>3</v>
      </c>
      <c r="AE18" s="58">
        <f t="shared" si="1"/>
        <v>3</v>
      </c>
      <c r="AF18" s="59">
        <f t="shared" si="2"/>
        <v>2</v>
      </c>
      <c r="AG18" s="60">
        <f t="shared" si="3"/>
        <v>1</v>
      </c>
      <c r="AH18" s="58">
        <f t="shared" si="4"/>
        <v>2</v>
      </c>
      <c r="AI18" s="59">
        <f t="shared" si="5"/>
        <v>2</v>
      </c>
      <c r="AJ18" s="61">
        <f t="shared" si="6"/>
        <v>3</v>
      </c>
      <c r="AK18" s="58">
        <f t="shared" si="7"/>
        <v>3</v>
      </c>
      <c r="AL18" s="58">
        <f t="shared" si="8"/>
        <v>2</v>
      </c>
    </row>
    <row r="19" spans="1:38" outlineLevel="1" x14ac:dyDescent="0.25">
      <c r="A19" s="2" t="s">
        <v>86</v>
      </c>
      <c r="B19" s="37">
        <v>9</v>
      </c>
      <c r="C19" s="56" t="str">
        <f>IF(Shift1!O19="AM",$E$2,IF(Shift2!O19="AM",$E$3,IF(Shift3!O19="AM",$E$4,IF(Shift4!O19="AM",$E$5,IF(Shift5!O19="AM",$E$6)))))</f>
        <v/>
      </c>
      <c r="D19" s="56" t="str">
        <f>IF(Shift1!Q19="AM",$H$2,IF(Shift2!Q19="AM",$H$3,IF(Shift3!Q19="AM",$H$4,IF(Shift4!Q19="AM",$H$5,IF(Shift5!Q19="AM",$H$6)))))</f>
        <v/>
      </c>
      <c r="E19" s="56" t="str">
        <f>IF(Shift1!S19="AM",$K$2,IF(Shift2!S19="AM",$K$3,IF(Shift3!S19="AM",$K$4,IF(Shift4!S19="AM",$K$5,IF(Shift5!S19="AM",$K$6)))))</f>
        <v/>
      </c>
      <c r="F19" s="56" t="str">
        <f>IF(Shift1!U19="AM",$N$2,IF(Shift2!U19="AM",$N$3,IF(Shift3!U19="AM",$N$4,IF(Shift4!U19="AM",$N$5,IF(Shift5!U19="AM",$N$6)))))</f>
        <v/>
      </c>
      <c r="G19" s="56" t="b">
        <f>IF(Shift1!W19="AM",$Q$2,IF(Shift2!W19="AM",$Q$3,IF(Shift3!W19="AM",$Q$4,IF(Shift4!W19="AM",$Q$5,IF(Shift5!W19="AM",$Q$6)))))</f>
        <v>0</v>
      </c>
      <c r="H19" s="56" t="str">
        <f>IF(Shift1!Y19="AM",$T$2,IF(Shift2!Y19="AM",$T$3,IF(Shift3!Y19="AM",$T$4,IF(Shift4!Y19="AM",$T$5,IF(Shift5!Y19="AM",$T$6)))))</f>
        <v/>
      </c>
      <c r="I19" s="56" t="str">
        <f>IF(Shift1!AA19="AM",$W$2,IF(Shift2!AA19="AM",$W$3,IF(Shift3!AA19="AM",$W$4,IF(Shift4!AA19="AM",$W$5,IF(Shift5!AA19="AM",$W$6)))))</f>
        <v/>
      </c>
      <c r="J19" s="56" t="str">
        <f>IF(Shift1!AG19="AM",$AC$2,IF(Shift2!AG19="AM",$AC$3,IF(Shift3!AG19="AM",$AC$4,IF(Shift4!AG19="AM",$AC$5,IF(Shift5!AG19="AM",$AC$6)))))</f>
        <v/>
      </c>
      <c r="K19" s="56" t="b">
        <f>IF(Shift1!AI19="AM",$AF$2,IF(Shift2!AI19="AM",$AF$3,IF(Shift3!AI19="AM",$AF$4,IF(Shift4!AI19="AM",$AF$5,IF(Shift5!AI19="AM",$AF$6)))))</f>
        <v>0</v>
      </c>
      <c r="L19" s="56" t="str">
        <f>IF(Shift1!$O19="PM",$E$2,IF(Shift2!$O19="PM",$E$3,IF(Shift3!$O19="PM",$E$4,IF(Shift4!$O19="PM",$E$5,IF(Shift5!$O19="PM",$E$6)))))</f>
        <v/>
      </c>
      <c r="M19" s="56" t="str">
        <f>IF(Shift1!$Q19="PM",$H$2,IF(Shift2!$Q19="PM",$H$3,IF(Shift3!$Q19="PM",$H$4,IF(Shift4!$Q19="PM",$H$5,IF(Shift5!$Q19="PM",$H$6)))))</f>
        <v/>
      </c>
      <c r="N19" s="56" t="str">
        <f>IF(Shift1!$S19="PM",$K$2,IF(Shift2!$S19="PM",$K$3,IF(Shift3!$S19="PM",$K$4,IF(Shift4!$S19="PM",$K$5,IF(Shift5!$S19="PM",$K$6)))))</f>
        <v/>
      </c>
      <c r="O19" s="56" t="str">
        <f>IF(Shift1!$U19="PM",$N$2,IF(Shift2!$U19="PM",$N$3,IF(Shift3!$U19="PM",$N$4,IF(Shift4!$U19="PM",$N$5,IF(Shift5!$U19="PM",$N$6)))))</f>
        <v/>
      </c>
      <c r="P19" s="56" t="b">
        <f>IF(Shift1!$W19="PM",$Q$2,IF(Shift2!$W19="PM",$Q$3,IF(Shift3!$W19="PM",$Q$4,IF(Shift4!$W19="PM",$Q$5,IF(Shift5!$W19="PM",$Q$6)))))</f>
        <v>0</v>
      </c>
      <c r="Q19" s="56" t="str">
        <f>IF(Shift1!$Y19="PM",$T$2,IF(Shift2!$Y19="PM",$T$3,IF(Shift3!$Y19="PM",$T$4,IF(Shift4!$Y19="PM",$T$5,IF(Shift5!$Y19="PM",$T$6)))))</f>
        <v/>
      </c>
      <c r="R19" s="56" t="str">
        <f>IF(Shift1!$AA19="PM",$W$2,IF(Shift2!$AA19="PM",$W$3,IF(Shift3!$AA19="PM",$W$4,IF(Shift4!$AA19="PM",$W$5,IF(Shift5!$AA19="PM",$W$6)))))</f>
        <v/>
      </c>
      <c r="S19" s="56" t="str">
        <f>IF(Shift1!$AG19="PM",$AC$2,IF(Shift2!$AG19="PM",$AC$3,IF(Shift3!$AG19="PM",$AC$4,IF(Shift4!$AG19="PM",$AC$5,IF(Shift5!$AG19="PM",$AC$6)))))</f>
        <v/>
      </c>
      <c r="T19" s="56" t="str">
        <f>IF(Shift1!$AI19="PM",$AF$2,IF(Shift2!$AI19="PM",$AF$3,IF(Shift3!$AI19="PM",$AF$4,IF(Shift4!$AI19="PM",$AF$5,IF(Shift5!$AI19="PM",$AF$6)))))</f>
        <v/>
      </c>
      <c r="U19" s="56" t="b">
        <f>IF(Shift1!$O19="N",$E$2,IF(Shift2!$O19="N",$E$3,IF(Shift3!$O19="N",$E$4,IF(Shift4!$O19="N",$E$5,IF(Shift5!$O19="N",$E$6)))))</f>
        <v>0</v>
      </c>
      <c r="V19" s="56" t="b">
        <f>IF(Shift1!$Q19="N",$H$2,IF(Shift2!$Q19="N",$H$3,IF(Shift3!$Q19="N",$H$4,IF(Shift4!$Q19="N",$H$5,IF(Shift5!$Q19="N",$H$6)))))</f>
        <v>0</v>
      </c>
      <c r="W19" s="56" t="str">
        <f>IF(Shift1!$S19="N",$K$2,IF(Shift2!$S19="N",$K$3,IF(Shift3!$S19="N",$K$4,IF(Shift4!$S19="N",$K$5,IF(Shift5!$S19="N",$K$6)))))</f>
        <v/>
      </c>
      <c r="X19" s="56" t="str">
        <f>IF(Shift1!$U19="N",$N$2,IF(Shift2!$U19="N",$N$3,IF(Shift3!$U19="N",$N$4,IF(Shift4!$U19="N",$N$5,IF(Shift5!$U19="N",$N$6)))))</f>
        <v/>
      </c>
      <c r="Y19" s="56" t="b">
        <f>IF(Shift1!$W19="N",$Q$2,IF(Shift2!$W19="N",$Q$3,IF(Shift3!$W19="N",$Q$4,IF(Shift4!$W19="N",$Q$5,IF(Shift5!$W19="N",$Q$6)))))</f>
        <v>0</v>
      </c>
      <c r="Z19" s="56" t="b">
        <f>IF(Shift1!$Y19="N",$T$2,IF(Shift2!$Y19="N",$T$3,IF(Shift3!$Y19="N",$T$4,IF(Shift4!$Y19="N",$T$5,IF(Shift5!$Y19="N",$T$6)))))</f>
        <v>0</v>
      </c>
      <c r="AA19" s="56" t="str">
        <f>IF(Shift1!$AA19="N",$W$2,IF(Shift2!$AA19="N",$W$3,IF(Shift3!$AA19="N",$W$4,IF(Shift4!$AA19="N",$W$5,IF(Shift5!$AA19="N",$W$6)))))</f>
        <v/>
      </c>
      <c r="AB19" s="56" t="str">
        <f>IF(Shift1!$AG19="N",$AC$2,IF(Shift2!$AG19="N",$AC$3,IF(Shift3!$AG19="N",$AC$4,IF(Shift4!$AG19="N",$AC$5,IF(Shift5!$AG19="N",$AC$6)))))</f>
        <v/>
      </c>
      <c r="AC19" s="56" t="str">
        <f>IF(Shift1!$AI19="N",$AF$2,IF(Shift2!$AI19="N",$AF$3,IF(Shift3!$AI19="N",$AF$4,IF(Shift4!$AI19="N",$AF$5,IF(Shift5!$AI19="N",$AF$6)))))</f>
        <v/>
      </c>
      <c r="AD19" s="57">
        <f t="shared" si="0"/>
        <v>3</v>
      </c>
      <c r="AE19" s="58">
        <f t="shared" si="1"/>
        <v>3</v>
      </c>
      <c r="AF19" s="59">
        <f t="shared" si="2"/>
        <v>1</v>
      </c>
      <c r="AG19" s="60">
        <f t="shared" si="3"/>
        <v>3</v>
      </c>
      <c r="AH19" s="58">
        <f t="shared" si="4"/>
        <v>3</v>
      </c>
      <c r="AI19" s="59">
        <f t="shared" si="5"/>
        <v>2</v>
      </c>
      <c r="AJ19" s="61">
        <f t="shared" si="6"/>
        <v>1</v>
      </c>
      <c r="AK19" s="58">
        <f t="shared" si="7"/>
        <v>2</v>
      </c>
      <c r="AL19" s="58">
        <f t="shared" si="8"/>
        <v>2</v>
      </c>
    </row>
    <row r="20" spans="1:38" outlineLevel="1" x14ac:dyDescent="0.25">
      <c r="A20" s="1"/>
      <c r="B20" s="37">
        <v>10</v>
      </c>
      <c r="C20" s="56" t="str">
        <f>IF(Shift1!O20="AM",$E$2,IF(Shift2!O20="AM",$E$3,IF(Shift3!O20="AM",$E$4,IF(Shift4!O20="AM",$E$5,IF(Shift5!O20="AM",$E$6)))))</f>
        <v/>
      </c>
      <c r="D20" s="56" t="str">
        <f>IF(Shift1!Q20="AM",$H$2,IF(Shift2!Q20="AM",$H$3,IF(Shift3!Q20="AM",$H$4,IF(Shift4!Q20="AM",$H$5,IF(Shift5!Q20="AM",$H$6)))))</f>
        <v/>
      </c>
      <c r="E20" s="56" t="str">
        <f>IF(Shift1!S20="AM",$K$2,IF(Shift2!S20="AM",$K$3,IF(Shift3!S20="AM",$K$4,IF(Shift4!S20="AM",$K$5,IF(Shift5!S20="AM",$K$6)))))</f>
        <v/>
      </c>
      <c r="F20" s="56" t="str">
        <f>IF(Shift1!U20="AM",$N$2,IF(Shift2!U20="AM",$N$3,IF(Shift3!U20="AM",$N$4,IF(Shift4!U20="AM",$N$5,IF(Shift5!U20="AM",$N$6)))))</f>
        <v/>
      </c>
      <c r="G20" s="56" t="b">
        <f>IF(Shift1!W20="AM",$Q$2,IF(Shift2!W20="AM",$Q$3,IF(Shift3!W20="AM",$Q$4,IF(Shift4!W20="AM",$Q$5,IF(Shift5!W20="AM",$Q$6)))))</f>
        <v>0</v>
      </c>
      <c r="H20" s="56" t="str">
        <f>IF(Shift1!Y20="AM",$T$2,IF(Shift2!Y20="AM",$T$3,IF(Shift3!Y20="AM",$T$4,IF(Shift4!Y20="AM",$T$5,IF(Shift5!Y20="AM",$T$6)))))</f>
        <v/>
      </c>
      <c r="I20" s="56" t="str">
        <f>IF(Shift1!AA20="AM",$W$2,IF(Shift2!AA20="AM",$W$3,IF(Shift3!AA20="AM",$W$4,IF(Shift4!AA20="AM",$W$5,IF(Shift5!AA20="AM",$W$6)))))</f>
        <v/>
      </c>
      <c r="J20" s="56" t="str">
        <f>IF(Shift1!AG20="AM",$AC$2,IF(Shift2!AG20="AM",$AC$3,IF(Shift3!AG20="AM",$AC$4,IF(Shift4!AG20="AM",$AC$5,IF(Shift5!AG20="AM",$AC$6)))))</f>
        <v/>
      </c>
      <c r="K20" s="56" t="b">
        <f>IF(Shift1!AI20="AM",$AF$2,IF(Shift2!AI20="AM",$AF$3,IF(Shift3!AI20="AM",$AF$4,IF(Shift4!AI20="AM",$AF$5,IF(Shift5!AI20="AM",$AF$6)))))</f>
        <v>0</v>
      </c>
      <c r="L20" s="56" t="str">
        <f>IF(Shift1!$O20="PM",$E$2,IF(Shift2!$O20="PM",$E$3,IF(Shift3!$O20="PM",$E$4,IF(Shift4!$O20="PM",$E$5,IF(Shift5!$O20="PM",$E$6)))))</f>
        <v/>
      </c>
      <c r="M20" s="56" t="str">
        <f>IF(Shift1!$Q20="PM",$H$2,IF(Shift2!$Q20="PM",$H$3,IF(Shift3!$Q20="PM",$H$4,IF(Shift4!$Q20="PM",$H$5,IF(Shift5!$Q20="PM",$H$6)))))</f>
        <v/>
      </c>
      <c r="N20" s="56" t="str">
        <f>IF(Shift1!$S20="PM",$K$2,IF(Shift2!$S20="PM",$K$3,IF(Shift3!$S20="PM",$K$4,IF(Shift4!$S20="PM",$K$5,IF(Shift5!$S20="PM",$K$6)))))</f>
        <v/>
      </c>
      <c r="O20" s="56" t="str">
        <f>IF(Shift1!$U20="PM",$N$2,IF(Shift2!$U20="PM",$N$3,IF(Shift3!$U20="PM",$N$4,IF(Shift4!$U20="PM",$N$5,IF(Shift5!$U20="PM",$N$6)))))</f>
        <v/>
      </c>
      <c r="P20" s="56" t="b">
        <f>IF(Shift1!$W20="PM",$Q$2,IF(Shift2!$W20="PM",$Q$3,IF(Shift3!$W20="PM",$Q$4,IF(Shift4!$W20="PM",$Q$5,IF(Shift5!$W20="PM",$Q$6)))))</f>
        <v>0</v>
      </c>
      <c r="Q20" s="56" t="str">
        <f>IF(Shift1!$Y20="PM",$T$2,IF(Shift2!$Y20="PM",$T$3,IF(Shift3!$Y20="PM",$T$4,IF(Shift4!$Y20="PM",$T$5,IF(Shift5!$Y20="PM",$T$6)))))</f>
        <v/>
      </c>
      <c r="R20" s="56" t="str">
        <f>IF(Shift1!$AA20="PM",$W$2,IF(Shift2!$AA20="PM",$W$3,IF(Shift3!$AA20="PM",$W$4,IF(Shift4!$AA20="PM",$W$5,IF(Shift5!$AA20="PM",$W$6)))))</f>
        <v/>
      </c>
      <c r="S20" s="56" t="str">
        <f>IF(Shift1!$AG20="PM",$AC$2,IF(Shift2!$AG20="PM",$AC$3,IF(Shift3!$AG20="PM",$AC$4,IF(Shift4!$AG20="PM",$AC$5,IF(Shift5!$AG20="PM",$AC$6)))))</f>
        <v/>
      </c>
      <c r="T20" s="56" t="str">
        <f>IF(Shift1!$AI20="PM",$AF$2,IF(Shift2!$AI20="PM",$AF$3,IF(Shift3!$AI20="PM",$AF$4,IF(Shift4!$AI20="PM",$AF$5,IF(Shift5!$AI20="PM",$AF$6)))))</f>
        <v/>
      </c>
      <c r="U20" s="56" t="b">
        <f>IF(Shift1!$O20="N",$E$2,IF(Shift2!$O20="N",$E$3,IF(Shift3!$O20="N",$E$4,IF(Shift4!$O20="N",$E$5,IF(Shift5!$O20="N",$E$6)))))</f>
        <v>0</v>
      </c>
      <c r="V20" s="56" t="b">
        <f>IF(Shift1!$Q20="N",$H$2,IF(Shift2!$Q20="N",$H$3,IF(Shift3!$Q20="N",$H$4,IF(Shift4!$Q20="N",$H$5,IF(Shift5!$Q20="N",$H$6)))))</f>
        <v>0</v>
      </c>
      <c r="W20" s="56" t="str">
        <f>IF(Shift1!$S20="N",$K$2,IF(Shift2!$S20="N",$K$3,IF(Shift3!$S20="N",$K$4,IF(Shift4!$S20="N",$K$5,IF(Shift5!$S20="N",$K$6)))))</f>
        <v/>
      </c>
      <c r="X20" s="56" t="str">
        <f>IF(Shift1!$U20="N",$N$2,IF(Shift2!$U20="N",$N$3,IF(Shift3!$U20="N",$N$4,IF(Shift4!$U20="N",$N$5,IF(Shift5!$U20="N",$N$6)))))</f>
        <v/>
      </c>
      <c r="Y20" s="56" t="b">
        <f>IF(Shift1!$W20="N",$Q$2,IF(Shift2!$W20="N",$Q$3,IF(Shift3!$W20="N",$Q$4,IF(Shift4!$W20="N",$Q$5,IF(Shift5!$W20="N",$Q$6)))))</f>
        <v>0</v>
      </c>
      <c r="Z20" s="56" t="b">
        <f>IF(Shift1!$Y20="N",$T$2,IF(Shift2!$Y20="N",$T$3,IF(Shift3!$Y20="N",$T$4,IF(Shift4!$Y20="N",$T$5,IF(Shift5!$Y20="N",$T$6)))))</f>
        <v>0</v>
      </c>
      <c r="AA20" s="56" t="str">
        <f>IF(Shift1!$AA20="N",$W$2,IF(Shift2!$AA20="N",$W$3,IF(Shift3!$AA20="N",$W$4,IF(Shift4!$AA20="N",$W$5,IF(Shift5!$AA20="N",$W$6)))))</f>
        <v/>
      </c>
      <c r="AB20" s="56" t="str">
        <f>IF(Shift1!$AG20="N",$AC$2,IF(Shift2!$AG20="N",$AC$3,IF(Shift3!$AG20="N",$AC$4,IF(Shift4!$AG20="N",$AC$5,IF(Shift5!$AG20="N",$AC$6)))))</f>
        <v/>
      </c>
      <c r="AC20" s="56" t="str">
        <f>IF(Shift1!$AI20="N",$AF$2,IF(Shift2!$AI20="N",$AF$3,IF(Shift3!$AI20="N",$AF$4,IF(Shift4!$AI20="N",$AF$5,IF(Shift5!$AI20="N",$AF$6)))))</f>
        <v/>
      </c>
      <c r="AD20" s="57">
        <f t="shared" si="0"/>
        <v>3</v>
      </c>
      <c r="AE20" s="58">
        <f t="shared" si="1"/>
        <v>3</v>
      </c>
      <c r="AF20" s="59">
        <f t="shared" si="2"/>
        <v>1</v>
      </c>
      <c r="AG20" s="60">
        <f t="shared" si="3"/>
        <v>3</v>
      </c>
      <c r="AH20" s="58">
        <f t="shared" si="4"/>
        <v>3</v>
      </c>
      <c r="AI20" s="59">
        <f t="shared" si="5"/>
        <v>2</v>
      </c>
      <c r="AJ20" s="61">
        <f t="shared" si="6"/>
        <v>1</v>
      </c>
      <c r="AK20" s="58">
        <f t="shared" si="7"/>
        <v>2</v>
      </c>
      <c r="AL20" s="58">
        <f t="shared" si="8"/>
        <v>2</v>
      </c>
    </row>
    <row r="21" spans="1:38" outlineLevel="1" x14ac:dyDescent="0.25">
      <c r="A21" s="1"/>
      <c r="B21" s="37">
        <v>11</v>
      </c>
      <c r="C21" s="56" t="str">
        <f>IF(Shift1!O21="AM",$E$2,IF(Shift2!O21="AM",$E$3,IF(Shift3!O21="AM",$E$4,IF(Shift4!O21="AM",$E$5,IF(Shift5!O21="AM",$E$6)))))</f>
        <v/>
      </c>
      <c r="D21" s="56" t="str">
        <f>IF(Shift1!Q21="AM",$H$2,IF(Shift2!Q21="AM",$H$3,IF(Shift3!Q21="AM",$H$4,IF(Shift4!Q21="AM",$H$5,IF(Shift5!Q21="AM",$H$6)))))</f>
        <v/>
      </c>
      <c r="E21" s="56" t="str">
        <f>IF(Shift1!S21="AM",$K$2,IF(Shift2!S21="AM",$K$3,IF(Shift3!S21="AM",$K$4,IF(Shift4!S21="AM",$K$5,IF(Shift5!S21="AM",$K$6)))))</f>
        <v/>
      </c>
      <c r="F21" s="56" t="str">
        <f>IF(Shift1!U21="AM",$N$2,IF(Shift2!U21="AM",$N$3,IF(Shift3!U21="AM",$N$4,IF(Shift4!U21="AM",$N$5,IF(Shift5!U21="AM",$N$6)))))</f>
        <v/>
      </c>
      <c r="G21" s="56" t="b">
        <f>IF(Shift1!W21="AM",$Q$2,IF(Shift2!W21="AM",$Q$3,IF(Shift3!W21="AM",$Q$4,IF(Shift4!W21="AM",$Q$5,IF(Shift5!W21="AM",$Q$6)))))</f>
        <v>0</v>
      </c>
      <c r="H21" s="56" t="str">
        <f>IF(Shift1!Y21="AM",$T$2,IF(Shift2!Y21="AM",$T$3,IF(Shift3!Y21="AM",$T$4,IF(Shift4!Y21="AM",$T$5,IF(Shift5!Y21="AM",$T$6)))))</f>
        <v/>
      </c>
      <c r="I21" s="56" t="str">
        <f>IF(Shift1!AA21="AM",$W$2,IF(Shift2!AA21="AM",$W$3,IF(Shift3!AA21="AM",$W$4,IF(Shift4!AA21="AM",$W$5,IF(Shift5!AA21="AM",$W$6)))))</f>
        <v/>
      </c>
      <c r="J21" s="56" t="str">
        <f>IF(Shift1!AG21="AM",$AC$2,IF(Shift2!AG21="AM",$AC$3,IF(Shift3!AG21="AM",$AC$4,IF(Shift4!AG21="AM",$AC$5,IF(Shift5!AG21="AM",$AC$6)))))</f>
        <v/>
      </c>
      <c r="K21" s="56" t="b">
        <f>IF(Shift1!AI21="AM",$AF$2,IF(Shift2!AI21="AM",$AF$3,IF(Shift3!AI21="AM",$AF$4,IF(Shift4!AI21="AM",$AF$5,IF(Shift5!AI21="AM",$AF$6)))))</f>
        <v>0</v>
      </c>
      <c r="L21" s="56" t="str">
        <f>IF(Shift1!$O21="PM",$E$2,IF(Shift2!$O21="PM",$E$3,IF(Shift3!$O21="PM",$E$4,IF(Shift4!$O21="PM",$E$5,IF(Shift5!$O21="PM",$E$6)))))</f>
        <v/>
      </c>
      <c r="M21" s="56" t="str">
        <f>IF(Shift1!$Q21="PM",$H$2,IF(Shift2!$Q21="PM",$H$3,IF(Shift3!$Q21="PM",$H$4,IF(Shift4!$Q21="PM",$H$5,IF(Shift5!$Q21="PM",$H$6)))))</f>
        <v/>
      </c>
      <c r="N21" s="56" t="str">
        <f>IF(Shift1!$S21="PM",$K$2,IF(Shift2!$S21="PM",$K$3,IF(Shift3!$S21="PM",$K$4,IF(Shift4!$S21="PM",$K$5,IF(Shift5!$S21="PM",$K$6)))))</f>
        <v/>
      </c>
      <c r="O21" s="56" t="str">
        <f>IF(Shift1!$U21="PM",$N$2,IF(Shift2!$U21="PM",$N$3,IF(Shift3!$U21="PM",$N$4,IF(Shift4!$U21="PM",$N$5,IF(Shift5!$U21="PM",$N$6)))))</f>
        <v/>
      </c>
      <c r="P21" s="56" t="b">
        <f>IF(Shift1!$W21="PM",$Q$2,IF(Shift2!$W21="PM",$Q$3,IF(Shift3!$W21="PM",$Q$4,IF(Shift4!$W21="PM",$Q$5,IF(Shift5!$W21="PM",$Q$6)))))</f>
        <v>0</v>
      </c>
      <c r="Q21" s="56" t="b">
        <f>IF(Shift1!$Y21="PM",$T$2,IF(Shift2!$Y21="PM",$T$3,IF(Shift3!$Y21="PM",$T$4,IF(Shift4!$Y21="PM",$T$5,IF(Shift5!$Y21="PM",$T$6)))))</f>
        <v>0</v>
      </c>
      <c r="R21" s="56" t="str">
        <f>IF(Shift1!$AA21="PM",$W$2,IF(Shift2!$AA21="PM",$W$3,IF(Shift3!$AA21="PM",$W$4,IF(Shift4!$AA21="PM",$W$5,IF(Shift5!$AA21="PM",$W$6)))))</f>
        <v/>
      </c>
      <c r="S21" s="56" t="str">
        <f>IF(Shift1!$AG21="PM",$AC$2,IF(Shift2!$AG21="PM",$AC$3,IF(Shift3!$AG21="PM",$AC$4,IF(Shift4!$AG21="PM",$AC$5,IF(Shift5!$AG21="PM",$AC$6)))))</f>
        <v/>
      </c>
      <c r="T21" s="56" t="str">
        <f>IF(Shift1!$AI21="PM",$AF$2,IF(Shift2!$AI21="PM",$AF$3,IF(Shift3!$AI21="PM",$AF$4,IF(Shift4!$AI21="PM",$AF$5,IF(Shift5!$AI21="PM",$AF$6)))))</f>
        <v/>
      </c>
      <c r="U21" s="56" t="b">
        <f>IF(Shift1!$O21="N",$E$2,IF(Shift2!$O21="N",$E$3,IF(Shift3!$O21="N",$E$4,IF(Shift4!$O21="N",$E$5,IF(Shift5!$O21="N",$E$6)))))</f>
        <v>0</v>
      </c>
      <c r="V21" s="56" t="b">
        <f>IF(Shift1!$Q21="N",$H$2,IF(Shift2!$Q21="N",$H$3,IF(Shift3!$Q21="N",$H$4,IF(Shift4!$Q21="N",$H$5,IF(Shift5!$Q21="N",$H$6)))))</f>
        <v>0</v>
      </c>
      <c r="W21" s="56" t="str">
        <f>IF(Shift1!$S21="N",$K$2,IF(Shift2!$S21="N",$K$3,IF(Shift3!$S21="N",$K$4,IF(Shift4!$S21="N",$K$5,IF(Shift5!$S21="N",$K$6)))))</f>
        <v/>
      </c>
      <c r="X21" s="56" t="str">
        <f>IF(Shift1!$U21="N",$N$2,IF(Shift2!$U21="N",$N$3,IF(Shift3!$U21="N",$N$4,IF(Shift4!$U21="N",$N$5,IF(Shift5!$U21="N",$N$6)))))</f>
        <v/>
      </c>
      <c r="Y21" s="56" t="b">
        <f>IF(Shift1!$W21="N",$Q$2,IF(Shift2!$W21="N",$Q$3,IF(Shift3!$W21="N",$Q$4,IF(Shift4!$W21="N",$Q$5,IF(Shift5!$W21="N",$Q$6)))))</f>
        <v>0</v>
      </c>
      <c r="Z21" s="56" t="b">
        <f>IF(Shift1!$Y21="N",$T$2,IF(Shift2!$Y21="N",$T$3,IF(Shift3!$Y21="N",$T$4,IF(Shift4!$Y21="N",$T$5,IF(Shift5!$Y21="N",$T$6)))))</f>
        <v>0</v>
      </c>
      <c r="AA21" s="56" t="str">
        <f>IF(Shift1!$AA21="N",$W$2,IF(Shift2!$AA21="N",$W$3,IF(Shift3!$AA21="N",$W$4,IF(Shift4!$AA21="N",$W$5,IF(Shift5!$AA21="N",$W$6)))))</f>
        <v/>
      </c>
      <c r="AB21" s="56" t="str">
        <f>IF(Shift1!$AG21="N",$AC$2,IF(Shift2!$AG21="N",$AC$3,IF(Shift3!$AG21="N",$AC$4,IF(Shift4!$AG21="N",$AC$5,IF(Shift5!$AG21="N",$AC$6)))))</f>
        <v/>
      </c>
      <c r="AC21" s="56" t="str">
        <f>IF(Shift1!$AI21="N",$AF$2,IF(Shift2!$AI21="N",$AF$3,IF(Shift3!$AI21="N",$AF$4,IF(Shift4!$AI21="N",$AF$5,IF(Shift5!$AI21="N",$AF$6)))))</f>
        <v/>
      </c>
      <c r="AD21" s="57">
        <f t="shared" si="0"/>
        <v>3</v>
      </c>
      <c r="AE21" s="58">
        <f t="shared" si="1"/>
        <v>3</v>
      </c>
      <c r="AF21" s="59">
        <f t="shared" si="2"/>
        <v>1</v>
      </c>
      <c r="AG21" s="60">
        <f t="shared" si="3"/>
        <v>3</v>
      </c>
      <c r="AH21" s="58">
        <f t="shared" si="4"/>
        <v>2</v>
      </c>
      <c r="AI21" s="59">
        <f t="shared" si="5"/>
        <v>2</v>
      </c>
      <c r="AJ21" s="61">
        <f t="shared" si="6"/>
        <v>1</v>
      </c>
      <c r="AK21" s="58">
        <f t="shared" si="7"/>
        <v>2</v>
      </c>
      <c r="AL21" s="58">
        <f t="shared" si="8"/>
        <v>2</v>
      </c>
    </row>
    <row r="22" spans="1:38" outlineLevel="1" x14ac:dyDescent="0.25">
      <c r="A22" s="1"/>
      <c r="B22" s="38">
        <v>12</v>
      </c>
      <c r="C22" s="56" t="str">
        <f>IF(Shift1!O22="AM",$E$2,IF(Shift2!O22="AM",$E$3,IF(Shift3!O22="AM",$E$4,IF(Shift4!O22="AM",$E$5,IF(Shift5!O22="AM",$E$6)))))</f>
        <v/>
      </c>
      <c r="D22" s="56" t="str">
        <f>IF(Shift1!Q22="AM",$H$2,IF(Shift2!Q22="AM",$H$3,IF(Shift3!Q22="AM",$H$4,IF(Shift4!Q22="AM",$H$5,IF(Shift5!Q22="AM",$H$6)))))</f>
        <v/>
      </c>
      <c r="E22" s="56" t="str">
        <f>IF(Shift1!S22="AM",$K$2,IF(Shift2!S22="AM",$K$3,IF(Shift3!S22="AM",$K$4,IF(Shift4!S22="AM",$K$5,IF(Shift5!S22="AM",$K$6)))))</f>
        <v/>
      </c>
      <c r="F22" s="56" t="str">
        <f>IF(Shift1!U22="AM",$N$2,IF(Shift2!U22="AM",$N$3,IF(Shift3!U22="AM",$N$4,IF(Shift4!U22="AM",$N$5,IF(Shift5!U22="AM",$N$6)))))</f>
        <v/>
      </c>
      <c r="G22" s="56" t="str">
        <f>IF(Shift1!W22="AM",$Q$2,IF(Shift2!W22="AM",$Q$3,IF(Shift3!W22="AM",$Q$4,IF(Shift4!W22="AM",$Q$5,IF(Shift5!W22="AM",$Q$6)))))</f>
        <v/>
      </c>
      <c r="H22" s="56" t="str">
        <f>IF(Shift1!Y22="AM",$T$2,IF(Shift2!Y22="AM",$T$3,IF(Shift3!Y22="AM",$T$4,IF(Shift4!Y22="AM",$T$5,IF(Shift5!Y22="AM",$T$6)))))</f>
        <v/>
      </c>
      <c r="I22" s="56" t="str">
        <f>IF(Shift1!AA22="AM",$W$2,IF(Shift2!AA22="AM",$W$3,IF(Shift3!AA22="AM",$W$4,IF(Shift4!AA22="AM",$W$5,IF(Shift5!AA22="AM",$W$6)))))</f>
        <v/>
      </c>
      <c r="J22" s="56" t="str">
        <f>IF(Shift1!AG22="AM",$AC$2,IF(Shift2!AG22="AM",$AC$3,IF(Shift3!AG22="AM",$AC$4,IF(Shift4!AG22="AM",$AC$5,IF(Shift5!AG22="AM",$AC$6)))))</f>
        <v/>
      </c>
      <c r="K22" s="56" t="str">
        <f>IF(Shift1!AI22="AM",$AF$2,IF(Shift2!AI22="AM",$AF$3,IF(Shift3!AI22="AM",$AF$4,IF(Shift4!AI22="AM",$AF$5,IF(Shift5!AI22="AM",$AF$6)))))</f>
        <v/>
      </c>
      <c r="L22" s="56" t="str">
        <f>IF(Shift1!$O22="PM",$E$2,IF(Shift2!$O22="PM",$E$3,IF(Shift3!$O22="PM",$E$4,IF(Shift4!$O22="PM",$E$5,IF(Shift5!$O22="PM",$E$6)))))</f>
        <v/>
      </c>
      <c r="M22" s="56" t="b">
        <f>IF(Shift1!$Q22="PM",$H$2,IF(Shift2!$Q22="PM",$H$3,IF(Shift3!$Q22="PM",$H$4,IF(Shift4!$Q22="PM",$H$5,IF(Shift5!$Q22="PM",$H$6)))))</f>
        <v>0</v>
      </c>
      <c r="N22" s="56" t="str">
        <f>IF(Shift1!$S22="PM",$K$2,IF(Shift2!$S22="PM",$K$3,IF(Shift3!$S22="PM",$K$4,IF(Shift4!$S22="PM",$K$5,IF(Shift5!$S22="PM",$K$6)))))</f>
        <v/>
      </c>
      <c r="O22" s="56" t="str">
        <f>IF(Shift1!$U22="PM",$N$2,IF(Shift2!$U22="PM",$N$3,IF(Shift3!$U22="PM",$N$4,IF(Shift4!$U22="PM",$N$5,IF(Shift5!$U22="PM",$N$6)))))</f>
        <v/>
      </c>
      <c r="P22" s="56" t="b">
        <f>IF(Shift1!$W22="PM",$Q$2,IF(Shift2!$W22="PM",$Q$3,IF(Shift3!$W22="PM",$Q$4,IF(Shift4!$W22="PM",$Q$5,IF(Shift5!$W22="PM",$Q$6)))))</f>
        <v>0</v>
      </c>
      <c r="Q22" s="56" t="str">
        <f>IF(Shift1!$Y22="PM",$T$2,IF(Shift2!$Y22="PM",$T$3,IF(Shift3!$Y22="PM",$T$4,IF(Shift4!$Y22="PM",$T$5,IF(Shift5!$Y22="PM",$T$6)))))</f>
        <v/>
      </c>
      <c r="R22" s="56" t="str">
        <f>IF(Shift1!$AA22="PM",$W$2,IF(Shift2!$AA22="PM",$W$3,IF(Shift3!$AA22="PM",$W$4,IF(Shift4!$AA22="PM",$W$5,IF(Shift5!$AA22="PM",$W$6)))))</f>
        <v/>
      </c>
      <c r="S22" s="56" t="str">
        <f>IF(Shift1!$AG22="PM",$AC$2,IF(Shift2!$AG22="PM",$AC$3,IF(Shift3!$AG22="PM",$AC$4,IF(Shift4!$AG22="PM",$AC$5,IF(Shift5!$AG22="PM",$AC$6)))))</f>
        <v/>
      </c>
      <c r="T22" s="56" t="b">
        <f>IF(Shift1!$AI22="PM",$AF$2,IF(Shift2!$AI22="PM",$AF$3,IF(Shift3!$AI22="PM",$AF$4,IF(Shift4!$AI22="PM",$AF$5,IF(Shift5!$AI22="PM",$AF$6)))))</f>
        <v>0</v>
      </c>
      <c r="U22" s="56" t="str">
        <f>IF(Shift1!$O22="N",$E$2,IF(Shift2!$O22="N",$E$3,IF(Shift3!$O22="N",$E$4,IF(Shift4!$O22="N",$E$5,IF(Shift5!$O22="N",$E$6)))))</f>
        <v/>
      </c>
      <c r="V22" s="56" t="str">
        <f>IF(Shift1!$Q22="N",$H$2,IF(Shift2!$Q22="N",$H$3,IF(Shift3!$Q22="N",$H$4,IF(Shift4!$Q22="N",$H$5,IF(Shift5!$Q22="N",$H$6)))))</f>
        <v/>
      </c>
      <c r="W22" s="56" t="str">
        <f>IF(Shift1!$S22="N",$K$2,IF(Shift2!$S22="N",$K$3,IF(Shift3!$S22="N",$K$4,IF(Shift4!$S22="N",$K$5,IF(Shift5!$S22="N",$K$6)))))</f>
        <v/>
      </c>
      <c r="X22" s="56" t="str">
        <f>IF(Shift1!$U22="N",$N$2,IF(Shift2!$U22="N",$N$3,IF(Shift3!$U22="N",$N$4,IF(Shift4!$U22="N",$N$5,IF(Shift5!$U22="N",$N$6)))))</f>
        <v/>
      </c>
      <c r="Y22" s="56" t="str">
        <f>IF(Shift1!$W22="N",$Q$2,IF(Shift2!$W22="N",$Q$3,IF(Shift3!$W22="N",$Q$4,IF(Shift4!$W22="N",$Q$5,IF(Shift5!$W22="N",$Q$6)))))</f>
        <v/>
      </c>
      <c r="Z22" s="56" t="str">
        <f>IF(Shift1!$Y22="N",$T$2,IF(Shift2!$Y22="N",$T$3,IF(Shift3!$Y22="N",$T$4,IF(Shift4!$Y22="N",$T$5,IF(Shift5!$Y22="N",$T$6)))))</f>
        <v/>
      </c>
      <c r="AA22" s="56" t="str">
        <f>IF(Shift1!$AA22="N",$W$2,IF(Shift2!$AA22="N",$W$3,IF(Shift3!$AA22="N",$W$4,IF(Shift4!$AA22="N",$W$5,IF(Shift5!$AA22="N",$W$6)))))</f>
        <v/>
      </c>
      <c r="AB22" s="56" t="str">
        <f>IF(Shift1!$AG22="N",$AC$2,IF(Shift2!$AG22="N",$AC$3,IF(Shift3!$AG22="N",$AC$4,IF(Shift4!$AG22="N",$AC$5,IF(Shift5!$AG22="N",$AC$6)))))</f>
        <v/>
      </c>
      <c r="AC22" s="56" t="str">
        <f>IF(Shift1!$AI22="N",$AF$2,IF(Shift2!$AI22="N",$AF$3,IF(Shift3!$AI22="N",$AF$4,IF(Shift4!$AI22="N",$AF$5,IF(Shift5!$AI22="N",$AF$6)))))</f>
        <v/>
      </c>
      <c r="AD22" s="57">
        <f t="shared" si="0"/>
        <v>3</v>
      </c>
      <c r="AE22" s="58">
        <f t="shared" si="1"/>
        <v>4</v>
      </c>
      <c r="AF22" s="59">
        <f t="shared" si="2"/>
        <v>2</v>
      </c>
      <c r="AG22" s="60">
        <f t="shared" si="3"/>
        <v>2</v>
      </c>
      <c r="AH22" s="58">
        <f t="shared" si="4"/>
        <v>3</v>
      </c>
      <c r="AI22" s="59">
        <f t="shared" si="5"/>
        <v>1</v>
      </c>
      <c r="AJ22" s="61">
        <f t="shared" si="6"/>
        <v>3</v>
      </c>
      <c r="AK22" s="58">
        <f t="shared" si="7"/>
        <v>4</v>
      </c>
      <c r="AL22" s="58">
        <f t="shared" si="8"/>
        <v>2</v>
      </c>
    </row>
    <row r="23" spans="1:38" outlineLevel="1" x14ac:dyDescent="0.25">
      <c r="A23" s="1"/>
      <c r="B23" s="38">
        <v>13</v>
      </c>
      <c r="C23" s="56" t="str">
        <f>IF(Shift1!O23="AM",$E$2,IF(Shift2!O23="AM",$E$3,IF(Shift3!O23="AM",$E$4,IF(Shift4!O23="AM",$E$5,IF(Shift5!O23="AM",$E$6)))))</f>
        <v/>
      </c>
      <c r="D23" s="56" t="str">
        <f>IF(Shift1!Q23="AM",$H$2,IF(Shift2!Q23="AM",$H$3,IF(Shift3!Q23="AM",$H$4,IF(Shift4!Q23="AM",$H$5,IF(Shift5!Q23="AM",$H$6)))))</f>
        <v/>
      </c>
      <c r="E23" s="56" t="str">
        <f>IF(Shift1!S23="AM",$K$2,IF(Shift2!S23="AM",$K$3,IF(Shift3!S23="AM",$K$4,IF(Shift4!S23="AM",$K$5,IF(Shift5!S23="AM",$K$6)))))</f>
        <v/>
      </c>
      <c r="F23" s="56" t="str">
        <f>IF(Shift1!U23="AM",$N$2,IF(Shift2!U23="AM",$N$3,IF(Shift3!U23="AM",$N$4,IF(Shift4!U23="AM",$N$5,IF(Shift5!U23="AM",$N$6)))))</f>
        <v/>
      </c>
      <c r="G23" s="56" t="str">
        <f>IF(Shift1!W23="AM",$Q$2,IF(Shift2!W23="AM",$Q$3,IF(Shift3!W23="AM",$Q$4,IF(Shift4!W23="AM",$Q$5,IF(Shift5!W23="AM",$Q$6)))))</f>
        <v/>
      </c>
      <c r="H23" s="56" t="str">
        <f>IF(Shift1!Y23="AM",$T$2,IF(Shift2!Y23="AM",$T$3,IF(Shift3!Y23="AM",$T$4,IF(Shift4!Y23="AM",$T$5,IF(Shift5!Y23="AM",$T$6)))))</f>
        <v/>
      </c>
      <c r="I23" s="56" t="str">
        <f>IF(Shift1!AA23="AM",$W$2,IF(Shift2!AA23="AM",$W$3,IF(Shift3!AA23="AM",$W$4,IF(Shift4!AA23="AM",$W$5,IF(Shift5!AA23="AM",$W$6)))))</f>
        <v/>
      </c>
      <c r="J23" s="56" t="str">
        <f>IF(Shift1!AG23="AM",$AC$2,IF(Shift2!AG23="AM",$AC$3,IF(Shift3!AG23="AM",$AC$4,IF(Shift4!AG23="AM",$AC$5,IF(Shift5!AG23="AM",$AC$6)))))</f>
        <v/>
      </c>
      <c r="K23" s="56" t="str">
        <f>IF(Shift1!AI23="AM",$AF$2,IF(Shift2!AI23="AM",$AF$3,IF(Shift3!AI23="AM",$AF$4,IF(Shift4!AI23="AM",$AF$5,IF(Shift5!AI23="AM",$AF$6)))))</f>
        <v/>
      </c>
      <c r="L23" s="56" t="str">
        <f>IF(Shift1!$O23="PM",$E$2,IF(Shift2!$O23="PM",$E$3,IF(Shift3!$O23="PM",$E$4,IF(Shift4!$O23="PM",$E$5,IF(Shift5!$O23="PM",$E$6)))))</f>
        <v/>
      </c>
      <c r="M23" s="56" t="str">
        <f>IF(Shift1!$Q23="PM",$H$2,IF(Shift2!$Q23="PM",$H$3,IF(Shift3!$Q23="PM",$H$4,IF(Shift4!$Q23="PM",$H$5,IF(Shift5!$Q23="PM",$H$6)))))</f>
        <v/>
      </c>
      <c r="N23" s="56" t="str">
        <f>IF(Shift1!$S23="PM",$K$2,IF(Shift2!$S23="PM",$K$3,IF(Shift3!$S23="PM",$K$4,IF(Shift4!$S23="PM",$K$5,IF(Shift5!$S23="PM",$K$6)))))</f>
        <v/>
      </c>
      <c r="O23" s="56" t="str">
        <f>IF(Shift1!$U23="PM",$N$2,IF(Shift2!$U23="PM",$N$3,IF(Shift3!$U23="PM",$N$4,IF(Shift4!$U23="PM",$N$5,IF(Shift5!$U23="PM",$N$6)))))</f>
        <v/>
      </c>
      <c r="P23" s="56" t="b">
        <f>IF(Shift1!$W23="PM",$Q$2,IF(Shift2!$W23="PM",$Q$3,IF(Shift3!$W23="PM",$Q$4,IF(Shift4!$W23="PM",$Q$5,IF(Shift5!$W23="PM",$Q$6)))))</f>
        <v>0</v>
      </c>
      <c r="Q23" s="56" t="str">
        <f>IF(Shift1!$Y23="PM",$T$2,IF(Shift2!$Y23="PM",$T$3,IF(Shift3!$Y23="PM",$T$4,IF(Shift4!$Y23="PM",$T$5,IF(Shift5!$Y23="PM",$T$6)))))</f>
        <v/>
      </c>
      <c r="R23" s="56" t="str">
        <f>IF(Shift1!$AA23="PM",$W$2,IF(Shift2!$AA23="PM",$W$3,IF(Shift3!$AA23="PM",$W$4,IF(Shift4!$AA23="PM",$W$5,IF(Shift5!$AA23="PM",$W$6)))))</f>
        <v/>
      </c>
      <c r="S23" s="56" t="str">
        <f>IF(Shift1!$AG23="PM",$AC$2,IF(Shift2!$AG23="PM",$AC$3,IF(Shift3!$AG23="PM",$AC$4,IF(Shift4!$AG23="PM",$AC$5,IF(Shift5!$AG23="PM",$AC$6)))))</f>
        <v/>
      </c>
      <c r="T23" s="56" t="b">
        <f>IF(Shift1!$AI23="PM",$AF$2,IF(Shift2!$AI23="PM",$AF$3,IF(Shift3!$AI23="PM",$AF$4,IF(Shift4!$AI23="PM",$AF$5,IF(Shift5!$AI23="PM",$AF$6)))))</f>
        <v>0</v>
      </c>
      <c r="U23" s="56" t="str">
        <f>IF(Shift1!$O23="N",$E$2,IF(Shift2!$O23="N",$E$3,IF(Shift3!$O23="N",$E$4,IF(Shift4!$O23="N",$E$5,IF(Shift5!$O23="N",$E$6)))))</f>
        <v/>
      </c>
      <c r="V23" s="56" t="str">
        <f>IF(Shift1!$Q23="N",$H$2,IF(Shift2!$Q23="N",$H$3,IF(Shift3!$Q23="N",$H$4,IF(Shift4!$Q23="N",$H$5,IF(Shift5!$Q23="N",$H$6)))))</f>
        <v/>
      </c>
      <c r="W23" s="56" t="str">
        <f>IF(Shift1!$S23="N",$K$2,IF(Shift2!$S23="N",$K$3,IF(Shift3!$S23="N",$K$4,IF(Shift4!$S23="N",$K$5,IF(Shift5!$S23="N",$K$6)))))</f>
        <v/>
      </c>
      <c r="X23" s="56" t="str">
        <f>IF(Shift1!$U23="N",$N$2,IF(Shift2!$U23="N",$N$3,IF(Shift3!$U23="N",$N$4,IF(Shift4!$U23="N",$N$5,IF(Shift5!$U23="N",$N$6)))))</f>
        <v/>
      </c>
      <c r="Y23" s="56" t="str">
        <f>IF(Shift1!$W23="N",$Q$2,IF(Shift2!$W23="N",$Q$3,IF(Shift3!$W23="N",$Q$4,IF(Shift4!$W23="N",$Q$5,IF(Shift5!$W23="N",$Q$6)))))</f>
        <v/>
      </c>
      <c r="Z23" s="56" t="str">
        <f>IF(Shift1!$Y23="N",$T$2,IF(Shift2!$Y23="N",$T$3,IF(Shift3!$Y23="N",$T$4,IF(Shift4!$Y23="N",$T$5,IF(Shift5!$Y23="N",$T$6)))))</f>
        <v/>
      </c>
      <c r="AA23" s="56" t="str">
        <f>IF(Shift1!$AA23="N",$W$2,IF(Shift2!$AA23="N",$W$3,IF(Shift3!$AA23="N",$W$4,IF(Shift4!$AA23="N",$W$5,IF(Shift5!$AA23="N",$W$6)))))</f>
        <v/>
      </c>
      <c r="AB23" s="56" t="str">
        <f>IF(Shift1!$AG23="N",$AC$2,IF(Shift2!$AG23="N",$AC$3,IF(Shift3!$AG23="N",$AC$4,IF(Shift4!$AG23="N",$AC$5,IF(Shift5!$AG23="N",$AC$6)))))</f>
        <v/>
      </c>
      <c r="AC23" s="56" t="str">
        <f>IF(Shift1!$AI23="N",$AF$2,IF(Shift2!$AI23="N",$AF$3,IF(Shift3!$AI23="N",$AF$4,IF(Shift4!$AI23="N",$AF$5,IF(Shift5!$AI23="N",$AF$6)))))</f>
        <v/>
      </c>
      <c r="AD23" s="57">
        <f t="shared" si="0"/>
        <v>3</v>
      </c>
      <c r="AE23" s="58">
        <f t="shared" si="1"/>
        <v>4</v>
      </c>
      <c r="AF23" s="59">
        <f t="shared" si="2"/>
        <v>2</v>
      </c>
      <c r="AG23" s="60">
        <f t="shared" si="3"/>
        <v>3</v>
      </c>
      <c r="AH23" s="58">
        <f t="shared" si="4"/>
        <v>3</v>
      </c>
      <c r="AI23" s="59">
        <f t="shared" si="5"/>
        <v>1</v>
      </c>
      <c r="AJ23" s="61">
        <f t="shared" si="6"/>
        <v>3</v>
      </c>
      <c r="AK23" s="58">
        <f t="shared" si="7"/>
        <v>4</v>
      </c>
      <c r="AL23" s="58">
        <f t="shared" si="8"/>
        <v>2</v>
      </c>
    </row>
    <row r="24" spans="1:38" outlineLevel="1" x14ac:dyDescent="0.25">
      <c r="A24" s="2">
        <v>2</v>
      </c>
      <c r="B24" s="37">
        <v>14</v>
      </c>
      <c r="C24" s="56" t="b">
        <f>IF(Shift1!O24="AM",$E$2,IF(Shift2!O24="AM",$E$3,IF(Shift3!O24="AM",$E$4,IF(Shift4!O24="AM",$E$5,IF(Shift5!O24="AM",$E$6)))))</f>
        <v>0</v>
      </c>
      <c r="D24" s="56" t="b">
        <f>IF(Shift1!Q24="AM",$H$2,IF(Shift2!Q24="AM",$H$3,IF(Shift3!Q24="AM",$H$4,IF(Shift4!Q24="AM",$H$5,IF(Shift5!Q24="AM",$H$6)))))</f>
        <v>0</v>
      </c>
      <c r="E24" s="56" t="str">
        <f>IF(Shift1!S24="AM",$K$2,IF(Shift2!S24="AM",$K$3,IF(Shift3!S24="AM",$K$4,IF(Shift4!S24="AM",$K$5,IF(Shift5!S24="AM",$K$6)))))</f>
        <v/>
      </c>
      <c r="F24" s="56" t="str">
        <f>IF(Shift1!U24="AM",$N$2,IF(Shift2!U24="AM",$N$3,IF(Shift3!U24="AM",$N$4,IF(Shift4!U24="AM",$N$5,IF(Shift5!U24="AM",$N$6)))))</f>
        <v/>
      </c>
      <c r="G24" s="56" t="b">
        <f>IF(Shift1!W24="AM",$Q$2,IF(Shift2!W24="AM",$Q$3,IF(Shift3!W24="AM",$Q$4,IF(Shift4!W24="AM",$Q$5,IF(Shift5!W24="AM",$Q$6)))))</f>
        <v>0</v>
      </c>
      <c r="H24" s="56" t="b">
        <f>IF(Shift1!Y24="AM",$T$2,IF(Shift2!Y24="AM",$T$3,IF(Shift3!Y24="AM",$T$4,IF(Shift4!Y24="AM",$T$5,IF(Shift5!Y24="AM",$T$6)))))</f>
        <v>0</v>
      </c>
      <c r="I24" s="56" t="str">
        <f>IF(Shift1!AA24="AM",$W$2,IF(Shift2!AA24="AM",$W$3,IF(Shift3!AA24="AM",$W$4,IF(Shift4!AA24="AM",$W$5,IF(Shift5!AA24="AM",$W$6)))))</f>
        <v/>
      </c>
      <c r="J24" s="56" t="str">
        <f>IF(Shift1!AG24="AM",$AC$2,IF(Shift2!AG24="AM",$AC$3,IF(Shift3!AG24="AM",$AC$4,IF(Shift4!AG24="AM",$AC$5,IF(Shift5!AG24="AM",$AC$6)))))</f>
        <v/>
      </c>
      <c r="K24" s="56" t="str">
        <f>IF(Shift1!AI24="AM",$AF$2,IF(Shift2!AI24="AM",$AF$3,IF(Shift3!AI24="AM",$AF$4,IF(Shift4!AI24="AM",$AF$5,IF(Shift5!AI24="AM",$AF$6)))))</f>
        <v/>
      </c>
      <c r="L24" s="56" t="b">
        <f>IF(Shift1!$O24="PM",$E$2,IF(Shift2!$O24="PM",$E$3,IF(Shift3!$O24="PM",$E$4,IF(Shift4!$O24="PM",$E$5,IF(Shift5!$O24="PM",$E$6)))))</f>
        <v>0</v>
      </c>
      <c r="M24" s="56" t="str">
        <f>IF(Shift1!$Q24="PM",$H$2,IF(Shift2!$Q24="PM",$H$3,IF(Shift3!$Q24="PM",$H$4,IF(Shift4!$Q24="PM",$H$5,IF(Shift5!$Q24="PM",$H$6)))))</f>
        <v/>
      </c>
      <c r="N24" s="56" t="b">
        <f>IF(Shift1!$S24="PM",$K$2,IF(Shift2!$S24="PM",$K$3,IF(Shift3!$S24="PM",$K$4,IF(Shift4!$S24="PM",$K$5,IF(Shift5!$S24="PM",$K$6)))))</f>
        <v>0</v>
      </c>
      <c r="O24" s="56" t="str">
        <f>IF(Shift1!$U24="PM",$N$2,IF(Shift2!$U24="PM",$N$3,IF(Shift3!$U24="PM",$N$4,IF(Shift4!$U24="PM",$N$5,IF(Shift5!$U24="PM",$N$6)))))</f>
        <v/>
      </c>
      <c r="P24" s="56" t="str">
        <f>IF(Shift1!$W24="PM",$Q$2,IF(Shift2!$W24="PM",$Q$3,IF(Shift3!$W24="PM",$Q$4,IF(Shift4!$W24="PM",$Q$5,IF(Shift5!$W24="PM",$Q$6)))))</f>
        <v/>
      </c>
      <c r="Q24" s="56" t="str">
        <f>IF(Shift1!$Y24="PM",$T$2,IF(Shift2!$Y24="PM",$T$3,IF(Shift3!$Y24="PM",$T$4,IF(Shift4!$Y24="PM",$T$5,IF(Shift5!$Y24="PM",$T$6)))))</f>
        <v/>
      </c>
      <c r="R24" s="56" t="str">
        <f>IF(Shift1!$AA24="PM",$W$2,IF(Shift2!$AA24="PM",$W$3,IF(Shift3!$AA24="PM",$W$4,IF(Shift4!$AA24="PM",$W$5,IF(Shift5!$AA24="PM",$W$6)))))</f>
        <v/>
      </c>
      <c r="S24" s="56" t="str">
        <f>IF(Shift1!$AG24="PM",$AC$2,IF(Shift2!$AG24="PM",$AC$3,IF(Shift3!$AG24="PM",$AC$4,IF(Shift4!$AG24="PM",$AC$5,IF(Shift5!$AG24="PM",$AC$6)))))</f>
        <v/>
      </c>
      <c r="T24" s="56" t="str">
        <f>IF(Shift1!$AI24="PM",$AF$2,IF(Shift2!$AI24="PM",$AF$3,IF(Shift3!$AI24="PM",$AF$4,IF(Shift4!$AI24="PM",$AF$5,IF(Shift5!$AI24="PM",$AF$6)))))</f>
        <v/>
      </c>
      <c r="U24" s="56" t="str">
        <f>IF(Shift1!$O24="N",$E$2,IF(Shift2!$O24="N",$E$3,IF(Shift3!$O24="N",$E$4,IF(Shift4!$O24="N",$E$5,IF(Shift5!$O24="N",$E$6)))))</f>
        <v/>
      </c>
      <c r="V24" s="56" t="str">
        <f>IF(Shift1!$Q24="N",$H$2,IF(Shift2!$Q24="N",$H$3,IF(Shift3!$Q24="N",$H$4,IF(Shift4!$Q24="N",$H$5,IF(Shift5!$Q24="N",$H$6)))))</f>
        <v/>
      </c>
      <c r="W24" s="56" t="str">
        <f>IF(Shift1!$S24="N",$K$2,IF(Shift2!$S24="N",$K$3,IF(Shift3!$S24="N",$K$4,IF(Shift4!$S24="N",$K$5,IF(Shift5!$S24="N",$K$6)))))</f>
        <v/>
      </c>
      <c r="X24" s="56" t="str">
        <f>IF(Shift1!$U24="N",$N$2,IF(Shift2!$U24="N",$N$3,IF(Shift3!$U24="N",$N$4,IF(Shift4!$U24="N",$N$5,IF(Shift5!$U24="N",$N$6)))))</f>
        <v/>
      </c>
      <c r="Y24" s="56" t="b">
        <f>IF(Shift1!$W24="N",$Q$2,IF(Shift2!$W24="N",$Q$3,IF(Shift3!$W24="N",$Q$4,IF(Shift4!$W24="N",$Q$5,IF(Shift5!$W24="N",$Q$6)))))</f>
        <v>0</v>
      </c>
      <c r="Z24" s="56" t="str">
        <f>IF(Shift1!$Y24="N",$T$2,IF(Shift2!$Y24="N",$T$3,IF(Shift3!$Y24="N",$T$4,IF(Shift4!$Y24="N",$T$5,IF(Shift5!$Y24="N",$T$6)))))</f>
        <v/>
      </c>
      <c r="AA24" s="56" t="str">
        <f>IF(Shift1!$AA24="N",$W$2,IF(Shift2!$AA24="N",$W$3,IF(Shift3!$AA24="N",$W$4,IF(Shift4!$AA24="N",$W$5,IF(Shift5!$AA24="N",$W$6)))))</f>
        <v/>
      </c>
      <c r="AB24" s="56" t="str">
        <f>IF(Shift1!$AG24="N",$AC$2,IF(Shift2!$AG24="N",$AC$3,IF(Shift3!$AG24="N",$AC$4,IF(Shift4!$AG24="N",$AC$5,IF(Shift5!$AG24="N",$AC$6)))))</f>
        <v/>
      </c>
      <c r="AC24" s="56" t="b">
        <f>IF(Shift1!$AI24="N",$AF$2,IF(Shift2!$AI24="N",$AF$3,IF(Shift3!$AI24="N",$AF$4,IF(Shift4!$AI24="N",$AF$5,IF(Shift5!$AI24="N",$AF$6)))))</f>
        <v>0</v>
      </c>
      <c r="AD24" s="57">
        <f t="shared" si="0"/>
        <v>1</v>
      </c>
      <c r="AE24" s="58">
        <f t="shared" si="1"/>
        <v>2</v>
      </c>
      <c r="AF24" s="59">
        <f t="shared" si="2"/>
        <v>2</v>
      </c>
      <c r="AG24" s="60">
        <f t="shared" si="3"/>
        <v>1</v>
      </c>
      <c r="AH24" s="58">
        <f t="shared" si="4"/>
        <v>4</v>
      </c>
      <c r="AI24" s="59">
        <f t="shared" si="5"/>
        <v>2</v>
      </c>
      <c r="AJ24" s="61">
        <f t="shared" si="6"/>
        <v>3</v>
      </c>
      <c r="AK24" s="58">
        <f t="shared" si="7"/>
        <v>3</v>
      </c>
      <c r="AL24" s="58">
        <f t="shared" si="8"/>
        <v>1</v>
      </c>
    </row>
    <row r="25" spans="1:38" outlineLevel="1" x14ac:dyDescent="0.25">
      <c r="A25" s="2">
        <v>0</v>
      </c>
      <c r="B25" s="37">
        <v>15</v>
      </c>
      <c r="C25" s="56" t="str">
        <f>IF(Shift1!O25="AM",$E$2,IF(Shift2!O25="AM",$E$3,IF(Shift3!O25="AM",$E$4,IF(Shift4!O25="AM",$E$5,IF(Shift5!O25="AM",$E$6)))))</f>
        <v/>
      </c>
      <c r="D25" s="56" t="b">
        <f>IF(Shift1!Q25="AM",$H$2,IF(Shift2!Q25="AM",$H$3,IF(Shift3!Q25="AM",$H$4,IF(Shift4!Q25="AM",$H$5,IF(Shift5!Q25="AM",$H$6)))))</f>
        <v>0</v>
      </c>
      <c r="E25" s="56" t="b">
        <f>IF(Shift1!S25="AM",$K$2,IF(Shift2!S25="AM",$K$3,IF(Shift3!S25="AM",$K$4,IF(Shift4!S25="AM",$K$5,IF(Shift5!S25="AM",$K$6)))))</f>
        <v>0</v>
      </c>
      <c r="F25" s="56" t="str">
        <f>IF(Shift1!U25="AM",$N$2,IF(Shift2!U25="AM",$N$3,IF(Shift3!U25="AM",$N$4,IF(Shift4!U25="AM",$N$5,IF(Shift5!U25="AM",$N$6)))))</f>
        <v/>
      </c>
      <c r="G25" s="56" t="b">
        <f>IF(Shift1!W25="AM",$Q$2,IF(Shift2!W25="AM",$Q$3,IF(Shift3!W25="AM",$Q$4,IF(Shift4!W25="AM",$Q$5,IF(Shift5!W25="AM",$Q$6)))))</f>
        <v>0</v>
      </c>
      <c r="H25" s="56" t="b">
        <f>IF(Shift1!Y25="AM",$T$2,IF(Shift2!Y25="AM",$T$3,IF(Shift3!Y25="AM",$T$4,IF(Shift4!Y25="AM",$T$5,IF(Shift5!Y25="AM",$T$6)))))</f>
        <v>0</v>
      </c>
      <c r="I25" s="56" t="str">
        <f>IF(Shift1!AA25="AM",$W$2,IF(Shift2!AA25="AM",$W$3,IF(Shift3!AA25="AM",$W$4,IF(Shift4!AA25="AM",$W$5,IF(Shift5!AA25="AM",$W$6)))))</f>
        <v/>
      </c>
      <c r="J25" s="56" t="str">
        <f>IF(Shift1!AG25="AM",$AC$2,IF(Shift2!AG25="AM",$AC$3,IF(Shift3!AG25="AM",$AC$4,IF(Shift4!AG25="AM",$AC$5,IF(Shift5!AG25="AM",$AC$6)))))</f>
        <v/>
      </c>
      <c r="K25" s="56" t="str">
        <f>IF(Shift1!AI25="AM",$AF$2,IF(Shift2!AI25="AM",$AF$3,IF(Shift3!AI25="AM",$AF$4,IF(Shift4!AI25="AM",$AF$5,IF(Shift5!AI25="AM",$AF$6)))))</f>
        <v/>
      </c>
      <c r="L25" s="56" t="b">
        <f>IF(Shift1!$O25="PM",$E$2,IF(Shift2!$O25="PM",$E$3,IF(Shift3!$O25="PM",$E$4,IF(Shift4!$O25="PM",$E$5,IF(Shift5!$O25="PM",$E$6)))))</f>
        <v>0</v>
      </c>
      <c r="M25" s="56" t="str">
        <f>IF(Shift1!$Q25="PM",$H$2,IF(Shift2!$Q25="PM",$H$3,IF(Shift3!$Q25="PM",$H$4,IF(Shift4!$Q25="PM",$H$5,IF(Shift5!$Q25="PM",$H$6)))))</f>
        <v/>
      </c>
      <c r="N25" s="56" t="str">
        <f>IF(Shift1!$S25="PM",$K$2,IF(Shift2!$S25="PM",$K$3,IF(Shift3!$S25="PM",$K$4,IF(Shift4!$S25="PM",$K$5,IF(Shift5!$S25="PM",$K$6)))))</f>
        <v/>
      </c>
      <c r="O25" s="56" t="str">
        <f>IF(Shift1!$U25="PM",$N$2,IF(Shift2!$U25="PM",$N$3,IF(Shift3!$U25="PM",$N$4,IF(Shift4!$U25="PM",$N$5,IF(Shift5!$U25="PM",$N$6)))))</f>
        <v/>
      </c>
      <c r="P25" s="56" t="str">
        <f>IF(Shift1!$W25="PM",$Q$2,IF(Shift2!$W25="PM",$Q$3,IF(Shift3!$W25="PM",$Q$4,IF(Shift4!$W25="PM",$Q$5,IF(Shift5!$W25="PM",$Q$6)))))</f>
        <v/>
      </c>
      <c r="Q25" s="56" t="str">
        <f>IF(Shift1!$Y25="PM",$T$2,IF(Shift2!$Y25="PM",$T$3,IF(Shift3!$Y25="PM",$T$4,IF(Shift4!$Y25="PM",$T$5,IF(Shift5!$Y25="PM",$T$6)))))</f>
        <v/>
      </c>
      <c r="R25" s="56" t="str">
        <f>IF(Shift1!$AA25="PM",$W$2,IF(Shift2!$AA25="PM",$W$3,IF(Shift3!$AA25="PM",$W$4,IF(Shift4!$AA25="PM",$W$5,IF(Shift5!$AA25="PM",$W$6)))))</f>
        <v/>
      </c>
      <c r="S25" s="56" t="str">
        <f>IF(Shift1!$AG25="PM",$AC$2,IF(Shift2!$AG25="PM",$AC$3,IF(Shift3!$AG25="PM",$AC$4,IF(Shift4!$AG25="PM",$AC$5,IF(Shift5!$AG25="PM",$AC$6)))))</f>
        <v/>
      </c>
      <c r="T25" s="56" t="str">
        <f>IF(Shift1!$AI25="PM",$AF$2,IF(Shift2!$AI25="PM",$AF$3,IF(Shift3!$AI25="PM",$AF$4,IF(Shift4!$AI25="PM",$AF$5,IF(Shift5!$AI25="PM",$AF$6)))))</f>
        <v/>
      </c>
      <c r="U25" s="56" t="str">
        <f>IF(Shift1!$O25="N",$E$2,IF(Shift2!$O25="N",$E$3,IF(Shift3!$O25="N",$E$4,IF(Shift4!$O25="N",$E$5,IF(Shift5!$O25="N",$E$6)))))</f>
        <v/>
      </c>
      <c r="V25" s="56" t="str">
        <f>IF(Shift1!$Q25="N",$H$2,IF(Shift2!$Q25="N",$H$3,IF(Shift3!$Q25="N",$H$4,IF(Shift4!$Q25="N",$H$5,IF(Shift5!$Q25="N",$H$6)))))</f>
        <v/>
      </c>
      <c r="W25" s="56" t="str">
        <f>IF(Shift1!$S25="N",$K$2,IF(Shift2!$S25="N",$K$3,IF(Shift3!$S25="N",$K$4,IF(Shift4!$S25="N",$K$5,IF(Shift5!$S25="N",$K$6)))))</f>
        <v/>
      </c>
      <c r="X25" s="56" t="str">
        <f>IF(Shift1!$U25="N",$N$2,IF(Shift2!$U25="N",$N$3,IF(Shift3!$U25="N",$N$4,IF(Shift4!$U25="N",$N$5,IF(Shift5!$U25="N",$N$6)))))</f>
        <v/>
      </c>
      <c r="Y25" s="56" t="b">
        <f>IF(Shift1!$W25="N",$Q$2,IF(Shift2!$W25="N",$Q$3,IF(Shift3!$W25="N",$Q$4,IF(Shift4!$W25="N",$Q$5,IF(Shift5!$W25="N",$Q$6)))))</f>
        <v>0</v>
      </c>
      <c r="Z25" s="56" t="str">
        <f>IF(Shift1!$Y25="N",$T$2,IF(Shift2!$Y25="N",$T$3,IF(Shift3!$Y25="N",$T$4,IF(Shift4!$Y25="N",$T$5,IF(Shift5!$Y25="N",$T$6)))))</f>
        <v/>
      </c>
      <c r="AA25" s="56" t="str">
        <f>IF(Shift1!$AA25="N",$W$2,IF(Shift2!$AA25="N",$W$3,IF(Shift3!$AA25="N",$W$4,IF(Shift4!$AA25="N",$W$5,IF(Shift5!$AA25="N",$W$6)))))</f>
        <v/>
      </c>
      <c r="AB25" s="56" t="str">
        <f>IF(Shift1!$AG25="N",$AC$2,IF(Shift2!$AG25="N",$AC$3,IF(Shift3!$AG25="N",$AC$4,IF(Shift4!$AG25="N",$AC$5,IF(Shift5!$AG25="N",$AC$6)))))</f>
        <v/>
      </c>
      <c r="AC25" s="56" t="b">
        <f>IF(Shift1!$AI25="N",$AF$2,IF(Shift2!$AI25="N",$AF$3,IF(Shift3!$AI25="N",$AF$4,IF(Shift4!$AI25="N",$AF$5,IF(Shift5!$AI25="N",$AF$6)))))</f>
        <v>0</v>
      </c>
      <c r="AD25" s="57">
        <f t="shared" si="0"/>
        <v>1</v>
      </c>
      <c r="AE25" s="58">
        <f t="shared" si="1"/>
        <v>2</v>
      </c>
      <c r="AF25" s="59">
        <f t="shared" si="2"/>
        <v>2</v>
      </c>
      <c r="AG25" s="60">
        <f t="shared" si="3"/>
        <v>2</v>
      </c>
      <c r="AH25" s="58">
        <f t="shared" si="4"/>
        <v>4</v>
      </c>
      <c r="AI25" s="59">
        <f t="shared" si="5"/>
        <v>2</v>
      </c>
      <c r="AJ25" s="61">
        <f t="shared" si="6"/>
        <v>3</v>
      </c>
      <c r="AK25" s="58">
        <f t="shared" si="7"/>
        <v>3</v>
      </c>
      <c r="AL25" s="58">
        <f t="shared" si="8"/>
        <v>1</v>
      </c>
    </row>
    <row r="26" spans="1:38" outlineLevel="1" x14ac:dyDescent="0.25">
      <c r="A26" s="2">
        <v>1</v>
      </c>
      <c r="B26" s="37">
        <v>16</v>
      </c>
      <c r="C26" s="56" t="str">
        <f>IF(Shift1!O26="AM",$E$2,IF(Shift2!O26="AM",$E$3,IF(Shift3!O26="AM",$E$4,IF(Shift4!O26="AM",$E$5,IF(Shift5!O26="AM",$E$6)))))</f>
        <v/>
      </c>
      <c r="D26" s="56" t="str">
        <f>IF(Shift1!Q26="AM",$H$2,IF(Shift2!Q26="AM",$H$3,IF(Shift3!Q26="AM",$H$4,IF(Shift4!Q26="AM",$H$5,IF(Shift5!Q26="AM",$H$6)))))</f>
        <v/>
      </c>
      <c r="E26" s="56" t="str">
        <f>IF(Shift1!S26="AM",$K$2,IF(Shift2!S26="AM",$K$3,IF(Shift3!S26="AM",$K$4,IF(Shift4!S26="AM",$K$5,IF(Shift5!S26="AM",$K$6)))))</f>
        <v/>
      </c>
      <c r="F26" s="56" t="str">
        <f>IF(Shift1!U26="AM",$N$2,IF(Shift2!U26="AM",$N$3,IF(Shift3!U26="AM",$N$4,IF(Shift4!U26="AM",$N$5,IF(Shift5!U26="AM",$N$6)))))</f>
        <v/>
      </c>
      <c r="G26" s="56" t="str">
        <f>IF(Shift1!W26="AM",$Q$2,IF(Shift2!W26="AM",$Q$3,IF(Shift3!W26="AM",$Q$4,IF(Shift4!W26="AM",$Q$5,IF(Shift5!W26="AM",$Q$6)))))</f>
        <v/>
      </c>
      <c r="H26" s="56" t="str">
        <f>IF(Shift1!Y26="AM",$T$2,IF(Shift2!Y26="AM",$T$3,IF(Shift3!Y26="AM",$T$4,IF(Shift4!Y26="AM",$T$5,IF(Shift5!Y26="AM",$T$6)))))</f>
        <v/>
      </c>
      <c r="I26" s="56" t="str">
        <f>IF(Shift1!AA26="AM",$W$2,IF(Shift2!AA26="AM",$W$3,IF(Shift3!AA26="AM",$W$4,IF(Shift4!AA26="AM",$W$5,IF(Shift5!AA26="AM",$W$6)))))</f>
        <v/>
      </c>
      <c r="J26" s="56" t="str">
        <f>IF(Shift1!AG26="AM",$AC$2,IF(Shift2!AG26="AM",$AC$3,IF(Shift3!AG26="AM",$AC$4,IF(Shift4!AG26="AM",$AC$5,IF(Shift5!AG26="AM",$AC$6)))))</f>
        <v/>
      </c>
      <c r="K26" s="56" t="str">
        <f>IF(Shift1!AI26="AM",$AF$2,IF(Shift2!AI26="AM",$AF$3,IF(Shift3!AI26="AM",$AF$4,IF(Shift4!AI26="AM",$AF$5,IF(Shift5!AI26="AM",$AF$6)))))</f>
        <v/>
      </c>
      <c r="L26" s="56" t="b">
        <f>IF(Shift1!$O26="PM",$E$2,IF(Shift2!$O26="PM",$E$3,IF(Shift3!$O26="PM",$E$4,IF(Shift4!$O26="PM",$E$5,IF(Shift5!$O26="PM",$E$6)))))</f>
        <v>0</v>
      </c>
      <c r="M26" s="56" t="b">
        <f>IF(Shift1!$Q26="PM",$H$2,IF(Shift2!$Q26="PM",$H$3,IF(Shift3!$Q26="PM",$H$4,IF(Shift4!$Q26="PM",$H$5,IF(Shift5!$Q26="PM",$H$6)))))</f>
        <v>0</v>
      </c>
      <c r="N26" s="56" t="str">
        <f>IF(Shift1!$S26="PM",$K$2,IF(Shift2!$S26="PM",$K$3,IF(Shift3!$S26="PM",$K$4,IF(Shift4!$S26="PM",$K$5,IF(Shift5!$S26="PM",$K$6)))))</f>
        <v/>
      </c>
      <c r="O26" s="56" t="str">
        <f>IF(Shift1!$U26="PM",$N$2,IF(Shift2!$U26="PM",$N$3,IF(Shift3!$U26="PM",$N$4,IF(Shift4!$U26="PM",$N$5,IF(Shift5!$U26="PM",$N$6)))))</f>
        <v/>
      </c>
      <c r="P26" s="56" t="b">
        <f>IF(Shift1!$W26="PM",$Q$2,IF(Shift2!$W26="PM",$Q$3,IF(Shift3!$W26="PM",$Q$4,IF(Shift4!$W26="PM",$Q$5,IF(Shift5!$W26="PM",$Q$6)))))</f>
        <v>0</v>
      </c>
      <c r="Q26" s="56" t="b">
        <f>IF(Shift1!$Y26="PM",$T$2,IF(Shift2!$Y26="PM",$T$3,IF(Shift3!$Y26="PM",$T$4,IF(Shift4!$Y26="PM",$T$5,IF(Shift5!$Y26="PM",$T$6)))))</f>
        <v>0</v>
      </c>
      <c r="R26" s="56" t="str">
        <f>IF(Shift1!$AA26="PM",$W$2,IF(Shift2!$AA26="PM",$W$3,IF(Shift3!$AA26="PM",$W$4,IF(Shift4!$AA26="PM",$W$5,IF(Shift5!$AA26="PM",$W$6)))))</f>
        <v/>
      </c>
      <c r="S26" s="56" t="str">
        <f>IF(Shift1!$AG26="PM",$AC$2,IF(Shift2!$AG26="PM",$AC$3,IF(Shift3!$AG26="PM",$AC$4,IF(Shift4!$AG26="PM",$AC$5,IF(Shift5!$AG26="PM",$AC$6)))))</f>
        <v/>
      </c>
      <c r="T26" s="56" t="str">
        <f>IF(Shift1!$AI26="PM",$AF$2,IF(Shift2!$AI26="PM",$AF$3,IF(Shift3!$AI26="PM",$AF$4,IF(Shift4!$AI26="PM",$AF$5,IF(Shift5!$AI26="PM",$AF$6)))))</f>
        <v/>
      </c>
      <c r="U26" s="56" t="str">
        <f>IF(Shift1!$O26="N",$E$2,IF(Shift2!$O26="N",$E$3,IF(Shift3!$O26="N",$E$4,IF(Shift4!$O26="N",$E$5,IF(Shift5!$O26="N",$E$6)))))</f>
        <v/>
      </c>
      <c r="V26" s="56" t="str">
        <f>IF(Shift1!$Q26="N",$H$2,IF(Shift2!$Q26="N",$H$3,IF(Shift3!$Q26="N",$H$4,IF(Shift4!$Q26="N",$H$5,IF(Shift5!$Q26="N",$H$6)))))</f>
        <v/>
      </c>
      <c r="W26" s="56" t="str">
        <f>IF(Shift1!$S26="N",$K$2,IF(Shift2!$S26="N",$K$3,IF(Shift3!$S26="N",$K$4,IF(Shift4!$S26="N",$K$5,IF(Shift5!$S26="N",$K$6)))))</f>
        <v/>
      </c>
      <c r="X26" s="56" t="str">
        <f>IF(Shift1!$U26="N",$N$2,IF(Shift2!$U26="N",$N$3,IF(Shift3!$U26="N",$N$4,IF(Shift4!$U26="N",$N$5,IF(Shift5!$U26="N",$N$6)))))</f>
        <v/>
      </c>
      <c r="Y26" s="56" t="str">
        <f>IF(Shift1!$W26="N",$Q$2,IF(Shift2!$W26="N",$Q$3,IF(Shift3!$W26="N",$Q$4,IF(Shift4!$W26="N",$Q$5,IF(Shift5!$W26="N",$Q$6)))))</f>
        <v/>
      </c>
      <c r="Z26" s="56" t="str">
        <f>IF(Shift1!$Y26="N",$T$2,IF(Shift2!$Y26="N",$T$3,IF(Shift3!$Y26="N",$T$4,IF(Shift4!$Y26="N",$T$5,IF(Shift5!$Y26="N",$T$6)))))</f>
        <v/>
      </c>
      <c r="AA26" s="56" t="str">
        <f>IF(Shift1!$AA26="N",$W$2,IF(Shift2!$AA26="N",$W$3,IF(Shift3!$AA26="N",$W$4,IF(Shift4!$AA26="N",$W$5,IF(Shift5!$AA26="N",$W$6)))))</f>
        <v/>
      </c>
      <c r="AB26" s="56" t="str">
        <f>IF(Shift1!$AG26="N",$AC$2,IF(Shift2!$AG26="N",$AC$3,IF(Shift3!$AG26="N",$AC$4,IF(Shift4!$AG26="N",$AC$5,IF(Shift5!$AG26="N",$AC$6)))))</f>
        <v/>
      </c>
      <c r="AC26" s="56" t="str">
        <f>IF(Shift1!$AI26="N",$AF$2,IF(Shift2!$AI26="N",$AF$3,IF(Shift3!$AI26="N",$AF$4,IF(Shift4!$AI26="N",$AF$5,IF(Shift5!$AI26="N",$AF$6)))))</f>
        <v/>
      </c>
      <c r="AD26" s="57">
        <f t="shared" si="0"/>
        <v>3</v>
      </c>
      <c r="AE26" s="58">
        <f t="shared" si="1"/>
        <v>4</v>
      </c>
      <c r="AF26" s="59">
        <f t="shared" si="2"/>
        <v>2</v>
      </c>
      <c r="AG26" s="60">
        <f t="shared" si="3"/>
        <v>1</v>
      </c>
      <c r="AH26" s="58">
        <f t="shared" si="4"/>
        <v>2</v>
      </c>
      <c r="AI26" s="59">
        <f t="shared" si="5"/>
        <v>2</v>
      </c>
      <c r="AJ26" s="61">
        <f t="shared" si="6"/>
        <v>3</v>
      </c>
      <c r="AK26" s="58">
        <f t="shared" si="7"/>
        <v>4</v>
      </c>
      <c r="AL26" s="58">
        <f t="shared" si="8"/>
        <v>2</v>
      </c>
    </row>
    <row r="27" spans="1:38" outlineLevel="1" x14ac:dyDescent="0.25">
      <c r="A27" s="2">
        <v>9</v>
      </c>
      <c r="B27" s="37">
        <v>17</v>
      </c>
      <c r="C27" s="56" t="str">
        <f>IF(Shift1!O27="AM",$E$2,IF(Shift2!O27="AM",$E$3,IF(Shift3!O27="AM",$E$4,IF(Shift4!O27="AM",$E$5,IF(Shift5!O27="AM",$E$6)))))</f>
        <v/>
      </c>
      <c r="D27" s="56" t="str">
        <f>IF(Shift1!Q27="AM",$H$2,IF(Shift2!Q27="AM",$H$3,IF(Shift3!Q27="AM",$H$4,IF(Shift4!Q27="AM",$H$5,IF(Shift5!Q27="AM",$H$6)))))</f>
        <v/>
      </c>
      <c r="E27" s="56" t="str">
        <f>IF(Shift1!S27="AM",$K$2,IF(Shift2!S27="AM",$K$3,IF(Shift3!S27="AM",$K$4,IF(Shift4!S27="AM",$K$5,IF(Shift5!S27="AM",$K$6)))))</f>
        <v/>
      </c>
      <c r="F27" s="56" t="str">
        <f>IF(Shift1!U27="AM",$N$2,IF(Shift2!U27="AM",$N$3,IF(Shift3!U27="AM",$N$4,IF(Shift4!U27="AM",$N$5,IF(Shift5!U27="AM",$N$6)))))</f>
        <v/>
      </c>
      <c r="G27" s="56" t="str">
        <f>IF(Shift1!W27="AM",$Q$2,IF(Shift2!W27="AM",$Q$3,IF(Shift3!W27="AM",$Q$4,IF(Shift4!W27="AM",$Q$5,IF(Shift5!W27="AM",$Q$6)))))</f>
        <v/>
      </c>
      <c r="H27" s="56" t="str">
        <f>IF(Shift1!Y27="AM",$T$2,IF(Shift2!Y27="AM",$T$3,IF(Shift3!Y27="AM",$T$4,IF(Shift4!Y27="AM",$T$5,IF(Shift5!Y27="AM",$T$6)))))</f>
        <v/>
      </c>
      <c r="I27" s="56" t="str">
        <f>IF(Shift1!AA27="AM",$W$2,IF(Shift2!AA27="AM",$W$3,IF(Shift3!AA27="AM",$W$4,IF(Shift4!AA27="AM",$W$5,IF(Shift5!AA27="AM",$W$6)))))</f>
        <v/>
      </c>
      <c r="J27" s="56" t="str">
        <f>IF(Shift1!AG27="AM",$AC$2,IF(Shift2!AG27="AM",$AC$3,IF(Shift3!AG27="AM",$AC$4,IF(Shift4!AG27="AM",$AC$5,IF(Shift5!AG27="AM",$AC$6)))))</f>
        <v/>
      </c>
      <c r="K27" s="56" t="str">
        <f>IF(Shift1!AI27="AM",$AF$2,IF(Shift2!AI27="AM",$AF$3,IF(Shift3!AI27="AM",$AF$4,IF(Shift4!AI27="AM",$AF$5,IF(Shift5!AI27="AM",$AF$6)))))</f>
        <v/>
      </c>
      <c r="L27" s="56" t="b">
        <f>IF(Shift1!$O27="PM",$E$2,IF(Shift2!$O27="PM",$E$3,IF(Shift3!$O27="PM",$E$4,IF(Shift4!$O27="PM",$E$5,IF(Shift5!$O27="PM",$E$6)))))</f>
        <v>0</v>
      </c>
      <c r="M27" s="56" t="b">
        <f>IF(Shift1!$Q27="PM",$H$2,IF(Shift2!$Q27="PM",$H$3,IF(Shift3!$Q27="PM",$H$4,IF(Shift4!$Q27="PM",$H$5,IF(Shift5!$Q27="PM",$H$6)))))</f>
        <v>0</v>
      </c>
      <c r="N27" s="56" t="str">
        <f>IF(Shift1!$S27="PM",$K$2,IF(Shift2!$S27="PM",$K$3,IF(Shift3!$S27="PM",$K$4,IF(Shift4!$S27="PM",$K$5,IF(Shift5!$S27="PM",$K$6)))))</f>
        <v/>
      </c>
      <c r="O27" s="56" t="str">
        <f>IF(Shift1!$U27="PM",$N$2,IF(Shift2!$U27="PM",$N$3,IF(Shift3!$U27="PM",$N$4,IF(Shift4!$U27="PM",$N$5,IF(Shift5!$U27="PM",$N$6)))))</f>
        <v/>
      </c>
      <c r="P27" s="56" t="b">
        <f>IF(Shift1!$W27="PM",$Q$2,IF(Shift2!$W27="PM",$Q$3,IF(Shift3!$W27="PM",$Q$4,IF(Shift4!$W27="PM",$Q$5,IF(Shift5!$W27="PM",$Q$6)))))</f>
        <v>0</v>
      </c>
      <c r="Q27" s="56" t="b">
        <f>IF(Shift1!$Y27="PM",$T$2,IF(Shift2!$Y27="PM",$T$3,IF(Shift3!$Y27="PM",$T$4,IF(Shift4!$Y27="PM",$T$5,IF(Shift5!$Y27="PM",$T$6)))))</f>
        <v>0</v>
      </c>
      <c r="R27" s="56" t="str">
        <f>IF(Shift1!$AA27="PM",$W$2,IF(Shift2!$AA27="PM",$W$3,IF(Shift3!$AA27="PM",$W$4,IF(Shift4!$AA27="PM",$W$5,IF(Shift5!$AA27="PM",$W$6)))))</f>
        <v/>
      </c>
      <c r="S27" s="56" t="str">
        <f>IF(Shift1!$AG27="PM",$AC$2,IF(Shift2!$AG27="PM",$AC$3,IF(Shift3!$AG27="PM",$AC$4,IF(Shift4!$AG27="PM",$AC$5,IF(Shift5!$AG27="PM",$AC$6)))))</f>
        <v/>
      </c>
      <c r="T27" s="56" t="str">
        <f>IF(Shift1!$AI27="PM",$AF$2,IF(Shift2!$AI27="PM",$AF$3,IF(Shift3!$AI27="PM",$AF$4,IF(Shift4!$AI27="PM",$AF$5,IF(Shift5!$AI27="PM",$AF$6)))))</f>
        <v/>
      </c>
      <c r="U27" s="56" t="str">
        <f>IF(Shift1!$O27="N",$E$2,IF(Shift2!$O27="N",$E$3,IF(Shift3!$O27="N",$E$4,IF(Shift4!$O27="N",$E$5,IF(Shift5!$O27="N",$E$6)))))</f>
        <v/>
      </c>
      <c r="V27" s="56" t="str">
        <f>IF(Shift1!$Q27="N",$H$2,IF(Shift2!$Q27="N",$H$3,IF(Shift3!$Q27="N",$H$4,IF(Shift4!$Q27="N",$H$5,IF(Shift5!$Q27="N",$H$6)))))</f>
        <v/>
      </c>
      <c r="W27" s="56" t="str">
        <f>IF(Shift1!$S27="N",$K$2,IF(Shift2!$S27="N",$K$3,IF(Shift3!$S27="N",$K$4,IF(Shift4!$S27="N",$K$5,IF(Shift5!$S27="N",$K$6)))))</f>
        <v/>
      </c>
      <c r="X27" s="56" t="str">
        <f>IF(Shift1!$U27="N",$N$2,IF(Shift2!$U27="N",$N$3,IF(Shift3!$U27="N",$N$4,IF(Shift4!$U27="N",$N$5,IF(Shift5!$U27="N",$N$6)))))</f>
        <v/>
      </c>
      <c r="Y27" s="56" t="str">
        <f>IF(Shift1!$W27="N",$Q$2,IF(Shift2!$W27="N",$Q$3,IF(Shift3!$W27="N",$Q$4,IF(Shift4!$W27="N",$Q$5,IF(Shift5!$W27="N",$Q$6)))))</f>
        <v/>
      </c>
      <c r="Z27" s="56" t="str">
        <f>IF(Shift1!$Y27="N",$T$2,IF(Shift2!$Y27="N",$T$3,IF(Shift3!$Y27="N",$T$4,IF(Shift4!$Y27="N",$T$5,IF(Shift5!$Y27="N",$T$6)))))</f>
        <v/>
      </c>
      <c r="AA27" s="56" t="str">
        <f>IF(Shift1!$AA27="N",$W$2,IF(Shift2!$AA27="N",$W$3,IF(Shift3!$AA27="N",$W$4,IF(Shift4!$AA27="N",$W$5,IF(Shift5!$AA27="N",$W$6)))))</f>
        <v/>
      </c>
      <c r="AB27" s="56" t="str">
        <f>IF(Shift1!$AG27="N",$AC$2,IF(Shift2!$AG27="N",$AC$3,IF(Shift3!$AG27="N",$AC$4,IF(Shift4!$AG27="N",$AC$5,IF(Shift5!$AG27="N",$AC$6)))))</f>
        <v/>
      </c>
      <c r="AC27" s="56" t="str">
        <f>IF(Shift1!$AI27="N",$AF$2,IF(Shift2!$AI27="N",$AF$3,IF(Shift3!$AI27="N",$AF$4,IF(Shift4!$AI27="N",$AF$5,IF(Shift5!$AI27="N",$AF$6)))))</f>
        <v/>
      </c>
      <c r="AD27" s="57">
        <f t="shared" si="0"/>
        <v>3</v>
      </c>
      <c r="AE27" s="58">
        <f t="shared" si="1"/>
        <v>4</v>
      </c>
      <c r="AF27" s="59">
        <f t="shared" si="2"/>
        <v>2</v>
      </c>
      <c r="AG27" s="60">
        <f t="shared" si="3"/>
        <v>1</v>
      </c>
      <c r="AH27" s="58">
        <f t="shared" si="4"/>
        <v>2</v>
      </c>
      <c r="AI27" s="59">
        <f t="shared" si="5"/>
        <v>2</v>
      </c>
      <c r="AJ27" s="61">
        <f t="shared" si="6"/>
        <v>3</v>
      </c>
      <c r="AK27" s="58">
        <f t="shared" si="7"/>
        <v>4</v>
      </c>
      <c r="AL27" s="58">
        <f t="shared" si="8"/>
        <v>2</v>
      </c>
    </row>
    <row r="28" spans="1:38" outlineLevel="1" x14ac:dyDescent="0.25">
      <c r="A28" s="1"/>
      <c r="B28" s="37">
        <v>18</v>
      </c>
      <c r="C28" s="56" t="str">
        <f>IF(Shift1!O28="AM",$E$2,IF(Shift2!O28="AM",$E$3,IF(Shift3!O28="AM",$E$4,IF(Shift4!O28="AM",$E$5,IF(Shift5!O28="AM",$E$6)))))</f>
        <v/>
      </c>
      <c r="D28" s="56" t="str">
        <f>IF(Shift1!Q28="AM",$H$2,IF(Shift2!Q28="AM",$H$3,IF(Shift3!Q28="AM",$H$4,IF(Shift4!Q28="AM",$H$5,IF(Shift5!Q28="AM",$H$6)))))</f>
        <v/>
      </c>
      <c r="E28" s="56" t="str">
        <f>IF(Shift1!S28="AM",$K$2,IF(Shift2!S28="AM",$K$3,IF(Shift3!S28="AM",$K$4,IF(Shift4!S28="AM",$K$5,IF(Shift5!S28="AM",$K$6)))))</f>
        <v/>
      </c>
      <c r="F28" s="56" t="str">
        <f>IF(Shift1!U28="AM",$N$2,IF(Shift2!U28="AM",$N$3,IF(Shift3!U28="AM",$N$4,IF(Shift4!U28="AM",$N$5,IF(Shift5!U28="AM",$N$6)))))</f>
        <v/>
      </c>
      <c r="G28" s="56" t="str">
        <f>IF(Shift1!W28="AM",$Q$2,IF(Shift2!W28="AM",$Q$3,IF(Shift3!W28="AM",$Q$4,IF(Shift4!W28="AM",$Q$5,IF(Shift5!W28="AM",$Q$6)))))</f>
        <v/>
      </c>
      <c r="H28" s="56" t="str">
        <f>IF(Shift1!Y28="AM",$T$2,IF(Shift2!Y28="AM",$T$3,IF(Shift3!Y28="AM",$T$4,IF(Shift4!Y28="AM",$T$5,IF(Shift5!Y28="AM",$T$6)))))</f>
        <v/>
      </c>
      <c r="I28" s="56" t="str">
        <f>IF(Shift1!AA28="AM",$W$2,IF(Shift2!AA28="AM",$W$3,IF(Shift3!AA28="AM",$W$4,IF(Shift4!AA28="AM",$W$5,IF(Shift5!AA28="AM",$W$6)))))</f>
        <v/>
      </c>
      <c r="J28" s="56" t="str">
        <f>IF(Shift1!AG28="AM",$AC$2,IF(Shift2!AG28="AM",$AC$3,IF(Shift3!AG28="AM",$AC$4,IF(Shift4!AG28="AM",$AC$5,IF(Shift5!AG28="AM",$AC$6)))))</f>
        <v/>
      </c>
      <c r="K28" s="56" t="str">
        <f>IF(Shift1!AI28="AM",$AF$2,IF(Shift2!AI28="AM",$AF$3,IF(Shift3!AI28="AM",$AF$4,IF(Shift4!AI28="AM",$AF$5,IF(Shift5!AI28="AM",$AF$6)))))</f>
        <v/>
      </c>
      <c r="L28" s="56" t="b">
        <f>IF(Shift1!$O28="PM",$E$2,IF(Shift2!$O28="PM",$E$3,IF(Shift3!$O28="PM",$E$4,IF(Shift4!$O28="PM",$E$5,IF(Shift5!$O28="PM",$E$6)))))</f>
        <v>0</v>
      </c>
      <c r="M28" s="56" t="b">
        <f>IF(Shift1!$Q28="PM",$H$2,IF(Shift2!$Q28="PM",$H$3,IF(Shift3!$Q28="PM",$H$4,IF(Shift4!$Q28="PM",$H$5,IF(Shift5!$Q28="PM",$H$6)))))</f>
        <v>0</v>
      </c>
      <c r="N28" s="56" t="str">
        <f>IF(Shift1!$S28="PM",$K$2,IF(Shift2!$S28="PM",$K$3,IF(Shift3!$S28="PM",$K$4,IF(Shift4!$S28="PM",$K$5,IF(Shift5!$S28="PM",$K$6)))))</f>
        <v/>
      </c>
      <c r="O28" s="56" t="str">
        <f>IF(Shift1!$U28="PM",$N$2,IF(Shift2!$U28="PM",$N$3,IF(Shift3!$U28="PM",$N$4,IF(Shift4!$U28="PM",$N$5,IF(Shift5!$U28="PM",$N$6)))))</f>
        <v/>
      </c>
      <c r="P28" s="56" t="b">
        <f>IF(Shift1!$W28="PM",$Q$2,IF(Shift2!$W28="PM",$Q$3,IF(Shift3!$W28="PM",$Q$4,IF(Shift4!$W28="PM",$Q$5,IF(Shift5!$W28="PM",$Q$6)))))</f>
        <v>0</v>
      </c>
      <c r="Q28" s="56" t="b">
        <f>IF(Shift1!$Y28="PM",$T$2,IF(Shift2!$Y28="PM",$T$3,IF(Shift3!$Y28="PM",$T$4,IF(Shift4!$Y28="PM",$T$5,IF(Shift5!$Y28="PM",$T$6)))))</f>
        <v>0</v>
      </c>
      <c r="R28" s="56" t="str">
        <f>IF(Shift1!$AA28="PM",$W$2,IF(Shift2!$AA28="PM",$W$3,IF(Shift3!$AA28="PM",$W$4,IF(Shift4!$AA28="PM",$W$5,IF(Shift5!$AA28="PM",$W$6)))))</f>
        <v/>
      </c>
      <c r="S28" s="56" t="str">
        <f>IF(Shift1!$AG28="PM",$AC$2,IF(Shift2!$AG28="PM",$AC$3,IF(Shift3!$AG28="PM",$AC$4,IF(Shift4!$AG28="PM",$AC$5,IF(Shift5!$AG28="PM",$AC$6)))))</f>
        <v/>
      </c>
      <c r="T28" s="56" t="str">
        <f>IF(Shift1!$AI28="PM",$AF$2,IF(Shift2!$AI28="PM",$AF$3,IF(Shift3!$AI28="PM",$AF$4,IF(Shift4!$AI28="PM",$AF$5,IF(Shift5!$AI28="PM",$AF$6)))))</f>
        <v/>
      </c>
      <c r="U28" s="56" t="str">
        <f>IF(Shift1!$O28="N",$E$2,IF(Shift2!$O28="N",$E$3,IF(Shift3!$O28="N",$E$4,IF(Shift4!$O28="N",$E$5,IF(Shift5!$O28="N",$E$6)))))</f>
        <v/>
      </c>
      <c r="V28" s="56" t="str">
        <f>IF(Shift1!$Q28="N",$H$2,IF(Shift2!$Q28="N",$H$3,IF(Shift3!$Q28="N",$H$4,IF(Shift4!$Q28="N",$H$5,IF(Shift5!$Q28="N",$H$6)))))</f>
        <v/>
      </c>
      <c r="W28" s="56" t="str">
        <f>IF(Shift1!$S28="N",$K$2,IF(Shift2!$S28="N",$K$3,IF(Shift3!$S28="N",$K$4,IF(Shift4!$S28="N",$K$5,IF(Shift5!$S28="N",$K$6)))))</f>
        <v/>
      </c>
      <c r="X28" s="56" t="str">
        <f>IF(Shift1!$U28="N",$N$2,IF(Shift2!$U28="N",$N$3,IF(Shift3!$U28="N",$N$4,IF(Shift4!$U28="N",$N$5,IF(Shift5!$U28="N",$N$6)))))</f>
        <v/>
      </c>
      <c r="Y28" s="56" t="str">
        <f>IF(Shift1!$W28="N",$Q$2,IF(Shift2!$W28="N",$Q$3,IF(Shift3!$W28="N",$Q$4,IF(Shift4!$W28="N",$Q$5,IF(Shift5!$W28="N",$Q$6)))))</f>
        <v/>
      </c>
      <c r="Z28" s="56" t="str">
        <f>IF(Shift1!$Y28="N",$T$2,IF(Shift2!$Y28="N",$T$3,IF(Shift3!$Y28="N",$T$4,IF(Shift4!$Y28="N",$T$5,IF(Shift5!$Y28="N",$T$6)))))</f>
        <v/>
      </c>
      <c r="AA28" s="56" t="str">
        <f>IF(Shift1!$AA28="N",$W$2,IF(Shift2!$AA28="N",$W$3,IF(Shift3!$AA28="N",$W$4,IF(Shift4!$AA28="N",$W$5,IF(Shift5!$AA28="N",$W$6)))))</f>
        <v/>
      </c>
      <c r="AB28" s="56" t="str">
        <f>IF(Shift1!$AG28="N",$AC$2,IF(Shift2!$AG28="N",$AC$3,IF(Shift3!$AG28="N",$AC$4,IF(Shift4!$AG28="N",$AC$5,IF(Shift5!$AG28="N",$AC$6)))))</f>
        <v/>
      </c>
      <c r="AC28" s="56" t="str">
        <f>IF(Shift1!$AI28="N",$AF$2,IF(Shift2!$AI28="N",$AF$3,IF(Shift3!$AI28="N",$AF$4,IF(Shift4!$AI28="N",$AF$5,IF(Shift5!$AI28="N",$AF$6)))))</f>
        <v/>
      </c>
      <c r="AD28" s="57">
        <f t="shared" si="0"/>
        <v>3</v>
      </c>
      <c r="AE28" s="58">
        <f t="shared" si="1"/>
        <v>4</v>
      </c>
      <c r="AF28" s="59">
        <f t="shared" si="2"/>
        <v>2</v>
      </c>
      <c r="AG28" s="60">
        <f t="shared" si="3"/>
        <v>1</v>
      </c>
      <c r="AH28" s="58">
        <f t="shared" si="4"/>
        <v>2</v>
      </c>
      <c r="AI28" s="59">
        <f t="shared" si="5"/>
        <v>2</v>
      </c>
      <c r="AJ28" s="61">
        <f t="shared" si="6"/>
        <v>3</v>
      </c>
      <c r="AK28" s="58">
        <f t="shared" si="7"/>
        <v>4</v>
      </c>
      <c r="AL28" s="58">
        <f t="shared" si="8"/>
        <v>2</v>
      </c>
    </row>
    <row r="29" spans="1:38" outlineLevel="1" x14ac:dyDescent="0.25">
      <c r="A29" s="1"/>
      <c r="B29" s="38">
        <v>19</v>
      </c>
      <c r="C29" s="56" t="str">
        <f>IF(Shift1!O29="AM",$E$2,IF(Shift2!O29="AM",$E$3,IF(Shift3!O29="AM",$E$4,IF(Shift4!O29="AM",$E$5,IF(Shift5!O29="AM",$E$6)))))</f>
        <v/>
      </c>
      <c r="D29" s="56" t="str">
        <f>IF(Shift1!Q29="AM",$H$2,IF(Shift2!Q29="AM",$H$3,IF(Shift3!Q29="AM",$H$4,IF(Shift4!Q29="AM",$H$5,IF(Shift5!Q29="AM",$H$6)))))</f>
        <v/>
      </c>
      <c r="E29" s="56" t="str">
        <f>IF(Shift1!S29="AM",$K$2,IF(Shift2!S29="AM",$K$3,IF(Shift3!S29="AM",$K$4,IF(Shift4!S29="AM",$K$5,IF(Shift5!S29="AM",$K$6)))))</f>
        <v/>
      </c>
      <c r="F29" s="56" t="str">
        <f>IF(Shift1!U29="AM",$N$2,IF(Shift2!U29="AM",$N$3,IF(Shift3!U29="AM",$N$4,IF(Shift4!U29="AM",$N$5,IF(Shift5!U29="AM",$N$6)))))</f>
        <v/>
      </c>
      <c r="G29" s="56" t="b">
        <f>IF(Shift1!W29="AM",$Q$2,IF(Shift2!W29="AM",$Q$3,IF(Shift3!W29="AM",$Q$4,IF(Shift4!W29="AM",$Q$5,IF(Shift5!W29="AM",$Q$6)))))</f>
        <v>0</v>
      </c>
      <c r="H29" s="56" t="str">
        <f>IF(Shift1!Y29="AM",$T$2,IF(Shift2!Y29="AM",$T$3,IF(Shift3!Y29="AM",$T$4,IF(Shift4!Y29="AM",$T$5,IF(Shift5!Y29="AM",$T$6)))))</f>
        <v/>
      </c>
      <c r="I29" s="56" t="str">
        <f>IF(Shift1!AA29="AM",$W$2,IF(Shift2!AA29="AM",$W$3,IF(Shift3!AA29="AM",$W$4,IF(Shift4!AA29="AM",$W$5,IF(Shift5!AA29="AM",$W$6)))))</f>
        <v/>
      </c>
      <c r="J29" s="56" t="str">
        <f>IF(Shift1!AG29="AM",$AC$2,IF(Shift2!AG29="AM",$AC$3,IF(Shift3!AG29="AM",$AC$4,IF(Shift4!AG29="AM",$AC$5,IF(Shift5!AG29="AM",$AC$6)))))</f>
        <v/>
      </c>
      <c r="K29" s="56" t="str">
        <f>IF(Shift1!AI29="AM",$AF$2,IF(Shift2!AI29="AM",$AF$3,IF(Shift3!AI29="AM",$AF$4,IF(Shift4!AI29="AM",$AF$5,IF(Shift5!AI29="AM",$AF$6)))))</f>
        <v/>
      </c>
      <c r="L29" s="56" t="str">
        <f>IF(Shift1!$O29="PM",$E$2,IF(Shift2!$O29="PM",$E$3,IF(Shift3!$O29="PM",$E$4,IF(Shift4!$O29="PM",$E$5,IF(Shift5!$O29="PM",$E$6)))))</f>
        <v/>
      </c>
      <c r="M29" s="56" t="str">
        <f>IF(Shift1!$Q29="PM",$H$2,IF(Shift2!$Q29="PM",$H$3,IF(Shift3!$Q29="PM",$H$4,IF(Shift4!$Q29="PM",$H$5,IF(Shift5!$Q29="PM",$H$6)))))</f>
        <v/>
      </c>
      <c r="N29" s="56" t="str">
        <f>IF(Shift1!$S29="PM",$K$2,IF(Shift2!$S29="PM",$K$3,IF(Shift3!$S29="PM",$K$4,IF(Shift4!$S29="PM",$K$5,IF(Shift5!$S29="PM",$K$6)))))</f>
        <v/>
      </c>
      <c r="O29" s="56" t="str">
        <f>IF(Shift1!$U29="PM",$N$2,IF(Shift2!$U29="PM",$N$3,IF(Shift3!$U29="PM",$N$4,IF(Shift4!$U29="PM",$N$5,IF(Shift5!$U29="PM",$N$6)))))</f>
        <v/>
      </c>
      <c r="P29" s="56" t="str">
        <f>IF(Shift1!$W29="PM",$Q$2,IF(Shift2!$W29="PM",$Q$3,IF(Shift3!$W29="PM",$Q$4,IF(Shift4!$W29="PM",$Q$5,IF(Shift5!$W29="PM",$Q$6)))))</f>
        <v/>
      </c>
      <c r="Q29" s="56" t="str">
        <f>IF(Shift1!$Y29="PM",$T$2,IF(Shift2!$Y29="PM",$T$3,IF(Shift3!$Y29="PM",$T$4,IF(Shift4!$Y29="PM",$T$5,IF(Shift5!$Y29="PM",$T$6)))))</f>
        <v/>
      </c>
      <c r="R29" s="56" t="str">
        <f>IF(Shift1!$AA29="PM",$W$2,IF(Shift2!$AA29="PM",$W$3,IF(Shift3!$AA29="PM",$W$4,IF(Shift4!$AA29="PM",$W$5,IF(Shift5!$AA29="PM",$W$6)))))</f>
        <v/>
      </c>
      <c r="S29" s="56" t="str">
        <f>IF(Shift1!$AG29="PM",$AC$2,IF(Shift2!$AG29="PM",$AC$3,IF(Shift3!$AG29="PM",$AC$4,IF(Shift4!$AG29="PM",$AC$5,IF(Shift5!$AG29="PM",$AC$6)))))</f>
        <v/>
      </c>
      <c r="T29" s="56" t="str">
        <f>IF(Shift1!$AI29="PM",$AF$2,IF(Shift2!$AI29="PM",$AF$3,IF(Shift3!$AI29="PM",$AF$4,IF(Shift4!$AI29="PM",$AF$5,IF(Shift5!$AI29="PM",$AF$6)))))</f>
        <v/>
      </c>
      <c r="U29" s="56" t="b">
        <f>IF(Shift1!$O29="N",$E$2,IF(Shift2!$O29="N",$E$3,IF(Shift3!$O29="N",$E$4,IF(Shift4!$O29="N",$E$5,IF(Shift5!$O29="N",$E$6)))))</f>
        <v>0</v>
      </c>
      <c r="V29" s="56" t="b">
        <f>IF(Shift1!$Q29="N",$H$2,IF(Shift2!$Q29="N",$H$3,IF(Shift3!$Q29="N",$H$4,IF(Shift4!$Q29="N",$H$5,IF(Shift5!$Q29="N",$H$6)))))</f>
        <v>0</v>
      </c>
      <c r="W29" s="56" t="str">
        <f>IF(Shift1!$S29="N",$K$2,IF(Shift2!$S29="N",$K$3,IF(Shift3!$S29="N",$K$4,IF(Shift4!$S29="N",$K$5,IF(Shift5!$S29="N",$K$6)))))</f>
        <v/>
      </c>
      <c r="X29" s="56" t="str">
        <f>IF(Shift1!$U29="N",$N$2,IF(Shift2!$U29="N",$N$3,IF(Shift3!$U29="N",$N$4,IF(Shift4!$U29="N",$N$5,IF(Shift5!$U29="N",$N$6)))))</f>
        <v/>
      </c>
      <c r="Y29" s="56" t="b">
        <f>IF(Shift1!$W29="N",$Q$2,IF(Shift2!$W29="N",$Q$3,IF(Shift3!$W29="N",$Q$4,IF(Shift4!$W29="N",$Q$5,IF(Shift5!$W29="N",$Q$6)))))</f>
        <v>0</v>
      </c>
      <c r="Z29" s="56" t="b">
        <f>IF(Shift1!$Y29="N",$T$2,IF(Shift2!$Y29="N",$T$3,IF(Shift3!$Y29="N",$T$4,IF(Shift4!$Y29="N",$T$5,IF(Shift5!$Y29="N",$T$6)))))</f>
        <v>0</v>
      </c>
      <c r="AA29" s="56" t="str">
        <f>IF(Shift1!$AA29="N",$W$2,IF(Shift2!$AA29="N",$W$3,IF(Shift3!$AA29="N",$W$4,IF(Shift4!$AA29="N",$W$5,IF(Shift5!$AA29="N",$W$6)))))</f>
        <v/>
      </c>
      <c r="AB29" s="56" t="str">
        <f>IF(Shift1!$AG29="N",$AC$2,IF(Shift2!$AG29="N",$AC$3,IF(Shift3!$AG29="N",$AC$4,IF(Shift4!$AG29="N",$AC$5,IF(Shift5!$AG29="N",$AC$6)))))</f>
        <v/>
      </c>
      <c r="AC29" s="56" t="str">
        <f>IF(Shift1!$AI29="N",$AF$2,IF(Shift2!$AI29="N",$AF$3,IF(Shift3!$AI29="N",$AF$4,IF(Shift4!$AI29="N",$AF$5,IF(Shift5!$AI29="N",$AF$6)))))</f>
        <v/>
      </c>
      <c r="AD29" s="57">
        <f t="shared" si="0"/>
        <v>3</v>
      </c>
      <c r="AE29" s="58">
        <f t="shared" si="1"/>
        <v>3</v>
      </c>
      <c r="AF29" s="59">
        <f t="shared" si="2"/>
        <v>2</v>
      </c>
      <c r="AG29" s="60">
        <f t="shared" si="3"/>
        <v>3</v>
      </c>
      <c r="AH29" s="58">
        <f t="shared" si="4"/>
        <v>4</v>
      </c>
      <c r="AI29" s="59">
        <f t="shared" si="5"/>
        <v>2</v>
      </c>
      <c r="AJ29" s="61">
        <f t="shared" si="6"/>
        <v>1</v>
      </c>
      <c r="AK29" s="58">
        <f t="shared" si="7"/>
        <v>2</v>
      </c>
      <c r="AL29" s="58">
        <f t="shared" si="8"/>
        <v>2</v>
      </c>
    </row>
    <row r="30" spans="1:38" outlineLevel="1" x14ac:dyDescent="0.25">
      <c r="A30" s="1"/>
      <c r="B30" s="38">
        <v>20</v>
      </c>
      <c r="C30" s="56" t="str">
        <f>IF(Shift1!O30="AM",$E$2,IF(Shift2!O30="AM",$E$3,IF(Shift3!O30="AM",$E$4,IF(Shift4!O30="AM",$E$5,IF(Shift5!O30="AM",$E$6)))))</f>
        <v/>
      </c>
      <c r="D30" s="56" t="str">
        <f>IF(Shift1!Q30="AM",$H$2,IF(Shift2!Q30="AM",$H$3,IF(Shift3!Q30="AM",$H$4,IF(Shift4!Q30="AM",$H$5,IF(Shift5!Q30="AM",$H$6)))))</f>
        <v/>
      </c>
      <c r="E30" s="56" t="str">
        <f>IF(Shift1!S30="AM",$K$2,IF(Shift2!S30="AM",$K$3,IF(Shift3!S30="AM",$K$4,IF(Shift4!S30="AM",$K$5,IF(Shift5!S30="AM",$K$6)))))</f>
        <v/>
      </c>
      <c r="F30" s="56" t="str">
        <f>IF(Shift1!U30="AM",$N$2,IF(Shift2!U30="AM",$N$3,IF(Shift3!U30="AM",$N$4,IF(Shift4!U30="AM",$N$5,IF(Shift5!U30="AM",$N$6)))))</f>
        <v/>
      </c>
      <c r="G30" s="56" t="b">
        <f>IF(Shift1!W30="AM",$Q$2,IF(Shift2!W30="AM",$Q$3,IF(Shift3!W30="AM",$Q$4,IF(Shift4!W30="AM",$Q$5,IF(Shift5!W30="AM",$Q$6)))))</f>
        <v>0</v>
      </c>
      <c r="H30" s="56" t="str">
        <f>IF(Shift1!Y30="AM",$T$2,IF(Shift2!Y30="AM",$T$3,IF(Shift3!Y30="AM",$T$4,IF(Shift4!Y30="AM",$T$5,IF(Shift5!Y30="AM",$T$6)))))</f>
        <v/>
      </c>
      <c r="I30" s="56" t="str">
        <f>IF(Shift1!AA30="AM",$W$2,IF(Shift2!AA30="AM",$W$3,IF(Shift3!AA30="AM",$W$4,IF(Shift4!AA30="AM",$W$5,IF(Shift5!AA30="AM",$W$6)))))</f>
        <v/>
      </c>
      <c r="J30" s="56" t="str">
        <f>IF(Shift1!AG30="AM",$AC$2,IF(Shift2!AG30="AM",$AC$3,IF(Shift3!AG30="AM",$AC$4,IF(Shift4!AG30="AM",$AC$5,IF(Shift5!AG30="AM",$AC$6)))))</f>
        <v/>
      </c>
      <c r="K30" s="56" t="str">
        <f>IF(Shift1!AI30="AM",$AF$2,IF(Shift2!AI30="AM",$AF$3,IF(Shift3!AI30="AM",$AF$4,IF(Shift4!AI30="AM",$AF$5,IF(Shift5!AI30="AM",$AF$6)))))</f>
        <v/>
      </c>
      <c r="L30" s="56" t="str">
        <f>IF(Shift1!$O30="PM",$E$2,IF(Shift2!$O30="PM",$E$3,IF(Shift3!$O30="PM",$E$4,IF(Shift4!$O30="PM",$E$5,IF(Shift5!$O30="PM",$E$6)))))</f>
        <v/>
      </c>
      <c r="M30" s="56" t="str">
        <f>IF(Shift1!$Q30="PM",$H$2,IF(Shift2!$Q30="PM",$H$3,IF(Shift3!$Q30="PM",$H$4,IF(Shift4!$Q30="PM",$H$5,IF(Shift5!$Q30="PM",$H$6)))))</f>
        <v/>
      </c>
      <c r="N30" s="56" t="b">
        <f>IF(Shift1!$S30="PM",$K$2,IF(Shift2!$S30="PM",$K$3,IF(Shift3!$S30="PM",$K$4,IF(Shift4!$S30="PM",$K$5,IF(Shift5!$S30="PM",$K$6)))))</f>
        <v>0</v>
      </c>
      <c r="O30" s="56" t="str">
        <f>IF(Shift1!$U30="PM",$N$2,IF(Shift2!$U30="PM",$N$3,IF(Shift3!$U30="PM",$N$4,IF(Shift4!$U30="PM",$N$5,IF(Shift5!$U30="PM",$N$6)))))</f>
        <v/>
      </c>
      <c r="P30" s="56" t="str">
        <f>IF(Shift1!$W30="PM",$Q$2,IF(Shift2!$W30="PM",$Q$3,IF(Shift3!$W30="PM",$Q$4,IF(Shift4!$W30="PM",$Q$5,IF(Shift5!$W30="PM",$Q$6)))))</f>
        <v/>
      </c>
      <c r="Q30" s="56" t="str">
        <f>IF(Shift1!$Y30="PM",$T$2,IF(Shift2!$Y30="PM",$T$3,IF(Shift3!$Y30="PM",$T$4,IF(Shift4!$Y30="PM",$T$5,IF(Shift5!$Y30="PM",$T$6)))))</f>
        <v/>
      </c>
      <c r="R30" s="56" t="str">
        <f>IF(Shift1!$AA30="PM",$W$2,IF(Shift2!$AA30="PM",$W$3,IF(Shift3!$AA30="PM",$W$4,IF(Shift4!$AA30="PM",$W$5,IF(Shift5!$AA30="PM",$W$6)))))</f>
        <v/>
      </c>
      <c r="S30" s="56" t="str">
        <f>IF(Shift1!$AG30="PM",$AC$2,IF(Shift2!$AG30="PM",$AC$3,IF(Shift3!$AG30="PM",$AC$4,IF(Shift4!$AG30="PM",$AC$5,IF(Shift5!$AG30="PM",$AC$6)))))</f>
        <v/>
      </c>
      <c r="T30" s="56" t="str">
        <f>IF(Shift1!$AI30="PM",$AF$2,IF(Shift2!$AI30="PM",$AF$3,IF(Shift3!$AI30="PM",$AF$4,IF(Shift4!$AI30="PM",$AF$5,IF(Shift5!$AI30="PM",$AF$6)))))</f>
        <v/>
      </c>
      <c r="U30" s="56" t="b">
        <f>IF(Shift1!$O30="N",$E$2,IF(Shift2!$O30="N",$E$3,IF(Shift3!$O30="N",$E$4,IF(Shift4!$O30="N",$E$5,IF(Shift5!$O30="N",$E$6)))))</f>
        <v>0</v>
      </c>
      <c r="V30" s="56" t="b">
        <f>IF(Shift1!$Q30="N",$H$2,IF(Shift2!$Q30="N",$H$3,IF(Shift3!$Q30="N",$H$4,IF(Shift4!$Q30="N",$H$5,IF(Shift5!$Q30="N",$H$6)))))</f>
        <v>0</v>
      </c>
      <c r="W30" s="56" t="str">
        <f>IF(Shift1!$S30="N",$K$2,IF(Shift2!$S30="N",$K$3,IF(Shift3!$S30="N",$K$4,IF(Shift4!$S30="N",$K$5,IF(Shift5!$S30="N",$K$6)))))</f>
        <v/>
      </c>
      <c r="X30" s="56" t="str">
        <f>IF(Shift1!$U30="N",$N$2,IF(Shift2!$U30="N",$N$3,IF(Shift3!$U30="N",$N$4,IF(Shift4!$U30="N",$N$5,IF(Shift5!$U30="N",$N$6)))))</f>
        <v/>
      </c>
      <c r="Y30" s="56" t="b">
        <f>IF(Shift1!$W30="N",$Q$2,IF(Shift2!$W30="N",$Q$3,IF(Shift3!$W30="N",$Q$4,IF(Shift4!$W30="N",$Q$5,IF(Shift5!$W30="N",$Q$6)))))</f>
        <v>0</v>
      </c>
      <c r="Z30" s="56" t="b">
        <f>IF(Shift1!$Y30="N",$T$2,IF(Shift2!$Y30="N",$T$3,IF(Shift3!$Y30="N",$T$4,IF(Shift4!$Y30="N",$T$5,IF(Shift5!$Y30="N",$T$6)))))</f>
        <v>0</v>
      </c>
      <c r="AA30" s="56" t="str">
        <f>IF(Shift1!$AA30="N",$W$2,IF(Shift2!$AA30="N",$W$3,IF(Shift3!$AA30="N",$W$4,IF(Shift4!$AA30="N",$W$5,IF(Shift5!$AA30="N",$W$6)))))</f>
        <v/>
      </c>
      <c r="AB30" s="56" t="str">
        <f>IF(Shift1!$AG30="N",$AC$2,IF(Shift2!$AG30="N",$AC$3,IF(Shift3!$AG30="N",$AC$4,IF(Shift4!$AG30="N",$AC$5,IF(Shift5!$AG30="N",$AC$6)))))</f>
        <v/>
      </c>
      <c r="AC30" s="56" t="str">
        <f>IF(Shift1!$AI30="N",$AF$2,IF(Shift2!$AI30="N",$AF$3,IF(Shift3!$AI30="N",$AF$4,IF(Shift4!$AI30="N",$AF$5,IF(Shift5!$AI30="N",$AF$6)))))</f>
        <v/>
      </c>
      <c r="AD30" s="57">
        <f t="shared" si="0"/>
        <v>3</v>
      </c>
      <c r="AE30" s="58">
        <f t="shared" si="1"/>
        <v>3</v>
      </c>
      <c r="AF30" s="59">
        <f t="shared" si="2"/>
        <v>2</v>
      </c>
      <c r="AG30" s="60">
        <f t="shared" si="3"/>
        <v>2</v>
      </c>
      <c r="AH30" s="58">
        <f t="shared" si="4"/>
        <v>4</v>
      </c>
      <c r="AI30" s="59">
        <f t="shared" si="5"/>
        <v>2</v>
      </c>
      <c r="AJ30" s="61">
        <f t="shared" si="6"/>
        <v>1</v>
      </c>
      <c r="AK30" s="58">
        <f t="shared" si="7"/>
        <v>2</v>
      </c>
      <c r="AL30" s="58">
        <f t="shared" si="8"/>
        <v>2</v>
      </c>
    </row>
    <row r="31" spans="1:38" outlineLevel="1" x14ac:dyDescent="0.25">
      <c r="A31" s="1"/>
      <c r="B31" s="37">
        <v>21</v>
      </c>
      <c r="C31" s="56" t="str">
        <f>IF(Shift1!O31="AM",$E$2,IF(Shift2!O31="AM",$E$3,IF(Shift3!O31="AM",$E$4,IF(Shift4!O31="AM",$E$5,IF(Shift5!O31="AM",$E$6)))))</f>
        <v/>
      </c>
      <c r="D31" s="56" t="str">
        <f>IF(Shift1!Q31="AM",$H$2,IF(Shift2!Q31="AM",$H$3,IF(Shift3!Q31="AM",$H$4,IF(Shift4!Q31="AM",$H$5,IF(Shift5!Q31="AM",$H$6)))))</f>
        <v/>
      </c>
      <c r="E31" s="56" t="str">
        <f>IF(Shift1!S31="AM",$K$2,IF(Shift2!S31="AM",$K$3,IF(Shift3!S31="AM",$K$4,IF(Shift4!S31="AM",$K$5,IF(Shift5!S31="AM",$K$6)))))</f>
        <v/>
      </c>
      <c r="F31" s="56" t="str">
        <f>IF(Shift1!U31="AM",$N$2,IF(Shift2!U31="AM",$N$3,IF(Shift3!U31="AM",$N$4,IF(Shift4!U31="AM",$N$5,IF(Shift5!U31="AM",$N$6)))))</f>
        <v/>
      </c>
      <c r="G31" s="56" t="str">
        <f>IF(Shift1!W31="AM",$Q$2,IF(Shift2!W31="AM",$Q$3,IF(Shift3!W31="AM",$Q$4,IF(Shift4!W31="AM",$Q$5,IF(Shift5!W31="AM",$Q$6)))))</f>
        <v/>
      </c>
      <c r="H31" s="56" t="str">
        <f>IF(Shift1!Y31="AM",$T$2,IF(Shift2!Y31="AM",$T$3,IF(Shift3!Y31="AM",$T$4,IF(Shift4!Y31="AM",$T$5,IF(Shift5!Y31="AM",$T$6)))))</f>
        <v/>
      </c>
      <c r="I31" s="56" t="str">
        <f>IF(Shift1!AA31="AM",$W$2,IF(Shift2!AA31="AM",$W$3,IF(Shift3!AA31="AM",$W$4,IF(Shift4!AA31="AM",$W$5,IF(Shift5!AA31="AM",$W$6)))))</f>
        <v/>
      </c>
      <c r="J31" s="56" t="str">
        <f>IF(Shift1!AG31="AM",$AC$2,IF(Shift2!AG31="AM",$AC$3,IF(Shift3!AG31="AM",$AC$4,IF(Shift4!AG31="AM",$AC$5,IF(Shift5!AG31="AM",$AC$6)))))</f>
        <v/>
      </c>
      <c r="K31" s="56" t="str">
        <f>IF(Shift1!AI31="AM",$AF$2,IF(Shift2!AI31="AM",$AF$3,IF(Shift3!AI31="AM",$AF$4,IF(Shift4!AI31="AM",$AF$5,IF(Shift5!AI31="AM",$AF$6)))))</f>
        <v/>
      </c>
      <c r="L31" s="56" t="str">
        <f>IF(Shift1!$O31="PM",$E$2,IF(Shift2!$O31="PM",$E$3,IF(Shift3!$O31="PM",$E$4,IF(Shift4!$O31="PM",$E$5,IF(Shift5!$O31="PM",$E$6)))))</f>
        <v/>
      </c>
      <c r="M31" s="56" t="str">
        <f>IF(Shift1!$Q31="PM",$H$2,IF(Shift2!$Q31="PM",$H$3,IF(Shift3!$Q31="PM",$H$4,IF(Shift4!$Q31="PM",$H$5,IF(Shift5!$Q31="PM",$H$6)))))</f>
        <v/>
      </c>
      <c r="N31" s="56" t="str">
        <f>IF(Shift1!$S31="PM",$K$2,IF(Shift2!$S31="PM",$K$3,IF(Shift3!$S31="PM",$K$4,IF(Shift4!$S31="PM",$K$5,IF(Shift5!$S31="PM",$K$6)))))</f>
        <v/>
      </c>
      <c r="O31" s="56" t="str">
        <f>IF(Shift1!$U31="PM",$N$2,IF(Shift2!$U31="PM",$N$3,IF(Shift3!$U31="PM",$N$4,IF(Shift4!$U31="PM",$N$5,IF(Shift5!$U31="PM",$N$6)))))</f>
        <v/>
      </c>
      <c r="P31" s="56" t="b">
        <f>IF(Shift1!$W31="PM",$Q$2,IF(Shift2!$W31="PM",$Q$3,IF(Shift3!$W31="PM",$Q$4,IF(Shift4!$W31="PM",$Q$5,IF(Shift5!$W31="PM",$Q$6)))))</f>
        <v>0</v>
      </c>
      <c r="Q31" s="56" t="str">
        <f>IF(Shift1!$Y31="PM",$T$2,IF(Shift2!$Y31="PM",$T$3,IF(Shift3!$Y31="PM",$T$4,IF(Shift4!$Y31="PM",$T$5,IF(Shift5!$Y31="PM",$T$6)))))</f>
        <v/>
      </c>
      <c r="R31" s="56" t="str">
        <f>IF(Shift1!$AA31="PM",$W$2,IF(Shift2!$AA31="PM",$W$3,IF(Shift3!$AA31="PM",$W$4,IF(Shift4!$AA31="PM",$W$5,IF(Shift5!$AA31="PM",$W$6)))))</f>
        <v/>
      </c>
      <c r="S31" s="56" t="str">
        <f>IF(Shift1!$AG31="PM",$AC$2,IF(Shift2!$AG31="PM",$AC$3,IF(Shift3!$AG31="PM",$AC$4,IF(Shift4!$AG31="PM",$AC$5,IF(Shift5!$AG31="PM",$AC$6)))))</f>
        <v/>
      </c>
      <c r="T31" s="56" t="str">
        <f>IF(Shift1!$AI31="PM",$AF$2,IF(Shift2!$AI31="PM",$AF$3,IF(Shift3!$AI31="PM",$AF$4,IF(Shift4!$AI31="PM",$AF$5,IF(Shift5!$AI31="PM",$AF$6)))))</f>
        <v/>
      </c>
      <c r="U31" s="56" t="str">
        <f>IF(Shift1!$O31="N",$E$2,IF(Shift2!$O31="N",$E$3,IF(Shift3!$O31="N",$E$4,IF(Shift4!$O31="N",$E$5,IF(Shift5!$O31="N",$E$6)))))</f>
        <v/>
      </c>
      <c r="V31" s="56" t="str">
        <f>IF(Shift1!$Q31="N",$H$2,IF(Shift2!$Q31="N",$H$3,IF(Shift3!$Q31="N",$H$4,IF(Shift4!$Q31="N",$H$5,IF(Shift5!$Q31="N",$H$6)))))</f>
        <v/>
      </c>
      <c r="W31" s="56" t="str">
        <f>IF(Shift1!$S31="N",$K$2,IF(Shift2!$S31="N",$K$3,IF(Shift3!$S31="N",$K$4,IF(Shift4!$S31="N",$K$5,IF(Shift5!$S31="N",$K$6)))))</f>
        <v/>
      </c>
      <c r="X31" s="56" t="b">
        <f>IF(Shift1!$U31="N",$N$2,IF(Shift2!$U31="N",$N$3,IF(Shift3!$U31="N",$N$4,IF(Shift4!$U31="N",$N$5,IF(Shift5!$U31="N",$N$6)))))</f>
        <v>0</v>
      </c>
      <c r="Y31" s="56" t="str">
        <f>IF(Shift1!$W31="N",$Q$2,IF(Shift2!$W31="N",$Q$3,IF(Shift3!$W31="N",$Q$4,IF(Shift4!$W31="N",$Q$5,IF(Shift5!$W31="N",$Q$6)))))</f>
        <v/>
      </c>
      <c r="Z31" s="56" t="str">
        <f>IF(Shift1!$Y31="N",$T$2,IF(Shift2!$Y31="N",$T$3,IF(Shift3!$Y31="N",$T$4,IF(Shift4!$Y31="N",$T$5,IF(Shift5!$Y31="N",$T$6)))))</f>
        <v/>
      </c>
      <c r="AA31" s="56" t="str">
        <f>IF(Shift1!$AA31="N",$W$2,IF(Shift2!$AA31="N",$W$3,IF(Shift3!$AA31="N",$W$4,IF(Shift4!$AA31="N",$W$5,IF(Shift5!$AA31="N",$W$6)))))</f>
        <v/>
      </c>
      <c r="AB31" s="56" t="str">
        <f>IF(Shift1!$AG31="N",$AC$2,IF(Shift2!$AG31="N",$AC$3,IF(Shift3!$AG31="N",$AC$4,IF(Shift4!$AG31="N",$AC$5,IF(Shift5!$AG31="N",$AC$6)))))</f>
        <v/>
      </c>
      <c r="AC31" s="56" t="str">
        <f>IF(Shift1!$AI31="N",$AF$2,IF(Shift2!$AI31="N",$AF$3,IF(Shift3!$AI31="N",$AF$4,IF(Shift4!$AI31="N",$AF$5,IF(Shift5!$AI31="N",$AF$6)))))</f>
        <v/>
      </c>
      <c r="AD31" s="57">
        <f t="shared" si="0"/>
        <v>3</v>
      </c>
      <c r="AE31" s="58">
        <f t="shared" si="1"/>
        <v>4</v>
      </c>
      <c r="AF31" s="59">
        <f t="shared" si="2"/>
        <v>2</v>
      </c>
      <c r="AG31" s="60">
        <f t="shared" si="3"/>
        <v>3</v>
      </c>
      <c r="AH31" s="58">
        <f t="shared" si="4"/>
        <v>3</v>
      </c>
      <c r="AI31" s="59">
        <f t="shared" si="5"/>
        <v>2</v>
      </c>
      <c r="AJ31" s="61">
        <f t="shared" si="6"/>
        <v>3</v>
      </c>
      <c r="AK31" s="58">
        <f t="shared" si="7"/>
        <v>3</v>
      </c>
      <c r="AL31" s="58">
        <f t="shared" si="8"/>
        <v>2</v>
      </c>
    </row>
    <row r="32" spans="1:38" outlineLevel="1" x14ac:dyDescent="0.25">
      <c r="A32" s="1"/>
      <c r="B32" s="37">
        <v>22</v>
      </c>
      <c r="C32" s="56" t="str">
        <f>IF(Shift1!O32="AM",$E$2,IF(Shift2!O32="AM",$E$3,IF(Shift3!O32="AM",$E$4,IF(Shift4!O32="AM",$E$5,IF(Shift5!O32="AM",$E$6)))))</f>
        <v/>
      </c>
      <c r="D32" s="56" t="str">
        <f>IF(Shift1!Q32="AM",$H$2,IF(Shift2!Q32="AM",$H$3,IF(Shift3!Q32="AM",$H$4,IF(Shift4!Q32="AM",$H$5,IF(Shift5!Q32="AM",$H$6)))))</f>
        <v/>
      </c>
      <c r="E32" s="56" t="str">
        <f>IF(Shift1!S32="AM",$K$2,IF(Shift2!S32="AM",$K$3,IF(Shift3!S32="AM",$K$4,IF(Shift4!S32="AM",$K$5,IF(Shift5!S32="AM",$K$6)))))</f>
        <v/>
      </c>
      <c r="F32" s="56" t="str">
        <f>IF(Shift1!U32="AM",$N$2,IF(Shift2!U32="AM",$N$3,IF(Shift3!U32="AM",$N$4,IF(Shift4!U32="AM",$N$5,IF(Shift5!U32="AM",$N$6)))))</f>
        <v/>
      </c>
      <c r="G32" s="56" t="str">
        <f>IF(Shift1!W32="AM",$Q$2,IF(Shift2!W32="AM",$Q$3,IF(Shift3!W32="AM",$Q$4,IF(Shift4!W32="AM",$Q$5,IF(Shift5!W32="AM",$Q$6)))))</f>
        <v/>
      </c>
      <c r="H32" s="56" t="str">
        <f>IF(Shift1!Y32="AM",$T$2,IF(Shift2!Y32="AM",$T$3,IF(Shift3!Y32="AM",$T$4,IF(Shift4!Y32="AM",$T$5,IF(Shift5!Y32="AM",$T$6)))))</f>
        <v/>
      </c>
      <c r="I32" s="56" t="str">
        <f>IF(Shift1!AA32="AM",$W$2,IF(Shift2!AA32="AM",$W$3,IF(Shift3!AA32="AM",$W$4,IF(Shift4!AA32="AM",$W$5,IF(Shift5!AA32="AM",$W$6)))))</f>
        <v/>
      </c>
      <c r="J32" s="56" t="str">
        <f>IF(Shift1!AG32="AM",$AC$2,IF(Shift2!AG32="AM",$AC$3,IF(Shift3!AG32="AM",$AC$4,IF(Shift4!AG32="AM",$AC$5,IF(Shift5!AG32="AM",$AC$6)))))</f>
        <v/>
      </c>
      <c r="K32" s="56" t="str">
        <f>IF(Shift1!AI32="AM",$AF$2,IF(Shift2!AI32="AM",$AF$3,IF(Shift3!AI32="AM",$AF$4,IF(Shift4!AI32="AM",$AF$5,IF(Shift5!AI32="AM",$AF$6)))))</f>
        <v/>
      </c>
      <c r="L32" s="56" t="str">
        <f>IF(Shift1!$O32="PM",$E$2,IF(Shift2!$O32="PM",$E$3,IF(Shift3!$O32="PM",$E$4,IF(Shift4!$O32="PM",$E$5,IF(Shift5!$O32="PM",$E$6)))))</f>
        <v/>
      </c>
      <c r="M32" s="56" t="str">
        <f>IF(Shift1!$Q32="PM",$H$2,IF(Shift2!$Q32="PM",$H$3,IF(Shift3!$Q32="PM",$H$4,IF(Shift4!$Q32="PM",$H$5,IF(Shift5!$Q32="PM",$H$6)))))</f>
        <v/>
      </c>
      <c r="N32" s="56" t="str">
        <f>IF(Shift1!$S32="PM",$K$2,IF(Shift2!$S32="PM",$K$3,IF(Shift3!$S32="PM",$K$4,IF(Shift4!$S32="PM",$K$5,IF(Shift5!$S32="PM",$K$6)))))</f>
        <v/>
      </c>
      <c r="O32" s="56" t="str">
        <f>IF(Shift1!$U32="PM",$N$2,IF(Shift2!$U32="PM",$N$3,IF(Shift3!$U32="PM",$N$4,IF(Shift4!$U32="PM",$N$5,IF(Shift5!$U32="PM",$N$6)))))</f>
        <v/>
      </c>
      <c r="P32" s="56" t="b">
        <f>IF(Shift1!$W32="PM",$Q$2,IF(Shift2!$W32="PM",$Q$3,IF(Shift3!$W32="PM",$Q$4,IF(Shift4!$W32="PM",$Q$5,IF(Shift5!$W32="PM",$Q$6)))))</f>
        <v>0</v>
      </c>
      <c r="Q32" s="56" t="str">
        <f>IF(Shift1!$Y32="PM",$T$2,IF(Shift2!$Y32="PM",$T$3,IF(Shift3!$Y32="PM",$T$4,IF(Shift4!$Y32="PM",$T$5,IF(Shift5!$Y32="PM",$T$6)))))</f>
        <v/>
      </c>
      <c r="R32" s="56" t="str">
        <f>IF(Shift1!$AA32="PM",$W$2,IF(Shift2!$AA32="PM",$W$3,IF(Shift3!$AA32="PM",$W$4,IF(Shift4!$AA32="PM",$W$5,IF(Shift5!$AA32="PM",$W$6)))))</f>
        <v/>
      </c>
      <c r="S32" s="56" t="str">
        <f>IF(Shift1!$AG32="PM",$AC$2,IF(Shift2!$AG32="PM",$AC$3,IF(Shift3!$AG32="PM",$AC$4,IF(Shift4!$AG32="PM",$AC$5,IF(Shift5!$AG32="PM",$AC$6)))))</f>
        <v/>
      </c>
      <c r="T32" s="56" t="str">
        <f>IF(Shift1!$AI32="PM",$AF$2,IF(Shift2!$AI32="PM",$AF$3,IF(Shift3!$AI32="PM",$AF$4,IF(Shift4!$AI32="PM",$AF$5,IF(Shift5!$AI32="PM",$AF$6)))))</f>
        <v/>
      </c>
      <c r="U32" s="56" t="str">
        <f>IF(Shift1!$O32="N",$E$2,IF(Shift2!$O32="N",$E$3,IF(Shift3!$O32="N",$E$4,IF(Shift4!$O32="N",$E$5,IF(Shift5!$O32="N",$E$6)))))</f>
        <v/>
      </c>
      <c r="V32" s="56" t="str">
        <f>IF(Shift1!$Q32="N",$H$2,IF(Shift2!$Q32="N",$H$3,IF(Shift3!$Q32="N",$H$4,IF(Shift4!$Q32="N",$H$5,IF(Shift5!$Q32="N",$H$6)))))</f>
        <v/>
      </c>
      <c r="W32" s="56" t="str">
        <f>IF(Shift1!$S32="N",$K$2,IF(Shift2!$S32="N",$K$3,IF(Shift3!$S32="N",$K$4,IF(Shift4!$S32="N",$K$5,IF(Shift5!$S32="N",$K$6)))))</f>
        <v/>
      </c>
      <c r="X32" s="56" t="str">
        <f>IF(Shift1!$U32="N",$N$2,IF(Shift2!$U32="N",$N$3,IF(Shift3!$U32="N",$N$4,IF(Shift4!$U32="N",$N$5,IF(Shift5!$U32="N",$N$6)))))</f>
        <v/>
      </c>
      <c r="Y32" s="56" t="str">
        <f>IF(Shift1!$W32="N",$Q$2,IF(Shift2!$W32="N",$Q$3,IF(Shift3!$W32="N",$Q$4,IF(Shift4!$W32="N",$Q$5,IF(Shift5!$W32="N",$Q$6)))))</f>
        <v/>
      </c>
      <c r="Z32" s="56" t="str">
        <f>IF(Shift1!$Y32="N",$T$2,IF(Shift2!$Y32="N",$T$3,IF(Shift3!$Y32="N",$T$4,IF(Shift4!$Y32="N",$T$5,IF(Shift5!$Y32="N",$T$6)))))</f>
        <v/>
      </c>
      <c r="AA32" s="56" t="str">
        <f>IF(Shift1!$AA32="N",$W$2,IF(Shift2!$AA32="N",$W$3,IF(Shift3!$AA32="N",$W$4,IF(Shift4!$AA32="N",$W$5,IF(Shift5!$AA32="N",$W$6)))))</f>
        <v/>
      </c>
      <c r="AB32" s="56" t="str">
        <f>IF(Shift1!$AG32="N",$AC$2,IF(Shift2!$AG32="N",$AC$3,IF(Shift3!$AG32="N",$AC$4,IF(Shift4!$AG32="N",$AC$5,IF(Shift5!$AG32="N",$AC$6)))))</f>
        <v/>
      </c>
      <c r="AC32" s="56" t="str">
        <f>IF(Shift1!$AI32="N",$AF$2,IF(Shift2!$AI32="N",$AF$3,IF(Shift3!$AI32="N",$AF$4,IF(Shift4!$AI32="N",$AF$5,IF(Shift5!$AI32="N",$AF$6)))))</f>
        <v/>
      </c>
      <c r="AD32" s="57">
        <f t="shared" si="0"/>
        <v>3</v>
      </c>
      <c r="AE32" s="58">
        <f t="shared" si="1"/>
        <v>4</v>
      </c>
      <c r="AF32" s="59">
        <f t="shared" si="2"/>
        <v>2</v>
      </c>
      <c r="AG32" s="60">
        <f t="shared" si="3"/>
        <v>3</v>
      </c>
      <c r="AH32" s="58">
        <f t="shared" si="4"/>
        <v>3</v>
      </c>
      <c r="AI32" s="59">
        <f t="shared" si="5"/>
        <v>2</v>
      </c>
      <c r="AJ32" s="61">
        <f t="shared" si="6"/>
        <v>3</v>
      </c>
      <c r="AK32" s="58">
        <f t="shared" si="7"/>
        <v>4</v>
      </c>
      <c r="AL32" s="58">
        <f t="shared" si="8"/>
        <v>2</v>
      </c>
    </row>
    <row r="33" spans="1:38" outlineLevel="1" x14ac:dyDescent="0.25">
      <c r="A33" s="1"/>
      <c r="B33" s="37">
        <v>23</v>
      </c>
      <c r="C33" s="56" t="b">
        <f>IF(Shift1!O33="AM",$E$2,IF(Shift2!O33="AM",$E$3,IF(Shift3!O33="AM",$E$4,IF(Shift4!O33="AM",$E$5,IF(Shift5!O33="AM",$E$6)))))</f>
        <v>0</v>
      </c>
      <c r="D33" s="56" t="b">
        <f>IF(Shift1!Q33="AM",$H$2,IF(Shift2!Q33="AM",$H$3,IF(Shift3!Q33="AM",$H$4,IF(Shift4!Q33="AM",$H$5,IF(Shift5!Q33="AM",$H$6)))))</f>
        <v>0</v>
      </c>
      <c r="E33" s="56" t="str">
        <f>IF(Shift1!S33="AM",$K$2,IF(Shift2!S33="AM",$K$3,IF(Shift3!S33="AM",$K$4,IF(Shift4!S33="AM",$K$5,IF(Shift5!S33="AM",$K$6)))))</f>
        <v/>
      </c>
      <c r="F33" s="56" t="str">
        <f>IF(Shift1!U33="AM",$N$2,IF(Shift2!U33="AM",$N$3,IF(Shift3!U33="AM",$N$4,IF(Shift4!U33="AM",$N$5,IF(Shift5!U33="AM",$N$6)))))</f>
        <v/>
      </c>
      <c r="G33" s="56" t="b">
        <f>IF(Shift1!W33="AM",$Q$2,IF(Shift2!W33="AM",$Q$3,IF(Shift3!W33="AM",$Q$4,IF(Shift4!W33="AM",$Q$5,IF(Shift5!W33="AM",$Q$6)))))</f>
        <v>0</v>
      </c>
      <c r="H33" s="56" t="b">
        <f>IF(Shift1!Y33="AM",$T$2,IF(Shift2!Y33="AM",$T$3,IF(Shift3!Y33="AM",$T$4,IF(Shift4!Y33="AM",$T$5,IF(Shift5!Y33="AM",$T$6)))))</f>
        <v>0</v>
      </c>
      <c r="I33" s="56" t="str">
        <f>IF(Shift1!AA33="AM",$W$2,IF(Shift2!AA33="AM",$W$3,IF(Shift3!AA33="AM",$W$4,IF(Shift4!AA33="AM",$W$5,IF(Shift5!AA33="AM",$W$6)))))</f>
        <v/>
      </c>
      <c r="J33" s="56" t="str">
        <f>IF(Shift1!AG33="AM",$AC$2,IF(Shift2!AG33="AM",$AC$3,IF(Shift3!AG33="AM",$AC$4,IF(Shift4!AG33="AM",$AC$5,IF(Shift5!AG33="AM",$AC$6)))))</f>
        <v/>
      </c>
      <c r="K33" s="56" t="str">
        <f>IF(Shift1!AI33="AM",$AF$2,IF(Shift2!AI33="AM",$AF$3,IF(Shift3!AI33="AM",$AF$4,IF(Shift4!AI33="AM",$AF$5,IF(Shift5!AI33="AM",$AF$6)))))</f>
        <v/>
      </c>
      <c r="L33" s="56" t="str">
        <f>IF(Shift1!$O33="PM",$E$2,IF(Shift2!$O33="PM",$E$3,IF(Shift3!$O33="PM",$E$4,IF(Shift4!$O33="PM",$E$5,IF(Shift5!$O33="PM",$E$6)))))</f>
        <v/>
      </c>
      <c r="M33" s="56" t="str">
        <f>IF(Shift1!$Q33="PM",$H$2,IF(Shift2!$Q33="PM",$H$3,IF(Shift3!$Q33="PM",$H$4,IF(Shift4!$Q33="PM",$H$5,IF(Shift5!$Q33="PM",$H$6)))))</f>
        <v/>
      </c>
      <c r="N33" s="56" t="str">
        <f>IF(Shift1!$S33="PM",$K$2,IF(Shift2!$S33="PM",$K$3,IF(Shift3!$S33="PM",$K$4,IF(Shift4!$S33="PM",$K$5,IF(Shift5!$S33="PM",$K$6)))))</f>
        <v/>
      </c>
      <c r="O33" s="56" t="str">
        <f>IF(Shift1!$U33="PM",$N$2,IF(Shift2!$U33="PM",$N$3,IF(Shift3!$U33="PM",$N$4,IF(Shift4!$U33="PM",$N$5,IF(Shift5!$U33="PM",$N$6)))))</f>
        <v/>
      </c>
      <c r="P33" s="56" t="str">
        <f>IF(Shift1!$W33="PM",$Q$2,IF(Shift2!$W33="PM",$Q$3,IF(Shift3!$W33="PM",$Q$4,IF(Shift4!$W33="PM",$Q$5,IF(Shift5!$W33="PM",$Q$6)))))</f>
        <v/>
      </c>
      <c r="Q33" s="56" t="str">
        <f>IF(Shift1!$Y33="PM",$T$2,IF(Shift2!$Y33="PM",$T$3,IF(Shift3!$Y33="PM",$T$4,IF(Shift4!$Y33="PM",$T$5,IF(Shift5!$Y33="PM",$T$6)))))</f>
        <v/>
      </c>
      <c r="R33" s="56" t="str">
        <f>IF(Shift1!$AA33="PM",$W$2,IF(Shift2!$AA33="PM",$W$3,IF(Shift3!$AA33="PM",$W$4,IF(Shift4!$AA33="PM",$W$5,IF(Shift5!$AA33="PM",$W$6)))))</f>
        <v/>
      </c>
      <c r="S33" s="56" t="str">
        <f>IF(Shift1!$AG33="PM",$AC$2,IF(Shift2!$AG33="PM",$AC$3,IF(Shift3!$AG33="PM",$AC$4,IF(Shift4!$AG33="PM",$AC$5,IF(Shift5!$AG33="PM",$AC$6)))))</f>
        <v/>
      </c>
      <c r="T33" s="56" t="str">
        <f>IF(Shift1!$AI33="PM",$AF$2,IF(Shift2!$AI33="PM",$AF$3,IF(Shift3!$AI33="PM",$AF$4,IF(Shift4!$AI33="PM",$AF$5,IF(Shift5!$AI33="PM",$AF$6)))))</f>
        <v/>
      </c>
      <c r="U33" s="56" t="b">
        <f>IF(Shift1!$O33="N",$E$2,IF(Shift2!$O33="N",$E$3,IF(Shift3!$O33="N",$E$4,IF(Shift4!$O33="N",$E$5,IF(Shift5!$O33="N",$E$6)))))</f>
        <v>0</v>
      </c>
      <c r="V33" s="56" t="str">
        <f>IF(Shift1!$Q33="N",$H$2,IF(Shift2!$Q33="N",$H$3,IF(Shift3!$Q33="N",$H$4,IF(Shift4!$Q33="N",$H$5,IF(Shift5!$Q33="N",$H$6)))))</f>
        <v/>
      </c>
      <c r="W33" s="56" t="str">
        <f>IF(Shift1!$S33="N",$K$2,IF(Shift2!$S33="N",$K$3,IF(Shift3!$S33="N",$K$4,IF(Shift4!$S33="N",$K$5,IF(Shift5!$S33="N",$K$6)))))</f>
        <v/>
      </c>
      <c r="X33" s="56" t="str">
        <f>IF(Shift1!$U33="N",$N$2,IF(Shift2!$U33="N",$N$3,IF(Shift3!$U33="N",$N$4,IF(Shift4!$U33="N",$N$5,IF(Shift5!$U33="N",$N$6)))))</f>
        <v/>
      </c>
      <c r="Y33" s="56" t="b">
        <f>IF(Shift1!$W33="N",$Q$2,IF(Shift2!$W33="N",$Q$3,IF(Shift3!$W33="N",$Q$4,IF(Shift4!$W33="N",$Q$5,IF(Shift5!$W33="N",$Q$6)))))</f>
        <v>0</v>
      </c>
      <c r="Z33" s="56" t="str">
        <f>IF(Shift1!$Y33="N",$T$2,IF(Shift2!$Y33="N",$T$3,IF(Shift3!$Y33="N",$T$4,IF(Shift4!$Y33="N",$T$5,IF(Shift5!$Y33="N",$T$6)))))</f>
        <v/>
      </c>
      <c r="AA33" s="56" t="str">
        <f>IF(Shift1!$AA33="N",$W$2,IF(Shift2!$AA33="N",$W$3,IF(Shift3!$AA33="N",$W$4,IF(Shift4!$AA33="N",$W$5,IF(Shift5!$AA33="N",$W$6)))))</f>
        <v/>
      </c>
      <c r="AB33" s="56" t="str">
        <f>IF(Shift1!$AG33="N",$AC$2,IF(Shift2!$AG33="N",$AC$3,IF(Shift3!$AG33="N",$AC$4,IF(Shift4!$AG33="N",$AC$5,IF(Shift5!$AG33="N",$AC$6)))))</f>
        <v/>
      </c>
      <c r="AC33" s="56" t="str">
        <f>IF(Shift1!$AI33="N",$AF$2,IF(Shift2!$AI33="N",$AF$3,IF(Shift3!$AI33="N",$AF$4,IF(Shift4!$AI33="N",$AF$5,IF(Shift5!$AI33="N",$AF$6)))))</f>
        <v/>
      </c>
      <c r="AD33" s="57">
        <f t="shared" si="0"/>
        <v>1</v>
      </c>
      <c r="AE33" s="58">
        <f t="shared" si="1"/>
        <v>2</v>
      </c>
      <c r="AF33" s="59">
        <f t="shared" si="2"/>
        <v>2</v>
      </c>
      <c r="AG33" s="60">
        <f t="shared" si="3"/>
        <v>3</v>
      </c>
      <c r="AH33" s="58">
        <f t="shared" si="4"/>
        <v>4</v>
      </c>
      <c r="AI33" s="59">
        <f t="shared" si="5"/>
        <v>2</v>
      </c>
      <c r="AJ33" s="61">
        <f t="shared" si="6"/>
        <v>2</v>
      </c>
      <c r="AK33" s="58">
        <f t="shared" si="7"/>
        <v>3</v>
      </c>
      <c r="AL33" s="58">
        <f t="shared" si="8"/>
        <v>2</v>
      </c>
    </row>
    <row r="34" spans="1:38" outlineLevel="1" x14ac:dyDescent="0.25">
      <c r="A34" s="1"/>
      <c r="B34" s="37">
        <v>24</v>
      </c>
      <c r="C34" s="56" t="b">
        <f>IF(Shift1!O34="AM",$E$2,IF(Shift2!O34="AM",$E$3,IF(Shift3!O34="AM",$E$4,IF(Shift4!O34="AM",$E$5,IF(Shift5!O34="AM",$E$6)))))</f>
        <v>0</v>
      </c>
      <c r="D34" s="56" t="b">
        <f>IF(Shift1!Q34="AM",$H$2,IF(Shift2!Q34="AM",$H$3,IF(Shift3!Q34="AM",$H$4,IF(Shift4!Q34="AM",$H$5,IF(Shift5!Q34="AM",$H$6)))))</f>
        <v>0</v>
      </c>
      <c r="E34" s="56" t="str">
        <f>IF(Shift1!S34="AM",$K$2,IF(Shift2!S34="AM",$K$3,IF(Shift3!S34="AM",$K$4,IF(Shift4!S34="AM",$K$5,IF(Shift5!S34="AM",$K$6)))))</f>
        <v/>
      </c>
      <c r="F34" s="56" t="str">
        <f>IF(Shift1!U34="AM",$N$2,IF(Shift2!U34="AM",$N$3,IF(Shift3!U34="AM",$N$4,IF(Shift4!U34="AM",$N$5,IF(Shift5!U34="AM",$N$6)))))</f>
        <v/>
      </c>
      <c r="G34" s="56" t="b">
        <f>IF(Shift1!W34="AM",$Q$2,IF(Shift2!W34="AM",$Q$3,IF(Shift3!W34="AM",$Q$4,IF(Shift4!W34="AM",$Q$5,IF(Shift5!W34="AM",$Q$6)))))</f>
        <v>0</v>
      </c>
      <c r="H34" s="56" t="b">
        <f>IF(Shift1!Y34="AM",$T$2,IF(Shift2!Y34="AM",$T$3,IF(Shift3!Y34="AM",$T$4,IF(Shift4!Y34="AM",$T$5,IF(Shift5!Y34="AM",$T$6)))))</f>
        <v>0</v>
      </c>
      <c r="I34" s="56" t="str">
        <f>IF(Shift1!AA34="AM",$W$2,IF(Shift2!AA34="AM",$W$3,IF(Shift3!AA34="AM",$W$4,IF(Shift4!AA34="AM",$W$5,IF(Shift5!AA34="AM",$W$6)))))</f>
        <v/>
      </c>
      <c r="J34" s="56" t="str">
        <f>IF(Shift1!AG34="AM",$AC$2,IF(Shift2!AG34="AM",$AC$3,IF(Shift3!AG34="AM",$AC$4,IF(Shift4!AG34="AM",$AC$5,IF(Shift5!AG34="AM",$AC$6)))))</f>
        <v/>
      </c>
      <c r="K34" s="56" t="str">
        <f>IF(Shift1!AI34="AM",$AF$2,IF(Shift2!AI34="AM",$AF$3,IF(Shift3!AI34="AM",$AF$4,IF(Shift4!AI34="AM",$AF$5,IF(Shift5!AI34="AM",$AF$6)))))</f>
        <v/>
      </c>
      <c r="L34" s="56" t="str">
        <f>IF(Shift1!$O34="PM",$E$2,IF(Shift2!$O34="PM",$E$3,IF(Shift3!$O34="PM",$E$4,IF(Shift4!$O34="PM",$E$5,IF(Shift5!$O34="PM",$E$6)))))</f>
        <v/>
      </c>
      <c r="M34" s="56" t="str">
        <f>IF(Shift1!$Q34="PM",$H$2,IF(Shift2!$Q34="PM",$H$3,IF(Shift3!$Q34="PM",$H$4,IF(Shift4!$Q34="PM",$H$5,IF(Shift5!$Q34="PM",$H$6)))))</f>
        <v/>
      </c>
      <c r="N34" s="56" t="str">
        <f>IF(Shift1!$S34="PM",$K$2,IF(Shift2!$S34="PM",$K$3,IF(Shift3!$S34="PM",$K$4,IF(Shift4!$S34="PM",$K$5,IF(Shift5!$S34="PM",$K$6)))))</f>
        <v/>
      </c>
      <c r="O34" s="56" t="str">
        <f>IF(Shift1!$U34="PM",$N$2,IF(Shift2!$U34="PM",$N$3,IF(Shift3!$U34="PM",$N$4,IF(Shift4!$U34="PM",$N$5,IF(Shift5!$U34="PM",$N$6)))))</f>
        <v/>
      </c>
      <c r="P34" s="56" t="str">
        <f>IF(Shift1!$W34="PM",$Q$2,IF(Shift2!$W34="PM",$Q$3,IF(Shift3!$W34="PM",$Q$4,IF(Shift4!$W34="PM",$Q$5,IF(Shift5!$W34="PM",$Q$6)))))</f>
        <v/>
      </c>
      <c r="Q34" s="56" t="str">
        <f>IF(Shift1!$Y34="PM",$T$2,IF(Shift2!$Y34="PM",$T$3,IF(Shift3!$Y34="PM",$T$4,IF(Shift4!$Y34="PM",$T$5,IF(Shift5!$Y34="PM",$T$6)))))</f>
        <v/>
      </c>
      <c r="R34" s="56" t="str">
        <f>IF(Shift1!$AA34="PM",$W$2,IF(Shift2!$AA34="PM",$W$3,IF(Shift3!$AA34="PM",$W$4,IF(Shift4!$AA34="PM",$W$5,IF(Shift5!$AA34="PM",$W$6)))))</f>
        <v/>
      </c>
      <c r="S34" s="56" t="str">
        <f>IF(Shift1!$AG34="PM",$AC$2,IF(Shift2!$AG34="PM",$AC$3,IF(Shift3!$AG34="PM",$AC$4,IF(Shift4!$AG34="PM",$AC$5,IF(Shift5!$AG34="PM",$AC$6)))))</f>
        <v/>
      </c>
      <c r="T34" s="56" t="str">
        <f>IF(Shift1!$AI34="PM",$AF$2,IF(Shift2!$AI34="PM",$AF$3,IF(Shift3!$AI34="PM",$AF$4,IF(Shift4!$AI34="PM",$AF$5,IF(Shift5!$AI34="PM",$AF$6)))))</f>
        <v/>
      </c>
      <c r="U34" s="56" t="b">
        <f>IF(Shift1!$O34="N",$E$2,IF(Shift2!$O34="N",$E$3,IF(Shift3!$O34="N",$E$4,IF(Shift4!$O34="N",$E$5,IF(Shift5!$O34="N",$E$6)))))</f>
        <v>0</v>
      </c>
      <c r="V34" s="56" t="str">
        <f>IF(Shift1!$Q34="N",$H$2,IF(Shift2!$Q34="N",$H$3,IF(Shift3!$Q34="N",$H$4,IF(Shift4!$Q34="N",$H$5,IF(Shift5!$Q34="N",$H$6)))))</f>
        <v/>
      </c>
      <c r="W34" s="56" t="str">
        <f>IF(Shift1!$S34="N",$K$2,IF(Shift2!$S34="N",$K$3,IF(Shift3!$S34="N",$K$4,IF(Shift4!$S34="N",$K$5,IF(Shift5!$S34="N",$K$6)))))</f>
        <v/>
      </c>
      <c r="X34" s="56" t="str">
        <f>IF(Shift1!$U34="N",$N$2,IF(Shift2!$U34="N",$N$3,IF(Shift3!$U34="N",$N$4,IF(Shift4!$U34="N",$N$5,IF(Shift5!$U34="N",$N$6)))))</f>
        <v/>
      </c>
      <c r="Y34" s="56" t="b">
        <f>IF(Shift1!$W34="N",$Q$2,IF(Shift2!$W34="N",$Q$3,IF(Shift3!$W34="N",$Q$4,IF(Shift4!$W34="N",$Q$5,IF(Shift5!$W34="N",$Q$6)))))</f>
        <v>0</v>
      </c>
      <c r="Z34" s="56" t="str">
        <f>IF(Shift1!$Y34="N",$T$2,IF(Shift2!$Y34="N",$T$3,IF(Shift3!$Y34="N",$T$4,IF(Shift4!$Y34="N",$T$5,IF(Shift5!$Y34="N",$T$6)))))</f>
        <v/>
      </c>
      <c r="AA34" s="56" t="str">
        <f>IF(Shift1!$AA34="N",$W$2,IF(Shift2!$AA34="N",$W$3,IF(Shift3!$AA34="N",$W$4,IF(Shift4!$AA34="N",$W$5,IF(Shift5!$AA34="N",$W$6)))))</f>
        <v/>
      </c>
      <c r="AB34" s="56" t="str">
        <f>IF(Shift1!$AG34="N",$AC$2,IF(Shift2!$AG34="N",$AC$3,IF(Shift3!$AG34="N",$AC$4,IF(Shift4!$AG34="N",$AC$5,IF(Shift5!$AG34="N",$AC$6)))))</f>
        <v/>
      </c>
      <c r="AC34" s="56" t="str">
        <f>IF(Shift1!$AI34="N",$AF$2,IF(Shift2!$AI34="N",$AF$3,IF(Shift3!$AI34="N",$AF$4,IF(Shift4!$AI34="N",$AF$5,IF(Shift5!$AI34="N",$AF$6)))))</f>
        <v/>
      </c>
      <c r="AD34" s="57">
        <f t="shared" si="0"/>
        <v>1</v>
      </c>
      <c r="AE34" s="58">
        <f t="shared" si="1"/>
        <v>2</v>
      </c>
      <c r="AF34" s="59">
        <f t="shared" si="2"/>
        <v>2</v>
      </c>
      <c r="AG34" s="60">
        <f t="shared" si="3"/>
        <v>3</v>
      </c>
      <c r="AH34" s="58">
        <f t="shared" si="4"/>
        <v>4</v>
      </c>
      <c r="AI34" s="59">
        <f t="shared" si="5"/>
        <v>2</v>
      </c>
      <c r="AJ34" s="61">
        <f t="shared" si="6"/>
        <v>2</v>
      </c>
      <c r="AK34" s="58">
        <f t="shared" si="7"/>
        <v>3</v>
      </c>
      <c r="AL34" s="58">
        <f t="shared" si="8"/>
        <v>2</v>
      </c>
    </row>
    <row r="35" spans="1:38" outlineLevel="1" x14ac:dyDescent="0.25">
      <c r="A35" s="1"/>
      <c r="B35" s="37">
        <v>25</v>
      </c>
      <c r="C35" s="56" t="b">
        <f>IF(Shift1!O35="AM",$E$2,IF(Shift2!O35="AM",$E$3,IF(Shift3!O35="AM",$E$4,IF(Shift4!O35="AM",$E$5,IF(Shift5!O35="AM",$E$6)))))</f>
        <v>0</v>
      </c>
      <c r="D35" s="56" t="b">
        <f>IF(Shift1!Q35="AM",$H$2,IF(Shift2!Q35="AM",$H$3,IF(Shift3!Q35="AM",$H$4,IF(Shift4!Q35="AM",$H$5,IF(Shift5!Q35="AM",$H$6)))))</f>
        <v>0</v>
      </c>
      <c r="E35" s="56" t="str">
        <f>IF(Shift1!S35="AM",$K$2,IF(Shift2!S35="AM",$K$3,IF(Shift3!S35="AM",$K$4,IF(Shift4!S35="AM",$K$5,IF(Shift5!S35="AM",$K$6)))))</f>
        <v/>
      </c>
      <c r="F35" s="56" t="str">
        <f>IF(Shift1!U35="AM",$N$2,IF(Shift2!U35="AM",$N$3,IF(Shift3!U35="AM",$N$4,IF(Shift4!U35="AM",$N$5,IF(Shift5!U35="AM",$N$6)))))</f>
        <v/>
      </c>
      <c r="G35" s="56" t="b">
        <f>IF(Shift1!W35="AM",$Q$2,IF(Shift2!W35="AM",$Q$3,IF(Shift3!W35="AM",$Q$4,IF(Shift4!W35="AM",$Q$5,IF(Shift5!W35="AM",$Q$6)))))</f>
        <v>0</v>
      </c>
      <c r="H35" s="56" t="b">
        <f>IF(Shift1!Y35="AM",$T$2,IF(Shift2!Y35="AM",$T$3,IF(Shift3!Y35="AM",$T$4,IF(Shift4!Y35="AM",$T$5,IF(Shift5!Y35="AM",$T$6)))))</f>
        <v>0</v>
      </c>
      <c r="I35" s="56" t="str">
        <f>IF(Shift1!AA35="AM",$W$2,IF(Shift2!AA35="AM",$W$3,IF(Shift3!AA35="AM",$W$4,IF(Shift4!AA35="AM",$W$5,IF(Shift5!AA35="AM",$W$6)))))</f>
        <v/>
      </c>
      <c r="J35" s="56" t="b">
        <f>IF(Shift1!AG35="AM",$AC$2,IF(Shift2!AG35="AM",$AC$3,IF(Shift3!AG35="AM",$AC$4,IF(Shift4!AG35="AM",$AC$5,IF(Shift5!AG35="AM",$AC$6)))))</f>
        <v>0</v>
      </c>
      <c r="K35" s="56" t="str">
        <f>IF(Shift1!AI35="AM",$AF$2,IF(Shift2!AI35="AM",$AF$3,IF(Shift3!AI35="AM",$AF$4,IF(Shift4!AI35="AM",$AF$5,IF(Shift5!AI35="AM",$AF$6)))))</f>
        <v/>
      </c>
      <c r="L35" s="56" t="str">
        <f>IF(Shift1!$O35="PM",$E$2,IF(Shift2!$O35="PM",$E$3,IF(Shift3!$O35="PM",$E$4,IF(Shift4!$O35="PM",$E$5,IF(Shift5!$O35="PM",$E$6)))))</f>
        <v/>
      </c>
      <c r="M35" s="56" t="str">
        <f>IF(Shift1!$Q35="PM",$H$2,IF(Shift2!$Q35="PM",$H$3,IF(Shift3!$Q35="PM",$H$4,IF(Shift4!$Q35="PM",$H$5,IF(Shift5!$Q35="PM",$H$6)))))</f>
        <v/>
      </c>
      <c r="N35" s="56" t="str">
        <f>IF(Shift1!$S35="PM",$K$2,IF(Shift2!$S35="PM",$K$3,IF(Shift3!$S35="PM",$K$4,IF(Shift4!$S35="PM",$K$5,IF(Shift5!$S35="PM",$K$6)))))</f>
        <v/>
      </c>
      <c r="O35" s="56" t="str">
        <f>IF(Shift1!$U35="PM",$N$2,IF(Shift2!$U35="PM",$N$3,IF(Shift3!$U35="PM",$N$4,IF(Shift4!$U35="PM",$N$5,IF(Shift5!$U35="PM",$N$6)))))</f>
        <v/>
      </c>
      <c r="P35" s="56" t="str">
        <f>IF(Shift1!$W35="PM",$Q$2,IF(Shift2!$W35="PM",$Q$3,IF(Shift3!$W35="PM",$Q$4,IF(Shift4!$W35="PM",$Q$5,IF(Shift5!$W35="PM",$Q$6)))))</f>
        <v/>
      </c>
      <c r="Q35" s="56" t="str">
        <f>IF(Shift1!$Y35="PM",$T$2,IF(Shift2!$Y35="PM",$T$3,IF(Shift3!$Y35="PM",$T$4,IF(Shift4!$Y35="PM",$T$5,IF(Shift5!$Y35="PM",$T$6)))))</f>
        <v/>
      </c>
      <c r="R35" s="56" t="b">
        <f>IF(Shift1!$AA35="PM",$W$2,IF(Shift2!$AA35="PM",$W$3,IF(Shift3!$AA35="PM",$W$4,IF(Shift4!$AA35="PM",$W$5,IF(Shift5!$AA35="PM",$W$6)))))</f>
        <v>0</v>
      </c>
      <c r="S35" s="56" t="str">
        <f>IF(Shift1!$AG35="PM",$AC$2,IF(Shift2!$AG35="PM",$AC$3,IF(Shift3!$AG35="PM",$AC$4,IF(Shift4!$AG35="PM",$AC$5,IF(Shift5!$AG35="PM",$AC$6)))))</f>
        <v/>
      </c>
      <c r="T35" s="56" t="str">
        <f>IF(Shift1!$AI35="PM",$AF$2,IF(Shift2!$AI35="PM",$AF$3,IF(Shift3!$AI35="PM",$AF$4,IF(Shift4!$AI35="PM",$AF$5,IF(Shift5!$AI35="PM",$AF$6)))))</f>
        <v/>
      </c>
      <c r="U35" s="56" t="str">
        <f>IF(Shift1!$O35="N",$E$2,IF(Shift2!$O35="N",$E$3,IF(Shift3!$O35="N",$E$4,IF(Shift4!$O35="N",$E$5,IF(Shift5!$O35="N",$E$6)))))</f>
        <v/>
      </c>
      <c r="V35" s="56" t="str">
        <f>IF(Shift1!$Q35="N",$H$2,IF(Shift2!$Q35="N",$H$3,IF(Shift3!$Q35="N",$H$4,IF(Shift4!$Q35="N",$H$5,IF(Shift5!$Q35="N",$H$6)))))</f>
        <v/>
      </c>
      <c r="W35" s="56" t="str">
        <f>IF(Shift1!$S35="N",$K$2,IF(Shift2!$S35="N",$K$3,IF(Shift3!$S35="N",$K$4,IF(Shift4!$S35="N",$K$5,IF(Shift5!$S35="N",$K$6)))))</f>
        <v/>
      </c>
      <c r="X35" s="56" t="str">
        <f>IF(Shift1!$U35="N",$N$2,IF(Shift2!$U35="N",$N$3,IF(Shift3!$U35="N",$N$4,IF(Shift4!$U35="N",$N$5,IF(Shift5!$U35="N",$N$6)))))</f>
        <v/>
      </c>
      <c r="Y35" s="56" t="b">
        <f>IF(Shift1!$W35="N",$Q$2,IF(Shift2!$W35="N",$Q$3,IF(Shift3!$W35="N",$Q$4,IF(Shift4!$W35="N",$Q$5,IF(Shift5!$W35="N",$Q$6)))))</f>
        <v>0</v>
      </c>
      <c r="Z35" s="56" t="str">
        <f>IF(Shift1!$Y35="N",$T$2,IF(Shift2!$Y35="N",$T$3,IF(Shift3!$Y35="N",$T$4,IF(Shift4!$Y35="N",$T$5,IF(Shift5!$Y35="N",$T$6)))))</f>
        <v/>
      </c>
      <c r="AA35" s="56" t="str">
        <f>IF(Shift1!$AA35="N",$W$2,IF(Shift2!$AA35="N",$W$3,IF(Shift3!$AA35="N",$W$4,IF(Shift4!$AA35="N",$W$5,IF(Shift5!$AA35="N",$W$6)))))</f>
        <v/>
      </c>
      <c r="AB35" s="56" t="str">
        <f>IF(Shift1!$AG35="N",$AC$2,IF(Shift2!$AG35="N",$AC$3,IF(Shift3!$AG35="N",$AC$4,IF(Shift4!$AG35="N",$AC$5,IF(Shift5!$AG35="N",$AC$6)))))</f>
        <v/>
      </c>
      <c r="AC35" s="56" t="str">
        <f>IF(Shift1!$AI35="N",$AF$2,IF(Shift2!$AI35="N",$AF$3,IF(Shift3!$AI35="N",$AF$4,IF(Shift4!$AI35="N",$AF$5,IF(Shift5!$AI35="N",$AF$6)))))</f>
        <v/>
      </c>
      <c r="AD35" s="57">
        <f t="shared" si="0"/>
        <v>1</v>
      </c>
      <c r="AE35" s="58">
        <f t="shared" si="1"/>
        <v>2</v>
      </c>
      <c r="AF35" s="59">
        <f t="shared" si="2"/>
        <v>1</v>
      </c>
      <c r="AG35" s="60">
        <f t="shared" si="3"/>
        <v>3</v>
      </c>
      <c r="AH35" s="58">
        <f t="shared" si="4"/>
        <v>3</v>
      </c>
      <c r="AI35" s="59">
        <f t="shared" si="5"/>
        <v>2</v>
      </c>
      <c r="AJ35" s="61">
        <f t="shared" si="6"/>
        <v>3</v>
      </c>
      <c r="AK35" s="58">
        <f t="shared" si="7"/>
        <v>3</v>
      </c>
      <c r="AL35" s="58">
        <f t="shared" si="8"/>
        <v>2</v>
      </c>
    </row>
    <row r="36" spans="1:38" outlineLevel="1" x14ac:dyDescent="0.25">
      <c r="A36" s="1"/>
      <c r="B36" s="38">
        <v>26</v>
      </c>
      <c r="C36" s="56" t="str">
        <f>IF(Shift1!O36="AM",$E$2,IF(Shift2!O36="AM",$E$3,IF(Shift3!O36="AM",$E$4,IF(Shift4!O36="AM",$E$5,IF(Shift5!O36="AM",$E$6)))))</f>
        <v/>
      </c>
      <c r="D36" s="56" t="str">
        <f>IF(Shift1!Q36="AM",$H$2,IF(Shift2!Q36="AM",$H$3,IF(Shift3!Q36="AM",$H$4,IF(Shift4!Q36="AM",$H$5,IF(Shift5!Q36="AM",$H$6)))))</f>
        <v/>
      </c>
      <c r="E36" s="56" t="str">
        <f>IF(Shift1!S36="AM",$K$2,IF(Shift2!S36="AM",$K$3,IF(Shift3!S36="AM",$K$4,IF(Shift4!S36="AM",$K$5,IF(Shift5!S36="AM",$K$6)))))</f>
        <v/>
      </c>
      <c r="F36" s="56" t="str">
        <f>IF(Shift1!U36="AM",$N$2,IF(Shift2!U36="AM",$N$3,IF(Shift3!U36="AM",$N$4,IF(Shift4!U36="AM",$N$5,IF(Shift5!U36="AM",$N$6)))))</f>
        <v/>
      </c>
      <c r="G36" s="56" t="str">
        <f>IF(Shift1!W36="AM",$Q$2,IF(Shift2!W36="AM",$Q$3,IF(Shift3!W36="AM",$Q$4,IF(Shift4!W36="AM",$Q$5,IF(Shift5!W36="AM",$Q$6)))))</f>
        <v/>
      </c>
      <c r="H36" s="56" t="b">
        <f>IF(Shift1!Y36="AM",$T$2,IF(Shift2!Y36="AM",$T$3,IF(Shift3!Y36="AM",$T$4,IF(Shift4!Y36="AM",$T$5,IF(Shift5!Y36="AM",$T$6)))))</f>
        <v>0</v>
      </c>
      <c r="I36" s="56" t="str">
        <f>IF(Shift1!AA36="AM",$W$2,IF(Shift2!AA36="AM",$W$3,IF(Shift3!AA36="AM",$W$4,IF(Shift4!AA36="AM",$W$5,IF(Shift5!AA36="AM",$W$6)))))</f>
        <v/>
      </c>
      <c r="J36" s="56" t="str">
        <f>IF(Shift1!AG36="AM",$AC$2,IF(Shift2!AG36="AM",$AC$3,IF(Shift3!AG36="AM",$AC$4,IF(Shift4!AG36="AM",$AC$5,IF(Shift5!AG36="AM",$AC$6)))))</f>
        <v/>
      </c>
      <c r="K36" s="56" t="b">
        <f>IF(Shift1!AI36="AM",$AF$2,IF(Shift2!AI36="AM",$AF$3,IF(Shift3!AI36="AM",$AF$4,IF(Shift4!AI36="AM",$AF$5,IF(Shift5!AI36="AM",$AF$6)))))</f>
        <v>0</v>
      </c>
      <c r="L36" s="56" t="b">
        <f>IF(Shift1!$O36="PM",$E$2,IF(Shift2!$O36="PM",$E$3,IF(Shift3!$O36="PM",$E$4,IF(Shift4!$O36="PM",$E$5,IF(Shift5!$O36="PM",$E$6)))))</f>
        <v>0</v>
      </c>
      <c r="M36" s="56" t="b">
        <f>IF(Shift1!$Q36="PM",$H$2,IF(Shift2!$Q36="PM",$H$3,IF(Shift3!$Q36="PM",$H$4,IF(Shift4!$Q36="PM",$H$5,IF(Shift5!$Q36="PM",$H$6)))))</f>
        <v>0</v>
      </c>
      <c r="N36" s="56" t="str">
        <f>IF(Shift1!$S36="PM",$K$2,IF(Shift2!$S36="PM",$K$3,IF(Shift3!$S36="PM",$K$4,IF(Shift4!$S36="PM",$K$5,IF(Shift5!$S36="PM",$K$6)))))</f>
        <v/>
      </c>
      <c r="O36" s="56" t="str">
        <f>IF(Shift1!$U36="PM",$N$2,IF(Shift2!$U36="PM",$N$3,IF(Shift3!$U36="PM",$N$4,IF(Shift4!$U36="PM",$N$5,IF(Shift5!$U36="PM",$N$6)))))</f>
        <v/>
      </c>
      <c r="P36" s="56" t="b">
        <f>IF(Shift1!$W36="PM",$Q$2,IF(Shift2!$W36="PM",$Q$3,IF(Shift3!$W36="PM",$Q$4,IF(Shift4!$W36="PM",$Q$5,IF(Shift5!$W36="PM",$Q$6)))))</f>
        <v>0</v>
      </c>
      <c r="Q36" s="56" t="b">
        <f>IF(Shift1!$Y36="PM",$T$2,IF(Shift2!$Y36="PM",$T$3,IF(Shift3!$Y36="PM",$T$4,IF(Shift4!$Y36="PM",$T$5,IF(Shift5!$Y36="PM",$T$6)))))</f>
        <v>0</v>
      </c>
      <c r="R36" s="56" t="str">
        <f>IF(Shift1!$AA36="PM",$W$2,IF(Shift2!$AA36="PM",$W$3,IF(Shift3!$AA36="PM",$W$4,IF(Shift4!$AA36="PM",$W$5,IF(Shift5!$AA36="PM",$W$6)))))</f>
        <v/>
      </c>
      <c r="S36" s="56" t="str">
        <f>IF(Shift1!$AG36="PM",$AC$2,IF(Shift2!$AG36="PM",$AC$3,IF(Shift3!$AG36="PM",$AC$4,IF(Shift4!$AG36="PM",$AC$5,IF(Shift5!$AG36="PM",$AC$6)))))</f>
        <v/>
      </c>
      <c r="T36" s="56" t="b">
        <f>IF(Shift1!$AI36="PM",$AF$2,IF(Shift2!$AI36="PM",$AF$3,IF(Shift3!$AI36="PM",$AF$4,IF(Shift4!$AI36="PM",$AF$5,IF(Shift5!$AI36="PM",$AF$6)))))</f>
        <v>0</v>
      </c>
      <c r="U36" s="56" t="str">
        <f>IF(Shift1!$O36="N",$E$2,IF(Shift2!$O36="N",$E$3,IF(Shift3!$O36="N",$E$4,IF(Shift4!$O36="N",$E$5,IF(Shift5!$O36="N",$E$6)))))</f>
        <v/>
      </c>
      <c r="V36" s="56" t="str">
        <f>IF(Shift1!$Q36="N",$H$2,IF(Shift2!$Q36="N",$H$3,IF(Shift3!$Q36="N",$H$4,IF(Shift4!$Q36="N",$H$5,IF(Shift5!$Q36="N",$H$6)))))</f>
        <v/>
      </c>
      <c r="W36" s="56" t="str">
        <f>IF(Shift1!$S36="N",$K$2,IF(Shift2!$S36="N",$K$3,IF(Shift3!$S36="N",$K$4,IF(Shift4!$S36="N",$K$5,IF(Shift5!$S36="N",$K$6)))))</f>
        <v/>
      </c>
      <c r="X36" s="56" t="str">
        <f>IF(Shift1!$U36="N",$N$2,IF(Shift2!$U36="N",$N$3,IF(Shift3!$U36="N",$N$4,IF(Shift4!$U36="N",$N$5,IF(Shift5!$U36="N",$N$6)))))</f>
        <v/>
      </c>
      <c r="Y36" s="56" t="str">
        <f>IF(Shift1!$W36="N",$Q$2,IF(Shift2!$W36="N",$Q$3,IF(Shift3!$W36="N",$Q$4,IF(Shift4!$W36="N",$Q$5,IF(Shift5!$W36="N",$Q$6)))))</f>
        <v/>
      </c>
      <c r="Z36" s="56" t="str">
        <f>IF(Shift1!$Y36="N",$T$2,IF(Shift2!$Y36="N",$T$3,IF(Shift3!$Y36="N",$T$4,IF(Shift4!$Y36="N",$T$5,IF(Shift5!$Y36="N",$T$6)))))</f>
        <v/>
      </c>
      <c r="AA36" s="56" t="str">
        <f>IF(Shift1!$AA36="N",$W$2,IF(Shift2!$AA36="N",$W$3,IF(Shift3!$AA36="N",$W$4,IF(Shift4!$AA36="N",$W$5,IF(Shift5!$AA36="N",$W$6)))))</f>
        <v/>
      </c>
      <c r="AB36" s="56" t="str">
        <f>IF(Shift1!$AG36="N",$AC$2,IF(Shift2!$AG36="N",$AC$3,IF(Shift3!$AG36="N",$AC$4,IF(Shift4!$AG36="N",$AC$5,IF(Shift5!$AG36="N",$AC$6)))))</f>
        <v/>
      </c>
      <c r="AC36" s="56" t="str">
        <f>IF(Shift1!$AI36="N",$AF$2,IF(Shift2!$AI36="N",$AF$3,IF(Shift3!$AI36="N",$AF$4,IF(Shift4!$AI36="N",$AF$5,IF(Shift5!$AI36="N",$AF$6)))))</f>
        <v/>
      </c>
      <c r="AD36" s="57">
        <f t="shared" si="0"/>
        <v>3</v>
      </c>
      <c r="AE36" s="58">
        <f t="shared" si="1"/>
        <v>3</v>
      </c>
      <c r="AF36" s="59">
        <f t="shared" si="2"/>
        <v>1</v>
      </c>
      <c r="AG36" s="60">
        <f t="shared" si="3"/>
        <v>1</v>
      </c>
      <c r="AH36" s="58">
        <f t="shared" si="4"/>
        <v>2</v>
      </c>
      <c r="AI36" s="59">
        <f t="shared" si="5"/>
        <v>1</v>
      </c>
      <c r="AJ36" s="61">
        <f t="shared" si="6"/>
        <v>3</v>
      </c>
      <c r="AK36" s="58">
        <f t="shared" si="7"/>
        <v>4</v>
      </c>
      <c r="AL36" s="58">
        <f t="shared" si="8"/>
        <v>2</v>
      </c>
    </row>
    <row r="37" spans="1:38" outlineLevel="1" x14ac:dyDescent="0.25">
      <c r="A37" s="1"/>
      <c r="B37" s="38">
        <v>27</v>
      </c>
      <c r="C37" s="56" t="str">
        <f>IF(Shift1!O37="AM",$E$2,IF(Shift2!O37="AM",$E$3,IF(Shift3!O37="AM",$E$4,IF(Shift4!O37="AM",$E$5,IF(Shift5!O37="AM",$E$6)))))</f>
        <v/>
      </c>
      <c r="D37" s="56" t="str">
        <f>IF(Shift1!Q37="AM",$H$2,IF(Shift2!Q37="AM",$H$3,IF(Shift3!Q37="AM",$H$4,IF(Shift4!Q37="AM",$H$5,IF(Shift5!Q37="AM",$H$6)))))</f>
        <v/>
      </c>
      <c r="E37" s="56" t="str">
        <f>IF(Shift1!S37="AM",$K$2,IF(Shift2!S37="AM",$K$3,IF(Shift3!S37="AM",$K$4,IF(Shift4!S37="AM",$K$5,IF(Shift5!S37="AM",$K$6)))))</f>
        <v/>
      </c>
      <c r="F37" s="56" t="str">
        <f>IF(Shift1!U37="AM",$N$2,IF(Shift2!U37="AM",$N$3,IF(Shift3!U37="AM",$N$4,IF(Shift4!U37="AM",$N$5,IF(Shift5!U37="AM",$N$6)))))</f>
        <v/>
      </c>
      <c r="G37" s="56" t="str">
        <f>IF(Shift1!W37="AM",$Q$2,IF(Shift2!W37="AM",$Q$3,IF(Shift3!W37="AM",$Q$4,IF(Shift4!W37="AM",$Q$5,IF(Shift5!W37="AM",$Q$6)))))</f>
        <v/>
      </c>
      <c r="H37" s="56" t="str">
        <f>IF(Shift1!Y37="AM",$T$2,IF(Shift2!Y37="AM",$T$3,IF(Shift3!Y37="AM",$T$4,IF(Shift4!Y37="AM",$T$5,IF(Shift5!Y37="AM",$T$6)))))</f>
        <v/>
      </c>
      <c r="I37" s="56" t="str">
        <f>IF(Shift1!AA37="AM",$W$2,IF(Shift2!AA37="AM",$W$3,IF(Shift3!AA37="AM",$W$4,IF(Shift4!AA37="AM",$W$5,IF(Shift5!AA37="AM",$W$6)))))</f>
        <v/>
      </c>
      <c r="J37" s="56" t="str">
        <f>IF(Shift1!AG37="AM",$AC$2,IF(Shift2!AG37="AM",$AC$3,IF(Shift3!AG37="AM",$AC$4,IF(Shift4!AG37="AM",$AC$5,IF(Shift5!AG37="AM",$AC$6)))))</f>
        <v/>
      </c>
      <c r="K37" s="56" t="b">
        <f>IF(Shift1!AI37="AM",$AF$2,IF(Shift2!AI37="AM",$AF$3,IF(Shift3!AI37="AM",$AF$4,IF(Shift4!AI37="AM",$AF$5,IF(Shift5!AI37="AM",$AF$6)))))</f>
        <v>0</v>
      </c>
      <c r="L37" s="56" t="b">
        <f>IF(Shift1!$O37="PM",$E$2,IF(Shift2!$O37="PM",$E$3,IF(Shift3!$O37="PM",$E$4,IF(Shift4!$O37="PM",$E$5,IF(Shift5!$O37="PM",$E$6)))))</f>
        <v>0</v>
      </c>
      <c r="M37" s="56" t="b">
        <f>IF(Shift1!$Q37="PM",$H$2,IF(Shift2!$Q37="PM",$H$3,IF(Shift3!$Q37="PM",$H$4,IF(Shift4!$Q37="PM",$H$5,IF(Shift5!$Q37="PM",$H$6)))))</f>
        <v>0</v>
      </c>
      <c r="N37" s="56" t="str">
        <f>IF(Shift1!$S37="PM",$K$2,IF(Shift2!$S37="PM",$K$3,IF(Shift3!$S37="PM",$K$4,IF(Shift4!$S37="PM",$K$5,IF(Shift5!$S37="PM",$K$6)))))</f>
        <v/>
      </c>
      <c r="O37" s="56" t="str">
        <f>IF(Shift1!$U37="PM",$N$2,IF(Shift2!$U37="PM",$N$3,IF(Shift3!$U37="PM",$N$4,IF(Shift4!$U37="PM",$N$5,IF(Shift5!$U37="PM",$N$6)))))</f>
        <v/>
      </c>
      <c r="P37" s="56" t="b">
        <f>IF(Shift1!$W37="PM",$Q$2,IF(Shift2!$W37="PM",$Q$3,IF(Shift3!$W37="PM",$Q$4,IF(Shift4!$W37="PM",$Q$5,IF(Shift5!$W37="PM",$Q$6)))))</f>
        <v>0</v>
      </c>
      <c r="Q37" s="56" t="b">
        <f>IF(Shift1!$Y37="PM",$T$2,IF(Shift2!$Y37="PM",$T$3,IF(Shift3!$Y37="PM",$T$4,IF(Shift4!$Y37="PM",$T$5,IF(Shift5!$Y37="PM",$T$6)))))</f>
        <v>0</v>
      </c>
      <c r="R37" s="56" t="str">
        <f>IF(Shift1!$AA37="PM",$W$2,IF(Shift2!$AA37="PM",$W$3,IF(Shift3!$AA37="PM",$W$4,IF(Shift4!$AA37="PM",$W$5,IF(Shift5!$AA37="PM",$W$6)))))</f>
        <v/>
      </c>
      <c r="S37" s="56" t="str">
        <f>IF(Shift1!$AG37="PM",$AC$2,IF(Shift2!$AG37="PM",$AC$3,IF(Shift3!$AG37="PM",$AC$4,IF(Shift4!$AG37="PM",$AC$5,IF(Shift5!$AG37="PM",$AC$6)))))</f>
        <v/>
      </c>
      <c r="T37" s="56" t="str">
        <f>IF(Shift1!$AI37="PM",$AF$2,IF(Shift2!$AI37="PM",$AF$3,IF(Shift3!$AI37="PM",$AF$4,IF(Shift4!$AI37="PM",$AF$5,IF(Shift5!$AI37="PM",$AF$6)))))</f>
        <v/>
      </c>
      <c r="U37" s="56" t="str">
        <f>IF(Shift1!$O37="N",$E$2,IF(Shift2!$O37="N",$E$3,IF(Shift3!$O37="N",$E$4,IF(Shift4!$O37="N",$E$5,IF(Shift5!$O37="N",$E$6)))))</f>
        <v/>
      </c>
      <c r="V37" s="56" t="str">
        <f>IF(Shift1!$Q37="N",$H$2,IF(Shift2!$Q37="N",$H$3,IF(Shift3!$Q37="N",$H$4,IF(Shift4!$Q37="N",$H$5,IF(Shift5!$Q37="N",$H$6)))))</f>
        <v/>
      </c>
      <c r="W37" s="56" t="str">
        <f>IF(Shift1!$S37="N",$K$2,IF(Shift2!$S37="N",$K$3,IF(Shift3!$S37="N",$K$4,IF(Shift4!$S37="N",$K$5,IF(Shift5!$S37="N",$K$6)))))</f>
        <v/>
      </c>
      <c r="X37" s="56" t="str">
        <f>IF(Shift1!$U37="N",$N$2,IF(Shift2!$U37="N",$N$3,IF(Shift3!$U37="N",$N$4,IF(Shift4!$U37="N",$N$5,IF(Shift5!$U37="N",$N$6)))))</f>
        <v/>
      </c>
      <c r="Y37" s="56" t="str">
        <f>IF(Shift1!$W37="N",$Q$2,IF(Shift2!$W37="N",$Q$3,IF(Shift3!$W37="N",$Q$4,IF(Shift4!$W37="N",$Q$5,IF(Shift5!$W37="N",$Q$6)))))</f>
        <v/>
      </c>
      <c r="Z37" s="56" t="str">
        <f>IF(Shift1!$Y37="N",$T$2,IF(Shift2!$Y37="N",$T$3,IF(Shift3!$Y37="N",$T$4,IF(Shift4!$Y37="N",$T$5,IF(Shift5!$Y37="N",$T$6)))))</f>
        <v/>
      </c>
      <c r="AA37" s="56" t="str">
        <f>IF(Shift1!$AA37="N",$W$2,IF(Shift2!$AA37="N",$W$3,IF(Shift3!$AA37="N",$W$4,IF(Shift4!$AA37="N",$W$5,IF(Shift5!$AA37="N",$W$6)))))</f>
        <v/>
      </c>
      <c r="AB37" s="56" t="str">
        <f>IF(Shift1!$AG37="N",$AC$2,IF(Shift2!$AG37="N",$AC$3,IF(Shift3!$AG37="N",$AC$4,IF(Shift4!$AG37="N",$AC$5,IF(Shift5!$AG37="N",$AC$6)))))</f>
        <v/>
      </c>
      <c r="AC37" s="56" t="str">
        <f>IF(Shift1!$AI37="N",$AF$2,IF(Shift2!$AI37="N",$AF$3,IF(Shift3!$AI37="N",$AF$4,IF(Shift4!$AI37="N",$AF$5,IF(Shift5!$AI37="N",$AF$6)))))</f>
        <v/>
      </c>
      <c r="AD37" s="57">
        <f t="shared" si="0"/>
        <v>3</v>
      </c>
      <c r="AE37" s="58">
        <f t="shared" si="1"/>
        <v>4</v>
      </c>
      <c r="AF37" s="59">
        <f t="shared" si="2"/>
        <v>1</v>
      </c>
      <c r="AG37" s="60">
        <f t="shared" si="3"/>
        <v>1</v>
      </c>
      <c r="AH37" s="58">
        <f t="shared" si="4"/>
        <v>2</v>
      </c>
      <c r="AI37" s="59">
        <f t="shared" si="5"/>
        <v>2</v>
      </c>
      <c r="AJ37" s="61">
        <f t="shared" si="6"/>
        <v>3</v>
      </c>
      <c r="AK37" s="58">
        <f t="shared" si="7"/>
        <v>4</v>
      </c>
      <c r="AL37" s="58">
        <f t="shared" si="8"/>
        <v>2</v>
      </c>
    </row>
    <row r="38" spans="1:38" outlineLevel="1" x14ac:dyDescent="0.25">
      <c r="A38" s="1"/>
      <c r="B38" s="37">
        <v>28</v>
      </c>
      <c r="C38" s="56" t="str">
        <f>IF(Shift1!O38="AM",$E$2,IF(Shift2!O38="AM",$E$3,IF(Shift3!O38="AM",$E$4,IF(Shift4!O38="AM",$E$5,IF(Shift5!O38="AM",$E$6)))))</f>
        <v/>
      </c>
      <c r="D38" s="56" t="str">
        <f>IF(Shift1!Q38="AM",$H$2,IF(Shift2!Q38="AM",$H$3,IF(Shift3!Q38="AM",$H$4,IF(Shift4!Q38="AM",$H$5,IF(Shift5!Q38="AM",$H$6)))))</f>
        <v/>
      </c>
      <c r="E38" s="56" t="str">
        <f>IF(Shift1!S38="AM",$K$2,IF(Shift2!S38="AM",$K$3,IF(Shift3!S38="AM",$K$4,IF(Shift4!S38="AM",$K$5,IF(Shift5!S38="AM",$K$6)))))</f>
        <v/>
      </c>
      <c r="F38" s="56" t="str">
        <f>IF(Shift1!U38="AM",$N$2,IF(Shift2!U38="AM",$N$3,IF(Shift3!U38="AM",$N$4,IF(Shift4!U38="AM",$N$5,IF(Shift5!U38="AM",$N$6)))))</f>
        <v/>
      </c>
      <c r="G38" s="56" t="b">
        <f>IF(Shift1!W38="AM",$Q$2,IF(Shift2!W38="AM",$Q$3,IF(Shift3!W38="AM",$Q$4,IF(Shift4!W38="AM",$Q$5,IF(Shift5!W38="AM",$Q$6)))))</f>
        <v>0</v>
      </c>
      <c r="H38" s="56" t="str">
        <f>IF(Shift1!Y38="AM",$T$2,IF(Shift2!Y38="AM",$T$3,IF(Shift3!Y38="AM",$T$4,IF(Shift4!Y38="AM",$T$5,IF(Shift5!Y38="AM",$T$6)))))</f>
        <v/>
      </c>
      <c r="I38" s="56" t="str">
        <f>IF(Shift1!AA38="AM",$W$2,IF(Shift2!AA38="AM",$W$3,IF(Shift3!AA38="AM",$W$4,IF(Shift4!AA38="AM",$W$5,IF(Shift5!AA38="AM",$W$6)))))</f>
        <v/>
      </c>
      <c r="J38" s="56" t="str">
        <f>IF(Shift1!AG38="AM",$AC$2,IF(Shift2!AG38="AM",$AC$3,IF(Shift3!AG38="AM",$AC$4,IF(Shift4!AG38="AM",$AC$5,IF(Shift5!AG38="AM",$AC$6)))))</f>
        <v/>
      </c>
      <c r="K38" s="56" t="str">
        <f>IF(Shift1!AI38="AM",$AF$2,IF(Shift2!AI38="AM",$AF$3,IF(Shift3!AI38="AM",$AF$4,IF(Shift4!AI38="AM",$AF$5,IF(Shift5!AI38="AM",$AF$6)))))</f>
        <v/>
      </c>
      <c r="L38" s="56" t="str">
        <f>IF(Shift1!$O38="PM",$E$2,IF(Shift2!$O38="PM",$E$3,IF(Shift3!$O38="PM",$E$4,IF(Shift4!$O38="PM",$E$5,IF(Shift5!$O38="PM",$E$6)))))</f>
        <v/>
      </c>
      <c r="M38" s="56" t="str">
        <f>IF(Shift1!$Q38="PM",$H$2,IF(Shift2!$Q38="PM",$H$3,IF(Shift3!$Q38="PM",$H$4,IF(Shift4!$Q38="PM",$H$5,IF(Shift5!$Q38="PM",$H$6)))))</f>
        <v/>
      </c>
      <c r="N38" s="56" t="str">
        <f>IF(Shift1!$S38="PM",$K$2,IF(Shift2!$S38="PM",$K$3,IF(Shift3!$S38="PM",$K$4,IF(Shift4!$S38="PM",$K$5,IF(Shift5!$S38="PM",$K$6)))))</f>
        <v/>
      </c>
      <c r="O38" s="56" t="str">
        <f>IF(Shift1!$U38="PM",$N$2,IF(Shift2!$U38="PM",$N$3,IF(Shift3!$U38="PM",$N$4,IF(Shift4!$U38="PM",$N$5,IF(Shift5!$U38="PM",$N$6)))))</f>
        <v/>
      </c>
      <c r="P38" s="56" t="str">
        <f>IF(Shift1!$W38="PM",$Q$2,IF(Shift2!$W38="PM",$Q$3,IF(Shift3!$W38="PM",$Q$4,IF(Shift4!$W38="PM",$Q$5,IF(Shift5!$W38="PM",$Q$6)))))</f>
        <v/>
      </c>
      <c r="Q38" s="56" t="str">
        <f>IF(Shift1!$Y38="PM",$T$2,IF(Shift2!$Y38="PM",$T$3,IF(Shift3!$Y38="PM",$T$4,IF(Shift4!$Y38="PM",$T$5,IF(Shift5!$Y38="PM",$T$6)))))</f>
        <v/>
      </c>
      <c r="R38" s="56" t="str">
        <f>IF(Shift1!$AA38="PM",$W$2,IF(Shift2!$AA38="PM",$W$3,IF(Shift3!$AA38="PM",$W$4,IF(Shift4!$AA38="PM",$W$5,IF(Shift5!$AA38="PM",$W$6)))))</f>
        <v/>
      </c>
      <c r="S38" s="56" t="b">
        <f>IF(Shift1!$AG38="PM",$AC$2,IF(Shift2!$AG38="PM",$AC$3,IF(Shift3!$AG38="PM",$AC$4,IF(Shift4!$AG38="PM",$AC$5,IF(Shift5!$AG38="PM",$AC$6)))))</f>
        <v>0</v>
      </c>
      <c r="T38" s="56" t="b">
        <f>IF(Shift1!$AI38="PM",$AF$2,IF(Shift2!$AI38="PM",$AF$3,IF(Shift3!$AI38="PM",$AF$4,IF(Shift4!$AI38="PM",$AF$5,IF(Shift5!$AI38="PM",$AF$6)))))</f>
        <v>0</v>
      </c>
      <c r="U38" s="56" t="b">
        <f>IF(Shift1!$O38="N",$E$2,IF(Shift2!$O38="N",$E$3,IF(Shift3!$O38="N",$E$4,IF(Shift4!$O38="N",$E$5,IF(Shift5!$O38="N",$E$6)))))</f>
        <v>0</v>
      </c>
      <c r="V38" s="56" t="b">
        <f>IF(Shift1!$Q38="N",$H$2,IF(Shift2!$Q38="N",$H$3,IF(Shift3!$Q38="N",$H$4,IF(Shift4!$Q38="N",$H$5,IF(Shift5!$Q38="N",$H$6)))))</f>
        <v>0</v>
      </c>
      <c r="W38" s="56" t="str">
        <f>IF(Shift1!$S38="N",$K$2,IF(Shift2!$S38="N",$K$3,IF(Shift3!$S38="N",$K$4,IF(Shift4!$S38="N",$K$5,IF(Shift5!$S38="N",$K$6)))))</f>
        <v/>
      </c>
      <c r="X38" s="56" t="str">
        <f>IF(Shift1!$U38="N",$N$2,IF(Shift2!$U38="N",$N$3,IF(Shift3!$U38="N",$N$4,IF(Shift4!$U38="N",$N$5,IF(Shift5!$U38="N",$N$6)))))</f>
        <v/>
      </c>
      <c r="Y38" s="56" t="b">
        <f>IF(Shift1!$W38="N",$Q$2,IF(Shift2!$W38="N",$Q$3,IF(Shift3!$W38="N",$Q$4,IF(Shift4!$W38="N",$Q$5,IF(Shift5!$W38="N",$Q$6)))))</f>
        <v>0</v>
      </c>
      <c r="Z38" s="56" t="b">
        <f>IF(Shift1!$Y38="N",$T$2,IF(Shift2!$Y38="N",$T$3,IF(Shift3!$Y38="N",$T$4,IF(Shift4!$Y38="N",$T$5,IF(Shift5!$Y38="N",$T$6)))))</f>
        <v>0</v>
      </c>
      <c r="AA38" s="56" t="str">
        <f>IF(Shift1!$AA38="N",$W$2,IF(Shift2!$AA38="N",$W$3,IF(Shift3!$AA38="N",$W$4,IF(Shift4!$AA38="N",$W$5,IF(Shift5!$AA38="N",$W$6)))))</f>
        <v/>
      </c>
      <c r="AB38" s="56" t="str">
        <f>IF(Shift1!$AG38="N",$AC$2,IF(Shift2!$AG38="N",$AC$3,IF(Shift3!$AG38="N",$AC$4,IF(Shift4!$AG38="N",$AC$5,IF(Shift5!$AG38="N",$AC$6)))))</f>
        <v/>
      </c>
      <c r="AC38" s="56" t="str">
        <f>IF(Shift1!$AI38="N",$AF$2,IF(Shift2!$AI38="N",$AF$3,IF(Shift3!$AI38="N",$AF$4,IF(Shift4!$AI38="N",$AF$5,IF(Shift5!$AI38="N",$AF$6)))))</f>
        <v/>
      </c>
      <c r="AD38" s="57">
        <f t="shared" si="0"/>
        <v>3</v>
      </c>
      <c r="AE38" s="58">
        <f t="shared" si="1"/>
        <v>3</v>
      </c>
      <c r="AF38" s="59">
        <f t="shared" si="2"/>
        <v>2</v>
      </c>
      <c r="AG38" s="60">
        <f t="shared" si="3"/>
        <v>3</v>
      </c>
      <c r="AH38" s="58">
        <f t="shared" si="4"/>
        <v>4</v>
      </c>
      <c r="AI38" s="59">
        <f t="shared" si="5"/>
        <v>0</v>
      </c>
      <c r="AJ38" s="61">
        <f t="shared" si="6"/>
        <v>1</v>
      </c>
      <c r="AK38" s="58">
        <f t="shared" si="7"/>
        <v>2</v>
      </c>
      <c r="AL38" s="58">
        <f t="shared" si="8"/>
        <v>2</v>
      </c>
    </row>
    <row r="39" spans="1:38" outlineLevel="1" x14ac:dyDescent="0.25">
      <c r="A39" s="1"/>
      <c r="B39" s="37">
        <v>29</v>
      </c>
      <c r="C39" s="56" t="str">
        <f>IF(Shift1!O39="AM",$E$2,IF(Shift2!O39="AM",$E$3,IF(Shift3!O39="AM",$E$4,IF(Shift4!O39="AM",$E$5,IF(Shift5!O39="AM",$E$6)))))</f>
        <v/>
      </c>
      <c r="D39" s="56" t="str">
        <f>IF(Shift1!Q39="AM",$H$2,IF(Shift2!Q39="AM",$H$3,IF(Shift3!Q39="AM",$H$4,IF(Shift4!Q39="AM",$H$5,IF(Shift5!Q39="AM",$H$6)))))</f>
        <v/>
      </c>
      <c r="E39" s="56" t="str">
        <f>IF(Shift1!S39="AM",$K$2,IF(Shift2!S39="AM",$K$3,IF(Shift3!S39="AM",$K$4,IF(Shift4!S39="AM",$K$5,IF(Shift5!S39="AM",$K$6)))))</f>
        <v/>
      </c>
      <c r="F39" s="56" t="str">
        <f>IF(Shift1!U39="AM",$N$2,IF(Shift2!U39="AM",$N$3,IF(Shift3!U39="AM",$N$4,IF(Shift4!U39="AM",$N$5,IF(Shift5!U39="AM",$N$6)))))</f>
        <v/>
      </c>
      <c r="G39" s="56" t="b">
        <f>IF(Shift1!W39="AM",$Q$2,IF(Shift2!W39="AM",$Q$3,IF(Shift3!W39="AM",$Q$4,IF(Shift4!W39="AM",$Q$5,IF(Shift5!W39="AM",$Q$6)))))</f>
        <v>0</v>
      </c>
      <c r="H39" s="56" t="str">
        <f>IF(Shift1!Y39="AM",$T$2,IF(Shift2!Y39="AM",$T$3,IF(Shift3!Y39="AM",$T$4,IF(Shift4!Y39="AM",$T$5,IF(Shift5!Y39="AM",$T$6)))))</f>
        <v/>
      </c>
      <c r="I39" s="56" t="str">
        <f>IF(Shift1!AA39="AM",$W$2,IF(Shift2!AA39="AM",$W$3,IF(Shift3!AA39="AM",$W$4,IF(Shift4!AA39="AM",$W$5,IF(Shift5!AA39="AM",$W$6)))))</f>
        <v/>
      </c>
      <c r="J39" s="56" t="str">
        <f>IF(Shift1!AG39="AM",$AC$2,IF(Shift2!AG39="AM",$AC$3,IF(Shift3!AG39="AM",$AC$4,IF(Shift4!AG39="AM",$AC$5,IF(Shift5!AG39="AM",$AC$6)))))</f>
        <v/>
      </c>
      <c r="K39" s="56" t="str">
        <f>IF(Shift1!AI39="AM",$AF$2,IF(Shift2!AI39="AM",$AF$3,IF(Shift3!AI39="AM",$AF$4,IF(Shift4!AI39="AM",$AF$5,IF(Shift5!AI39="AM",$AF$6)))))</f>
        <v/>
      </c>
      <c r="L39" s="56" t="str">
        <f>IF(Shift1!$O39="PM",$E$2,IF(Shift2!$O39="PM",$E$3,IF(Shift3!$O39="PM",$E$4,IF(Shift4!$O39="PM",$E$5,IF(Shift5!$O39="PM",$E$6)))))</f>
        <v/>
      </c>
      <c r="M39" s="56" t="str">
        <f>IF(Shift1!$Q39="PM",$H$2,IF(Shift2!$Q39="PM",$H$3,IF(Shift3!$Q39="PM",$H$4,IF(Shift4!$Q39="PM",$H$5,IF(Shift5!$Q39="PM",$H$6)))))</f>
        <v/>
      </c>
      <c r="N39" s="56" t="str">
        <f>IF(Shift1!$S39="PM",$K$2,IF(Shift2!$S39="PM",$K$3,IF(Shift3!$S39="PM",$K$4,IF(Shift4!$S39="PM",$K$5,IF(Shift5!$S39="PM",$K$6)))))</f>
        <v/>
      </c>
      <c r="O39" s="56" t="str">
        <f>IF(Shift1!$U39="PM",$N$2,IF(Shift2!$U39="PM",$N$3,IF(Shift3!$U39="PM",$N$4,IF(Shift4!$U39="PM",$N$5,IF(Shift5!$U39="PM",$N$6)))))</f>
        <v/>
      </c>
      <c r="P39" s="56" t="str">
        <f>IF(Shift1!$W39="PM",$Q$2,IF(Shift2!$W39="PM",$Q$3,IF(Shift3!$W39="PM",$Q$4,IF(Shift4!$W39="PM",$Q$5,IF(Shift5!$W39="PM",$Q$6)))))</f>
        <v/>
      </c>
      <c r="Q39" s="56" t="str">
        <f>IF(Shift1!$Y39="PM",$T$2,IF(Shift2!$Y39="PM",$T$3,IF(Shift3!$Y39="PM",$T$4,IF(Shift4!$Y39="PM",$T$5,IF(Shift5!$Y39="PM",$T$6)))))</f>
        <v/>
      </c>
      <c r="R39" s="56" t="b">
        <f>IF(Shift1!$AA39="PM",$W$2,IF(Shift2!$AA39="PM",$W$3,IF(Shift3!$AA39="PM",$W$4,IF(Shift4!$AA39="PM",$W$5,IF(Shift5!$AA39="PM",$W$6)))))</f>
        <v>0</v>
      </c>
      <c r="S39" s="56" t="b">
        <f>IF(Shift1!$AG39="PM",$AC$2,IF(Shift2!$AG39="PM",$AC$3,IF(Shift3!$AG39="PM",$AC$4,IF(Shift4!$AG39="PM",$AC$5,IF(Shift5!$AG39="PM",$AC$6)))))</f>
        <v>0</v>
      </c>
      <c r="T39" s="56" t="b">
        <f>IF(Shift1!$AI39="PM",$AF$2,IF(Shift2!$AI39="PM",$AF$3,IF(Shift3!$AI39="PM",$AF$4,IF(Shift4!$AI39="PM",$AF$5,IF(Shift5!$AI39="PM",$AF$6)))))</f>
        <v>0</v>
      </c>
      <c r="U39" s="56" t="b">
        <f>IF(Shift1!$O39="N",$E$2,IF(Shift2!$O39="N",$E$3,IF(Shift3!$O39="N",$E$4,IF(Shift4!$O39="N",$E$5,IF(Shift5!$O39="N",$E$6)))))</f>
        <v>0</v>
      </c>
      <c r="V39" s="56" t="b">
        <f>IF(Shift1!$Q39="N",$H$2,IF(Shift2!$Q39="N",$H$3,IF(Shift3!$Q39="N",$H$4,IF(Shift4!$Q39="N",$H$5,IF(Shift5!$Q39="N",$H$6)))))</f>
        <v>0</v>
      </c>
      <c r="W39" s="56" t="str">
        <f>IF(Shift1!$S39="N",$K$2,IF(Shift2!$S39="N",$K$3,IF(Shift3!$S39="N",$K$4,IF(Shift4!$S39="N",$K$5,IF(Shift5!$S39="N",$K$6)))))</f>
        <v/>
      </c>
      <c r="X39" s="56" t="str">
        <f>IF(Shift1!$U39="N",$N$2,IF(Shift2!$U39="N",$N$3,IF(Shift3!$U39="N",$N$4,IF(Shift4!$U39="N",$N$5,IF(Shift5!$U39="N",$N$6)))))</f>
        <v/>
      </c>
      <c r="Y39" s="56" t="b">
        <f>IF(Shift1!$W39="N",$Q$2,IF(Shift2!$W39="N",$Q$3,IF(Shift3!$W39="N",$Q$4,IF(Shift4!$W39="N",$Q$5,IF(Shift5!$W39="N",$Q$6)))))</f>
        <v>0</v>
      </c>
      <c r="Z39" s="56" t="b">
        <f>IF(Shift1!$Y39="N",$T$2,IF(Shift2!$Y39="N",$T$3,IF(Shift3!$Y39="N",$T$4,IF(Shift4!$Y39="N",$T$5,IF(Shift5!$Y39="N",$T$6)))))</f>
        <v>0</v>
      </c>
      <c r="AA39" s="56" t="str">
        <f>IF(Shift1!$AA39="N",$W$2,IF(Shift2!$AA39="N",$W$3,IF(Shift3!$AA39="N",$W$4,IF(Shift4!$AA39="N",$W$5,IF(Shift5!$AA39="N",$W$6)))))</f>
        <v/>
      </c>
      <c r="AB39" s="56" t="str">
        <f>IF(Shift1!$AG39="N",$AC$2,IF(Shift2!$AG39="N",$AC$3,IF(Shift3!$AG39="N",$AC$4,IF(Shift4!$AG39="N",$AC$5,IF(Shift5!$AG39="N",$AC$6)))))</f>
        <v/>
      </c>
      <c r="AC39" s="56" t="str">
        <f>IF(Shift1!$AI39="N",$AF$2,IF(Shift2!$AI39="N",$AF$3,IF(Shift3!$AI39="N",$AF$4,IF(Shift4!$AI39="N",$AF$5,IF(Shift5!$AI39="N",$AF$6)))))</f>
        <v/>
      </c>
      <c r="AD39" s="57">
        <f t="shared" si="0"/>
        <v>3</v>
      </c>
      <c r="AE39" s="58">
        <f t="shared" si="1"/>
        <v>3</v>
      </c>
      <c r="AF39" s="59">
        <f t="shared" si="2"/>
        <v>2</v>
      </c>
      <c r="AG39" s="60">
        <f t="shared" si="3"/>
        <v>3</v>
      </c>
      <c r="AH39" s="58">
        <f t="shared" si="4"/>
        <v>3</v>
      </c>
      <c r="AI39" s="59">
        <f t="shared" si="5"/>
        <v>0</v>
      </c>
      <c r="AJ39" s="61">
        <f t="shared" si="6"/>
        <v>1</v>
      </c>
      <c r="AK39" s="58">
        <f t="shared" si="7"/>
        <v>2</v>
      </c>
      <c r="AL39" s="58">
        <f t="shared" si="8"/>
        <v>2</v>
      </c>
    </row>
    <row r="40" spans="1:38" outlineLevel="1" x14ac:dyDescent="0.25">
      <c r="A40" s="1"/>
      <c r="B40" s="37">
        <v>30</v>
      </c>
      <c r="C40" s="56" t="str">
        <f>IF(Shift1!O40="AM",$E$2,IF(Shift2!O40="AM",$E$3,IF(Shift3!O40="AM",$E$4,IF(Shift4!O40="AM",$E$5,IF(Shift5!O40="AM",$E$6)))))</f>
        <v/>
      </c>
      <c r="D40" s="56" t="str">
        <f>IF(Shift1!Q40="AM",$H$2,IF(Shift2!Q40="AM",$H$3,IF(Shift3!Q40="AM",$H$4,IF(Shift4!Q40="AM",$H$5,IF(Shift5!Q40="AM",$H$6)))))</f>
        <v/>
      </c>
      <c r="E40" s="56" t="str">
        <f>IF(Shift1!S40="AM",$K$2,IF(Shift2!S40="AM",$K$3,IF(Shift3!S40="AM",$K$4,IF(Shift4!S40="AM",$K$5,IF(Shift5!S40="AM",$K$6)))))</f>
        <v/>
      </c>
      <c r="F40" s="56" t="str">
        <f>IF(Shift1!U40="AM",$N$2,IF(Shift2!U40="AM",$N$3,IF(Shift3!U40="AM",$N$4,IF(Shift4!U40="AM",$N$5,IF(Shift5!U40="AM",$N$6)))))</f>
        <v/>
      </c>
      <c r="G40" s="56" t="str">
        <f>IF(Shift1!W40="AM",$Q$2,IF(Shift2!W40="AM",$Q$3,IF(Shift3!W40="AM",$Q$4,IF(Shift4!W40="AM",$Q$5,IF(Shift5!W40="AM",$Q$6)))))</f>
        <v/>
      </c>
      <c r="H40" s="56" t="str">
        <f>IF(Shift1!Y40="AM",$T$2,IF(Shift2!Y40="AM",$T$3,IF(Shift3!Y40="AM",$T$4,IF(Shift4!Y40="AM",$T$5,IF(Shift5!Y40="AM",$T$6)))))</f>
        <v/>
      </c>
      <c r="I40" s="56" t="str">
        <f>IF(Shift1!AA40="AM",$W$2,IF(Shift2!AA40="AM",$W$3,IF(Shift3!AA40="AM",$W$4,IF(Shift4!AA40="AM",$W$5,IF(Shift5!AA40="AM",$W$6)))))</f>
        <v/>
      </c>
      <c r="J40" s="56" t="str">
        <f>IF(Shift1!AG40="AM",$AC$2,IF(Shift2!AG40="AM",$AC$3,IF(Shift3!AG40="AM",$AC$4,IF(Shift4!AG40="AM",$AC$5,IF(Shift5!AG40="AM",$AC$6)))))</f>
        <v/>
      </c>
      <c r="K40" s="56" t="str">
        <f>IF(Shift1!AI40="AM",$AF$2,IF(Shift2!AI40="AM",$AF$3,IF(Shift3!AI40="AM",$AF$4,IF(Shift4!AI40="AM",$AF$5,IF(Shift5!AI40="AM",$AF$6)))))</f>
        <v/>
      </c>
      <c r="L40" s="56" t="str">
        <f>IF(Shift1!$O40="PM",$E$2,IF(Shift2!$O40="PM",$E$3,IF(Shift3!$O40="PM",$E$4,IF(Shift4!$O40="PM",$E$5,IF(Shift5!$O40="PM",$E$6)))))</f>
        <v/>
      </c>
      <c r="M40" s="56" t="str">
        <f>IF(Shift1!$Q40="PM",$H$2,IF(Shift2!$Q40="PM",$H$3,IF(Shift3!$Q40="PM",$H$4,IF(Shift4!$Q40="PM",$H$5,IF(Shift5!$Q40="PM",$H$6)))))</f>
        <v/>
      </c>
      <c r="N40" s="56" t="str">
        <f>IF(Shift1!$S40="PM",$K$2,IF(Shift2!$S40="PM",$K$3,IF(Shift3!$S40="PM",$K$4,IF(Shift4!$S40="PM",$K$5,IF(Shift5!$S40="PM",$K$6)))))</f>
        <v/>
      </c>
      <c r="O40" s="56" t="str">
        <f>IF(Shift1!$U40="PM",$N$2,IF(Shift2!$U40="PM",$N$3,IF(Shift3!$U40="PM",$N$4,IF(Shift4!$U40="PM",$N$5,IF(Shift5!$U40="PM",$N$6)))))</f>
        <v/>
      </c>
      <c r="P40" s="56" t="b">
        <f>IF(Shift1!$W40="PM",$Q$2,IF(Shift2!$W40="PM",$Q$3,IF(Shift3!$W40="PM",$Q$4,IF(Shift4!$W40="PM",$Q$5,IF(Shift5!$W40="PM",$Q$6)))))</f>
        <v>0</v>
      </c>
      <c r="Q40" s="56" t="str">
        <f>IF(Shift1!$Y40="PM",$T$2,IF(Shift2!$Y40="PM",$T$3,IF(Shift3!$Y40="PM",$T$4,IF(Shift4!$Y40="PM",$T$5,IF(Shift5!$Y40="PM",$T$6)))))</f>
        <v/>
      </c>
      <c r="R40" s="56" t="str">
        <f>IF(Shift1!$AA40="PM",$W$2,IF(Shift2!$AA40="PM",$W$3,IF(Shift3!$AA40="PM",$W$4,IF(Shift4!$AA40="PM",$W$5,IF(Shift5!$AA40="PM",$W$6)))))</f>
        <v/>
      </c>
      <c r="S40" s="56" t="str">
        <f>IF(Shift1!$AG40="PM",$AC$2,IF(Shift2!$AG40="PM",$AC$3,IF(Shift3!$AG40="PM",$AC$4,IF(Shift4!$AG40="PM",$AC$5,IF(Shift5!$AG40="PM",$AC$6)))))</f>
        <v/>
      </c>
      <c r="T40" s="56" t="str">
        <f>IF(Shift1!$AI40="PM",$AF$2,IF(Shift2!$AI40="PM",$AF$3,IF(Shift3!$AI40="PM",$AF$4,IF(Shift4!$AI40="PM",$AF$5,IF(Shift5!$AI40="PM",$AF$6)))))</f>
        <v/>
      </c>
      <c r="U40" s="56" t="str">
        <f>IF(Shift1!$O40="N",$E$2,IF(Shift2!$O40="N",$E$3,IF(Shift3!$O40="N",$E$4,IF(Shift4!$O40="N",$E$5,IF(Shift5!$O40="N",$E$6)))))</f>
        <v/>
      </c>
      <c r="V40" s="56" t="str">
        <f>IF(Shift1!$Q40="N",$H$2,IF(Shift2!$Q40="N",$H$3,IF(Shift3!$Q40="N",$H$4,IF(Shift4!$Q40="N",$H$5,IF(Shift5!$Q40="N",$H$6)))))</f>
        <v/>
      </c>
      <c r="W40" s="56" t="str">
        <f>IF(Shift1!$S40="N",$K$2,IF(Shift2!$S40="N",$K$3,IF(Shift3!$S40="N",$K$4,IF(Shift4!$S40="N",$K$5,IF(Shift5!$S40="N",$K$6)))))</f>
        <v/>
      </c>
      <c r="X40" s="56" t="str">
        <f>IF(Shift1!$U40="N",$N$2,IF(Shift2!$U40="N",$N$3,IF(Shift3!$U40="N",$N$4,IF(Shift4!$U40="N",$N$5,IF(Shift5!$U40="N",$N$6)))))</f>
        <v/>
      </c>
      <c r="Y40" s="56" t="str">
        <f>IF(Shift1!$W40="N",$Q$2,IF(Shift2!$W40="N",$Q$3,IF(Shift3!$W40="N",$Q$4,IF(Shift4!$W40="N",$Q$5,IF(Shift5!$W40="N",$Q$6)))))</f>
        <v/>
      </c>
      <c r="Z40" s="56" t="str">
        <f>IF(Shift1!$Y40="N",$T$2,IF(Shift2!$Y40="N",$T$3,IF(Shift3!$Y40="N",$T$4,IF(Shift4!$Y40="N",$T$5,IF(Shift5!$Y40="N",$T$6)))))</f>
        <v/>
      </c>
      <c r="AA40" s="56" t="str">
        <f>IF(Shift1!$AA40="N",$W$2,IF(Shift2!$AA40="N",$W$3,IF(Shift3!$AA40="N",$W$4,IF(Shift4!$AA40="N",$W$5,IF(Shift5!$AA40="N",$W$6)))))</f>
        <v/>
      </c>
      <c r="AB40" s="56" t="str">
        <f>IF(Shift1!$AG40="N",$AC$2,IF(Shift2!$AG40="N",$AC$3,IF(Shift3!$AG40="N",$AC$4,IF(Shift4!$AG40="N",$AC$5,IF(Shift5!$AG40="N",$AC$6)))))</f>
        <v/>
      </c>
      <c r="AC40" s="56" t="b">
        <f>IF(Shift1!$AI40="N",$AF$2,IF(Shift2!$AI40="N",$AF$3,IF(Shift3!$AI40="N",$AF$4,IF(Shift4!$AI40="N",$AF$5,IF(Shift5!$AI40="N",$AF$6)))))</f>
        <v>0</v>
      </c>
      <c r="AD40" s="57">
        <f t="shared" si="0"/>
        <v>3</v>
      </c>
      <c r="AE40" s="58">
        <f t="shared" si="1"/>
        <v>4</v>
      </c>
      <c r="AF40" s="59">
        <f t="shared" si="2"/>
        <v>2</v>
      </c>
      <c r="AG40" s="60">
        <f t="shared" si="3"/>
        <v>3</v>
      </c>
      <c r="AH40" s="58">
        <f t="shared" si="4"/>
        <v>3</v>
      </c>
      <c r="AI40" s="59">
        <f t="shared" si="5"/>
        <v>2</v>
      </c>
      <c r="AJ40" s="61">
        <f t="shared" si="6"/>
        <v>3</v>
      </c>
      <c r="AK40" s="58">
        <f t="shared" si="7"/>
        <v>4</v>
      </c>
      <c r="AL40" s="58">
        <f t="shared" si="8"/>
        <v>1</v>
      </c>
    </row>
    <row r="41" spans="1:38" ht="15.75" outlineLevel="1" thickBot="1" x14ac:dyDescent="0.3">
      <c r="A41" s="1"/>
      <c r="B41" s="39">
        <v>31</v>
      </c>
      <c r="C41" s="56" t="str">
        <f>IF(Shift1!O41="AM",$E$2,IF(Shift2!O41="AM",$E$3,IF(Shift3!O41="AM",$E$4,IF(Shift4!O41="AM",$E$5,IF(Shift5!O41="AM",$E$6)))))</f>
        <v/>
      </c>
      <c r="D41" s="56" t="str">
        <f>IF(Shift1!Q41="AM",$H$2,IF(Shift2!Q41="AM",$H$3,IF(Shift3!Q41="AM",$H$4,IF(Shift4!Q41="AM",$H$5,IF(Shift5!Q41="AM",$H$6)))))</f>
        <v/>
      </c>
      <c r="E41" s="56" t="str">
        <f>IF(Shift1!S41="AM",$K$2,IF(Shift2!S41="AM",$K$3,IF(Shift3!S41="AM",$K$4,IF(Shift4!S41="AM",$K$5,IF(Shift5!S41="AM",$K$6)))))</f>
        <v/>
      </c>
      <c r="F41" s="56" t="str">
        <f>IF(Shift1!U41="AM",$N$2,IF(Shift2!U41="AM",$N$3,IF(Shift3!U41="AM",$N$4,IF(Shift4!U41="AM",$N$5,IF(Shift5!U41="AM",$N$6)))))</f>
        <v/>
      </c>
      <c r="G41" s="56" t="str">
        <f>IF(Shift1!W41="AM",$Q$2,IF(Shift2!W41="AM",$Q$3,IF(Shift3!W41="AM",$Q$4,IF(Shift4!W41="AM",$Q$5,IF(Shift5!W41="AM",$Q$6)))))</f>
        <v/>
      </c>
      <c r="H41" s="56" t="str">
        <f>IF(Shift1!Y41="AM",$T$2,IF(Shift2!Y41="AM",$T$3,IF(Shift3!Y41="AM",$T$4,IF(Shift4!Y41="AM",$T$5,IF(Shift5!Y41="AM",$T$6)))))</f>
        <v/>
      </c>
      <c r="I41" s="56" t="str">
        <f>IF(Shift1!AA41="AM",$W$2,IF(Shift2!AA41="AM",$W$3,IF(Shift3!AA41="AM",$W$4,IF(Shift4!AA41="AM",$W$5,IF(Shift5!AA41="AM",$W$6)))))</f>
        <v/>
      </c>
      <c r="J41" s="56" t="str">
        <f>IF(Shift1!AG41="AM",$AC$2,IF(Shift2!AG41="AM",$AC$3,IF(Shift3!AG41="AM",$AC$4,IF(Shift4!AG41="AM",$AC$5,IF(Shift5!AG41="AM",$AC$6)))))</f>
        <v/>
      </c>
      <c r="K41" s="56" t="str">
        <f>IF(Shift1!AI41="AM",$AF$2,IF(Shift2!AI41="AM",$AF$3,IF(Shift3!AI41="AM",$AF$4,IF(Shift4!AI41="AM",$AF$5,IF(Shift5!AI41="AM",$AF$6)))))</f>
        <v/>
      </c>
      <c r="L41" s="56" t="str">
        <f>IF(Shift1!$O41="PM",$E$2,IF(Shift2!$O41="PM",$E$3,IF(Shift3!$O41="PM",$E$4,IF(Shift4!$O41="PM",$E$5,IF(Shift5!$O41="PM",$E$6)))))</f>
        <v/>
      </c>
      <c r="M41" s="56" t="str">
        <f>IF(Shift1!$Q41="PM",$H$2,IF(Shift2!$Q41="PM",$H$3,IF(Shift3!$Q41="PM",$H$4,IF(Shift4!$Q41="PM",$H$5,IF(Shift5!$Q41="PM",$H$6)))))</f>
        <v/>
      </c>
      <c r="N41" s="56" t="str">
        <f>IF(Shift1!$S41="PM",$K$2,IF(Shift2!$S41="PM",$K$3,IF(Shift3!$S41="PM",$K$4,IF(Shift4!$S41="PM",$K$5,IF(Shift5!$S41="PM",$K$6)))))</f>
        <v/>
      </c>
      <c r="O41" s="56" t="str">
        <f>IF(Shift1!$U41="PM",$N$2,IF(Shift2!$U41="PM",$N$3,IF(Shift3!$U41="PM",$N$4,IF(Shift4!$U41="PM",$N$5,IF(Shift5!$U41="PM",$N$6)))))</f>
        <v/>
      </c>
      <c r="P41" s="56" t="b">
        <f>IF(Shift1!$W41="PM",$Q$2,IF(Shift2!$W41="PM",$Q$3,IF(Shift3!$W41="PM",$Q$4,IF(Shift4!$W41="PM",$Q$5,IF(Shift5!$W41="PM",$Q$6)))))</f>
        <v>0</v>
      </c>
      <c r="Q41" s="56" t="str">
        <f>IF(Shift1!$Y41="PM",$T$2,IF(Shift2!$Y41="PM",$T$3,IF(Shift3!$Y41="PM",$T$4,IF(Shift4!$Y41="PM",$T$5,IF(Shift5!$Y41="PM",$T$6)))))</f>
        <v/>
      </c>
      <c r="R41" s="56" t="str">
        <f>IF(Shift1!$AA41="PM",$W$2,IF(Shift2!$AA41="PM",$W$3,IF(Shift3!$AA41="PM",$W$4,IF(Shift4!$AA41="PM",$W$5,IF(Shift5!$AA41="PM",$W$6)))))</f>
        <v/>
      </c>
      <c r="S41" s="56" t="str">
        <f>IF(Shift1!$AG41="PM",$AC$2,IF(Shift2!$AG41="PM",$AC$3,IF(Shift3!$AG41="PM",$AC$4,IF(Shift4!$AG41="PM",$AC$5,IF(Shift5!$AG41="PM",$AC$6)))))</f>
        <v/>
      </c>
      <c r="T41" s="56" t="str">
        <f>IF(Shift1!$AI41="PM",$AF$2,IF(Shift2!$AI41="PM",$AF$3,IF(Shift3!$AI41="PM",$AF$4,IF(Shift4!$AI41="PM",$AF$5,IF(Shift5!$AI41="PM",$AF$6)))))</f>
        <v/>
      </c>
      <c r="U41" s="56" t="str">
        <f>IF(Shift1!$O41="N",$E$2,IF(Shift2!$O41="N",$E$3,IF(Shift3!$O41="N",$E$4,IF(Shift4!$O41="N",$E$5,IF(Shift5!$O41="N",$E$6)))))</f>
        <v/>
      </c>
      <c r="V41" s="56" t="str">
        <f>IF(Shift1!$Q41="N",$H$2,IF(Shift2!$Q41="N",$H$3,IF(Shift3!$Q41="N",$H$4,IF(Shift4!$Q41="N",$H$5,IF(Shift5!$Q41="N",$H$6)))))</f>
        <v/>
      </c>
      <c r="W41" s="56" t="str">
        <f>IF(Shift1!$S41="N",$K$2,IF(Shift2!$S41="N",$K$3,IF(Shift3!$S41="N",$K$4,IF(Shift4!$S41="N",$K$5,IF(Shift5!$S41="N",$K$6)))))</f>
        <v/>
      </c>
      <c r="X41" s="56" t="str">
        <f>IF(Shift1!$U41="N",$N$2,IF(Shift2!$U41="N",$N$3,IF(Shift3!$U41="N",$N$4,IF(Shift4!$U41="N",$N$5,IF(Shift5!$U41="N",$N$6)))))</f>
        <v/>
      </c>
      <c r="Y41" s="56" t="str">
        <f>IF(Shift1!$W41="N",$Q$2,IF(Shift2!$W41="N",$Q$3,IF(Shift3!$W41="N",$Q$4,IF(Shift4!$W41="N",$Q$5,IF(Shift5!$W41="N",$Q$6)))))</f>
        <v/>
      </c>
      <c r="Z41" s="56" t="str">
        <f>IF(Shift1!$Y41="N",$T$2,IF(Shift2!$Y41="N",$T$3,IF(Shift3!$Y41="N",$T$4,IF(Shift4!$Y41="N",$T$5,IF(Shift5!$Y41="N",$T$6)))))</f>
        <v/>
      </c>
      <c r="AA41" s="56" t="str">
        <f>IF(Shift1!$AA41="N",$W$2,IF(Shift2!$AA41="N",$W$3,IF(Shift3!$AA41="N",$W$4,IF(Shift4!$AA41="N",$W$5,IF(Shift5!$AA41="N",$W$6)))))</f>
        <v/>
      </c>
      <c r="AB41" s="56" t="str">
        <f>IF(Shift1!$AG41="N",$AC$2,IF(Shift2!$AG41="N",$AC$3,IF(Shift3!$AG41="N",$AC$4,IF(Shift4!$AG41="N",$AC$5,IF(Shift5!$AG41="N",$AC$6)))))</f>
        <v/>
      </c>
      <c r="AC41" s="56" t="b">
        <f>IF(Shift1!$AI41="N",$AF$2,IF(Shift2!$AI41="N",$AF$3,IF(Shift3!$AI41="N",$AF$4,IF(Shift4!$AI41="N",$AF$5,IF(Shift5!$AI41="N",$AF$6)))))</f>
        <v>0</v>
      </c>
      <c r="AD41" s="62">
        <f t="shared" si="0"/>
        <v>3</v>
      </c>
      <c r="AE41" s="63">
        <f t="shared" si="1"/>
        <v>4</v>
      </c>
      <c r="AF41" s="64">
        <f t="shared" si="2"/>
        <v>2</v>
      </c>
      <c r="AG41" s="65">
        <f t="shared" si="3"/>
        <v>3</v>
      </c>
      <c r="AH41" s="63">
        <f t="shared" si="4"/>
        <v>3</v>
      </c>
      <c r="AI41" s="64">
        <f t="shared" si="5"/>
        <v>2</v>
      </c>
      <c r="AJ41" s="66">
        <f t="shared" si="6"/>
        <v>3</v>
      </c>
      <c r="AK41" s="63">
        <f t="shared" si="7"/>
        <v>4</v>
      </c>
      <c r="AL41" s="63">
        <f t="shared" si="8"/>
        <v>1</v>
      </c>
    </row>
    <row r="42" spans="1:38" outlineLevel="1" x14ac:dyDescent="0.25">
      <c r="A42" s="1"/>
      <c r="B42" s="40">
        <v>1</v>
      </c>
      <c r="C42" s="56" t="str">
        <f>IF(Shift1!O42="AM",$E$2,IF(Shift2!O42="AM",$E$3,IF(Shift3!O42="AM",$E$4,IF(Shift4!O42="AM",$E$5,IF(Shift5!O42="AM",$E$6)))))</f>
        <v/>
      </c>
      <c r="D42" s="56" t="str">
        <f>IF(Shift1!Q42="AM",$H$2,IF(Shift2!Q42="AM",$H$3,IF(Shift3!Q42="AM",$H$4,IF(Shift4!Q42="AM",$H$5,IF(Shift5!Q42="AM",$H$6)))))</f>
        <v/>
      </c>
      <c r="E42" s="56" t="b">
        <f>IF(Shift1!S42="AM",$K$2,IF(Shift2!S42="AM",$K$3,IF(Shift3!S42="AM",$K$4,IF(Shift4!S42="AM",$K$5,IF(Shift5!S42="AM",$K$6)))))</f>
        <v>0</v>
      </c>
      <c r="F42" s="56" t="str">
        <f>IF(Shift1!U42="AM",$N$2,IF(Shift2!U42="AM",$N$3,IF(Shift3!U42="AM",$N$4,IF(Shift4!U42="AM",$N$5,IF(Shift5!U42="AM",$N$6)))))</f>
        <v/>
      </c>
      <c r="G42" s="56" t="str">
        <f>IF(Shift1!W42="AM",$Q$2,IF(Shift2!W42="AM",$Q$3,IF(Shift3!W42="AM",$Q$4,IF(Shift4!W42="AM",$Q$5,IF(Shift5!W42="AM",$Q$6)))))</f>
        <v/>
      </c>
      <c r="H42" s="56" t="str">
        <f>IF(Shift1!Y42="AM",$T$2,IF(Shift2!Y42="AM",$T$3,IF(Shift3!Y42="AM",$T$4,IF(Shift4!Y42="AM",$T$5,IF(Shift5!Y42="AM",$T$6)))))</f>
        <v/>
      </c>
      <c r="I42" s="56" t="str">
        <f>IF(Shift1!AA42="AM",$W$2,IF(Shift2!AA42="AM",$W$3,IF(Shift3!AA42="AM",$W$4,IF(Shift4!AA42="AM",$W$5,IF(Shift5!AA42="AM",$W$6)))))</f>
        <v/>
      </c>
      <c r="J42" s="56" t="str">
        <f>IF(Shift1!AG42="AM",$AC$2,IF(Shift2!AG42="AM",$AC$3,IF(Shift3!AG42="AM",$AC$4,IF(Shift4!AG42="AM",$AC$5,IF(Shift5!AG42="AM",$AC$6)))))</f>
        <v/>
      </c>
      <c r="K42" s="56" t="str">
        <f>IF(Shift1!AI42="AM",$AF$2,IF(Shift2!AI42="AM",$AF$3,IF(Shift3!AI42="AM",$AF$4,IF(Shift4!AI42="AM",$AF$5,IF(Shift5!AI42="AM",$AF$6)))))</f>
        <v/>
      </c>
      <c r="L42" s="56" t="str">
        <f>IF(Shift1!$O42="PM",$E$2,IF(Shift2!$O42="PM",$E$3,IF(Shift3!$O42="PM",$E$4,IF(Shift4!$O42="PM",$E$5,IF(Shift5!$O42="PM",$E$6)))))</f>
        <v/>
      </c>
      <c r="M42" s="56" t="str">
        <f>IF(Shift1!$Q42="PM",$H$2,IF(Shift2!$Q42="PM",$H$3,IF(Shift3!$Q42="PM",$H$4,IF(Shift4!$Q42="PM",$H$5,IF(Shift5!$Q42="PM",$H$6)))))</f>
        <v/>
      </c>
      <c r="N42" s="56" t="str">
        <f>IF(Shift1!$S42="PM",$K$2,IF(Shift2!$S42="PM",$K$3,IF(Shift3!$S42="PM",$K$4,IF(Shift4!$S42="PM",$K$5,IF(Shift5!$S42="PM",$K$6)))))</f>
        <v/>
      </c>
      <c r="O42" s="56" t="str">
        <f>IF(Shift1!$U42="PM",$N$2,IF(Shift2!$U42="PM",$N$3,IF(Shift3!$U42="PM",$N$4,IF(Shift4!$U42="PM",$N$5,IF(Shift5!$U42="PM",$N$6)))))</f>
        <v/>
      </c>
      <c r="P42" s="56" t="b">
        <f>IF(Shift1!$W42="PM",$Q$2,IF(Shift2!$W42="PM",$Q$3,IF(Shift3!$W42="PM",$Q$4,IF(Shift4!$W42="PM",$Q$5,IF(Shift5!$W42="PM",$Q$6)))))</f>
        <v>0</v>
      </c>
      <c r="Q42" s="56" t="str">
        <f>IF(Shift1!$Y42="PM",$T$2,IF(Shift2!$Y42="PM",$T$3,IF(Shift3!$Y42="PM",$T$4,IF(Shift4!$Y42="PM",$T$5,IF(Shift5!$Y42="PM",$T$6)))))</f>
        <v/>
      </c>
      <c r="R42" s="56" t="str">
        <f>IF(Shift1!$AA42="PM",$W$2,IF(Shift2!$AA42="PM",$W$3,IF(Shift3!$AA42="PM",$W$4,IF(Shift4!$AA42="PM",$W$5,IF(Shift5!$AA42="PM",$W$6)))))</f>
        <v/>
      </c>
      <c r="S42" s="56" t="str">
        <f>IF(Shift1!$AG42="PM",$AC$2,IF(Shift2!$AG42="PM",$AC$3,IF(Shift3!$AG42="PM",$AC$4,IF(Shift4!$AG42="PM",$AC$5,IF(Shift5!$AG42="PM",$AC$6)))))</f>
        <v/>
      </c>
      <c r="T42" s="56" t="str">
        <f>IF(Shift1!$AI42="PM",$AF$2,IF(Shift2!$AI42="PM",$AF$3,IF(Shift3!$AI42="PM",$AF$4,IF(Shift4!$AI42="PM",$AF$5,IF(Shift5!$AI42="PM",$AF$6)))))</f>
        <v/>
      </c>
      <c r="U42" s="56" t="str">
        <f>IF(Shift1!$O42="N",$E$2,IF(Shift2!$O42="N",$E$3,IF(Shift3!$O42="N",$E$4,IF(Shift4!$O42="N",$E$5,IF(Shift5!$O42="N",$E$6)))))</f>
        <v/>
      </c>
      <c r="V42" s="56" t="str">
        <f>IF(Shift1!$Q42="N",$H$2,IF(Shift2!$Q42="N",$H$3,IF(Shift3!$Q42="N",$H$4,IF(Shift4!$Q42="N",$H$5,IF(Shift5!$Q42="N",$H$6)))))</f>
        <v/>
      </c>
      <c r="W42" s="56" t="str">
        <f>IF(Shift1!$S42="N",$K$2,IF(Shift2!$S42="N",$K$3,IF(Shift3!$S42="N",$K$4,IF(Shift4!$S42="N",$K$5,IF(Shift5!$S42="N",$K$6)))))</f>
        <v/>
      </c>
      <c r="X42" s="56" t="str">
        <f>IF(Shift1!$U42="N",$N$2,IF(Shift2!$U42="N",$N$3,IF(Shift3!$U42="N",$N$4,IF(Shift4!$U42="N",$N$5,IF(Shift5!$U42="N",$N$6)))))</f>
        <v/>
      </c>
      <c r="Y42" s="56" t="str">
        <f>IF(Shift1!$W42="N",$Q$2,IF(Shift2!$W42="N",$Q$3,IF(Shift3!$W42="N",$Q$4,IF(Shift4!$W42="N",$Q$5,IF(Shift5!$W42="N",$Q$6)))))</f>
        <v/>
      </c>
      <c r="Z42" s="56" t="str">
        <f>IF(Shift1!$Y42="N",$T$2,IF(Shift2!$Y42="N",$T$3,IF(Shift3!$Y42="N",$T$4,IF(Shift4!$Y42="N",$T$5,IF(Shift5!$Y42="N",$T$6)))))</f>
        <v/>
      </c>
      <c r="AA42" s="56" t="b">
        <f>IF(Shift1!$AA42="N",$W$2,IF(Shift2!$AA42="N",$W$3,IF(Shift3!$AA42="N",$W$4,IF(Shift4!$AA42="N",$W$5,IF(Shift5!$AA42="N",$W$6)))))</f>
        <v>0</v>
      </c>
      <c r="AB42" s="56" t="str">
        <f>IF(Shift1!$AG42="N",$AC$2,IF(Shift2!$AG42="N",$AC$3,IF(Shift3!$AG42="N",$AC$4,IF(Shift4!$AG42="N",$AC$5,IF(Shift5!$AG42="N",$AC$6)))))</f>
        <v/>
      </c>
      <c r="AC42" s="56" t="b">
        <f>IF(Shift1!$AI42="N",$AF$2,IF(Shift2!$AI42="N",$AF$3,IF(Shift3!$AI42="N",$AF$4,IF(Shift4!$AI42="N",$AF$5,IF(Shift5!$AI42="N",$AF$6)))))</f>
        <v>0</v>
      </c>
      <c r="AD42" s="57">
        <f t="shared" si="0"/>
        <v>2</v>
      </c>
      <c r="AE42" s="58">
        <f t="shared" si="1"/>
        <v>4</v>
      </c>
      <c r="AF42" s="59">
        <f t="shared" si="2"/>
        <v>2</v>
      </c>
      <c r="AG42" s="60">
        <f t="shared" si="3"/>
        <v>3</v>
      </c>
      <c r="AH42" s="58">
        <f t="shared" si="4"/>
        <v>3</v>
      </c>
      <c r="AI42" s="59">
        <f t="shared" si="5"/>
        <v>2</v>
      </c>
      <c r="AJ42" s="61">
        <f t="shared" si="6"/>
        <v>3</v>
      </c>
      <c r="AK42" s="58">
        <f t="shared" si="7"/>
        <v>3</v>
      </c>
      <c r="AL42" s="58">
        <f t="shared" si="8"/>
        <v>1</v>
      </c>
    </row>
    <row r="43" spans="1:38" outlineLevel="1" x14ac:dyDescent="0.25">
      <c r="A43" s="1"/>
      <c r="B43" s="38">
        <v>2</v>
      </c>
      <c r="C43" s="56" t="str">
        <f>IF(Shift1!O43="AM",$E$2,IF(Shift2!O43="AM",$E$3,IF(Shift3!O43="AM",$E$4,IF(Shift4!O43="AM",$E$5,IF(Shift5!O43="AM",$E$6)))))</f>
        <v/>
      </c>
      <c r="D43" s="56" t="str">
        <f>IF(Shift1!Q43="AM",$H$2,IF(Shift2!Q43="AM",$H$3,IF(Shift3!Q43="AM",$H$4,IF(Shift4!Q43="AM",$H$5,IF(Shift5!Q43="AM",$H$6)))))</f>
        <v/>
      </c>
      <c r="E43" s="56" t="str">
        <f>IF(Shift1!S43="AM",$K$2,IF(Shift2!S43="AM",$K$3,IF(Shift3!S43="AM",$K$4,IF(Shift4!S43="AM",$K$5,IF(Shift5!S43="AM",$K$6)))))</f>
        <v/>
      </c>
      <c r="F43" s="56" t="str">
        <f>IF(Shift1!U43="AM",$N$2,IF(Shift2!U43="AM",$N$3,IF(Shift3!U43="AM",$N$4,IF(Shift4!U43="AM",$N$5,IF(Shift5!U43="AM",$N$6)))))</f>
        <v/>
      </c>
      <c r="G43" s="56" t="str">
        <f>IF(Shift1!W43="AM",$Q$2,IF(Shift2!W43="AM",$Q$3,IF(Shift3!W43="AM",$Q$4,IF(Shift4!W43="AM",$Q$5,IF(Shift5!W43="AM",$Q$6)))))</f>
        <v/>
      </c>
      <c r="H43" s="56" t="str">
        <f>IF(Shift1!Y43="AM",$T$2,IF(Shift2!Y43="AM",$T$3,IF(Shift3!Y43="AM",$T$4,IF(Shift4!Y43="AM",$T$5,IF(Shift5!Y43="AM",$T$6)))))</f>
        <v/>
      </c>
      <c r="I43" s="56" t="str">
        <f>IF(Shift1!AA43="AM",$W$2,IF(Shift2!AA43="AM",$W$3,IF(Shift3!AA43="AM",$W$4,IF(Shift4!AA43="AM",$W$5,IF(Shift5!AA43="AM",$W$6)))))</f>
        <v/>
      </c>
      <c r="J43" s="56" t="str">
        <f>IF(Shift1!AG43="AM",$AC$2,IF(Shift2!AG43="AM",$AC$3,IF(Shift3!AG43="AM",$AC$4,IF(Shift4!AG43="AM",$AC$5,IF(Shift5!AG43="AM",$AC$6)))))</f>
        <v/>
      </c>
      <c r="K43" s="56" t="str">
        <f>IF(Shift1!AI43="AM",$AF$2,IF(Shift2!AI43="AM",$AF$3,IF(Shift3!AI43="AM",$AF$4,IF(Shift4!AI43="AM",$AF$5,IF(Shift5!AI43="AM",$AF$6)))))</f>
        <v/>
      </c>
      <c r="L43" s="56" t="str">
        <f>IF(Shift1!$O43="PM",$E$2,IF(Shift2!$O43="PM",$E$3,IF(Shift3!$O43="PM",$E$4,IF(Shift4!$O43="PM",$E$5,IF(Shift5!$O43="PM",$E$6)))))</f>
        <v/>
      </c>
      <c r="M43" s="56" t="str">
        <f>IF(Shift1!$Q43="PM",$H$2,IF(Shift2!$Q43="PM",$H$3,IF(Shift3!$Q43="PM",$H$4,IF(Shift4!$Q43="PM",$H$5,IF(Shift5!$Q43="PM",$H$6)))))</f>
        <v/>
      </c>
      <c r="N43" s="56" t="str">
        <f>IF(Shift1!$S43="PM",$K$2,IF(Shift2!$S43="PM",$K$3,IF(Shift3!$S43="PM",$K$4,IF(Shift4!$S43="PM",$K$5,IF(Shift5!$S43="PM",$K$6)))))</f>
        <v/>
      </c>
      <c r="O43" s="56" t="str">
        <f>IF(Shift1!$U43="PM",$N$2,IF(Shift2!$U43="PM",$N$3,IF(Shift3!$U43="PM",$N$4,IF(Shift4!$U43="PM",$N$5,IF(Shift5!$U43="PM",$N$6)))))</f>
        <v/>
      </c>
      <c r="P43" s="56" t="str">
        <f>IF(Shift1!$W43="PM",$Q$2,IF(Shift2!$W43="PM",$Q$3,IF(Shift3!$W43="PM",$Q$4,IF(Shift4!$W43="PM",$Q$5,IF(Shift5!$W43="PM",$Q$6)))))</f>
        <v/>
      </c>
      <c r="Q43" s="56" t="str">
        <f>IF(Shift1!$Y43="PM",$T$2,IF(Shift2!$Y43="PM",$T$3,IF(Shift3!$Y43="PM",$T$4,IF(Shift4!$Y43="PM",$T$5,IF(Shift5!$Y43="PM",$T$6)))))</f>
        <v/>
      </c>
      <c r="R43" s="56" t="str">
        <f>IF(Shift1!$AA43="PM",$W$2,IF(Shift2!$AA43="PM",$W$3,IF(Shift3!$AA43="PM",$W$4,IF(Shift4!$AA43="PM",$W$5,IF(Shift5!$AA43="PM",$W$6)))))</f>
        <v/>
      </c>
      <c r="S43" s="56" t="str">
        <f>IF(Shift1!$AG43="PM",$AC$2,IF(Shift2!$AG43="PM",$AC$3,IF(Shift3!$AG43="PM",$AC$4,IF(Shift4!$AG43="PM",$AC$5,IF(Shift5!$AG43="PM",$AC$6)))))</f>
        <v/>
      </c>
      <c r="T43" s="56" t="str">
        <f>IF(Shift1!$AI43="PM",$AF$2,IF(Shift2!$AI43="PM",$AF$3,IF(Shift3!$AI43="PM",$AF$4,IF(Shift4!$AI43="PM",$AF$5,IF(Shift5!$AI43="PM",$AF$6)))))</f>
        <v/>
      </c>
      <c r="U43" s="56" t="str">
        <f>IF(Shift1!$O43="N",$E$2,IF(Shift2!$O43="N",$E$3,IF(Shift3!$O43="N",$E$4,IF(Shift4!$O43="N",$E$5,IF(Shift5!$O43="N",$E$6)))))</f>
        <v/>
      </c>
      <c r="V43" s="56" t="str">
        <f>IF(Shift1!$Q43="N",$H$2,IF(Shift2!$Q43="N",$H$3,IF(Shift3!$Q43="N",$H$4,IF(Shift4!$Q43="N",$H$5,IF(Shift5!$Q43="N",$H$6)))))</f>
        <v/>
      </c>
      <c r="W43" s="56" t="str">
        <f>IF(Shift1!$S43="N",$K$2,IF(Shift2!$S43="N",$K$3,IF(Shift3!$S43="N",$K$4,IF(Shift4!$S43="N",$K$5,IF(Shift5!$S43="N",$K$6)))))</f>
        <v/>
      </c>
      <c r="X43" s="56" t="str">
        <f>IF(Shift1!$U43="N",$N$2,IF(Shift2!$U43="N",$N$3,IF(Shift3!$U43="N",$N$4,IF(Shift4!$U43="N",$N$5,IF(Shift5!$U43="N",$N$6)))))</f>
        <v/>
      </c>
      <c r="Y43" s="56" t="b">
        <f>IF(Shift1!$W43="N",$Q$2,IF(Shift2!$W43="N",$Q$3,IF(Shift3!$W43="N",$Q$4,IF(Shift4!$W43="N",$Q$5,IF(Shift5!$W43="N",$Q$6)))))</f>
        <v>0</v>
      </c>
      <c r="Z43" s="56" t="str">
        <f>IF(Shift1!$Y43="N",$T$2,IF(Shift2!$Y43="N",$T$3,IF(Shift3!$Y43="N",$T$4,IF(Shift4!$Y43="N",$T$5,IF(Shift5!$Y43="N",$T$6)))))</f>
        <v/>
      </c>
      <c r="AA43" s="56" t="str">
        <f>IF(Shift1!$AA43="N",$W$2,IF(Shift2!$AA43="N",$W$3,IF(Shift3!$AA43="N",$W$4,IF(Shift4!$AA43="N",$W$5,IF(Shift5!$AA43="N",$W$6)))))</f>
        <v/>
      </c>
      <c r="AB43" s="56" t="str">
        <f>IF(Shift1!$AG43="N",$AC$2,IF(Shift2!$AG43="N",$AC$3,IF(Shift3!$AG43="N",$AC$4,IF(Shift4!$AG43="N",$AC$5,IF(Shift5!$AG43="N",$AC$6)))))</f>
        <v/>
      </c>
      <c r="AC43" s="56" t="str">
        <f>IF(Shift1!$AI43="N",$AF$2,IF(Shift2!$AI43="N",$AF$3,IF(Shift3!$AI43="N",$AF$4,IF(Shift4!$AI43="N",$AF$5,IF(Shift5!$AI43="N",$AF$6)))))</f>
        <v/>
      </c>
      <c r="AD43" s="57">
        <f t="shared" si="0"/>
        <v>3</v>
      </c>
      <c r="AE43" s="58">
        <f t="shared" si="1"/>
        <v>4</v>
      </c>
      <c r="AF43" s="59">
        <f t="shared" si="2"/>
        <v>2</v>
      </c>
      <c r="AG43" s="60">
        <f t="shared" si="3"/>
        <v>3</v>
      </c>
      <c r="AH43" s="58">
        <f t="shared" si="4"/>
        <v>4</v>
      </c>
      <c r="AI43" s="59">
        <f t="shared" si="5"/>
        <v>2</v>
      </c>
      <c r="AJ43" s="61">
        <f t="shared" si="6"/>
        <v>3</v>
      </c>
      <c r="AK43" s="58">
        <f t="shared" si="7"/>
        <v>3</v>
      </c>
      <c r="AL43" s="58">
        <f t="shared" si="8"/>
        <v>2</v>
      </c>
    </row>
    <row r="44" spans="1:38" outlineLevel="1" x14ac:dyDescent="0.25">
      <c r="A44" s="2" t="s">
        <v>84</v>
      </c>
      <c r="B44" s="38">
        <v>3</v>
      </c>
      <c r="C44" s="56" t="str">
        <f>IF(Shift1!O44="AM",$E$2,IF(Shift2!O44="AM",$E$3,IF(Shift3!O44="AM",$E$4,IF(Shift4!O44="AM",$E$5,IF(Shift5!O44="AM",$E$6)))))</f>
        <v/>
      </c>
      <c r="D44" s="56" t="str">
        <f>IF(Shift1!Q44="AM",$H$2,IF(Shift2!Q44="AM",$H$3,IF(Shift3!Q44="AM",$H$4,IF(Shift4!Q44="AM",$H$5,IF(Shift5!Q44="AM",$H$6)))))</f>
        <v/>
      </c>
      <c r="E44" s="56" t="str">
        <f>IF(Shift1!S44="AM",$K$2,IF(Shift2!S44="AM",$K$3,IF(Shift3!S44="AM",$K$4,IF(Shift4!S44="AM",$K$5,IF(Shift5!S44="AM",$K$6)))))</f>
        <v/>
      </c>
      <c r="F44" s="56" t="str">
        <f>IF(Shift1!U44="AM",$N$2,IF(Shift2!U44="AM",$N$3,IF(Shift3!U44="AM",$N$4,IF(Shift4!U44="AM",$N$5,IF(Shift5!U44="AM",$N$6)))))</f>
        <v/>
      </c>
      <c r="G44" s="56" t="str">
        <f>IF(Shift1!W44="AM",$Q$2,IF(Shift2!W44="AM",$Q$3,IF(Shift3!W44="AM",$Q$4,IF(Shift4!W44="AM",$Q$5,IF(Shift5!W44="AM",$Q$6)))))</f>
        <v/>
      </c>
      <c r="H44" s="56" t="str">
        <f>IF(Shift1!Y44="AM",$T$2,IF(Shift2!Y44="AM",$T$3,IF(Shift3!Y44="AM",$T$4,IF(Shift4!Y44="AM",$T$5,IF(Shift5!Y44="AM",$T$6)))))</f>
        <v/>
      </c>
      <c r="I44" s="56" t="str">
        <f>IF(Shift1!AA44="AM",$W$2,IF(Shift2!AA44="AM",$W$3,IF(Shift3!AA44="AM",$W$4,IF(Shift4!AA44="AM",$W$5,IF(Shift5!AA44="AM",$W$6)))))</f>
        <v/>
      </c>
      <c r="J44" s="56" t="str">
        <f>IF(Shift1!AG44="AM",$AC$2,IF(Shift2!AG44="AM",$AC$3,IF(Shift3!AG44="AM",$AC$4,IF(Shift4!AG44="AM",$AC$5,IF(Shift5!AG44="AM",$AC$6)))))</f>
        <v/>
      </c>
      <c r="K44" s="56" t="str">
        <f>IF(Shift1!AI44="AM",$AF$2,IF(Shift2!AI44="AM",$AF$3,IF(Shift3!AI44="AM",$AF$4,IF(Shift4!AI44="AM",$AF$5,IF(Shift5!AI44="AM",$AF$6)))))</f>
        <v/>
      </c>
      <c r="L44" s="56" t="str">
        <f>IF(Shift1!$O44="PM",$E$2,IF(Shift2!$O44="PM",$E$3,IF(Shift3!$O44="PM",$E$4,IF(Shift4!$O44="PM",$E$5,IF(Shift5!$O44="PM",$E$6)))))</f>
        <v/>
      </c>
      <c r="M44" s="56" t="str">
        <f>IF(Shift1!$Q44="PM",$H$2,IF(Shift2!$Q44="PM",$H$3,IF(Shift3!$Q44="PM",$H$4,IF(Shift4!$Q44="PM",$H$5,IF(Shift5!$Q44="PM",$H$6)))))</f>
        <v/>
      </c>
      <c r="N44" s="56" t="str">
        <f>IF(Shift1!$S44="PM",$K$2,IF(Shift2!$S44="PM",$K$3,IF(Shift3!$S44="PM",$K$4,IF(Shift4!$S44="PM",$K$5,IF(Shift5!$S44="PM",$K$6)))))</f>
        <v/>
      </c>
      <c r="O44" s="56" t="str">
        <f>IF(Shift1!$U44="PM",$N$2,IF(Shift2!$U44="PM",$N$3,IF(Shift3!$U44="PM",$N$4,IF(Shift4!$U44="PM",$N$5,IF(Shift5!$U44="PM",$N$6)))))</f>
        <v/>
      </c>
      <c r="P44" s="56" t="str">
        <f>IF(Shift1!$W44="PM",$Q$2,IF(Shift2!$W44="PM",$Q$3,IF(Shift3!$W44="PM",$Q$4,IF(Shift4!$W44="PM",$Q$5,IF(Shift5!$W44="PM",$Q$6)))))</f>
        <v/>
      </c>
      <c r="Q44" s="56" t="str">
        <f>IF(Shift1!$Y44="PM",$T$2,IF(Shift2!$Y44="PM",$T$3,IF(Shift3!$Y44="PM",$T$4,IF(Shift4!$Y44="PM",$T$5,IF(Shift5!$Y44="PM",$T$6)))))</f>
        <v/>
      </c>
      <c r="R44" s="56" t="str">
        <f>IF(Shift1!$AA44="PM",$W$2,IF(Shift2!$AA44="PM",$W$3,IF(Shift3!$AA44="PM",$W$4,IF(Shift4!$AA44="PM",$W$5,IF(Shift5!$AA44="PM",$W$6)))))</f>
        <v/>
      </c>
      <c r="S44" s="56" t="str">
        <f>IF(Shift1!$AG44="PM",$AC$2,IF(Shift2!$AG44="PM",$AC$3,IF(Shift3!$AG44="PM",$AC$4,IF(Shift4!$AG44="PM",$AC$5,IF(Shift5!$AG44="PM",$AC$6)))))</f>
        <v/>
      </c>
      <c r="T44" s="56" t="str">
        <f>IF(Shift1!$AI44="PM",$AF$2,IF(Shift2!$AI44="PM",$AF$3,IF(Shift3!$AI44="PM",$AF$4,IF(Shift4!$AI44="PM",$AF$5,IF(Shift5!$AI44="PM",$AF$6)))))</f>
        <v/>
      </c>
      <c r="U44" s="56" t="str">
        <f>IF(Shift1!$O44="N",$E$2,IF(Shift2!$O44="N",$E$3,IF(Shift3!$O44="N",$E$4,IF(Shift4!$O44="N",$E$5,IF(Shift5!$O44="N",$E$6)))))</f>
        <v/>
      </c>
      <c r="V44" s="56" t="str">
        <f>IF(Shift1!$Q44="N",$H$2,IF(Shift2!$Q44="N",$H$3,IF(Shift3!$Q44="N",$H$4,IF(Shift4!$Q44="N",$H$5,IF(Shift5!$Q44="N",$H$6)))))</f>
        <v/>
      </c>
      <c r="W44" s="56" t="str">
        <f>IF(Shift1!$S44="N",$K$2,IF(Shift2!$S44="N",$K$3,IF(Shift3!$S44="N",$K$4,IF(Shift4!$S44="N",$K$5,IF(Shift5!$S44="N",$K$6)))))</f>
        <v/>
      </c>
      <c r="X44" s="56" t="str">
        <f>IF(Shift1!$U44="N",$N$2,IF(Shift2!$U44="N",$N$3,IF(Shift3!$U44="N",$N$4,IF(Shift4!$U44="N",$N$5,IF(Shift5!$U44="N",$N$6)))))</f>
        <v/>
      </c>
      <c r="Y44" s="56" t="b">
        <f>IF(Shift1!$W44="N",$Q$2,IF(Shift2!$W44="N",$Q$3,IF(Shift3!$W44="N",$Q$4,IF(Shift4!$W44="N",$Q$5,IF(Shift5!$W44="N",$Q$6)))))</f>
        <v>0</v>
      </c>
      <c r="Z44" s="56" t="str">
        <f>IF(Shift1!$Y44="N",$T$2,IF(Shift2!$Y44="N",$T$3,IF(Shift3!$Y44="N",$T$4,IF(Shift4!$Y44="N",$T$5,IF(Shift5!$Y44="N",$T$6)))))</f>
        <v/>
      </c>
      <c r="AA44" s="56" t="str">
        <f>IF(Shift1!$AA44="N",$W$2,IF(Shift2!$AA44="N",$W$3,IF(Shift3!$AA44="N",$W$4,IF(Shift4!$AA44="N",$W$5,IF(Shift5!$AA44="N",$W$6)))))</f>
        <v/>
      </c>
      <c r="AB44" s="56" t="str">
        <f>IF(Shift1!$AG44="N",$AC$2,IF(Shift2!$AG44="N",$AC$3,IF(Shift3!$AG44="N",$AC$4,IF(Shift4!$AG44="N",$AC$5,IF(Shift5!$AG44="N",$AC$6)))))</f>
        <v/>
      </c>
      <c r="AC44" s="56" t="str">
        <f>IF(Shift1!$AI44="N",$AF$2,IF(Shift2!$AI44="N",$AF$3,IF(Shift3!$AI44="N",$AF$4,IF(Shift4!$AI44="N",$AF$5,IF(Shift5!$AI44="N",$AF$6)))))</f>
        <v/>
      </c>
      <c r="AD44" s="57">
        <f t="shared" si="0"/>
        <v>3</v>
      </c>
      <c r="AE44" s="58">
        <f t="shared" si="1"/>
        <v>4</v>
      </c>
      <c r="AF44" s="59">
        <f t="shared" si="2"/>
        <v>2</v>
      </c>
      <c r="AG44" s="60">
        <f t="shared" si="3"/>
        <v>3</v>
      </c>
      <c r="AH44" s="58">
        <f t="shared" si="4"/>
        <v>4</v>
      </c>
      <c r="AI44" s="59">
        <f t="shared" si="5"/>
        <v>2</v>
      </c>
      <c r="AJ44" s="61">
        <f t="shared" si="6"/>
        <v>3</v>
      </c>
      <c r="AK44" s="58">
        <f t="shared" si="7"/>
        <v>3</v>
      </c>
      <c r="AL44" s="58">
        <f t="shared" si="8"/>
        <v>2</v>
      </c>
    </row>
    <row r="45" spans="1:38" outlineLevel="1" x14ac:dyDescent="0.25">
      <c r="A45" s="2" t="s">
        <v>97</v>
      </c>
      <c r="B45" s="40">
        <v>4</v>
      </c>
      <c r="C45" s="56" t="str">
        <f>IF(Shift1!O45="AM",$E$2,IF(Shift2!O45="AM",$E$3,IF(Shift3!O45="AM",$E$4,IF(Shift4!O45="AM",$E$5,IF(Shift5!O45="AM",$E$6)))))</f>
        <v/>
      </c>
      <c r="D45" s="56" t="str">
        <f>IF(Shift1!Q45="AM",$H$2,IF(Shift2!Q45="AM",$H$3,IF(Shift3!Q45="AM",$H$4,IF(Shift4!Q45="AM",$H$5,IF(Shift5!Q45="AM",$H$6)))))</f>
        <v/>
      </c>
      <c r="E45" s="56" t="str">
        <f>IF(Shift1!S45="AM",$K$2,IF(Shift2!S45="AM",$K$3,IF(Shift3!S45="AM",$K$4,IF(Shift4!S45="AM",$K$5,IF(Shift5!S45="AM",$K$6)))))</f>
        <v/>
      </c>
      <c r="F45" s="56" t="str">
        <f>IF(Shift1!U45="AM",$N$2,IF(Shift2!U45="AM",$N$3,IF(Shift3!U45="AM",$N$4,IF(Shift4!U45="AM",$N$5,IF(Shift5!U45="AM",$N$6)))))</f>
        <v/>
      </c>
      <c r="G45" s="56" t="str">
        <f>IF(Shift1!W45="AM",$Q$2,IF(Shift2!W45="AM",$Q$3,IF(Shift3!W45="AM",$Q$4,IF(Shift4!W45="AM",$Q$5,IF(Shift5!W45="AM",$Q$6)))))</f>
        <v/>
      </c>
      <c r="H45" s="56" t="str">
        <f>IF(Shift1!Y45="AM",$T$2,IF(Shift2!Y45="AM",$T$3,IF(Shift3!Y45="AM",$T$4,IF(Shift4!Y45="AM",$T$5,IF(Shift5!Y45="AM",$T$6)))))</f>
        <v/>
      </c>
      <c r="I45" s="56" t="str">
        <f>IF(Shift1!AA45="AM",$W$2,IF(Shift2!AA45="AM",$W$3,IF(Shift3!AA45="AM",$W$4,IF(Shift4!AA45="AM",$W$5,IF(Shift5!AA45="AM",$W$6)))))</f>
        <v/>
      </c>
      <c r="J45" s="56" t="str">
        <f>IF(Shift1!AG45="AM",$AC$2,IF(Shift2!AG45="AM",$AC$3,IF(Shift3!AG45="AM",$AC$4,IF(Shift4!AG45="AM",$AC$5,IF(Shift5!AG45="AM",$AC$6)))))</f>
        <v/>
      </c>
      <c r="K45" s="56" t="b">
        <f>IF(Shift1!AI45="AM",$AF$2,IF(Shift2!AI45="AM",$AF$3,IF(Shift3!AI45="AM",$AF$4,IF(Shift4!AI45="AM",$AF$5,IF(Shift5!AI45="AM",$AF$6)))))</f>
        <v>0</v>
      </c>
      <c r="L45" s="56" t="str">
        <f>IF(Shift1!$O45="PM",$E$2,IF(Shift2!$O45="PM",$E$3,IF(Shift3!$O45="PM",$E$4,IF(Shift4!$O45="PM",$E$5,IF(Shift5!$O45="PM",$E$6)))))</f>
        <v/>
      </c>
      <c r="M45" s="56" t="str">
        <f>IF(Shift1!$Q45="PM",$H$2,IF(Shift2!$Q45="PM",$H$3,IF(Shift3!$Q45="PM",$H$4,IF(Shift4!$Q45="PM",$H$5,IF(Shift5!$Q45="PM",$H$6)))))</f>
        <v/>
      </c>
      <c r="N45" s="56" t="b">
        <f>IF(Shift1!$S45="PM",$K$2,IF(Shift2!$S45="PM",$K$3,IF(Shift3!$S45="PM",$K$4,IF(Shift4!$S45="PM",$K$5,IF(Shift5!$S45="PM",$K$6)))))</f>
        <v>0</v>
      </c>
      <c r="O45" s="56" t="str">
        <f>IF(Shift1!$U45="PM",$N$2,IF(Shift2!$U45="PM",$N$3,IF(Shift3!$U45="PM",$N$4,IF(Shift4!$U45="PM",$N$5,IF(Shift5!$U45="PM",$N$6)))))</f>
        <v/>
      </c>
      <c r="P45" s="56" t="str">
        <f>IF(Shift1!$W45="PM",$Q$2,IF(Shift2!$W45="PM",$Q$3,IF(Shift3!$W45="PM",$Q$4,IF(Shift4!$W45="PM",$Q$5,IF(Shift5!$W45="PM",$Q$6)))))</f>
        <v/>
      </c>
      <c r="Q45" s="56" t="str">
        <f>IF(Shift1!$Y45="PM",$T$2,IF(Shift2!$Y45="PM",$T$3,IF(Shift3!$Y45="PM",$T$4,IF(Shift4!$Y45="PM",$T$5,IF(Shift5!$Y45="PM",$T$6)))))</f>
        <v/>
      </c>
      <c r="R45" s="56" t="str">
        <f>IF(Shift1!$AA45="PM",$W$2,IF(Shift2!$AA45="PM",$W$3,IF(Shift3!$AA45="PM",$W$4,IF(Shift4!$AA45="PM",$W$5,IF(Shift5!$AA45="PM",$W$6)))))</f>
        <v/>
      </c>
      <c r="S45" s="56" t="str">
        <f>IF(Shift1!$AG45="PM",$AC$2,IF(Shift2!$AG45="PM",$AC$3,IF(Shift3!$AG45="PM",$AC$4,IF(Shift4!$AG45="PM",$AC$5,IF(Shift5!$AG45="PM",$AC$6)))))</f>
        <v/>
      </c>
      <c r="T45" s="56" t="str">
        <f>IF(Shift1!$AI45="PM",$AF$2,IF(Shift2!$AI45="PM",$AF$3,IF(Shift3!$AI45="PM",$AF$4,IF(Shift4!$AI45="PM",$AF$5,IF(Shift5!$AI45="PM",$AF$6)))))</f>
        <v/>
      </c>
      <c r="U45" s="56" t="str">
        <f>IF(Shift1!$O45="N",$E$2,IF(Shift2!$O45="N",$E$3,IF(Shift3!$O45="N",$E$4,IF(Shift4!$O45="N",$E$5,IF(Shift5!$O45="N",$E$6)))))</f>
        <v/>
      </c>
      <c r="V45" s="56" t="str">
        <f>IF(Shift1!$Q45="N",$H$2,IF(Shift2!$Q45="N",$H$3,IF(Shift3!$Q45="N",$H$4,IF(Shift4!$Q45="N",$H$5,IF(Shift5!$Q45="N",$H$6)))))</f>
        <v/>
      </c>
      <c r="W45" s="56" t="str">
        <f>IF(Shift1!$S45="N",$K$2,IF(Shift2!$S45="N",$K$3,IF(Shift3!$S45="N",$K$4,IF(Shift4!$S45="N",$K$5,IF(Shift5!$S45="N",$K$6)))))</f>
        <v/>
      </c>
      <c r="X45" s="56" t="str">
        <f>IF(Shift1!$U45="N",$N$2,IF(Shift2!$U45="N",$N$3,IF(Shift3!$U45="N",$N$4,IF(Shift4!$U45="N",$N$5,IF(Shift5!$U45="N",$N$6)))))</f>
        <v/>
      </c>
      <c r="Y45" s="56" t="str">
        <f>IF(Shift1!$W45="N",$Q$2,IF(Shift2!$W45="N",$Q$3,IF(Shift3!$W45="N",$Q$4,IF(Shift4!$W45="N",$Q$5,IF(Shift5!$W45="N",$Q$6)))))</f>
        <v/>
      </c>
      <c r="Z45" s="56" t="str">
        <f>IF(Shift1!$Y45="N",$T$2,IF(Shift2!$Y45="N",$T$3,IF(Shift3!$Y45="N",$T$4,IF(Shift4!$Y45="N",$T$5,IF(Shift5!$Y45="N",$T$6)))))</f>
        <v/>
      </c>
      <c r="AA45" s="56" t="str">
        <f>IF(Shift1!$AA45="N",$W$2,IF(Shift2!$AA45="N",$W$3,IF(Shift3!$AA45="N",$W$4,IF(Shift4!$AA45="N",$W$5,IF(Shift5!$AA45="N",$W$6)))))</f>
        <v/>
      </c>
      <c r="AB45" s="56" t="str">
        <f>IF(Shift1!$AG45="N",$AC$2,IF(Shift2!$AG45="N",$AC$3,IF(Shift3!$AG45="N",$AC$4,IF(Shift4!$AG45="N",$AC$5,IF(Shift5!$AG45="N",$AC$6)))))</f>
        <v/>
      </c>
      <c r="AC45" s="56" t="str">
        <f>IF(Shift1!$AI45="N",$AF$2,IF(Shift2!$AI45="N",$AF$3,IF(Shift3!$AI45="N",$AF$4,IF(Shift4!$AI45="N",$AF$5,IF(Shift5!$AI45="N",$AF$6)))))</f>
        <v/>
      </c>
      <c r="AD45" s="57">
        <f t="shared" si="0"/>
        <v>3</v>
      </c>
      <c r="AE45" s="58">
        <f t="shared" si="1"/>
        <v>4</v>
      </c>
      <c r="AF45" s="59">
        <f t="shared" si="2"/>
        <v>1</v>
      </c>
      <c r="AG45" s="60">
        <f t="shared" si="3"/>
        <v>2</v>
      </c>
      <c r="AH45" s="58">
        <f t="shared" si="4"/>
        <v>4</v>
      </c>
      <c r="AI45" s="59">
        <f t="shared" si="5"/>
        <v>2</v>
      </c>
      <c r="AJ45" s="61">
        <f t="shared" si="6"/>
        <v>3</v>
      </c>
      <c r="AK45" s="58">
        <f t="shared" si="7"/>
        <v>4</v>
      </c>
      <c r="AL45" s="58">
        <f t="shared" si="8"/>
        <v>2</v>
      </c>
    </row>
    <row r="46" spans="1:38" outlineLevel="1" x14ac:dyDescent="0.25">
      <c r="A46" s="2" t="s">
        <v>95</v>
      </c>
      <c r="B46" s="40">
        <v>5</v>
      </c>
      <c r="C46" s="56" t="str">
        <f>IF(Shift1!O46="AM",$E$2,IF(Shift2!O46="AM",$E$3,IF(Shift3!O46="AM",$E$4,IF(Shift4!O46="AM",$E$5,IF(Shift5!O46="AM",$E$6)))))</f>
        <v/>
      </c>
      <c r="D46" s="56" t="str">
        <f>IF(Shift1!Q46="AM",$H$2,IF(Shift2!Q46="AM",$H$3,IF(Shift3!Q46="AM",$H$4,IF(Shift4!Q46="AM",$H$5,IF(Shift5!Q46="AM",$H$6)))))</f>
        <v/>
      </c>
      <c r="E46" s="56" t="str">
        <f>IF(Shift1!S46="AM",$K$2,IF(Shift2!S46="AM",$K$3,IF(Shift3!S46="AM",$K$4,IF(Shift4!S46="AM",$K$5,IF(Shift5!S46="AM",$K$6)))))</f>
        <v/>
      </c>
      <c r="F46" s="56" t="str">
        <f>IF(Shift1!U46="AM",$N$2,IF(Shift2!U46="AM",$N$3,IF(Shift3!U46="AM",$N$4,IF(Shift4!U46="AM",$N$5,IF(Shift5!U46="AM",$N$6)))))</f>
        <v/>
      </c>
      <c r="G46" s="56" t="str">
        <f>IF(Shift1!W46="AM",$Q$2,IF(Shift2!W46="AM",$Q$3,IF(Shift3!W46="AM",$Q$4,IF(Shift4!W46="AM",$Q$5,IF(Shift5!W46="AM",$Q$6)))))</f>
        <v/>
      </c>
      <c r="H46" s="56" t="str">
        <f>IF(Shift1!Y46="AM",$T$2,IF(Shift2!Y46="AM",$T$3,IF(Shift3!Y46="AM",$T$4,IF(Shift4!Y46="AM",$T$5,IF(Shift5!Y46="AM",$T$6)))))</f>
        <v/>
      </c>
      <c r="I46" s="56" t="str">
        <f>IF(Shift1!AA46="AM",$W$2,IF(Shift2!AA46="AM",$W$3,IF(Shift3!AA46="AM",$W$4,IF(Shift4!AA46="AM",$W$5,IF(Shift5!AA46="AM",$W$6)))))</f>
        <v/>
      </c>
      <c r="J46" s="56" t="str">
        <f>IF(Shift1!AG46="AM",$AC$2,IF(Shift2!AG46="AM",$AC$3,IF(Shift3!AG46="AM",$AC$4,IF(Shift4!AG46="AM",$AC$5,IF(Shift5!AG46="AM",$AC$6)))))</f>
        <v/>
      </c>
      <c r="K46" s="56" t="b">
        <f>IF(Shift1!AI46="AM",$AF$2,IF(Shift2!AI46="AM",$AF$3,IF(Shift3!AI46="AM",$AF$4,IF(Shift4!AI46="AM",$AF$5,IF(Shift5!AI46="AM",$AF$6)))))</f>
        <v>0</v>
      </c>
      <c r="L46" s="56" t="str">
        <f>IF(Shift1!$O46="PM",$E$2,IF(Shift2!$O46="PM",$E$3,IF(Shift3!$O46="PM",$E$4,IF(Shift4!$O46="PM",$E$5,IF(Shift5!$O46="PM",$E$6)))))</f>
        <v/>
      </c>
      <c r="M46" s="56" t="str">
        <f>IF(Shift1!$Q46="PM",$H$2,IF(Shift2!$Q46="PM",$H$3,IF(Shift3!$Q46="PM",$H$4,IF(Shift4!$Q46="PM",$H$5,IF(Shift5!$Q46="PM",$H$6)))))</f>
        <v/>
      </c>
      <c r="N46" s="56" t="b">
        <f>IF(Shift1!$S46="PM",$K$2,IF(Shift2!$S46="PM",$K$3,IF(Shift3!$S46="PM",$K$4,IF(Shift4!$S46="PM",$K$5,IF(Shift5!$S46="PM",$K$6)))))</f>
        <v>0</v>
      </c>
      <c r="O46" s="56" t="str">
        <f>IF(Shift1!$U46="PM",$N$2,IF(Shift2!$U46="PM",$N$3,IF(Shift3!$U46="PM",$N$4,IF(Shift4!$U46="PM",$N$5,IF(Shift5!$U46="PM",$N$6)))))</f>
        <v/>
      </c>
      <c r="P46" s="56" t="str">
        <f>IF(Shift1!$W46="PM",$Q$2,IF(Shift2!$W46="PM",$Q$3,IF(Shift3!$W46="PM",$Q$4,IF(Shift4!$W46="PM",$Q$5,IF(Shift5!$W46="PM",$Q$6)))))</f>
        <v/>
      </c>
      <c r="Q46" s="56" t="str">
        <f>IF(Shift1!$Y46="PM",$T$2,IF(Shift2!$Y46="PM",$T$3,IF(Shift3!$Y46="PM",$T$4,IF(Shift4!$Y46="PM",$T$5,IF(Shift5!$Y46="PM",$T$6)))))</f>
        <v/>
      </c>
      <c r="R46" s="56" t="str">
        <f>IF(Shift1!$AA46="PM",$W$2,IF(Shift2!$AA46="PM",$W$3,IF(Shift3!$AA46="PM",$W$4,IF(Shift4!$AA46="PM",$W$5,IF(Shift5!$AA46="PM",$W$6)))))</f>
        <v/>
      </c>
      <c r="S46" s="56" t="str">
        <f>IF(Shift1!$AG46="PM",$AC$2,IF(Shift2!$AG46="PM",$AC$3,IF(Shift3!$AG46="PM",$AC$4,IF(Shift4!$AG46="PM",$AC$5,IF(Shift5!$AG46="PM",$AC$6)))))</f>
        <v/>
      </c>
      <c r="T46" s="56" t="str">
        <f>IF(Shift1!$AI46="PM",$AF$2,IF(Shift2!$AI46="PM",$AF$3,IF(Shift3!$AI46="PM",$AF$4,IF(Shift4!$AI46="PM",$AF$5,IF(Shift5!$AI46="PM",$AF$6)))))</f>
        <v/>
      </c>
      <c r="U46" s="56" t="str">
        <f>IF(Shift1!$O46="N",$E$2,IF(Shift2!$O46="N",$E$3,IF(Shift3!$O46="N",$E$4,IF(Shift4!$O46="N",$E$5,IF(Shift5!$O46="N",$E$6)))))</f>
        <v/>
      </c>
      <c r="V46" s="56" t="str">
        <f>IF(Shift1!$Q46="N",$H$2,IF(Shift2!$Q46="N",$H$3,IF(Shift3!$Q46="N",$H$4,IF(Shift4!$Q46="N",$H$5,IF(Shift5!$Q46="N",$H$6)))))</f>
        <v/>
      </c>
      <c r="W46" s="56" t="str">
        <f>IF(Shift1!$S46="N",$K$2,IF(Shift2!$S46="N",$K$3,IF(Shift3!$S46="N",$K$4,IF(Shift4!$S46="N",$K$5,IF(Shift5!$S46="N",$K$6)))))</f>
        <v/>
      </c>
      <c r="X46" s="56" t="str">
        <f>IF(Shift1!$U46="N",$N$2,IF(Shift2!$U46="N",$N$3,IF(Shift3!$U46="N",$N$4,IF(Shift4!$U46="N",$N$5,IF(Shift5!$U46="N",$N$6)))))</f>
        <v/>
      </c>
      <c r="Y46" s="56" t="str">
        <f>IF(Shift1!$W46="N",$Q$2,IF(Shift2!$W46="N",$Q$3,IF(Shift3!$W46="N",$Q$4,IF(Shift4!$W46="N",$Q$5,IF(Shift5!$W46="N",$Q$6)))))</f>
        <v/>
      </c>
      <c r="Z46" s="56" t="str">
        <f>IF(Shift1!$Y46="N",$T$2,IF(Shift2!$Y46="N",$T$3,IF(Shift3!$Y46="N",$T$4,IF(Shift4!$Y46="N",$T$5,IF(Shift5!$Y46="N",$T$6)))))</f>
        <v/>
      </c>
      <c r="AA46" s="56" t="str">
        <f>IF(Shift1!$AA46="N",$W$2,IF(Shift2!$AA46="N",$W$3,IF(Shift3!$AA46="N",$W$4,IF(Shift4!$AA46="N",$W$5,IF(Shift5!$AA46="N",$W$6)))))</f>
        <v/>
      </c>
      <c r="AB46" s="56" t="str">
        <f>IF(Shift1!$AG46="N",$AC$2,IF(Shift2!$AG46="N",$AC$3,IF(Shift3!$AG46="N",$AC$4,IF(Shift4!$AG46="N",$AC$5,IF(Shift5!$AG46="N",$AC$6)))))</f>
        <v/>
      </c>
      <c r="AC46" s="56" t="str">
        <f>IF(Shift1!$AI46="N",$AF$2,IF(Shift2!$AI46="N",$AF$3,IF(Shift3!$AI46="N",$AF$4,IF(Shift4!$AI46="N",$AF$5,IF(Shift5!$AI46="N",$AF$6)))))</f>
        <v/>
      </c>
      <c r="AD46" s="57">
        <f t="shared" si="0"/>
        <v>3</v>
      </c>
      <c r="AE46" s="58">
        <f t="shared" si="1"/>
        <v>4</v>
      </c>
      <c r="AF46" s="59">
        <f t="shared" si="2"/>
        <v>1</v>
      </c>
      <c r="AG46" s="60">
        <f t="shared" si="3"/>
        <v>2</v>
      </c>
      <c r="AH46" s="58">
        <f t="shared" si="4"/>
        <v>4</v>
      </c>
      <c r="AI46" s="59">
        <f t="shared" si="5"/>
        <v>2</v>
      </c>
      <c r="AJ46" s="61">
        <f t="shared" si="6"/>
        <v>3</v>
      </c>
      <c r="AK46" s="58">
        <f t="shared" si="7"/>
        <v>4</v>
      </c>
      <c r="AL46" s="58">
        <f t="shared" si="8"/>
        <v>2</v>
      </c>
    </row>
    <row r="47" spans="1:38" outlineLevel="1" x14ac:dyDescent="0.25">
      <c r="A47" s="2" t="s">
        <v>86</v>
      </c>
      <c r="B47" s="40">
        <v>6</v>
      </c>
      <c r="C47" s="56" t="str">
        <f>IF(Shift1!O47="AM",$E$2,IF(Shift2!O47="AM",$E$3,IF(Shift3!O47="AM",$E$4,IF(Shift4!O47="AM",$E$5,IF(Shift5!O47="AM",$E$6)))))</f>
        <v/>
      </c>
      <c r="D47" s="56" t="str">
        <f>IF(Shift1!Q47="AM",$H$2,IF(Shift2!Q47="AM",$H$3,IF(Shift3!Q47="AM",$H$4,IF(Shift4!Q47="AM",$H$5,IF(Shift5!Q47="AM",$H$6)))))</f>
        <v/>
      </c>
      <c r="E47" s="56" t="str">
        <f>IF(Shift1!S47="AM",$K$2,IF(Shift2!S47="AM",$K$3,IF(Shift3!S47="AM",$K$4,IF(Shift4!S47="AM",$K$5,IF(Shift5!S47="AM",$K$6)))))</f>
        <v/>
      </c>
      <c r="F47" s="56" t="str">
        <f>IF(Shift1!U47="AM",$N$2,IF(Shift2!U47="AM",$N$3,IF(Shift3!U47="AM",$N$4,IF(Shift4!U47="AM",$N$5,IF(Shift5!U47="AM",$N$6)))))</f>
        <v/>
      </c>
      <c r="G47" s="56" t="b">
        <f>IF(Shift1!W47="AM",$Q$2,IF(Shift2!W47="AM",$Q$3,IF(Shift3!W47="AM",$Q$4,IF(Shift4!W47="AM",$Q$5,IF(Shift5!W47="AM",$Q$6)))))</f>
        <v>0</v>
      </c>
      <c r="H47" s="56" t="str">
        <f>IF(Shift1!Y47="AM",$T$2,IF(Shift2!Y47="AM",$T$3,IF(Shift3!Y47="AM",$T$4,IF(Shift4!Y47="AM",$T$5,IF(Shift5!Y47="AM",$T$6)))))</f>
        <v/>
      </c>
      <c r="I47" s="56" t="str">
        <f>IF(Shift1!AA47="AM",$W$2,IF(Shift2!AA47="AM",$W$3,IF(Shift3!AA47="AM",$W$4,IF(Shift4!AA47="AM",$W$5,IF(Shift5!AA47="AM",$W$6)))))</f>
        <v/>
      </c>
      <c r="J47" s="56" t="str">
        <f>IF(Shift1!AG47="AM",$AC$2,IF(Shift2!AG47="AM",$AC$3,IF(Shift3!AG47="AM",$AC$4,IF(Shift4!AG47="AM",$AC$5,IF(Shift5!AG47="AM",$AC$6)))))</f>
        <v/>
      </c>
      <c r="K47" s="56" t="str">
        <f>IF(Shift1!AI47="AM",$AF$2,IF(Shift2!AI47="AM",$AF$3,IF(Shift3!AI47="AM",$AF$4,IF(Shift4!AI47="AM",$AF$5,IF(Shift5!AI47="AM",$AF$6)))))</f>
        <v/>
      </c>
      <c r="L47" s="56" t="str">
        <f>IF(Shift1!$O47="PM",$E$2,IF(Shift2!$O47="PM",$E$3,IF(Shift3!$O47="PM",$E$4,IF(Shift4!$O47="PM",$E$5,IF(Shift5!$O47="PM",$E$6)))))</f>
        <v/>
      </c>
      <c r="M47" s="56" t="str">
        <f>IF(Shift1!$Q47="PM",$H$2,IF(Shift2!$Q47="PM",$H$3,IF(Shift3!$Q47="PM",$H$4,IF(Shift4!$Q47="PM",$H$5,IF(Shift5!$Q47="PM",$H$6)))))</f>
        <v/>
      </c>
      <c r="N47" s="56" t="b">
        <f>IF(Shift1!$S47="PM",$K$2,IF(Shift2!$S47="PM",$K$3,IF(Shift3!$S47="PM",$K$4,IF(Shift4!$S47="PM",$K$5,IF(Shift5!$S47="PM",$K$6)))))</f>
        <v>0</v>
      </c>
      <c r="O47" s="56" t="str">
        <f>IF(Shift1!$U47="PM",$N$2,IF(Shift2!$U47="PM",$N$3,IF(Shift3!$U47="PM",$N$4,IF(Shift4!$U47="PM",$N$5,IF(Shift5!$U47="PM",$N$6)))))</f>
        <v/>
      </c>
      <c r="P47" s="56" t="str">
        <f>IF(Shift1!$W47="PM",$Q$2,IF(Shift2!$W47="PM",$Q$3,IF(Shift3!$W47="PM",$Q$4,IF(Shift4!$W47="PM",$Q$5,IF(Shift5!$W47="PM",$Q$6)))))</f>
        <v/>
      </c>
      <c r="Q47" s="56" t="str">
        <f>IF(Shift1!$Y47="PM",$T$2,IF(Shift2!$Y47="PM",$T$3,IF(Shift3!$Y47="PM",$T$4,IF(Shift4!$Y47="PM",$T$5,IF(Shift5!$Y47="PM",$T$6)))))</f>
        <v/>
      </c>
      <c r="R47" s="56" t="str">
        <f>IF(Shift1!$AA47="PM",$W$2,IF(Shift2!$AA47="PM",$W$3,IF(Shift3!$AA47="PM",$W$4,IF(Shift4!$AA47="PM",$W$5,IF(Shift5!$AA47="PM",$W$6)))))</f>
        <v/>
      </c>
      <c r="S47" s="56" t="str">
        <f>IF(Shift1!$AG47="PM",$AC$2,IF(Shift2!$AG47="PM",$AC$3,IF(Shift3!$AG47="PM",$AC$4,IF(Shift4!$AG47="PM",$AC$5,IF(Shift5!$AG47="PM",$AC$6)))))</f>
        <v/>
      </c>
      <c r="T47" s="56" t="b">
        <f>IF(Shift1!$AI47="PM",$AF$2,IF(Shift2!$AI47="PM",$AF$3,IF(Shift3!$AI47="PM",$AF$4,IF(Shift4!$AI47="PM",$AF$5,IF(Shift5!$AI47="PM",$AF$6)))))</f>
        <v>0</v>
      </c>
      <c r="U47" s="56" t="str">
        <f>IF(Shift1!$O47="N",$E$2,IF(Shift2!$O47="N",$E$3,IF(Shift3!$O47="N",$E$4,IF(Shift4!$O47="N",$E$5,IF(Shift5!$O47="N",$E$6)))))</f>
        <v/>
      </c>
      <c r="V47" s="56" t="str">
        <f>IF(Shift1!$Q47="N",$H$2,IF(Shift2!$Q47="N",$H$3,IF(Shift3!$Q47="N",$H$4,IF(Shift4!$Q47="N",$H$5,IF(Shift5!$Q47="N",$H$6)))))</f>
        <v/>
      </c>
      <c r="W47" s="56" t="b">
        <f>IF(Shift1!$S47="N",$K$2,IF(Shift2!$S47="N",$K$3,IF(Shift3!$S47="N",$K$4,IF(Shift4!$S47="N",$K$5,IF(Shift5!$S47="N",$K$6)))))</f>
        <v>0</v>
      </c>
      <c r="X47" s="56" t="str">
        <f>IF(Shift1!$U47="N",$N$2,IF(Shift2!$U47="N",$N$3,IF(Shift3!$U47="N",$N$4,IF(Shift4!$U47="N",$N$5,IF(Shift5!$U47="N",$N$6)))))</f>
        <v/>
      </c>
      <c r="Y47" s="56" t="str">
        <f>IF(Shift1!$W47="N",$Q$2,IF(Shift2!$W47="N",$Q$3,IF(Shift3!$W47="N",$Q$4,IF(Shift4!$W47="N",$Q$5,IF(Shift5!$W47="N",$Q$6)))))</f>
        <v/>
      </c>
      <c r="Z47" s="56" t="str">
        <f>IF(Shift1!$Y47="N",$T$2,IF(Shift2!$Y47="N",$T$3,IF(Shift3!$Y47="N",$T$4,IF(Shift4!$Y47="N",$T$5,IF(Shift5!$Y47="N",$T$6)))))</f>
        <v/>
      </c>
      <c r="AA47" s="56" t="str">
        <f>IF(Shift1!$AA47="N",$W$2,IF(Shift2!$AA47="N",$W$3,IF(Shift3!$AA47="N",$W$4,IF(Shift4!$AA47="N",$W$5,IF(Shift5!$AA47="N",$W$6)))))</f>
        <v/>
      </c>
      <c r="AB47" s="56" t="str">
        <f>IF(Shift1!$AG47="N",$AC$2,IF(Shift2!$AG47="N",$AC$3,IF(Shift3!$AG47="N",$AC$4,IF(Shift4!$AG47="N",$AC$5,IF(Shift5!$AG47="N",$AC$6)))))</f>
        <v/>
      </c>
      <c r="AC47" s="56" t="str">
        <f>IF(Shift1!$AI47="N",$AF$2,IF(Shift2!$AI47="N",$AF$3,IF(Shift3!$AI47="N",$AF$4,IF(Shift4!$AI47="N",$AF$5,IF(Shift5!$AI47="N",$AF$6)))))</f>
        <v/>
      </c>
      <c r="AD47" s="57">
        <f t="shared" si="0"/>
        <v>3</v>
      </c>
      <c r="AE47" s="58">
        <f t="shared" si="1"/>
        <v>3</v>
      </c>
      <c r="AF47" s="59">
        <f t="shared" si="2"/>
        <v>2</v>
      </c>
      <c r="AG47" s="60">
        <f t="shared" si="3"/>
        <v>2</v>
      </c>
      <c r="AH47" s="58">
        <f t="shared" si="4"/>
        <v>4</v>
      </c>
      <c r="AI47" s="59">
        <f t="shared" si="5"/>
        <v>1</v>
      </c>
      <c r="AJ47" s="61">
        <f t="shared" si="6"/>
        <v>2</v>
      </c>
      <c r="AK47" s="58">
        <f t="shared" si="7"/>
        <v>4</v>
      </c>
      <c r="AL47" s="58">
        <f t="shared" si="8"/>
        <v>2</v>
      </c>
    </row>
    <row r="48" spans="1:38" outlineLevel="1" x14ac:dyDescent="0.25">
      <c r="A48" s="2" t="s">
        <v>96</v>
      </c>
      <c r="B48" s="40">
        <v>7</v>
      </c>
      <c r="C48" s="56" t="str">
        <f>IF(Shift1!O48="AM",$E$2,IF(Shift2!O48="AM",$E$3,IF(Shift3!O48="AM",$E$4,IF(Shift4!O48="AM",$E$5,IF(Shift5!O48="AM",$E$6)))))</f>
        <v/>
      </c>
      <c r="D48" s="56" t="str">
        <f>IF(Shift1!Q48="AM",$H$2,IF(Shift2!Q48="AM",$H$3,IF(Shift3!Q48="AM",$H$4,IF(Shift4!Q48="AM",$H$5,IF(Shift5!Q48="AM",$H$6)))))</f>
        <v/>
      </c>
      <c r="E48" s="56" t="str">
        <f>IF(Shift1!S48="AM",$K$2,IF(Shift2!S48="AM",$K$3,IF(Shift3!S48="AM",$K$4,IF(Shift4!S48="AM",$K$5,IF(Shift5!S48="AM",$K$6)))))</f>
        <v/>
      </c>
      <c r="F48" s="56" t="str">
        <f>IF(Shift1!U48="AM",$N$2,IF(Shift2!U48="AM",$N$3,IF(Shift3!U48="AM",$N$4,IF(Shift4!U48="AM",$N$5,IF(Shift5!U48="AM",$N$6)))))</f>
        <v/>
      </c>
      <c r="G48" s="56" t="b">
        <f>IF(Shift1!W48="AM",$Q$2,IF(Shift2!W48="AM",$Q$3,IF(Shift3!W48="AM",$Q$4,IF(Shift4!W48="AM",$Q$5,IF(Shift5!W48="AM",$Q$6)))))</f>
        <v>0</v>
      </c>
      <c r="H48" s="56" t="str">
        <f>IF(Shift1!Y48="AM",$T$2,IF(Shift2!Y48="AM",$T$3,IF(Shift3!Y48="AM",$T$4,IF(Shift4!Y48="AM",$T$5,IF(Shift5!Y48="AM",$T$6)))))</f>
        <v/>
      </c>
      <c r="I48" s="56" t="str">
        <f>IF(Shift1!AA48="AM",$W$2,IF(Shift2!AA48="AM",$W$3,IF(Shift3!AA48="AM",$W$4,IF(Shift4!AA48="AM",$W$5,IF(Shift5!AA48="AM",$W$6)))))</f>
        <v/>
      </c>
      <c r="J48" s="56" t="str">
        <f>IF(Shift1!AG48="AM",$AC$2,IF(Shift2!AG48="AM",$AC$3,IF(Shift3!AG48="AM",$AC$4,IF(Shift4!AG48="AM",$AC$5,IF(Shift5!AG48="AM",$AC$6)))))</f>
        <v/>
      </c>
      <c r="K48" s="56" t="str">
        <f>IF(Shift1!AI48="AM",$AF$2,IF(Shift2!AI48="AM",$AF$3,IF(Shift3!AI48="AM",$AF$4,IF(Shift4!AI48="AM",$AF$5,IF(Shift5!AI48="AM",$AF$6)))))</f>
        <v/>
      </c>
      <c r="L48" s="56" t="str">
        <f>IF(Shift1!$O48="PM",$E$2,IF(Shift2!$O48="PM",$E$3,IF(Shift3!$O48="PM",$E$4,IF(Shift4!$O48="PM",$E$5,IF(Shift5!$O48="PM",$E$6)))))</f>
        <v/>
      </c>
      <c r="M48" s="56" t="str">
        <f>IF(Shift1!$Q48="PM",$H$2,IF(Shift2!$Q48="PM",$H$3,IF(Shift3!$Q48="PM",$H$4,IF(Shift4!$Q48="PM",$H$5,IF(Shift5!$Q48="PM",$H$6)))))</f>
        <v/>
      </c>
      <c r="N48" s="56" t="str">
        <f>IF(Shift1!$S48="PM",$K$2,IF(Shift2!$S48="PM",$K$3,IF(Shift3!$S48="PM",$K$4,IF(Shift4!$S48="PM",$K$5,IF(Shift5!$S48="PM",$K$6)))))</f>
        <v/>
      </c>
      <c r="O48" s="56" t="str">
        <f>IF(Shift1!$U48="PM",$N$2,IF(Shift2!$U48="PM",$N$3,IF(Shift3!$U48="PM",$N$4,IF(Shift4!$U48="PM",$N$5,IF(Shift5!$U48="PM",$N$6)))))</f>
        <v/>
      </c>
      <c r="P48" s="56" t="str">
        <f>IF(Shift1!$W48="PM",$Q$2,IF(Shift2!$W48="PM",$Q$3,IF(Shift3!$W48="PM",$Q$4,IF(Shift4!$W48="PM",$Q$5,IF(Shift5!$W48="PM",$Q$6)))))</f>
        <v/>
      </c>
      <c r="Q48" s="56" t="str">
        <f>IF(Shift1!$Y48="PM",$T$2,IF(Shift2!$Y48="PM",$T$3,IF(Shift3!$Y48="PM",$T$4,IF(Shift4!$Y48="PM",$T$5,IF(Shift5!$Y48="PM",$T$6)))))</f>
        <v/>
      </c>
      <c r="R48" s="56" t="str">
        <f>IF(Shift1!$AA48="PM",$W$2,IF(Shift2!$AA48="PM",$W$3,IF(Shift3!$AA48="PM",$W$4,IF(Shift4!$AA48="PM",$W$5,IF(Shift5!$AA48="PM",$W$6)))))</f>
        <v/>
      </c>
      <c r="S48" s="56" t="str">
        <f>IF(Shift1!$AG48="PM",$AC$2,IF(Shift2!$AG48="PM",$AC$3,IF(Shift3!$AG48="PM",$AC$4,IF(Shift4!$AG48="PM",$AC$5,IF(Shift5!$AG48="PM",$AC$6)))))</f>
        <v/>
      </c>
      <c r="T48" s="56" t="b">
        <f>IF(Shift1!$AI48="PM",$AF$2,IF(Shift2!$AI48="PM",$AF$3,IF(Shift3!$AI48="PM",$AF$4,IF(Shift4!$AI48="PM",$AF$5,IF(Shift5!$AI48="PM",$AF$6)))))</f>
        <v>0</v>
      </c>
      <c r="U48" s="56" t="str">
        <f>IF(Shift1!$O48="N",$E$2,IF(Shift2!$O48="N",$E$3,IF(Shift3!$O48="N",$E$4,IF(Shift4!$O48="N",$E$5,IF(Shift5!$O48="N",$E$6)))))</f>
        <v/>
      </c>
      <c r="V48" s="56" t="str">
        <f>IF(Shift1!$Q48="N",$H$2,IF(Shift2!$Q48="N",$H$3,IF(Shift3!$Q48="N",$H$4,IF(Shift4!$Q48="N",$H$5,IF(Shift5!$Q48="N",$H$6)))))</f>
        <v/>
      </c>
      <c r="W48" s="56" t="str">
        <f>IF(Shift1!$S48="N",$K$2,IF(Shift2!$S48="N",$K$3,IF(Shift3!$S48="N",$K$4,IF(Shift4!$S48="N",$K$5,IF(Shift5!$S48="N",$K$6)))))</f>
        <v/>
      </c>
      <c r="X48" s="56" t="str">
        <f>IF(Shift1!$U48="N",$N$2,IF(Shift2!$U48="N",$N$3,IF(Shift3!$U48="N",$N$4,IF(Shift4!$U48="N",$N$5,IF(Shift5!$U48="N",$N$6)))))</f>
        <v/>
      </c>
      <c r="Y48" s="56" t="str">
        <f>IF(Shift1!$W48="N",$Q$2,IF(Shift2!$W48="N",$Q$3,IF(Shift3!$W48="N",$Q$4,IF(Shift4!$W48="N",$Q$5,IF(Shift5!$W48="N",$Q$6)))))</f>
        <v/>
      </c>
      <c r="Z48" s="56" t="str">
        <f>IF(Shift1!$Y48="N",$T$2,IF(Shift2!$Y48="N",$T$3,IF(Shift3!$Y48="N",$T$4,IF(Shift4!$Y48="N",$T$5,IF(Shift5!$Y48="N",$T$6)))))</f>
        <v/>
      </c>
      <c r="AA48" s="56" t="str">
        <f>IF(Shift1!$AA48="N",$W$2,IF(Shift2!$AA48="N",$W$3,IF(Shift3!$AA48="N",$W$4,IF(Shift4!$AA48="N",$W$5,IF(Shift5!$AA48="N",$W$6)))))</f>
        <v/>
      </c>
      <c r="AB48" s="56" t="str">
        <f>IF(Shift1!$AG48="N",$AC$2,IF(Shift2!$AG48="N",$AC$3,IF(Shift3!$AG48="N",$AC$4,IF(Shift4!$AG48="N",$AC$5,IF(Shift5!$AG48="N",$AC$6)))))</f>
        <v/>
      </c>
      <c r="AC48" s="56" t="str">
        <f>IF(Shift1!$AI48="N",$AF$2,IF(Shift2!$AI48="N",$AF$3,IF(Shift3!$AI48="N",$AF$4,IF(Shift4!$AI48="N",$AF$5,IF(Shift5!$AI48="N",$AF$6)))))</f>
        <v/>
      </c>
      <c r="AD48" s="57">
        <f t="shared" si="0"/>
        <v>3</v>
      </c>
      <c r="AE48" s="58">
        <f t="shared" si="1"/>
        <v>3</v>
      </c>
      <c r="AF48" s="59">
        <f t="shared" si="2"/>
        <v>2</v>
      </c>
      <c r="AG48" s="60">
        <f t="shared" si="3"/>
        <v>3</v>
      </c>
      <c r="AH48" s="58">
        <f t="shared" si="4"/>
        <v>4</v>
      </c>
      <c r="AI48" s="59">
        <f t="shared" si="5"/>
        <v>1</v>
      </c>
      <c r="AJ48" s="61">
        <f t="shared" si="6"/>
        <v>3</v>
      </c>
      <c r="AK48" s="58">
        <f t="shared" si="7"/>
        <v>4</v>
      </c>
      <c r="AL48" s="58">
        <f t="shared" si="8"/>
        <v>2</v>
      </c>
    </row>
    <row r="49" spans="1:38" outlineLevel="1" x14ac:dyDescent="0.25">
      <c r="A49" s="2" t="s">
        <v>97</v>
      </c>
      <c r="B49" s="40">
        <v>8</v>
      </c>
      <c r="C49" s="56" t="str">
        <f>IF(Shift1!O49="AM",$E$2,IF(Shift2!O49="AM",$E$3,IF(Shift3!O49="AM",$E$4,IF(Shift4!O49="AM",$E$5,IF(Shift5!O49="AM",$E$6)))))</f>
        <v/>
      </c>
      <c r="D49" s="56" t="str">
        <f>IF(Shift1!Q49="AM",$H$2,IF(Shift2!Q49="AM",$H$3,IF(Shift3!Q49="AM",$H$4,IF(Shift4!Q49="AM",$H$5,IF(Shift5!Q49="AM",$H$6)))))</f>
        <v/>
      </c>
      <c r="E49" s="56" t="str">
        <f>IF(Shift1!S49="AM",$K$2,IF(Shift2!S49="AM",$K$3,IF(Shift3!S49="AM",$K$4,IF(Shift4!S49="AM",$K$5,IF(Shift5!S49="AM",$K$6)))))</f>
        <v/>
      </c>
      <c r="F49" s="56" t="str">
        <f>IF(Shift1!U49="AM",$N$2,IF(Shift2!U49="AM",$N$3,IF(Shift3!U49="AM",$N$4,IF(Shift4!U49="AM",$N$5,IF(Shift5!U49="AM",$N$6)))))</f>
        <v/>
      </c>
      <c r="G49" s="56" t="b">
        <f>IF(Shift1!W49="AM",$Q$2,IF(Shift2!W49="AM",$Q$3,IF(Shift3!W49="AM",$Q$4,IF(Shift4!W49="AM",$Q$5,IF(Shift5!W49="AM",$Q$6)))))</f>
        <v>0</v>
      </c>
      <c r="H49" s="56" t="str">
        <f>IF(Shift1!Y49="AM",$T$2,IF(Shift2!Y49="AM",$T$3,IF(Shift3!Y49="AM",$T$4,IF(Shift4!Y49="AM",$T$5,IF(Shift5!Y49="AM",$T$6)))))</f>
        <v/>
      </c>
      <c r="I49" s="56" t="str">
        <f>IF(Shift1!AA49="AM",$W$2,IF(Shift2!AA49="AM",$W$3,IF(Shift3!AA49="AM",$W$4,IF(Shift4!AA49="AM",$W$5,IF(Shift5!AA49="AM",$W$6)))))</f>
        <v/>
      </c>
      <c r="J49" s="56" t="str">
        <f>IF(Shift1!AG49="AM",$AC$2,IF(Shift2!AG49="AM",$AC$3,IF(Shift3!AG49="AM",$AC$4,IF(Shift4!AG49="AM",$AC$5,IF(Shift5!AG49="AM",$AC$6)))))</f>
        <v/>
      </c>
      <c r="K49" s="56" t="str">
        <f>IF(Shift1!AI49="AM",$AF$2,IF(Shift2!AI49="AM",$AF$3,IF(Shift3!AI49="AM",$AF$4,IF(Shift4!AI49="AM",$AF$5,IF(Shift5!AI49="AM",$AF$6)))))</f>
        <v/>
      </c>
      <c r="L49" s="56" t="str">
        <f>IF(Shift1!$O49="PM",$E$2,IF(Shift2!$O49="PM",$E$3,IF(Shift3!$O49="PM",$E$4,IF(Shift4!$O49="PM",$E$5,IF(Shift5!$O49="PM",$E$6)))))</f>
        <v/>
      </c>
      <c r="M49" s="56" t="str">
        <f>IF(Shift1!$Q49="PM",$H$2,IF(Shift2!$Q49="PM",$H$3,IF(Shift3!$Q49="PM",$H$4,IF(Shift4!$Q49="PM",$H$5,IF(Shift5!$Q49="PM",$H$6)))))</f>
        <v/>
      </c>
      <c r="N49" s="56" t="str">
        <f>IF(Shift1!$S49="PM",$K$2,IF(Shift2!$S49="PM",$K$3,IF(Shift3!$S49="PM",$K$4,IF(Shift4!$S49="PM",$K$5,IF(Shift5!$S49="PM",$K$6)))))</f>
        <v/>
      </c>
      <c r="O49" s="56" t="str">
        <f>IF(Shift1!$U49="PM",$N$2,IF(Shift2!$U49="PM",$N$3,IF(Shift3!$U49="PM",$N$4,IF(Shift4!$U49="PM",$N$5,IF(Shift5!$U49="PM",$N$6)))))</f>
        <v/>
      </c>
      <c r="P49" s="56" t="str">
        <f>IF(Shift1!$W49="PM",$Q$2,IF(Shift2!$W49="PM",$Q$3,IF(Shift3!$W49="PM",$Q$4,IF(Shift4!$W49="PM",$Q$5,IF(Shift5!$W49="PM",$Q$6)))))</f>
        <v/>
      </c>
      <c r="Q49" s="56" t="str">
        <f>IF(Shift1!$Y49="PM",$T$2,IF(Shift2!$Y49="PM",$T$3,IF(Shift3!$Y49="PM",$T$4,IF(Shift4!$Y49="PM",$T$5,IF(Shift5!$Y49="PM",$T$6)))))</f>
        <v/>
      </c>
      <c r="R49" s="56" t="str">
        <f>IF(Shift1!$AA49="PM",$W$2,IF(Shift2!$AA49="PM",$W$3,IF(Shift3!$AA49="PM",$W$4,IF(Shift4!$AA49="PM",$W$5,IF(Shift5!$AA49="PM",$W$6)))))</f>
        <v/>
      </c>
      <c r="S49" s="56" t="str">
        <f>IF(Shift1!$AG49="PM",$AC$2,IF(Shift2!$AG49="PM",$AC$3,IF(Shift3!$AG49="PM",$AC$4,IF(Shift4!$AG49="PM",$AC$5,IF(Shift5!$AG49="PM",$AC$6)))))</f>
        <v/>
      </c>
      <c r="T49" s="56" t="b">
        <f>IF(Shift1!$AI49="PM",$AF$2,IF(Shift2!$AI49="PM",$AF$3,IF(Shift3!$AI49="PM",$AF$4,IF(Shift4!$AI49="PM",$AF$5,IF(Shift5!$AI49="PM",$AF$6)))))</f>
        <v>0</v>
      </c>
      <c r="U49" s="56" t="str">
        <f>IF(Shift1!$O49="N",$E$2,IF(Shift2!$O49="N",$E$3,IF(Shift3!$O49="N",$E$4,IF(Shift4!$O49="N",$E$5,IF(Shift5!$O49="N",$E$6)))))</f>
        <v/>
      </c>
      <c r="V49" s="56" t="str">
        <f>IF(Shift1!$Q49="N",$H$2,IF(Shift2!$Q49="N",$H$3,IF(Shift3!$Q49="N",$H$4,IF(Shift4!$Q49="N",$H$5,IF(Shift5!$Q49="N",$H$6)))))</f>
        <v/>
      </c>
      <c r="W49" s="56" t="str">
        <f>IF(Shift1!$S49="N",$K$2,IF(Shift2!$S49="N",$K$3,IF(Shift3!$S49="N",$K$4,IF(Shift4!$S49="N",$K$5,IF(Shift5!$S49="N",$K$6)))))</f>
        <v/>
      </c>
      <c r="X49" s="56" t="b">
        <f>IF(Shift1!$U49="N",$N$2,IF(Shift2!$U49="N",$N$3,IF(Shift3!$U49="N",$N$4,IF(Shift4!$U49="N",$N$5,IF(Shift5!$U49="N",$N$6)))))</f>
        <v>0</v>
      </c>
      <c r="Y49" s="56" t="str">
        <f>IF(Shift1!$W49="N",$Q$2,IF(Shift2!$W49="N",$Q$3,IF(Shift3!$W49="N",$Q$4,IF(Shift4!$W49="N",$Q$5,IF(Shift5!$W49="N",$Q$6)))))</f>
        <v/>
      </c>
      <c r="Z49" s="56" t="str">
        <f>IF(Shift1!$Y49="N",$T$2,IF(Shift2!$Y49="N",$T$3,IF(Shift3!$Y49="N",$T$4,IF(Shift4!$Y49="N",$T$5,IF(Shift5!$Y49="N",$T$6)))))</f>
        <v/>
      </c>
      <c r="AA49" s="56" t="str">
        <f>IF(Shift1!$AA49="N",$W$2,IF(Shift2!$AA49="N",$W$3,IF(Shift3!$AA49="N",$W$4,IF(Shift4!$AA49="N",$W$5,IF(Shift5!$AA49="N",$W$6)))))</f>
        <v/>
      </c>
      <c r="AB49" s="56" t="str">
        <f>IF(Shift1!$AG49="N",$AC$2,IF(Shift2!$AG49="N",$AC$3,IF(Shift3!$AG49="N",$AC$4,IF(Shift4!$AG49="N",$AC$5,IF(Shift5!$AG49="N",$AC$6)))))</f>
        <v/>
      </c>
      <c r="AC49" s="56" t="str">
        <f>IF(Shift1!$AI49="N",$AF$2,IF(Shift2!$AI49="N",$AF$3,IF(Shift3!$AI49="N",$AF$4,IF(Shift4!$AI49="N",$AF$5,IF(Shift5!$AI49="N",$AF$6)))))</f>
        <v/>
      </c>
      <c r="AD49" s="57">
        <f t="shared" si="0"/>
        <v>3</v>
      </c>
      <c r="AE49" s="58">
        <f t="shared" si="1"/>
        <v>3</v>
      </c>
      <c r="AF49" s="59">
        <f t="shared" si="2"/>
        <v>2</v>
      </c>
      <c r="AG49" s="60">
        <f t="shared" si="3"/>
        <v>3</v>
      </c>
      <c r="AH49" s="58">
        <f t="shared" si="4"/>
        <v>4</v>
      </c>
      <c r="AI49" s="59">
        <f t="shared" si="5"/>
        <v>1</v>
      </c>
      <c r="AJ49" s="61">
        <f t="shared" si="6"/>
        <v>3</v>
      </c>
      <c r="AK49" s="58">
        <f t="shared" si="7"/>
        <v>3</v>
      </c>
      <c r="AL49" s="58">
        <f t="shared" si="8"/>
        <v>2</v>
      </c>
    </row>
    <row r="50" spans="1:38" outlineLevel="1" x14ac:dyDescent="0.25">
      <c r="A50" s="2" t="s">
        <v>86</v>
      </c>
      <c r="B50" s="38">
        <v>9</v>
      </c>
      <c r="C50" s="56" t="b">
        <f>IF(Shift1!O50="AM",$E$2,IF(Shift2!O50="AM",$E$3,IF(Shift3!O50="AM",$E$4,IF(Shift4!O50="AM",$E$5,IF(Shift5!O50="AM",$E$6)))))</f>
        <v>0</v>
      </c>
      <c r="D50" s="56" t="str">
        <f>IF(Shift1!Q50="AM",$H$2,IF(Shift2!Q50="AM",$H$3,IF(Shift3!Q50="AM",$H$4,IF(Shift4!Q50="AM",$H$5,IF(Shift5!Q50="AM",$H$6)))))</f>
        <v/>
      </c>
      <c r="E50" s="56" t="b">
        <f>IF(Shift1!S50="AM",$K$2,IF(Shift2!S50="AM",$K$3,IF(Shift3!S50="AM",$K$4,IF(Shift4!S50="AM",$K$5,IF(Shift5!S50="AM",$K$6)))))</f>
        <v>0</v>
      </c>
      <c r="F50" s="56" t="str">
        <f>IF(Shift1!U50="AM",$N$2,IF(Shift2!U50="AM",$N$3,IF(Shift3!U50="AM",$N$4,IF(Shift4!U50="AM",$N$5,IF(Shift5!U50="AM",$N$6)))))</f>
        <v/>
      </c>
      <c r="G50" s="56" t="b">
        <f>IF(Shift1!W50="AM",$Q$2,IF(Shift2!W50="AM",$Q$3,IF(Shift3!W50="AM",$Q$4,IF(Shift4!W50="AM",$Q$5,IF(Shift5!W50="AM",$Q$6)))))</f>
        <v>0</v>
      </c>
      <c r="H50" s="56" t="str">
        <f>IF(Shift1!Y50="AM",$T$2,IF(Shift2!Y50="AM",$T$3,IF(Shift3!Y50="AM",$T$4,IF(Shift4!Y50="AM",$T$5,IF(Shift5!Y50="AM",$T$6)))))</f>
        <v/>
      </c>
      <c r="I50" s="56" t="str">
        <f>IF(Shift1!AA50="AM",$W$2,IF(Shift2!AA50="AM",$W$3,IF(Shift3!AA50="AM",$W$4,IF(Shift4!AA50="AM",$W$5,IF(Shift5!AA50="AM",$W$6)))))</f>
        <v/>
      </c>
      <c r="J50" s="56" t="str">
        <f>IF(Shift1!AG50="AM",$AC$2,IF(Shift2!AG50="AM",$AC$3,IF(Shift3!AG50="AM",$AC$4,IF(Shift4!AG50="AM",$AC$5,IF(Shift5!AG50="AM",$AC$6)))))</f>
        <v/>
      </c>
      <c r="K50" s="56" t="str">
        <f>IF(Shift1!AI50="AM",$AF$2,IF(Shift2!AI50="AM",$AF$3,IF(Shift3!AI50="AM",$AF$4,IF(Shift4!AI50="AM",$AF$5,IF(Shift5!AI50="AM",$AF$6)))))</f>
        <v/>
      </c>
      <c r="L50" s="56" t="str">
        <f>IF(Shift1!$O50="PM",$E$2,IF(Shift2!$O50="PM",$E$3,IF(Shift3!$O50="PM",$E$4,IF(Shift4!$O50="PM",$E$5,IF(Shift5!$O50="PM",$E$6)))))</f>
        <v/>
      </c>
      <c r="M50" s="56" t="b">
        <f>IF(Shift1!$Q50="PM",$H$2,IF(Shift2!$Q50="PM",$H$3,IF(Shift3!$Q50="PM",$H$4,IF(Shift4!$Q50="PM",$H$5,IF(Shift5!$Q50="PM",$H$6)))))</f>
        <v>0</v>
      </c>
      <c r="N50" s="56" t="str">
        <f>IF(Shift1!$S50="PM",$K$2,IF(Shift2!$S50="PM",$K$3,IF(Shift3!$S50="PM",$K$4,IF(Shift4!$S50="PM",$K$5,IF(Shift5!$S50="PM",$K$6)))))</f>
        <v/>
      </c>
      <c r="O50" s="56" t="str">
        <f>IF(Shift1!$U50="PM",$N$2,IF(Shift2!$U50="PM",$N$3,IF(Shift3!$U50="PM",$N$4,IF(Shift4!$U50="PM",$N$5,IF(Shift5!$U50="PM",$N$6)))))</f>
        <v/>
      </c>
      <c r="P50" s="56" t="b">
        <f>IF(Shift1!$W50="PM",$Q$2,IF(Shift2!$W50="PM",$Q$3,IF(Shift3!$W50="PM",$Q$4,IF(Shift4!$W50="PM",$Q$5,IF(Shift5!$W50="PM",$Q$6)))))</f>
        <v>0</v>
      </c>
      <c r="Q50" s="56" t="str">
        <f>IF(Shift1!$Y50="PM",$T$2,IF(Shift2!$Y50="PM",$T$3,IF(Shift3!$Y50="PM",$T$4,IF(Shift4!$Y50="PM",$T$5,IF(Shift5!$Y50="PM",$T$6)))))</f>
        <v/>
      </c>
      <c r="R50" s="56" t="b">
        <f>IF(Shift1!$AA50="PM",$W$2,IF(Shift2!$AA50="PM",$W$3,IF(Shift3!$AA50="PM",$W$4,IF(Shift4!$AA50="PM",$W$5,IF(Shift5!$AA50="PM",$W$6)))))</f>
        <v>0</v>
      </c>
      <c r="S50" s="56" t="str">
        <f>IF(Shift1!$AG50="PM",$AC$2,IF(Shift2!$AG50="PM",$AC$3,IF(Shift3!$AG50="PM",$AC$4,IF(Shift4!$AG50="PM",$AC$5,IF(Shift5!$AG50="PM",$AC$6)))))</f>
        <v/>
      </c>
      <c r="T50" s="56" t="str">
        <f>IF(Shift1!$AI50="PM",$AF$2,IF(Shift2!$AI50="PM",$AF$3,IF(Shift3!$AI50="PM",$AF$4,IF(Shift4!$AI50="PM",$AF$5,IF(Shift5!$AI50="PM",$AF$6)))))</f>
        <v/>
      </c>
      <c r="U50" s="56" t="str">
        <f>IF(Shift1!$O50="N",$E$2,IF(Shift2!$O50="N",$E$3,IF(Shift3!$O50="N",$E$4,IF(Shift4!$O50="N",$E$5,IF(Shift5!$O50="N",$E$6)))))</f>
        <v/>
      </c>
      <c r="V50" s="56" t="str">
        <f>IF(Shift1!$Q50="N",$H$2,IF(Shift2!$Q50="N",$H$3,IF(Shift3!$Q50="N",$H$4,IF(Shift4!$Q50="N",$H$5,IF(Shift5!$Q50="N",$H$6)))))</f>
        <v/>
      </c>
      <c r="W50" s="56" t="str">
        <f>IF(Shift1!$S50="N",$K$2,IF(Shift2!$S50="N",$K$3,IF(Shift3!$S50="N",$K$4,IF(Shift4!$S50="N",$K$5,IF(Shift5!$S50="N",$K$6)))))</f>
        <v/>
      </c>
      <c r="X50" s="56" t="str">
        <f>IF(Shift1!$U50="N",$N$2,IF(Shift2!$U50="N",$N$3,IF(Shift3!$U50="N",$N$4,IF(Shift4!$U50="N",$N$5,IF(Shift5!$U50="N",$N$6)))))</f>
        <v/>
      </c>
      <c r="Y50" s="56" t="str">
        <f>IF(Shift1!$W50="N",$Q$2,IF(Shift2!$W50="N",$Q$3,IF(Shift3!$W50="N",$Q$4,IF(Shift4!$W50="N",$Q$5,IF(Shift5!$W50="N",$Q$6)))))</f>
        <v/>
      </c>
      <c r="Z50" s="56" t="b">
        <f>IF(Shift1!$Y50="N",$T$2,IF(Shift2!$Y50="N",$T$3,IF(Shift3!$Y50="N",$T$4,IF(Shift4!$Y50="N",$T$5,IF(Shift5!$Y50="N",$T$6)))))</f>
        <v>0</v>
      </c>
      <c r="AA50" s="56" t="str">
        <f>IF(Shift1!$AA50="N",$W$2,IF(Shift2!$AA50="N",$W$3,IF(Shift3!$AA50="N",$W$4,IF(Shift4!$AA50="N",$W$5,IF(Shift5!$AA50="N",$W$6)))))</f>
        <v/>
      </c>
      <c r="AB50" s="56" t="str">
        <f>IF(Shift1!$AG50="N",$AC$2,IF(Shift2!$AG50="N",$AC$3,IF(Shift3!$AG50="N",$AC$4,IF(Shift4!$AG50="N",$AC$5,IF(Shift5!$AG50="N",$AC$6)))))</f>
        <v/>
      </c>
      <c r="AC50" s="56" t="b">
        <f>IF(Shift1!$AI50="N",$AF$2,IF(Shift2!$AI50="N",$AF$3,IF(Shift3!$AI50="N",$AF$4,IF(Shift4!$AI50="N",$AF$5,IF(Shift5!$AI50="N",$AF$6)))))</f>
        <v>0</v>
      </c>
      <c r="AD50" s="57">
        <f t="shared" si="0"/>
        <v>1</v>
      </c>
      <c r="AE50" s="58">
        <f t="shared" si="1"/>
        <v>3</v>
      </c>
      <c r="AF50" s="59">
        <f t="shared" si="2"/>
        <v>2</v>
      </c>
      <c r="AG50" s="60">
        <f t="shared" si="3"/>
        <v>2</v>
      </c>
      <c r="AH50" s="58">
        <f t="shared" si="4"/>
        <v>2</v>
      </c>
      <c r="AI50" s="59">
        <f t="shared" si="5"/>
        <v>2</v>
      </c>
      <c r="AJ50" s="61">
        <f t="shared" si="6"/>
        <v>3</v>
      </c>
      <c r="AK50" s="58">
        <f t="shared" si="7"/>
        <v>3</v>
      </c>
      <c r="AL50" s="58">
        <f t="shared" si="8"/>
        <v>1</v>
      </c>
    </row>
    <row r="51" spans="1:38" outlineLevel="1" x14ac:dyDescent="0.25">
      <c r="A51" s="1"/>
      <c r="B51" s="38">
        <v>10</v>
      </c>
      <c r="C51" s="56" t="b">
        <f>IF(Shift1!O51="AM",$E$2,IF(Shift2!O51="AM",$E$3,IF(Shift3!O51="AM",$E$4,IF(Shift4!O51="AM",$E$5,IF(Shift5!O51="AM",$E$6)))))</f>
        <v>0</v>
      </c>
      <c r="D51" s="56" t="b">
        <f>IF(Shift1!Q51="AM",$H$2,IF(Shift2!Q51="AM",$H$3,IF(Shift3!Q51="AM",$H$4,IF(Shift4!Q51="AM",$H$5,IF(Shift5!Q51="AM",$H$6)))))</f>
        <v>0</v>
      </c>
      <c r="E51" s="56" t="str">
        <f>IF(Shift1!S51="AM",$K$2,IF(Shift2!S51="AM",$K$3,IF(Shift3!S51="AM",$K$4,IF(Shift4!S51="AM",$K$5,IF(Shift5!S51="AM",$K$6)))))</f>
        <v/>
      </c>
      <c r="F51" s="56" t="str">
        <f>IF(Shift1!U51="AM",$N$2,IF(Shift2!U51="AM",$N$3,IF(Shift3!U51="AM",$N$4,IF(Shift4!U51="AM",$N$5,IF(Shift5!U51="AM",$N$6)))))</f>
        <v/>
      </c>
      <c r="G51" s="56" t="b">
        <f>IF(Shift1!W51="AM",$Q$2,IF(Shift2!W51="AM",$Q$3,IF(Shift3!W51="AM",$Q$4,IF(Shift4!W51="AM",$Q$5,IF(Shift5!W51="AM",$Q$6)))))</f>
        <v>0</v>
      </c>
      <c r="H51" s="56" t="str">
        <f>IF(Shift1!Y51="AM",$T$2,IF(Shift2!Y51="AM",$T$3,IF(Shift3!Y51="AM",$T$4,IF(Shift4!Y51="AM",$T$5,IF(Shift5!Y51="AM",$T$6)))))</f>
        <v/>
      </c>
      <c r="I51" s="56" t="str">
        <f>IF(Shift1!AA51="AM",$W$2,IF(Shift2!AA51="AM",$W$3,IF(Shift3!AA51="AM",$W$4,IF(Shift4!AA51="AM",$W$5,IF(Shift5!AA51="AM",$W$6)))))</f>
        <v/>
      </c>
      <c r="J51" s="56" t="str">
        <f>IF(Shift1!AG51="AM",$AC$2,IF(Shift2!AG51="AM",$AC$3,IF(Shift3!AG51="AM",$AC$4,IF(Shift4!AG51="AM",$AC$5,IF(Shift5!AG51="AM",$AC$6)))))</f>
        <v/>
      </c>
      <c r="K51" s="56" t="str">
        <f>IF(Shift1!AI51="AM",$AF$2,IF(Shift2!AI51="AM",$AF$3,IF(Shift3!AI51="AM",$AF$4,IF(Shift4!AI51="AM",$AF$5,IF(Shift5!AI51="AM",$AF$6)))))</f>
        <v/>
      </c>
      <c r="L51" s="56" t="str">
        <f>IF(Shift1!$O51="PM",$E$2,IF(Shift2!$O51="PM",$E$3,IF(Shift3!$O51="PM",$E$4,IF(Shift4!$O51="PM",$E$5,IF(Shift5!$O51="PM",$E$6)))))</f>
        <v/>
      </c>
      <c r="M51" s="56" t="str">
        <f>IF(Shift1!$Q51="PM",$H$2,IF(Shift2!$Q51="PM",$H$3,IF(Shift3!$Q51="PM",$H$4,IF(Shift4!$Q51="PM",$H$5,IF(Shift5!$Q51="PM",$H$6)))))</f>
        <v/>
      </c>
      <c r="N51" s="56" t="str">
        <f>IF(Shift1!$S51="PM",$K$2,IF(Shift2!$S51="PM",$K$3,IF(Shift3!$S51="PM",$K$4,IF(Shift4!$S51="PM",$K$5,IF(Shift5!$S51="PM",$K$6)))))</f>
        <v/>
      </c>
      <c r="O51" s="56" t="b">
        <f>IF(Shift1!$U51="PM",$N$2,IF(Shift2!$U51="PM",$N$3,IF(Shift3!$U51="PM",$N$4,IF(Shift4!$U51="PM",$N$5,IF(Shift5!$U51="PM",$N$6)))))</f>
        <v>0</v>
      </c>
      <c r="P51" s="56" t="b">
        <f>IF(Shift1!$W51="PM",$Q$2,IF(Shift2!$W51="PM",$Q$3,IF(Shift3!$W51="PM",$Q$4,IF(Shift4!$W51="PM",$Q$5,IF(Shift5!$W51="PM",$Q$6)))))</f>
        <v>0</v>
      </c>
      <c r="Q51" s="56" t="str">
        <f>IF(Shift1!$Y51="PM",$T$2,IF(Shift2!$Y51="PM",$T$3,IF(Shift3!$Y51="PM",$T$4,IF(Shift4!$Y51="PM",$T$5,IF(Shift5!$Y51="PM",$T$6)))))</f>
        <v/>
      </c>
      <c r="R51" s="56" t="str">
        <f>IF(Shift1!$AA51="PM",$W$2,IF(Shift2!$AA51="PM",$W$3,IF(Shift3!$AA51="PM",$W$4,IF(Shift4!$AA51="PM",$W$5,IF(Shift5!$AA51="PM",$W$6)))))</f>
        <v/>
      </c>
      <c r="S51" s="56" t="str">
        <f>IF(Shift1!$AG51="PM",$AC$2,IF(Shift2!$AG51="PM",$AC$3,IF(Shift3!$AG51="PM",$AC$4,IF(Shift4!$AG51="PM",$AC$5,IF(Shift5!$AG51="PM",$AC$6)))))</f>
        <v/>
      </c>
      <c r="T51" s="56" t="str">
        <f>IF(Shift1!$AI51="PM",$AF$2,IF(Shift2!$AI51="PM",$AF$3,IF(Shift3!$AI51="PM",$AF$4,IF(Shift4!$AI51="PM",$AF$5,IF(Shift5!$AI51="PM",$AF$6)))))</f>
        <v/>
      </c>
      <c r="U51" s="56" t="str">
        <f>IF(Shift1!$O51="N",$E$2,IF(Shift2!$O51="N",$E$3,IF(Shift3!$O51="N",$E$4,IF(Shift4!$O51="N",$E$5,IF(Shift5!$O51="N",$E$6)))))</f>
        <v/>
      </c>
      <c r="V51" s="56" t="str">
        <f>IF(Shift1!$Q51="N",$H$2,IF(Shift2!$Q51="N",$H$3,IF(Shift3!$Q51="N",$H$4,IF(Shift4!$Q51="N",$H$5,IF(Shift5!$Q51="N",$H$6)))))</f>
        <v/>
      </c>
      <c r="W51" s="56" t="str">
        <f>IF(Shift1!$S51="N",$K$2,IF(Shift2!$S51="N",$K$3,IF(Shift3!$S51="N",$K$4,IF(Shift4!$S51="N",$K$5,IF(Shift5!$S51="N",$K$6)))))</f>
        <v/>
      </c>
      <c r="X51" s="56" t="str">
        <f>IF(Shift1!$U51="N",$N$2,IF(Shift2!$U51="N",$N$3,IF(Shift3!$U51="N",$N$4,IF(Shift4!$U51="N",$N$5,IF(Shift5!$U51="N",$N$6)))))</f>
        <v/>
      </c>
      <c r="Y51" s="56" t="str">
        <f>IF(Shift1!$W51="N",$Q$2,IF(Shift2!$W51="N",$Q$3,IF(Shift3!$W51="N",$Q$4,IF(Shift4!$W51="N",$Q$5,IF(Shift5!$W51="N",$Q$6)))))</f>
        <v/>
      </c>
      <c r="Z51" s="56" t="b">
        <f>IF(Shift1!$Y51="N",$T$2,IF(Shift2!$Y51="N",$T$3,IF(Shift3!$Y51="N",$T$4,IF(Shift4!$Y51="N",$T$5,IF(Shift5!$Y51="N",$T$6)))))</f>
        <v>0</v>
      </c>
      <c r="AA51" s="56" t="b">
        <f>IF(Shift1!$AA51="N",$W$2,IF(Shift2!$AA51="N",$W$3,IF(Shift3!$AA51="N",$W$4,IF(Shift4!$AA51="N",$W$5,IF(Shift5!$AA51="N",$W$6)))))</f>
        <v>0</v>
      </c>
      <c r="AB51" s="56" t="str">
        <f>IF(Shift1!$AG51="N",$AC$2,IF(Shift2!$AG51="N",$AC$3,IF(Shift3!$AG51="N",$AC$4,IF(Shift4!$AG51="N",$AC$5,IF(Shift5!$AG51="N",$AC$6)))))</f>
        <v/>
      </c>
      <c r="AC51" s="56" t="b">
        <f>IF(Shift1!$AI51="N",$AF$2,IF(Shift2!$AI51="N",$AF$3,IF(Shift3!$AI51="N",$AF$4,IF(Shift4!$AI51="N",$AF$5,IF(Shift5!$AI51="N",$AF$6)))))</f>
        <v>0</v>
      </c>
      <c r="AD51" s="57">
        <f t="shared" si="0"/>
        <v>1</v>
      </c>
      <c r="AE51" s="58">
        <f t="shared" si="1"/>
        <v>3</v>
      </c>
      <c r="AF51" s="59">
        <f t="shared" si="2"/>
        <v>2</v>
      </c>
      <c r="AG51" s="60">
        <f t="shared" si="3"/>
        <v>3</v>
      </c>
      <c r="AH51" s="58">
        <f t="shared" si="4"/>
        <v>2</v>
      </c>
      <c r="AI51" s="59">
        <f t="shared" si="5"/>
        <v>2</v>
      </c>
      <c r="AJ51" s="61">
        <f t="shared" si="6"/>
        <v>3</v>
      </c>
      <c r="AK51" s="58">
        <f t="shared" si="7"/>
        <v>2</v>
      </c>
      <c r="AL51" s="58">
        <f t="shared" si="8"/>
        <v>1</v>
      </c>
    </row>
    <row r="52" spans="1:38" outlineLevel="1" x14ac:dyDescent="0.25">
      <c r="A52" s="1"/>
      <c r="B52" s="40">
        <v>11</v>
      </c>
      <c r="C52" s="56" t="str">
        <f>IF(Shift1!O52="AM",$E$2,IF(Shift2!O52="AM",$E$3,IF(Shift3!O52="AM",$E$4,IF(Shift4!O52="AM",$E$5,IF(Shift5!O52="AM",$E$6)))))</f>
        <v/>
      </c>
      <c r="D52" s="56" t="str">
        <f>IF(Shift1!Q52="AM",$H$2,IF(Shift2!Q52="AM",$H$3,IF(Shift3!Q52="AM",$H$4,IF(Shift4!Q52="AM",$H$5,IF(Shift5!Q52="AM",$H$6)))))</f>
        <v/>
      </c>
      <c r="E52" s="56" t="str">
        <f>IF(Shift1!S52="AM",$K$2,IF(Shift2!S52="AM",$K$3,IF(Shift3!S52="AM",$K$4,IF(Shift4!S52="AM",$K$5,IF(Shift5!S52="AM",$K$6)))))</f>
        <v/>
      </c>
      <c r="F52" s="56" t="str">
        <f>IF(Shift1!U52="AM",$N$2,IF(Shift2!U52="AM",$N$3,IF(Shift3!U52="AM",$N$4,IF(Shift4!U52="AM",$N$5,IF(Shift5!U52="AM",$N$6)))))</f>
        <v/>
      </c>
      <c r="G52" s="56" t="str">
        <f>IF(Shift1!W52="AM",$Q$2,IF(Shift2!W52="AM",$Q$3,IF(Shift3!W52="AM",$Q$4,IF(Shift4!W52="AM",$Q$5,IF(Shift5!W52="AM",$Q$6)))))</f>
        <v/>
      </c>
      <c r="H52" s="56" t="str">
        <f>IF(Shift1!Y52="AM",$T$2,IF(Shift2!Y52="AM",$T$3,IF(Shift3!Y52="AM",$T$4,IF(Shift4!Y52="AM",$T$5,IF(Shift5!Y52="AM",$T$6)))))</f>
        <v/>
      </c>
      <c r="I52" s="56" t="str">
        <f>IF(Shift1!AA52="AM",$W$2,IF(Shift2!AA52="AM",$W$3,IF(Shift3!AA52="AM",$W$4,IF(Shift4!AA52="AM",$W$5,IF(Shift5!AA52="AM",$W$6)))))</f>
        <v/>
      </c>
      <c r="J52" s="56" t="str">
        <f>IF(Shift1!AG52="AM",$AC$2,IF(Shift2!AG52="AM",$AC$3,IF(Shift3!AG52="AM",$AC$4,IF(Shift4!AG52="AM",$AC$5,IF(Shift5!AG52="AM",$AC$6)))))</f>
        <v/>
      </c>
      <c r="K52" s="56" t="str">
        <f>IF(Shift1!AI52="AM",$AF$2,IF(Shift2!AI52="AM",$AF$3,IF(Shift3!AI52="AM",$AF$4,IF(Shift4!AI52="AM",$AF$5,IF(Shift5!AI52="AM",$AF$6)))))</f>
        <v/>
      </c>
      <c r="L52" s="56" t="str">
        <f>IF(Shift1!$O52="PM",$E$2,IF(Shift2!$O52="PM",$E$3,IF(Shift3!$O52="PM",$E$4,IF(Shift4!$O52="PM",$E$5,IF(Shift5!$O52="PM",$E$6)))))</f>
        <v/>
      </c>
      <c r="M52" s="56" t="b">
        <f>IF(Shift1!$Q52="PM",$H$2,IF(Shift2!$Q52="PM",$H$3,IF(Shift3!$Q52="PM",$H$4,IF(Shift4!$Q52="PM",$H$5,IF(Shift5!$Q52="PM",$H$6)))))</f>
        <v>0</v>
      </c>
      <c r="N52" s="56" t="str">
        <f>IF(Shift1!$S52="PM",$K$2,IF(Shift2!$S52="PM",$K$3,IF(Shift3!$S52="PM",$K$4,IF(Shift4!$S52="PM",$K$5,IF(Shift5!$S52="PM",$K$6)))))</f>
        <v/>
      </c>
      <c r="O52" s="56" t="str">
        <f>IF(Shift1!$U52="PM",$N$2,IF(Shift2!$U52="PM",$N$3,IF(Shift3!$U52="PM",$N$4,IF(Shift4!$U52="PM",$N$5,IF(Shift5!$U52="PM",$N$6)))))</f>
        <v/>
      </c>
      <c r="P52" s="56" t="b">
        <f>IF(Shift1!$W52="PM",$Q$2,IF(Shift2!$W52="PM",$Q$3,IF(Shift3!$W52="PM",$Q$4,IF(Shift4!$W52="PM",$Q$5,IF(Shift5!$W52="PM",$Q$6)))))</f>
        <v>0</v>
      </c>
      <c r="Q52" s="56" t="str">
        <f>IF(Shift1!$Y52="PM",$T$2,IF(Shift2!$Y52="PM",$T$3,IF(Shift3!$Y52="PM",$T$4,IF(Shift4!$Y52="PM",$T$5,IF(Shift5!$Y52="PM",$T$6)))))</f>
        <v/>
      </c>
      <c r="R52" s="56" t="str">
        <f>IF(Shift1!$AA52="PM",$W$2,IF(Shift2!$AA52="PM",$W$3,IF(Shift3!$AA52="PM",$W$4,IF(Shift4!$AA52="PM",$W$5,IF(Shift5!$AA52="PM",$W$6)))))</f>
        <v/>
      </c>
      <c r="S52" s="56" t="str">
        <f>IF(Shift1!$AG52="PM",$AC$2,IF(Shift2!$AG52="PM",$AC$3,IF(Shift3!$AG52="PM",$AC$4,IF(Shift4!$AG52="PM",$AC$5,IF(Shift5!$AG52="PM",$AC$6)))))</f>
        <v/>
      </c>
      <c r="T52" s="56" t="str">
        <f>IF(Shift1!$AI52="PM",$AF$2,IF(Shift2!$AI52="PM",$AF$3,IF(Shift3!$AI52="PM",$AF$4,IF(Shift4!$AI52="PM",$AF$5,IF(Shift5!$AI52="PM",$AF$6)))))</f>
        <v/>
      </c>
      <c r="U52" s="56" t="b">
        <f>IF(Shift1!$O52="N",$E$2,IF(Shift2!$O52="N",$E$3,IF(Shift3!$O52="N",$E$4,IF(Shift4!$O52="N",$E$5,IF(Shift5!$O52="N",$E$6)))))</f>
        <v>0</v>
      </c>
      <c r="V52" s="56" t="str">
        <f>IF(Shift1!$Q52="N",$H$2,IF(Shift2!$Q52="N",$H$3,IF(Shift3!$Q52="N",$H$4,IF(Shift4!$Q52="N",$H$5,IF(Shift5!$Q52="N",$H$6)))))</f>
        <v/>
      </c>
      <c r="W52" s="56" t="str">
        <f>IF(Shift1!$S52="N",$K$2,IF(Shift2!$S52="N",$K$3,IF(Shift3!$S52="N",$K$4,IF(Shift4!$S52="N",$K$5,IF(Shift5!$S52="N",$K$6)))))</f>
        <v/>
      </c>
      <c r="X52" s="56" t="str">
        <f>IF(Shift1!$U52="N",$N$2,IF(Shift2!$U52="N",$N$3,IF(Shift3!$U52="N",$N$4,IF(Shift4!$U52="N",$N$5,IF(Shift5!$U52="N",$N$6)))))</f>
        <v/>
      </c>
      <c r="Y52" s="56" t="b">
        <f>IF(Shift1!$W52="N",$Q$2,IF(Shift2!$W52="N",$Q$3,IF(Shift3!$W52="N",$Q$4,IF(Shift4!$W52="N",$Q$5,IF(Shift5!$W52="N",$Q$6)))))</f>
        <v>0</v>
      </c>
      <c r="Z52" s="56" t="str">
        <f>IF(Shift1!$Y52="N",$T$2,IF(Shift2!$Y52="N",$T$3,IF(Shift3!$Y52="N",$T$4,IF(Shift4!$Y52="N",$T$5,IF(Shift5!$Y52="N",$T$6)))))</f>
        <v/>
      </c>
      <c r="AA52" s="56" t="str">
        <f>IF(Shift1!$AA52="N",$W$2,IF(Shift2!$AA52="N",$W$3,IF(Shift3!$AA52="N",$W$4,IF(Shift4!$AA52="N",$W$5,IF(Shift5!$AA52="N",$W$6)))))</f>
        <v/>
      </c>
      <c r="AB52" s="56" t="str">
        <f>IF(Shift1!$AG52="N",$AC$2,IF(Shift2!$AG52="N",$AC$3,IF(Shift3!$AG52="N",$AC$4,IF(Shift4!$AG52="N",$AC$5,IF(Shift5!$AG52="N",$AC$6)))))</f>
        <v/>
      </c>
      <c r="AC52" s="56" t="str">
        <f>IF(Shift1!$AI52="N",$AF$2,IF(Shift2!$AI52="N",$AF$3,IF(Shift3!$AI52="N",$AF$4,IF(Shift4!$AI52="N",$AF$5,IF(Shift5!$AI52="N",$AF$6)))))</f>
        <v/>
      </c>
      <c r="AD52" s="57">
        <f t="shared" si="0"/>
        <v>3</v>
      </c>
      <c r="AE52" s="58">
        <f t="shared" si="1"/>
        <v>4</v>
      </c>
      <c r="AF52" s="59">
        <f t="shared" si="2"/>
        <v>2</v>
      </c>
      <c r="AG52" s="60">
        <f t="shared" si="3"/>
        <v>2</v>
      </c>
      <c r="AH52" s="58">
        <f t="shared" si="4"/>
        <v>3</v>
      </c>
      <c r="AI52" s="59">
        <f t="shared" si="5"/>
        <v>2</v>
      </c>
      <c r="AJ52" s="61">
        <f t="shared" si="6"/>
        <v>2</v>
      </c>
      <c r="AK52" s="58">
        <f t="shared" si="7"/>
        <v>3</v>
      </c>
      <c r="AL52" s="58">
        <f t="shared" si="8"/>
        <v>2</v>
      </c>
    </row>
    <row r="53" spans="1:38" outlineLevel="1" x14ac:dyDescent="0.25">
      <c r="A53" s="1"/>
      <c r="B53" s="40">
        <v>12</v>
      </c>
      <c r="C53" s="56" t="str">
        <f>IF(Shift1!O53="AM",$E$2,IF(Shift2!O53="AM",$E$3,IF(Shift3!O53="AM",$E$4,IF(Shift4!O53="AM",$E$5,IF(Shift5!O53="AM",$E$6)))))</f>
        <v/>
      </c>
      <c r="D53" s="56" t="str">
        <f>IF(Shift1!Q53="AM",$H$2,IF(Shift2!Q53="AM",$H$3,IF(Shift3!Q53="AM",$H$4,IF(Shift4!Q53="AM",$H$5,IF(Shift5!Q53="AM",$H$6)))))</f>
        <v/>
      </c>
      <c r="E53" s="56" t="str">
        <f>IF(Shift1!S53="AM",$K$2,IF(Shift2!S53="AM",$K$3,IF(Shift3!S53="AM",$K$4,IF(Shift4!S53="AM",$K$5,IF(Shift5!S53="AM",$K$6)))))</f>
        <v/>
      </c>
      <c r="F53" s="56" t="str">
        <f>IF(Shift1!U53="AM",$N$2,IF(Shift2!U53="AM",$N$3,IF(Shift3!U53="AM",$N$4,IF(Shift4!U53="AM",$N$5,IF(Shift5!U53="AM",$N$6)))))</f>
        <v/>
      </c>
      <c r="G53" s="56" t="str">
        <f>IF(Shift1!W53="AM",$Q$2,IF(Shift2!W53="AM",$Q$3,IF(Shift3!W53="AM",$Q$4,IF(Shift4!W53="AM",$Q$5,IF(Shift5!W53="AM",$Q$6)))))</f>
        <v/>
      </c>
      <c r="H53" s="56" t="str">
        <f>IF(Shift1!Y53="AM",$T$2,IF(Shift2!Y53="AM",$T$3,IF(Shift3!Y53="AM",$T$4,IF(Shift4!Y53="AM",$T$5,IF(Shift5!Y53="AM",$T$6)))))</f>
        <v/>
      </c>
      <c r="I53" s="56" t="str">
        <f>IF(Shift1!AA53="AM",$W$2,IF(Shift2!AA53="AM",$W$3,IF(Shift3!AA53="AM",$W$4,IF(Shift4!AA53="AM",$W$5,IF(Shift5!AA53="AM",$W$6)))))</f>
        <v/>
      </c>
      <c r="J53" s="56" t="str">
        <f>IF(Shift1!AG53="AM",$AC$2,IF(Shift2!AG53="AM",$AC$3,IF(Shift3!AG53="AM",$AC$4,IF(Shift4!AG53="AM",$AC$5,IF(Shift5!AG53="AM",$AC$6)))))</f>
        <v/>
      </c>
      <c r="K53" s="56" t="str">
        <f>IF(Shift1!AI53="AM",$AF$2,IF(Shift2!AI53="AM",$AF$3,IF(Shift3!AI53="AM",$AF$4,IF(Shift4!AI53="AM",$AF$5,IF(Shift5!AI53="AM",$AF$6)))))</f>
        <v/>
      </c>
      <c r="L53" s="56" t="b">
        <f>IF(Shift1!$O53="PM",$E$2,IF(Shift2!$O53="PM",$E$3,IF(Shift3!$O53="PM",$E$4,IF(Shift4!$O53="PM",$E$5,IF(Shift5!$O53="PM",$E$6)))))</f>
        <v>0</v>
      </c>
      <c r="M53" s="56" t="b">
        <f>IF(Shift1!$Q53="PM",$H$2,IF(Shift2!$Q53="PM",$H$3,IF(Shift3!$Q53="PM",$H$4,IF(Shift4!$Q53="PM",$H$5,IF(Shift5!$Q53="PM",$H$6)))))</f>
        <v>0</v>
      </c>
      <c r="N53" s="56" t="str">
        <f>IF(Shift1!$S53="PM",$K$2,IF(Shift2!$S53="PM",$K$3,IF(Shift3!$S53="PM",$K$4,IF(Shift4!$S53="PM",$K$5,IF(Shift5!$S53="PM",$K$6)))))</f>
        <v/>
      </c>
      <c r="O53" s="56" t="str">
        <f>IF(Shift1!$U53="PM",$N$2,IF(Shift2!$U53="PM",$N$3,IF(Shift3!$U53="PM",$N$4,IF(Shift4!$U53="PM",$N$5,IF(Shift5!$U53="PM",$N$6)))))</f>
        <v/>
      </c>
      <c r="P53" s="56" t="b">
        <f>IF(Shift1!$W53="PM",$Q$2,IF(Shift2!$W53="PM",$Q$3,IF(Shift3!$W53="PM",$Q$4,IF(Shift4!$W53="PM",$Q$5,IF(Shift5!$W53="PM",$Q$6)))))</f>
        <v>0</v>
      </c>
      <c r="Q53" s="56" t="str">
        <f>IF(Shift1!$Y53="PM",$T$2,IF(Shift2!$Y53="PM",$T$3,IF(Shift3!$Y53="PM",$T$4,IF(Shift4!$Y53="PM",$T$5,IF(Shift5!$Y53="PM",$T$6)))))</f>
        <v/>
      </c>
      <c r="R53" s="56" t="str">
        <f>IF(Shift1!$AA53="PM",$W$2,IF(Shift2!$AA53="PM",$W$3,IF(Shift3!$AA53="PM",$W$4,IF(Shift4!$AA53="PM",$W$5,IF(Shift5!$AA53="PM",$W$6)))))</f>
        <v/>
      </c>
      <c r="S53" s="56" t="str">
        <f>IF(Shift1!$AG53="PM",$AC$2,IF(Shift2!$AG53="PM",$AC$3,IF(Shift3!$AG53="PM",$AC$4,IF(Shift4!$AG53="PM",$AC$5,IF(Shift5!$AG53="PM",$AC$6)))))</f>
        <v/>
      </c>
      <c r="T53" s="56" t="str">
        <f>IF(Shift1!$AI53="PM",$AF$2,IF(Shift2!$AI53="PM",$AF$3,IF(Shift3!$AI53="PM",$AF$4,IF(Shift4!$AI53="PM",$AF$5,IF(Shift5!$AI53="PM",$AF$6)))))</f>
        <v/>
      </c>
      <c r="U53" s="56" t="str">
        <f>IF(Shift1!$O53="N",$E$2,IF(Shift2!$O53="N",$E$3,IF(Shift3!$O53="N",$E$4,IF(Shift4!$O53="N",$E$5,IF(Shift5!$O53="N",$E$6)))))</f>
        <v/>
      </c>
      <c r="V53" s="56" t="str">
        <f>IF(Shift1!$Q53="N",$H$2,IF(Shift2!$Q53="N",$H$3,IF(Shift3!$Q53="N",$H$4,IF(Shift4!$Q53="N",$H$5,IF(Shift5!$Q53="N",$H$6)))))</f>
        <v/>
      </c>
      <c r="W53" s="56" t="str">
        <f>IF(Shift1!$S53="N",$K$2,IF(Shift2!$S53="N",$K$3,IF(Shift3!$S53="N",$K$4,IF(Shift4!$S53="N",$K$5,IF(Shift5!$S53="N",$K$6)))))</f>
        <v/>
      </c>
      <c r="X53" s="56" t="str">
        <f>IF(Shift1!$U53="N",$N$2,IF(Shift2!$U53="N",$N$3,IF(Shift3!$U53="N",$N$4,IF(Shift4!$U53="N",$N$5,IF(Shift5!$U53="N",$N$6)))))</f>
        <v/>
      </c>
      <c r="Y53" s="56" t="b">
        <f>IF(Shift1!$W53="N",$Q$2,IF(Shift2!$W53="N",$Q$3,IF(Shift3!$W53="N",$Q$4,IF(Shift4!$W53="N",$Q$5,IF(Shift5!$W53="N",$Q$6)))))</f>
        <v>0</v>
      </c>
      <c r="Z53" s="56" t="str">
        <f>IF(Shift1!$Y53="N",$T$2,IF(Shift2!$Y53="N",$T$3,IF(Shift3!$Y53="N",$T$4,IF(Shift4!$Y53="N",$T$5,IF(Shift5!$Y53="N",$T$6)))))</f>
        <v/>
      </c>
      <c r="AA53" s="56" t="str">
        <f>IF(Shift1!$AA53="N",$W$2,IF(Shift2!$AA53="N",$W$3,IF(Shift3!$AA53="N",$W$4,IF(Shift4!$AA53="N",$W$5,IF(Shift5!$AA53="N",$W$6)))))</f>
        <v/>
      </c>
      <c r="AB53" s="56" t="str">
        <f>IF(Shift1!$AG53="N",$AC$2,IF(Shift2!$AG53="N",$AC$3,IF(Shift3!$AG53="N",$AC$4,IF(Shift4!$AG53="N",$AC$5,IF(Shift5!$AG53="N",$AC$6)))))</f>
        <v/>
      </c>
      <c r="AC53" s="56" t="str">
        <f>IF(Shift1!$AI53="N",$AF$2,IF(Shift2!$AI53="N",$AF$3,IF(Shift3!$AI53="N",$AF$4,IF(Shift4!$AI53="N",$AF$5,IF(Shift5!$AI53="N",$AF$6)))))</f>
        <v/>
      </c>
      <c r="AD53" s="57">
        <f t="shared" si="0"/>
        <v>3</v>
      </c>
      <c r="AE53" s="58">
        <f t="shared" si="1"/>
        <v>4</v>
      </c>
      <c r="AF53" s="59">
        <f t="shared" si="2"/>
        <v>2</v>
      </c>
      <c r="AG53" s="60">
        <f t="shared" si="3"/>
        <v>1</v>
      </c>
      <c r="AH53" s="58">
        <f t="shared" si="4"/>
        <v>3</v>
      </c>
      <c r="AI53" s="59">
        <f t="shared" si="5"/>
        <v>2</v>
      </c>
      <c r="AJ53" s="61">
        <f t="shared" si="6"/>
        <v>3</v>
      </c>
      <c r="AK53" s="58">
        <f t="shared" si="7"/>
        <v>3</v>
      </c>
      <c r="AL53" s="58">
        <f t="shared" si="8"/>
        <v>2</v>
      </c>
    </row>
    <row r="54" spans="1:38" outlineLevel="1" x14ac:dyDescent="0.25">
      <c r="A54" s="1"/>
      <c r="B54" s="40">
        <v>13</v>
      </c>
      <c r="C54" s="56" t="str">
        <f>IF(Shift1!O54="AM",$E$2,IF(Shift2!O54="AM",$E$3,IF(Shift3!O54="AM",$E$4,IF(Shift4!O54="AM",$E$5,IF(Shift5!O54="AM",$E$6)))))</f>
        <v/>
      </c>
      <c r="D54" s="56" t="str">
        <f>IF(Shift1!Q54="AM",$H$2,IF(Shift2!Q54="AM",$H$3,IF(Shift3!Q54="AM",$H$4,IF(Shift4!Q54="AM",$H$5,IF(Shift5!Q54="AM",$H$6)))))</f>
        <v/>
      </c>
      <c r="E54" s="56" t="str">
        <f>IF(Shift1!S54="AM",$K$2,IF(Shift2!S54="AM",$K$3,IF(Shift3!S54="AM",$K$4,IF(Shift4!S54="AM",$K$5,IF(Shift5!S54="AM",$K$6)))))</f>
        <v/>
      </c>
      <c r="F54" s="56" t="str">
        <f>IF(Shift1!U54="AM",$N$2,IF(Shift2!U54="AM",$N$3,IF(Shift3!U54="AM",$N$4,IF(Shift4!U54="AM",$N$5,IF(Shift5!U54="AM",$N$6)))))</f>
        <v/>
      </c>
      <c r="G54" s="56" t="str">
        <f>IF(Shift1!W54="AM",$Q$2,IF(Shift2!W54="AM",$Q$3,IF(Shift3!W54="AM",$Q$4,IF(Shift4!W54="AM",$Q$5,IF(Shift5!W54="AM",$Q$6)))))</f>
        <v/>
      </c>
      <c r="H54" s="56" t="b">
        <f>IF(Shift1!Y54="AM",$T$2,IF(Shift2!Y54="AM",$T$3,IF(Shift3!Y54="AM",$T$4,IF(Shift4!Y54="AM",$T$5,IF(Shift5!Y54="AM",$T$6)))))</f>
        <v>0</v>
      </c>
      <c r="I54" s="56" t="str">
        <f>IF(Shift1!AA54="AM",$W$2,IF(Shift2!AA54="AM",$W$3,IF(Shift3!AA54="AM",$W$4,IF(Shift4!AA54="AM",$W$5,IF(Shift5!AA54="AM",$W$6)))))</f>
        <v/>
      </c>
      <c r="J54" s="56" t="str">
        <f>IF(Shift1!AG54="AM",$AC$2,IF(Shift2!AG54="AM",$AC$3,IF(Shift3!AG54="AM",$AC$4,IF(Shift4!AG54="AM",$AC$5,IF(Shift5!AG54="AM",$AC$6)))))</f>
        <v/>
      </c>
      <c r="K54" s="56" t="b">
        <f>IF(Shift1!AI54="AM",$AF$2,IF(Shift2!AI54="AM",$AF$3,IF(Shift3!AI54="AM",$AF$4,IF(Shift4!AI54="AM",$AF$5,IF(Shift5!AI54="AM",$AF$6)))))</f>
        <v>0</v>
      </c>
      <c r="L54" s="56" t="str">
        <f>IF(Shift1!$O54="PM",$E$2,IF(Shift2!$O54="PM",$E$3,IF(Shift3!$O54="PM",$E$4,IF(Shift4!$O54="PM",$E$5,IF(Shift5!$O54="PM",$E$6)))))</f>
        <v/>
      </c>
      <c r="M54" s="56" t="str">
        <f>IF(Shift1!$Q54="PM",$H$2,IF(Shift2!$Q54="PM",$H$3,IF(Shift3!$Q54="PM",$H$4,IF(Shift4!$Q54="PM",$H$5,IF(Shift5!$Q54="PM",$H$6)))))</f>
        <v/>
      </c>
      <c r="N54" s="56" t="str">
        <f>IF(Shift1!$S54="PM",$K$2,IF(Shift2!$S54="PM",$K$3,IF(Shift3!$S54="PM",$K$4,IF(Shift4!$S54="PM",$K$5,IF(Shift5!$S54="PM",$K$6)))))</f>
        <v/>
      </c>
      <c r="O54" s="56" t="str">
        <f>IF(Shift1!$U54="PM",$N$2,IF(Shift2!$U54="PM",$N$3,IF(Shift3!$U54="PM",$N$4,IF(Shift4!$U54="PM",$N$5,IF(Shift5!$U54="PM",$N$6)))))</f>
        <v/>
      </c>
      <c r="P54" s="56" t="str">
        <f>IF(Shift1!$W54="PM",$Q$2,IF(Shift2!$W54="PM",$Q$3,IF(Shift3!$W54="PM",$Q$4,IF(Shift4!$W54="PM",$Q$5,IF(Shift5!$W54="PM",$Q$6)))))</f>
        <v/>
      </c>
      <c r="Q54" s="56" t="str">
        <f>IF(Shift1!$Y54="PM",$T$2,IF(Shift2!$Y54="PM",$T$3,IF(Shift3!$Y54="PM",$T$4,IF(Shift4!$Y54="PM",$T$5,IF(Shift5!$Y54="PM",$T$6)))))</f>
        <v/>
      </c>
      <c r="R54" s="56" t="str">
        <f>IF(Shift1!$AA54="PM",$W$2,IF(Shift2!$AA54="PM",$W$3,IF(Shift3!$AA54="PM",$W$4,IF(Shift4!$AA54="PM",$W$5,IF(Shift5!$AA54="PM",$W$6)))))</f>
        <v/>
      </c>
      <c r="S54" s="56" t="str">
        <f>IF(Shift1!$AG54="PM",$AC$2,IF(Shift2!$AG54="PM",$AC$3,IF(Shift3!$AG54="PM",$AC$4,IF(Shift4!$AG54="PM",$AC$5,IF(Shift5!$AG54="PM",$AC$6)))))</f>
        <v/>
      </c>
      <c r="T54" s="56" t="str">
        <f>IF(Shift1!$AI54="PM",$AF$2,IF(Shift2!$AI54="PM",$AF$3,IF(Shift3!$AI54="PM",$AF$4,IF(Shift4!$AI54="PM",$AF$5,IF(Shift5!$AI54="PM",$AF$6)))))</f>
        <v/>
      </c>
      <c r="U54" s="56" t="b">
        <f>IF(Shift1!$O54="N",$E$2,IF(Shift2!$O54="N",$E$3,IF(Shift3!$O54="N",$E$4,IF(Shift4!$O54="N",$E$5,IF(Shift5!$O54="N",$E$6)))))</f>
        <v>0</v>
      </c>
      <c r="V54" s="56" t="b">
        <f>IF(Shift1!$Q54="N",$H$2,IF(Shift2!$Q54="N",$H$3,IF(Shift3!$Q54="N",$H$4,IF(Shift4!$Q54="N",$H$5,IF(Shift5!$Q54="N",$H$6)))))</f>
        <v>0</v>
      </c>
      <c r="W54" s="56" t="str">
        <f>IF(Shift1!$S54="N",$K$2,IF(Shift2!$S54="N",$K$3,IF(Shift3!$S54="N",$K$4,IF(Shift4!$S54="N",$K$5,IF(Shift5!$S54="N",$K$6)))))</f>
        <v/>
      </c>
      <c r="X54" s="56" t="str">
        <f>IF(Shift1!$U54="N",$N$2,IF(Shift2!$U54="N",$N$3,IF(Shift3!$U54="N",$N$4,IF(Shift4!$U54="N",$N$5,IF(Shift5!$U54="N",$N$6)))))</f>
        <v/>
      </c>
      <c r="Y54" s="56" t="b">
        <f>IF(Shift1!$W54="N",$Q$2,IF(Shift2!$W54="N",$Q$3,IF(Shift3!$W54="N",$Q$4,IF(Shift4!$W54="N",$Q$5,IF(Shift5!$W54="N",$Q$6)))))</f>
        <v>0</v>
      </c>
      <c r="Z54" s="56" t="str">
        <f>IF(Shift1!$Y54="N",$T$2,IF(Shift2!$Y54="N",$T$3,IF(Shift3!$Y54="N",$T$4,IF(Shift4!$Y54="N",$T$5,IF(Shift5!$Y54="N",$T$6)))))</f>
        <v/>
      </c>
      <c r="AA54" s="56" t="str">
        <f>IF(Shift1!$AA54="N",$W$2,IF(Shift2!$AA54="N",$W$3,IF(Shift3!$AA54="N",$W$4,IF(Shift4!$AA54="N",$W$5,IF(Shift5!$AA54="N",$W$6)))))</f>
        <v/>
      </c>
      <c r="AB54" s="56" t="str">
        <f>IF(Shift1!$AG54="N",$AC$2,IF(Shift2!$AG54="N",$AC$3,IF(Shift3!$AG54="N",$AC$4,IF(Shift4!$AG54="N",$AC$5,IF(Shift5!$AG54="N",$AC$6)))))</f>
        <v/>
      </c>
      <c r="AC54" s="56" t="str">
        <f>IF(Shift1!$AI54="N",$AF$2,IF(Shift2!$AI54="N",$AF$3,IF(Shift3!$AI54="N",$AF$4,IF(Shift4!$AI54="N",$AF$5,IF(Shift5!$AI54="N",$AF$6)))))</f>
        <v/>
      </c>
      <c r="AD54" s="57">
        <f t="shared" si="0"/>
        <v>3</v>
      </c>
      <c r="AE54" s="58">
        <f t="shared" si="1"/>
        <v>3</v>
      </c>
      <c r="AF54" s="59">
        <f t="shared" si="2"/>
        <v>1</v>
      </c>
      <c r="AG54" s="60">
        <f t="shared" si="3"/>
        <v>3</v>
      </c>
      <c r="AH54" s="58">
        <f t="shared" si="4"/>
        <v>4</v>
      </c>
      <c r="AI54" s="59">
        <f t="shared" si="5"/>
        <v>2</v>
      </c>
      <c r="AJ54" s="61">
        <f t="shared" si="6"/>
        <v>1</v>
      </c>
      <c r="AK54" s="58">
        <f t="shared" si="7"/>
        <v>3</v>
      </c>
      <c r="AL54" s="58">
        <f t="shared" si="8"/>
        <v>2</v>
      </c>
    </row>
    <row r="55" spans="1:38" outlineLevel="1" x14ac:dyDescent="0.25">
      <c r="A55" s="2">
        <v>2</v>
      </c>
      <c r="B55" s="40">
        <v>14</v>
      </c>
      <c r="C55" s="56" t="str">
        <f>IF(Shift1!O55="AM",$E$2,IF(Shift2!O55="AM",$E$3,IF(Shift3!O55="AM",$E$4,IF(Shift4!O55="AM",$E$5,IF(Shift5!O55="AM",$E$6)))))</f>
        <v/>
      </c>
      <c r="D55" s="56" t="str">
        <f>IF(Shift1!Q55="AM",$H$2,IF(Shift2!Q55="AM",$H$3,IF(Shift3!Q55="AM",$H$4,IF(Shift4!Q55="AM",$H$5,IF(Shift5!Q55="AM",$H$6)))))</f>
        <v/>
      </c>
      <c r="E55" s="56" t="str">
        <f>IF(Shift1!S55="AM",$K$2,IF(Shift2!S55="AM",$K$3,IF(Shift3!S55="AM",$K$4,IF(Shift4!S55="AM",$K$5,IF(Shift5!S55="AM",$K$6)))))</f>
        <v/>
      </c>
      <c r="F55" s="56" t="str">
        <f>IF(Shift1!U55="AM",$N$2,IF(Shift2!U55="AM",$N$3,IF(Shift3!U55="AM",$N$4,IF(Shift4!U55="AM",$N$5,IF(Shift5!U55="AM",$N$6)))))</f>
        <v/>
      </c>
      <c r="G55" s="56" t="str">
        <f>IF(Shift1!W55="AM",$Q$2,IF(Shift2!W55="AM",$Q$3,IF(Shift3!W55="AM",$Q$4,IF(Shift4!W55="AM",$Q$5,IF(Shift5!W55="AM",$Q$6)))))</f>
        <v/>
      </c>
      <c r="H55" s="56" t="b">
        <f>IF(Shift1!Y55="AM",$T$2,IF(Shift2!Y55="AM",$T$3,IF(Shift3!Y55="AM",$T$4,IF(Shift4!Y55="AM",$T$5,IF(Shift5!Y55="AM",$T$6)))))</f>
        <v>0</v>
      </c>
      <c r="I55" s="56" t="str">
        <f>IF(Shift1!AA55="AM",$W$2,IF(Shift2!AA55="AM",$W$3,IF(Shift3!AA55="AM",$W$4,IF(Shift4!AA55="AM",$W$5,IF(Shift5!AA55="AM",$W$6)))))</f>
        <v/>
      </c>
      <c r="J55" s="56" t="str">
        <f>IF(Shift1!AG55="AM",$AC$2,IF(Shift2!AG55="AM",$AC$3,IF(Shift3!AG55="AM",$AC$4,IF(Shift4!AG55="AM",$AC$5,IF(Shift5!AG55="AM",$AC$6)))))</f>
        <v/>
      </c>
      <c r="K55" s="56" t="b">
        <f>IF(Shift1!AI55="AM",$AF$2,IF(Shift2!AI55="AM",$AF$3,IF(Shift3!AI55="AM",$AF$4,IF(Shift4!AI55="AM",$AF$5,IF(Shift5!AI55="AM",$AF$6)))))</f>
        <v>0</v>
      </c>
      <c r="L55" s="56" t="str">
        <f>IF(Shift1!$O55="PM",$E$2,IF(Shift2!$O55="PM",$E$3,IF(Shift3!$O55="PM",$E$4,IF(Shift4!$O55="PM",$E$5,IF(Shift5!$O55="PM",$E$6)))))</f>
        <v/>
      </c>
      <c r="M55" s="56" t="str">
        <f>IF(Shift1!$Q55="PM",$H$2,IF(Shift2!$Q55="PM",$H$3,IF(Shift3!$Q55="PM",$H$4,IF(Shift4!$Q55="PM",$H$5,IF(Shift5!$Q55="PM",$H$6)))))</f>
        <v/>
      </c>
      <c r="N55" s="56" t="str">
        <f>IF(Shift1!$S55="PM",$K$2,IF(Shift2!$S55="PM",$K$3,IF(Shift3!$S55="PM",$K$4,IF(Shift4!$S55="PM",$K$5,IF(Shift5!$S55="PM",$K$6)))))</f>
        <v/>
      </c>
      <c r="O55" s="56" t="str">
        <f>IF(Shift1!$U55="PM",$N$2,IF(Shift2!$U55="PM",$N$3,IF(Shift3!$U55="PM",$N$4,IF(Shift4!$U55="PM",$N$5,IF(Shift5!$U55="PM",$N$6)))))</f>
        <v/>
      </c>
      <c r="P55" s="56" t="str">
        <f>IF(Shift1!$W55="PM",$Q$2,IF(Shift2!$W55="PM",$Q$3,IF(Shift3!$W55="PM",$Q$4,IF(Shift4!$W55="PM",$Q$5,IF(Shift5!$W55="PM",$Q$6)))))</f>
        <v/>
      </c>
      <c r="Q55" s="56" t="str">
        <f>IF(Shift1!$Y55="PM",$T$2,IF(Shift2!$Y55="PM",$T$3,IF(Shift3!$Y55="PM",$T$4,IF(Shift4!$Y55="PM",$T$5,IF(Shift5!$Y55="PM",$T$6)))))</f>
        <v/>
      </c>
      <c r="R55" s="56" t="str">
        <f>IF(Shift1!$AA55="PM",$W$2,IF(Shift2!$AA55="PM",$W$3,IF(Shift3!$AA55="PM",$W$4,IF(Shift4!$AA55="PM",$W$5,IF(Shift5!$AA55="PM",$W$6)))))</f>
        <v/>
      </c>
      <c r="S55" s="56" t="str">
        <f>IF(Shift1!$AG55="PM",$AC$2,IF(Shift2!$AG55="PM",$AC$3,IF(Shift3!$AG55="PM",$AC$4,IF(Shift4!$AG55="PM",$AC$5,IF(Shift5!$AG55="PM",$AC$6)))))</f>
        <v/>
      </c>
      <c r="T55" s="56" t="str">
        <f>IF(Shift1!$AI55="PM",$AF$2,IF(Shift2!$AI55="PM",$AF$3,IF(Shift3!$AI55="PM",$AF$4,IF(Shift4!$AI55="PM",$AF$5,IF(Shift5!$AI55="PM",$AF$6)))))</f>
        <v/>
      </c>
      <c r="U55" s="56" t="b">
        <f>IF(Shift1!$O55="N",$E$2,IF(Shift2!$O55="N",$E$3,IF(Shift3!$O55="N",$E$4,IF(Shift4!$O55="N",$E$5,IF(Shift5!$O55="N",$E$6)))))</f>
        <v>0</v>
      </c>
      <c r="V55" s="56" t="b">
        <f>IF(Shift1!$Q55="N",$H$2,IF(Shift2!$Q55="N",$H$3,IF(Shift3!$Q55="N",$H$4,IF(Shift4!$Q55="N",$H$5,IF(Shift5!$Q55="N",$H$6)))))</f>
        <v>0</v>
      </c>
      <c r="W55" s="56" t="str">
        <f>IF(Shift1!$S55="N",$K$2,IF(Shift2!$S55="N",$K$3,IF(Shift3!$S55="N",$K$4,IF(Shift4!$S55="N",$K$5,IF(Shift5!$S55="N",$K$6)))))</f>
        <v/>
      </c>
      <c r="X55" s="56" t="str">
        <f>IF(Shift1!$U55="N",$N$2,IF(Shift2!$U55="N",$N$3,IF(Shift3!$U55="N",$N$4,IF(Shift4!$U55="N",$N$5,IF(Shift5!$U55="N",$N$6)))))</f>
        <v/>
      </c>
      <c r="Y55" s="56" t="b">
        <f>IF(Shift1!$W55="N",$Q$2,IF(Shift2!$W55="N",$Q$3,IF(Shift3!$W55="N",$Q$4,IF(Shift4!$W55="N",$Q$5,IF(Shift5!$W55="N",$Q$6)))))</f>
        <v>0</v>
      </c>
      <c r="Z55" s="56" t="str">
        <f>IF(Shift1!$Y55="N",$T$2,IF(Shift2!$Y55="N",$T$3,IF(Shift3!$Y55="N",$T$4,IF(Shift4!$Y55="N",$T$5,IF(Shift5!$Y55="N",$T$6)))))</f>
        <v/>
      </c>
      <c r="AA55" s="56" t="str">
        <f>IF(Shift1!$AA55="N",$W$2,IF(Shift2!$AA55="N",$W$3,IF(Shift3!$AA55="N",$W$4,IF(Shift4!$AA55="N",$W$5,IF(Shift5!$AA55="N",$W$6)))))</f>
        <v/>
      </c>
      <c r="AB55" s="56" t="str">
        <f>IF(Shift1!$AG55="N",$AC$2,IF(Shift2!$AG55="N",$AC$3,IF(Shift3!$AG55="N",$AC$4,IF(Shift4!$AG55="N",$AC$5,IF(Shift5!$AG55="N",$AC$6)))))</f>
        <v/>
      </c>
      <c r="AC55" s="56" t="str">
        <f>IF(Shift1!$AI55="N",$AF$2,IF(Shift2!$AI55="N",$AF$3,IF(Shift3!$AI55="N",$AF$4,IF(Shift4!$AI55="N",$AF$5,IF(Shift5!$AI55="N",$AF$6)))))</f>
        <v/>
      </c>
      <c r="AD55" s="57">
        <f t="shared" si="0"/>
        <v>3</v>
      </c>
      <c r="AE55" s="58">
        <f t="shared" si="1"/>
        <v>3</v>
      </c>
      <c r="AF55" s="59">
        <f t="shared" si="2"/>
        <v>1</v>
      </c>
      <c r="AG55" s="60">
        <f t="shared" si="3"/>
        <v>3</v>
      </c>
      <c r="AH55" s="58">
        <f t="shared" si="4"/>
        <v>4</v>
      </c>
      <c r="AI55" s="59">
        <f t="shared" si="5"/>
        <v>2</v>
      </c>
      <c r="AJ55" s="61">
        <f t="shared" si="6"/>
        <v>1</v>
      </c>
      <c r="AK55" s="58">
        <f t="shared" si="7"/>
        <v>3</v>
      </c>
      <c r="AL55" s="58">
        <f t="shared" si="8"/>
        <v>2</v>
      </c>
    </row>
    <row r="56" spans="1:38" outlineLevel="1" x14ac:dyDescent="0.25">
      <c r="A56" s="2">
        <v>0</v>
      </c>
      <c r="B56" s="40">
        <v>15</v>
      </c>
      <c r="C56" s="56" t="str">
        <f>IF(Shift1!O56="AM",$E$2,IF(Shift2!O56="AM",$E$3,IF(Shift3!O56="AM",$E$4,IF(Shift4!O56="AM",$E$5,IF(Shift5!O56="AM",$E$6)))))</f>
        <v/>
      </c>
      <c r="D56" s="56" t="str">
        <f>IF(Shift1!Q56="AM",$H$2,IF(Shift2!Q56="AM",$H$3,IF(Shift3!Q56="AM",$H$4,IF(Shift4!Q56="AM",$H$5,IF(Shift5!Q56="AM",$H$6)))))</f>
        <v/>
      </c>
      <c r="E56" s="56" t="str">
        <f>IF(Shift1!S56="AM",$K$2,IF(Shift2!S56="AM",$K$3,IF(Shift3!S56="AM",$K$4,IF(Shift4!S56="AM",$K$5,IF(Shift5!S56="AM",$K$6)))))</f>
        <v/>
      </c>
      <c r="F56" s="56" t="str">
        <f>IF(Shift1!U56="AM",$N$2,IF(Shift2!U56="AM",$N$3,IF(Shift3!U56="AM",$N$4,IF(Shift4!U56="AM",$N$5,IF(Shift5!U56="AM",$N$6)))))</f>
        <v/>
      </c>
      <c r="G56" s="56" t="str">
        <f>IF(Shift1!W56="AM",$Q$2,IF(Shift2!W56="AM",$Q$3,IF(Shift3!W56="AM",$Q$4,IF(Shift4!W56="AM",$Q$5,IF(Shift5!W56="AM",$Q$6)))))</f>
        <v/>
      </c>
      <c r="H56" s="56" t="str">
        <f>IF(Shift1!Y56="AM",$T$2,IF(Shift2!Y56="AM",$T$3,IF(Shift3!Y56="AM",$T$4,IF(Shift4!Y56="AM",$T$5,IF(Shift5!Y56="AM",$T$6)))))</f>
        <v/>
      </c>
      <c r="I56" s="56" t="str">
        <f>IF(Shift1!AA56="AM",$W$2,IF(Shift2!AA56="AM",$W$3,IF(Shift3!AA56="AM",$W$4,IF(Shift4!AA56="AM",$W$5,IF(Shift5!AA56="AM",$W$6)))))</f>
        <v/>
      </c>
      <c r="J56" s="56" t="str">
        <f>IF(Shift1!AG56="AM",$AC$2,IF(Shift2!AG56="AM",$AC$3,IF(Shift3!AG56="AM",$AC$4,IF(Shift4!AG56="AM",$AC$5,IF(Shift5!AG56="AM",$AC$6)))))</f>
        <v/>
      </c>
      <c r="K56" s="56" t="b">
        <f>IF(Shift1!AI56="AM",$AF$2,IF(Shift2!AI56="AM",$AF$3,IF(Shift3!AI56="AM",$AF$4,IF(Shift4!AI56="AM",$AF$5,IF(Shift5!AI56="AM",$AF$6)))))</f>
        <v>0</v>
      </c>
      <c r="L56" s="56" t="str">
        <f>IF(Shift1!$O56="PM",$E$2,IF(Shift2!$O56="PM",$E$3,IF(Shift3!$O56="PM",$E$4,IF(Shift4!$O56="PM",$E$5,IF(Shift5!$O56="PM",$E$6)))))</f>
        <v/>
      </c>
      <c r="M56" s="56" t="str">
        <f>IF(Shift1!$Q56="PM",$H$2,IF(Shift2!$Q56="PM",$H$3,IF(Shift3!$Q56="PM",$H$4,IF(Shift4!$Q56="PM",$H$5,IF(Shift5!$Q56="PM",$H$6)))))</f>
        <v/>
      </c>
      <c r="N56" s="56" t="str">
        <f>IF(Shift1!$S56="PM",$K$2,IF(Shift2!$S56="PM",$K$3,IF(Shift3!$S56="PM",$K$4,IF(Shift4!$S56="PM",$K$5,IF(Shift5!$S56="PM",$K$6)))))</f>
        <v/>
      </c>
      <c r="O56" s="56" t="str">
        <f>IF(Shift1!$U56="PM",$N$2,IF(Shift2!$U56="PM",$N$3,IF(Shift3!$U56="PM",$N$4,IF(Shift4!$U56="PM",$N$5,IF(Shift5!$U56="PM",$N$6)))))</f>
        <v/>
      </c>
      <c r="P56" s="56" t="str">
        <f>IF(Shift1!$W56="PM",$Q$2,IF(Shift2!$W56="PM",$Q$3,IF(Shift3!$W56="PM",$Q$4,IF(Shift4!$W56="PM",$Q$5,IF(Shift5!$W56="PM",$Q$6)))))</f>
        <v/>
      </c>
      <c r="Q56" s="56" t="b">
        <f>IF(Shift1!$Y56="PM",$T$2,IF(Shift2!$Y56="PM",$T$3,IF(Shift3!$Y56="PM",$T$4,IF(Shift4!$Y56="PM",$T$5,IF(Shift5!$Y56="PM",$T$6)))))</f>
        <v>0</v>
      </c>
      <c r="R56" s="56" t="str">
        <f>IF(Shift1!$AA56="PM",$W$2,IF(Shift2!$AA56="PM",$W$3,IF(Shift3!$AA56="PM",$W$4,IF(Shift4!$AA56="PM",$W$5,IF(Shift5!$AA56="PM",$W$6)))))</f>
        <v/>
      </c>
      <c r="S56" s="56" t="str">
        <f>IF(Shift1!$AG56="PM",$AC$2,IF(Shift2!$AG56="PM",$AC$3,IF(Shift3!$AG56="PM",$AC$4,IF(Shift4!$AG56="PM",$AC$5,IF(Shift5!$AG56="PM",$AC$6)))))</f>
        <v/>
      </c>
      <c r="T56" s="56" t="str">
        <f>IF(Shift1!$AI56="PM",$AF$2,IF(Shift2!$AI56="PM",$AF$3,IF(Shift3!$AI56="PM",$AF$4,IF(Shift4!$AI56="PM",$AF$5,IF(Shift5!$AI56="PM",$AF$6)))))</f>
        <v/>
      </c>
      <c r="U56" s="56" t="b">
        <f>IF(Shift1!$O56="N",$E$2,IF(Shift2!$O56="N",$E$3,IF(Shift3!$O56="N",$E$4,IF(Shift4!$O56="N",$E$5,IF(Shift5!$O56="N",$E$6)))))</f>
        <v>0</v>
      </c>
      <c r="V56" s="56" t="b">
        <f>IF(Shift1!$Q56="N",$H$2,IF(Shift2!$Q56="N",$H$3,IF(Shift3!$Q56="N",$H$4,IF(Shift4!$Q56="N",$H$5,IF(Shift5!$Q56="N",$H$6)))))</f>
        <v>0</v>
      </c>
      <c r="W56" s="56" t="str">
        <f>IF(Shift1!$S56="N",$K$2,IF(Shift2!$S56="N",$K$3,IF(Shift3!$S56="N",$K$4,IF(Shift4!$S56="N",$K$5,IF(Shift5!$S56="N",$K$6)))))</f>
        <v/>
      </c>
      <c r="X56" s="56" t="str">
        <f>IF(Shift1!$U56="N",$N$2,IF(Shift2!$U56="N",$N$3,IF(Shift3!$U56="N",$N$4,IF(Shift4!$U56="N",$N$5,IF(Shift5!$U56="N",$N$6)))))</f>
        <v/>
      </c>
      <c r="Y56" s="56" t="b">
        <f>IF(Shift1!$W56="N",$Q$2,IF(Shift2!$W56="N",$Q$3,IF(Shift3!$W56="N",$Q$4,IF(Shift4!$W56="N",$Q$5,IF(Shift5!$W56="N",$Q$6)))))</f>
        <v>0</v>
      </c>
      <c r="Z56" s="56" t="str">
        <f>IF(Shift1!$Y56="N",$T$2,IF(Shift2!$Y56="N",$T$3,IF(Shift3!$Y56="N",$T$4,IF(Shift4!$Y56="N",$T$5,IF(Shift5!$Y56="N",$T$6)))))</f>
        <v/>
      </c>
      <c r="AA56" s="56" t="str">
        <f>IF(Shift1!$AA56="N",$W$2,IF(Shift2!$AA56="N",$W$3,IF(Shift3!$AA56="N",$W$4,IF(Shift4!$AA56="N",$W$5,IF(Shift5!$AA56="N",$W$6)))))</f>
        <v/>
      </c>
      <c r="AB56" s="56" t="str">
        <f>IF(Shift1!$AG56="N",$AC$2,IF(Shift2!$AG56="N",$AC$3,IF(Shift3!$AG56="N",$AC$4,IF(Shift4!$AG56="N",$AC$5,IF(Shift5!$AG56="N",$AC$6)))))</f>
        <v/>
      </c>
      <c r="AC56" s="56" t="str">
        <f>IF(Shift1!$AI56="N",$AF$2,IF(Shift2!$AI56="N",$AF$3,IF(Shift3!$AI56="N",$AF$4,IF(Shift4!$AI56="N",$AF$5,IF(Shift5!$AI56="N",$AF$6)))))</f>
        <v/>
      </c>
      <c r="AD56" s="57">
        <f t="shared" si="0"/>
        <v>3</v>
      </c>
      <c r="AE56" s="58">
        <f t="shared" si="1"/>
        <v>4</v>
      </c>
      <c r="AF56" s="59">
        <f t="shared" si="2"/>
        <v>1</v>
      </c>
      <c r="AG56" s="60">
        <f t="shared" si="3"/>
        <v>3</v>
      </c>
      <c r="AH56" s="58">
        <f t="shared" si="4"/>
        <v>3</v>
      </c>
      <c r="AI56" s="59">
        <f t="shared" si="5"/>
        <v>2</v>
      </c>
      <c r="AJ56" s="61">
        <f t="shared" si="6"/>
        <v>1</v>
      </c>
      <c r="AK56" s="58">
        <f t="shared" si="7"/>
        <v>3</v>
      </c>
      <c r="AL56" s="58">
        <f t="shared" si="8"/>
        <v>2</v>
      </c>
    </row>
    <row r="57" spans="1:38" outlineLevel="1" x14ac:dyDescent="0.25">
      <c r="A57" s="2">
        <v>1</v>
      </c>
      <c r="B57" s="38">
        <v>16</v>
      </c>
      <c r="C57" s="56" t="str">
        <f>IF(Shift1!O57="AM",$E$2,IF(Shift2!O57="AM",$E$3,IF(Shift3!O57="AM",$E$4,IF(Shift4!O57="AM",$E$5,IF(Shift5!O57="AM",$E$6)))))</f>
        <v/>
      </c>
      <c r="D57" s="56" t="str">
        <f>IF(Shift1!Q57="AM",$H$2,IF(Shift2!Q57="AM",$H$3,IF(Shift3!Q57="AM",$H$4,IF(Shift4!Q57="AM",$H$5,IF(Shift5!Q57="AM",$H$6)))))</f>
        <v/>
      </c>
      <c r="E57" s="56" t="str">
        <f>IF(Shift1!S57="AM",$K$2,IF(Shift2!S57="AM",$K$3,IF(Shift3!S57="AM",$K$4,IF(Shift4!S57="AM",$K$5,IF(Shift5!S57="AM",$K$6)))))</f>
        <v/>
      </c>
      <c r="F57" s="56" t="str">
        <f>IF(Shift1!U57="AM",$N$2,IF(Shift2!U57="AM",$N$3,IF(Shift3!U57="AM",$N$4,IF(Shift4!U57="AM",$N$5,IF(Shift5!U57="AM",$N$6)))))</f>
        <v/>
      </c>
      <c r="G57" s="56" t="str">
        <f>IF(Shift1!W57="AM",$Q$2,IF(Shift2!W57="AM",$Q$3,IF(Shift3!W57="AM",$Q$4,IF(Shift4!W57="AM",$Q$5,IF(Shift5!W57="AM",$Q$6)))))</f>
        <v/>
      </c>
      <c r="H57" s="56" t="str">
        <f>IF(Shift1!Y57="AM",$T$2,IF(Shift2!Y57="AM",$T$3,IF(Shift3!Y57="AM",$T$4,IF(Shift4!Y57="AM",$T$5,IF(Shift5!Y57="AM",$T$6)))))</f>
        <v/>
      </c>
      <c r="I57" s="56" t="str">
        <f>IF(Shift1!AA57="AM",$W$2,IF(Shift2!AA57="AM",$W$3,IF(Shift3!AA57="AM",$W$4,IF(Shift4!AA57="AM",$W$5,IF(Shift5!AA57="AM",$W$6)))))</f>
        <v/>
      </c>
      <c r="J57" s="56" t="str">
        <f>IF(Shift1!AG57="AM",$AC$2,IF(Shift2!AG57="AM",$AC$3,IF(Shift3!AG57="AM",$AC$4,IF(Shift4!AG57="AM",$AC$5,IF(Shift5!AG57="AM",$AC$6)))))</f>
        <v/>
      </c>
      <c r="K57" s="56" t="str">
        <f>IF(Shift1!AI57="AM",$AF$2,IF(Shift2!AI57="AM",$AF$3,IF(Shift3!AI57="AM",$AF$4,IF(Shift4!AI57="AM",$AF$5,IF(Shift5!AI57="AM",$AF$6)))))</f>
        <v/>
      </c>
      <c r="L57" s="56" t="str">
        <f>IF(Shift1!$O57="PM",$E$2,IF(Shift2!$O57="PM",$E$3,IF(Shift3!$O57="PM",$E$4,IF(Shift4!$O57="PM",$E$5,IF(Shift5!$O57="PM",$E$6)))))</f>
        <v/>
      </c>
      <c r="M57" s="56" t="str">
        <f>IF(Shift1!$Q57="PM",$H$2,IF(Shift2!$Q57="PM",$H$3,IF(Shift3!$Q57="PM",$H$4,IF(Shift4!$Q57="PM",$H$5,IF(Shift5!$Q57="PM",$H$6)))))</f>
        <v/>
      </c>
      <c r="N57" s="56" t="str">
        <f>IF(Shift1!$S57="PM",$K$2,IF(Shift2!$S57="PM",$K$3,IF(Shift3!$S57="PM",$K$4,IF(Shift4!$S57="PM",$K$5,IF(Shift5!$S57="PM",$K$6)))))</f>
        <v/>
      </c>
      <c r="O57" s="56" t="str">
        <f>IF(Shift1!$U57="PM",$N$2,IF(Shift2!$U57="PM",$N$3,IF(Shift3!$U57="PM",$N$4,IF(Shift4!$U57="PM",$N$5,IF(Shift5!$U57="PM",$N$6)))))</f>
        <v/>
      </c>
      <c r="P57" s="56" t="str">
        <f>IF(Shift1!$W57="PM",$Q$2,IF(Shift2!$W57="PM",$Q$3,IF(Shift3!$W57="PM",$Q$4,IF(Shift4!$W57="PM",$Q$5,IF(Shift5!$W57="PM",$Q$6)))))</f>
        <v/>
      </c>
      <c r="Q57" s="56" t="b">
        <f>IF(Shift1!$Y57="PM",$T$2,IF(Shift2!$Y57="PM",$T$3,IF(Shift3!$Y57="PM",$T$4,IF(Shift4!$Y57="PM",$T$5,IF(Shift5!$Y57="PM",$T$6)))))</f>
        <v>0</v>
      </c>
      <c r="R57" s="56" t="str">
        <f>IF(Shift1!$AA57="PM",$W$2,IF(Shift2!$AA57="PM",$W$3,IF(Shift3!$AA57="PM",$W$4,IF(Shift4!$AA57="PM",$W$5,IF(Shift5!$AA57="PM",$W$6)))))</f>
        <v/>
      </c>
      <c r="S57" s="56" t="str">
        <f>IF(Shift1!$AG57="PM",$AC$2,IF(Shift2!$AG57="PM",$AC$3,IF(Shift3!$AG57="PM",$AC$4,IF(Shift4!$AG57="PM",$AC$5,IF(Shift5!$AG57="PM",$AC$6)))))</f>
        <v/>
      </c>
      <c r="T57" s="56" t="str">
        <f>IF(Shift1!$AI57="PM",$AF$2,IF(Shift2!$AI57="PM",$AF$3,IF(Shift3!$AI57="PM",$AF$4,IF(Shift4!$AI57="PM",$AF$5,IF(Shift5!$AI57="PM",$AF$6)))))</f>
        <v/>
      </c>
      <c r="U57" s="56" t="str">
        <f>IF(Shift1!$O57="N",$E$2,IF(Shift2!$O57="N",$E$3,IF(Shift3!$O57="N",$E$4,IF(Shift4!$O57="N",$E$5,IF(Shift5!$O57="N",$E$6)))))</f>
        <v/>
      </c>
      <c r="V57" s="56" t="b">
        <f>IF(Shift1!$Q57="N",$H$2,IF(Shift2!$Q57="N",$H$3,IF(Shift3!$Q57="N",$H$4,IF(Shift4!$Q57="N",$H$5,IF(Shift5!$Q57="N",$H$6)))))</f>
        <v>0</v>
      </c>
      <c r="W57" s="56" t="str">
        <f>IF(Shift1!$S57="N",$K$2,IF(Shift2!$S57="N",$K$3,IF(Shift3!$S57="N",$K$4,IF(Shift4!$S57="N",$K$5,IF(Shift5!$S57="N",$K$6)))))</f>
        <v/>
      </c>
      <c r="X57" s="56" t="str">
        <f>IF(Shift1!$U57="N",$N$2,IF(Shift2!$U57="N",$N$3,IF(Shift3!$U57="N",$N$4,IF(Shift4!$U57="N",$N$5,IF(Shift5!$U57="N",$N$6)))))</f>
        <v/>
      </c>
      <c r="Y57" s="56" t="str">
        <f>IF(Shift1!$W57="N",$Q$2,IF(Shift2!$W57="N",$Q$3,IF(Shift3!$W57="N",$Q$4,IF(Shift4!$W57="N",$Q$5,IF(Shift5!$W57="N",$Q$6)))))</f>
        <v/>
      </c>
      <c r="Z57" s="56" t="str">
        <f>IF(Shift1!$Y57="N",$T$2,IF(Shift2!$Y57="N",$T$3,IF(Shift3!$Y57="N",$T$4,IF(Shift4!$Y57="N",$T$5,IF(Shift5!$Y57="N",$T$6)))))</f>
        <v/>
      </c>
      <c r="AA57" s="56" t="str">
        <f>IF(Shift1!$AA57="N",$W$2,IF(Shift2!$AA57="N",$W$3,IF(Shift3!$AA57="N",$W$4,IF(Shift4!$AA57="N",$W$5,IF(Shift5!$AA57="N",$W$6)))))</f>
        <v/>
      </c>
      <c r="AB57" s="56" t="str">
        <f>IF(Shift1!$AG57="N",$AC$2,IF(Shift2!$AG57="N",$AC$3,IF(Shift3!$AG57="N",$AC$4,IF(Shift4!$AG57="N",$AC$5,IF(Shift5!$AG57="N",$AC$6)))))</f>
        <v/>
      </c>
      <c r="AC57" s="56" t="str">
        <f>IF(Shift1!$AI57="N",$AF$2,IF(Shift2!$AI57="N",$AF$3,IF(Shift3!$AI57="N",$AF$4,IF(Shift4!$AI57="N",$AF$5,IF(Shift5!$AI57="N",$AF$6)))))</f>
        <v/>
      </c>
      <c r="AD57" s="57">
        <f t="shared" si="0"/>
        <v>3</v>
      </c>
      <c r="AE57" s="58">
        <f t="shared" si="1"/>
        <v>4</v>
      </c>
      <c r="AF57" s="59">
        <f t="shared" si="2"/>
        <v>2</v>
      </c>
      <c r="AG57" s="60">
        <f t="shared" si="3"/>
        <v>3</v>
      </c>
      <c r="AH57" s="58">
        <f t="shared" si="4"/>
        <v>3</v>
      </c>
      <c r="AI57" s="59">
        <f t="shared" si="5"/>
        <v>2</v>
      </c>
      <c r="AJ57" s="61">
        <f t="shared" si="6"/>
        <v>2</v>
      </c>
      <c r="AK57" s="58">
        <f t="shared" si="7"/>
        <v>4</v>
      </c>
      <c r="AL57" s="58">
        <f t="shared" si="8"/>
        <v>2</v>
      </c>
    </row>
    <row r="58" spans="1:38" outlineLevel="1" x14ac:dyDescent="0.25">
      <c r="A58" s="2">
        <v>9</v>
      </c>
      <c r="B58" s="38">
        <v>17</v>
      </c>
      <c r="C58" s="56" t="str">
        <f>IF(Shift1!O58="AM",$E$2,IF(Shift2!O58="AM",$E$3,IF(Shift3!O58="AM",$E$4,IF(Shift4!O58="AM",$E$5,IF(Shift5!O58="AM",$E$6)))))</f>
        <v/>
      </c>
      <c r="D58" s="56" t="str">
        <f>IF(Shift1!Q58="AM",$H$2,IF(Shift2!Q58="AM",$H$3,IF(Shift3!Q58="AM",$H$4,IF(Shift4!Q58="AM",$H$5,IF(Shift5!Q58="AM",$H$6)))))</f>
        <v/>
      </c>
      <c r="E58" s="56" t="b">
        <f>IF(Shift1!S58="AM",$K$2,IF(Shift2!S58="AM",$K$3,IF(Shift3!S58="AM",$K$4,IF(Shift4!S58="AM",$K$5,IF(Shift5!S58="AM",$K$6)))))</f>
        <v>0</v>
      </c>
      <c r="F58" s="56" t="str">
        <f>IF(Shift1!U58="AM",$N$2,IF(Shift2!U58="AM",$N$3,IF(Shift3!U58="AM",$N$4,IF(Shift4!U58="AM",$N$5,IF(Shift5!U58="AM",$N$6)))))</f>
        <v/>
      </c>
      <c r="G58" s="56" t="str">
        <f>IF(Shift1!W58="AM",$Q$2,IF(Shift2!W58="AM",$Q$3,IF(Shift3!W58="AM",$Q$4,IF(Shift4!W58="AM",$Q$5,IF(Shift5!W58="AM",$Q$6)))))</f>
        <v/>
      </c>
      <c r="H58" s="56" t="str">
        <f>IF(Shift1!Y58="AM",$T$2,IF(Shift2!Y58="AM",$T$3,IF(Shift3!Y58="AM",$T$4,IF(Shift4!Y58="AM",$T$5,IF(Shift5!Y58="AM",$T$6)))))</f>
        <v/>
      </c>
      <c r="I58" s="56" t="str">
        <f>IF(Shift1!AA58="AM",$W$2,IF(Shift2!AA58="AM",$W$3,IF(Shift3!AA58="AM",$W$4,IF(Shift4!AA58="AM",$W$5,IF(Shift5!AA58="AM",$W$6)))))</f>
        <v/>
      </c>
      <c r="J58" s="56" t="str">
        <f>IF(Shift1!AG58="AM",$AC$2,IF(Shift2!AG58="AM",$AC$3,IF(Shift3!AG58="AM",$AC$4,IF(Shift4!AG58="AM",$AC$5,IF(Shift5!AG58="AM",$AC$6)))))</f>
        <v/>
      </c>
      <c r="K58" s="56" t="str">
        <f>IF(Shift1!AI58="AM",$AF$2,IF(Shift2!AI58="AM",$AF$3,IF(Shift3!AI58="AM",$AF$4,IF(Shift4!AI58="AM",$AF$5,IF(Shift5!AI58="AM",$AF$6)))))</f>
        <v/>
      </c>
      <c r="L58" s="56" t="str">
        <f>IF(Shift1!$O58="PM",$E$2,IF(Shift2!$O58="PM",$E$3,IF(Shift3!$O58="PM",$E$4,IF(Shift4!$O58="PM",$E$5,IF(Shift5!$O58="PM",$E$6)))))</f>
        <v/>
      </c>
      <c r="M58" s="56" t="str">
        <f>IF(Shift1!$Q58="PM",$H$2,IF(Shift2!$Q58="PM",$H$3,IF(Shift3!$Q58="PM",$H$4,IF(Shift4!$Q58="PM",$H$5,IF(Shift5!$Q58="PM",$H$6)))))</f>
        <v/>
      </c>
      <c r="N58" s="56" t="str">
        <f>IF(Shift1!$S58="PM",$K$2,IF(Shift2!$S58="PM",$K$3,IF(Shift3!$S58="PM",$K$4,IF(Shift4!$S58="PM",$K$5,IF(Shift5!$S58="PM",$K$6)))))</f>
        <v/>
      </c>
      <c r="O58" s="56" t="str">
        <f>IF(Shift1!$U58="PM",$N$2,IF(Shift2!$U58="PM",$N$3,IF(Shift3!$U58="PM",$N$4,IF(Shift4!$U58="PM",$N$5,IF(Shift5!$U58="PM",$N$6)))))</f>
        <v/>
      </c>
      <c r="P58" s="56" t="str">
        <f>IF(Shift1!$W58="PM",$Q$2,IF(Shift2!$W58="PM",$Q$3,IF(Shift3!$W58="PM",$Q$4,IF(Shift4!$W58="PM",$Q$5,IF(Shift5!$W58="PM",$Q$6)))))</f>
        <v/>
      </c>
      <c r="Q58" s="56" t="b">
        <f>IF(Shift1!$Y58="PM",$T$2,IF(Shift2!$Y58="PM",$T$3,IF(Shift3!$Y58="PM",$T$4,IF(Shift4!$Y58="PM",$T$5,IF(Shift5!$Y58="PM",$T$6)))))</f>
        <v>0</v>
      </c>
      <c r="R58" s="56" t="b">
        <f>IF(Shift1!$AA58="PM",$W$2,IF(Shift2!$AA58="PM",$W$3,IF(Shift3!$AA58="PM",$W$4,IF(Shift4!$AA58="PM",$W$5,IF(Shift5!$AA58="PM",$W$6)))))</f>
        <v>0</v>
      </c>
      <c r="S58" s="56" t="str">
        <f>IF(Shift1!$AG58="PM",$AC$2,IF(Shift2!$AG58="PM",$AC$3,IF(Shift3!$AG58="PM",$AC$4,IF(Shift4!$AG58="PM",$AC$5,IF(Shift5!$AG58="PM",$AC$6)))))</f>
        <v/>
      </c>
      <c r="T58" s="56" t="str">
        <f>IF(Shift1!$AI58="PM",$AF$2,IF(Shift2!$AI58="PM",$AF$3,IF(Shift3!$AI58="PM",$AF$4,IF(Shift4!$AI58="PM",$AF$5,IF(Shift5!$AI58="PM",$AF$6)))))</f>
        <v/>
      </c>
      <c r="U58" s="56" t="str">
        <f>IF(Shift1!$O58="N",$E$2,IF(Shift2!$O58="N",$E$3,IF(Shift3!$O58="N",$E$4,IF(Shift4!$O58="N",$E$5,IF(Shift5!$O58="N",$E$6)))))</f>
        <v/>
      </c>
      <c r="V58" s="56" t="str">
        <f>IF(Shift1!$Q58="N",$H$2,IF(Shift2!$Q58="N",$H$3,IF(Shift3!$Q58="N",$H$4,IF(Shift4!$Q58="N",$H$5,IF(Shift5!$Q58="N",$H$6)))))</f>
        <v/>
      </c>
      <c r="W58" s="56" t="str">
        <f>IF(Shift1!$S58="N",$K$2,IF(Shift2!$S58="N",$K$3,IF(Shift3!$S58="N",$K$4,IF(Shift4!$S58="N",$K$5,IF(Shift5!$S58="N",$K$6)))))</f>
        <v/>
      </c>
      <c r="X58" s="56" t="str">
        <f>IF(Shift1!$U58="N",$N$2,IF(Shift2!$U58="N",$N$3,IF(Shift3!$U58="N",$N$4,IF(Shift4!$U58="N",$N$5,IF(Shift5!$U58="N",$N$6)))))</f>
        <v/>
      </c>
      <c r="Y58" s="56" t="str">
        <f>IF(Shift1!$W58="N",$Q$2,IF(Shift2!$W58="N",$Q$3,IF(Shift3!$W58="N",$Q$4,IF(Shift4!$W58="N",$Q$5,IF(Shift5!$W58="N",$Q$6)))))</f>
        <v/>
      </c>
      <c r="Z58" s="56" t="str">
        <f>IF(Shift1!$Y58="N",$T$2,IF(Shift2!$Y58="N",$T$3,IF(Shift3!$Y58="N",$T$4,IF(Shift4!$Y58="N",$T$5,IF(Shift5!$Y58="N",$T$6)))))</f>
        <v/>
      </c>
      <c r="AA58" s="56" t="str">
        <f>IF(Shift1!$AA58="N",$W$2,IF(Shift2!$AA58="N",$W$3,IF(Shift3!$AA58="N",$W$4,IF(Shift4!$AA58="N",$W$5,IF(Shift5!$AA58="N",$W$6)))))</f>
        <v/>
      </c>
      <c r="AB58" s="56" t="str">
        <f>IF(Shift1!$AG58="N",$AC$2,IF(Shift2!$AG58="N",$AC$3,IF(Shift3!$AG58="N",$AC$4,IF(Shift4!$AG58="N",$AC$5,IF(Shift5!$AG58="N",$AC$6)))))</f>
        <v/>
      </c>
      <c r="AC58" s="56" t="str">
        <f>IF(Shift1!$AI58="N",$AF$2,IF(Shift2!$AI58="N",$AF$3,IF(Shift3!$AI58="N",$AF$4,IF(Shift4!$AI58="N",$AF$5,IF(Shift5!$AI58="N",$AF$6)))))</f>
        <v/>
      </c>
      <c r="AD58" s="57">
        <f t="shared" si="0"/>
        <v>2</v>
      </c>
      <c r="AE58" s="58">
        <f t="shared" si="1"/>
        <v>4</v>
      </c>
      <c r="AF58" s="59">
        <f t="shared" si="2"/>
        <v>2</v>
      </c>
      <c r="AG58" s="60">
        <f t="shared" si="3"/>
        <v>3</v>
      </c>
      <c r="AH58" s="58">
        <f t="shared" si="4"/>
        <v>2</v>
      </c>
      <c r="AI58" s="59">
        <f t="shared" si="5"/>
        <v>2</v>
      </c>
      <c r="AJ58" s="61">
        <f t="shared" si="6"/>
        <v>3</v>
      </c>
      <c r="AK58" s="58">
        <f t="shared" si="7"/>
        <v>4</v>
      </c>
      <c r="AL58" s="58">
        <f t="shared" si="8"/>
        <v>2</v>
      </c>
    </row>
    <row r="59" spans="1:38" outlineLevel="1" x14ac:dyDescent="0.25">
      <c r="A59" s="1"/>
      <c r="B59" s="40">
        <v>18</v>
      </c>
      <c r="C59" s="56" t="b">
        <f>IF(Shift1!O59="AM",$E$2,IF(Shift2!O59="AM",$E$3,IF(Shift3!O59="AM",$E$4,IF(Shift4!O59="AM",$E$5,IF(Shift5!O59="AM",$E$6)))))</f>
        <v>0</v>
      </c>
      <c r="D59" s="56" t="b">
        <f>IF(Shift1!Q59="AM",$H$2,IF(Shift2!Q59="AM",$H$3,IF(Shift3!Q59="AM",$H$4,IF(Shift4!Q59="AM",$H$5,IF(Shift5!Q59="AM",$H$6)))))</f>
        <v>0</v>
      </c>
      <c r="E59" s="56" t="str">
        <f>IF(Shift1!S59="AM",$K$2,IF(Shift2!S59="AM",$K$3,IF(Shift3!S59="AM",$K$4,IF(Shift4!S59="AM",$K$5,IF(Shift5!S59="AM",$K$6)))))</f>
        <v/>
      </c>
      <c r="F59" s="56" t="str">
        <f>IF(Shift1!U59="AM",$N$2,IF(Shift2!U59="AM",$N$3,IF(Shift3!U59="AM",$N$4,IF(Shift4!U59="AM",$N$5,IF(Shift5!U59="AM",$N$6)))))</f>
        <v/>
      </c>
      <c r="G59" s="56" t="b">
        <f>IF(Shift1!W59="AM",$Q$2,IF(Shift2!W59="AM",$Q$3,IF(Shift3!W59="AM",$Q$4,IF(Shift4!W59="AM",$Q$5,IF(Shift5!W59="AM",$Q$6)))))</f>
        <v>0</v>
      </c>
      <c r="H59" s="56" t="str">
        <f>IF(Shift1!Y59="AM",$T$2,IF(Shift2!Y59="AM",$T$3,IF(Shift3!Y59="AM",$T$4,IF(Shift4!Y59="AM",$T$5,IF(Shift5!Y59="AM",$T$6)))))</f>
        <v/>
      </c>
      <c r="I59" s="56" t="str">
        <f>IF(Shift1!AA59="AM",$W$2,IF(Shift2!AA59="AM",$W$3,IF(Shift3!AA59="AM",$W$4,IF(Shift4!AA59="AM",$W$5,IF(Shift5!AA59="AM",$W$6)))))</f>
        <v/>
      </c>
      <c r="J59" s="56" t="str">
        <f>IF(Shift1!AG59="AM",$AC$2,IF(Shift2!AG59="AM",$AC$3,IF(Shift3!AG59="AM",$AC$4,IF(Shift4!AG59="AM",$AC$5,IF(Shift5!AG59="AM",$AC$6)))))</f>
        <v/>
      </c>
      <c r="K59" s="56" t="str">
        <f>IF(Shift1!AI59="AM",$AF$2,IF(Shift2!AI59="AM",$AF$3,IF(Shift3!AI59="AM",$AF$4,IF(Shift4!AI59="AM",$AF$5,IF(Shift5!AI59="AM",$AF$6)))))</f>
        <v/>
      </c>
      <c r="L59" s="56" t="str">
        <f>IF(Shift1!$O59="PM",$E$2,IF(Shift2!$O59="PM",$E$3,IF(Shift3!$O59="PM",$E$4,IF(Shift4!$O59="PM",$E$5,IF(Shift5!$O59="PM",$E$6)))))</f>
        <v/>
      </c>
      <c r="M59" s="56" t="str">
        <f>IF(Shift1!$Q59="PM",$H$2,IF(Shift2!$Q59="PM",$H$3,IF(Shift3!$Q59="PM",$H$4,IF(Shift4!$Q59="PM",$H$5,IF(Shift5!$Q59="PM",$H$6)))))</f>
        <v/>
      </c>
      <c r="N59" s="56" t="str">
        <f>IF(Shift1!$S59="PM",$K$2,IF(Shift2!$S59="PM",$K$3,IF(Shift3!$S59="PM",$K$4,IF(Shift4!$S59="PM",$K$5,IF(Shift5!$S59="PM",$K$6)))))</f>
        <v/>
      </c>
      <c r="O59" s="56" t="str">
        <f>IF(Shift1!$U59="PM",$N$2,IF(Shift2!$U59="PM",$N$3,IF(Shift3!$U59="PM",$N$4,IF(Shift4!$U59="PM",$N$5,IF(Shift5!$U59="PM",$N$6)))))</f>
        <v/>
      </c>
      <c r="P59" s="56" t="str">
        <f>IF(Shift1!$W59="PM",$Q$2,IF(Shift2!$W59="PM",$Q$3,IF(Shift3!$W59="PM",$Q$4,IF(Shift4!$W59="PM",$Q$5,IF(Shift5!$W59="PM",$Q$6)))))</f>
        <v/>
      </c>
      <c r="Q59" s="56" t="str">
        <f>IF(Shift1!$Y59="PM",$T$2,IF(Shift2!$Y59="PM",$T$3,IF(Shift3!$Y59="PM",$T$4,IF(Shift4!$Y59="PM",$T$5,IF(Shift5!$Y59="PM",$T$6)))))</f>
        <v/>
      </c>
      <c r="R59" s="56" t="str">
        <f>IF(Shift1!$AA59="PM",$W$2,IF(Shift2!$AA59="PM",$W$3,IF(Shift3!$AA59="PM",$W$4,IF(Shift4!$AA59="PM",$W$5,IF(Shift5!$AA59="PM",$W$6)))))</f>
        <v/>
      </c>
      <c r="S59" s="56" t="str">
        <f>IF(Shift1!$AG59="PM",$AC$2,IF(Shift2!$AG59="PM",$AC$3,IF(Shift3!$AG59="PM",$AC$4,IF(Shift4!$AG59="PM",$AC$5,IF(Shift5!$AG59="PM",$AC$6)))))</f>
        <v/>
      </c>
      <c r="T59" s="56" t="str">
        <f>IF(Shift1!$AI59="PM",$AF$2,IF(Shift2!$AI59="PM",$AF$3,IF(Shift3!$AI59="PM",$AF$4,IF(Shift4!$AI59="PM",$AF$5,IF(Shift5!$AI59="PM",$AF$6)))))</f>
        <v/>
      </c>
      <c r="U59" s="56" t="str">
        <f>IF(Shift1!$O59="N",$E$2,IF(Shift2!$O59="N",$E$3,IF(Shift3!$O59="N",$E$4,IF(Shift4!$O59="N",$E$5,IF(Shift5!$O59="N",$E$6)))))</f>
        <v/>
      </c>
      <c r="V59" s="56" t="str">
        <f>IF(Shift1!$Q59="N",$H$2,IF(Shift2!$Q59="N",$H$3,IF(Shift3!$Q59="N",$H$4,IF(Shift4!$Q59="N",$H$5,IF(Shift5!$Q59="N",$H$6)))))</f>
        <v/>
      </c>
      <c r="W59" s="56" t="str">
        <f>IF(Shift1!$S59="N",$K$2,IF(Shift2!$S59="N",$K$3,IF(Shift3!$S59="N",$K$4,IF(Shift4!$S59="N",$K$5,IF(Shift5!$S59="N",$K$6)))))</f>
        <v/>
      </c>
      <c r="X59" s="56" t="str">
        <f>IF(Shift1!$U59="N",$N$2,IF(Shift2!$U59="N",$N$3,IF(Shift3!$U59="N",$N$4,IF(Shift4!$U59="N",$N$5,IF(Shift5!$U59="N",$N$6)))))</f>
        <v/>
      </c>
      <c r="Y59" s="56" t="str">
        <f>IF(Shift1!$W59="N",$Q$2,IF(Shift2!$W59="N",$Q$3,IF(Shift3!$W59="N",$Q$4,IF(Shift4!$W59="N",$Q$5,IF(Shift5!$W59="N",$Q$6)))))</f>
        <v/>
      </c>
      <c r="Z59" s="56" t="b">
        <f>IF(Shift1!$Y59="N",$T$2,IF(Shift2!$Y59="N",$T$3,IF(Shift3!$Y59="N",$T$4,IF(Shift4!$Y59="N",$T$5,IF(Shift5!$Y59="N",$T$6)))))</f>
        <v>0</v>
      </c>
      <c r="AA59" s="56" t="str">
        <f>IF(Shift1!$AA59="N",$W$2,IF(Shift2!$AA59="N",$W$3,IF(Shift3!$AA59="N",$W$4,IF(Shift4!$AA59="N",$W$5,IF(Shift5!$AA59="N",$W$6)))))</f>
        <v/>
      </c>
      <c r="AB59" s="56" t="str">
        <f>IF(Shift1!$AG59="N",$AC$2,IF(Shift2!$AG59="N",$AC$3,IF(Shift3!$AG59="N",$AC$4,IF(Shift4!$AG59="N",$AC$5,IF(Shift5!$AG59="N",$AC$6)))))</f>
        <v/>
      </c>
      <c r="AC59" s="56" t="b">
        <f>IF(Shift1!$AI59="N",$AF$2,IF(Shift2!$AI59="N",$AF$3,IF(Shift3!$AI59="N",$AF$4,IF(Shift4!$AI59="N",$AF$5,IF(Shift5!$AI59="N",$AF$6)))))</f>
        <v>0</v>
      </c>
      <c r="AD59" s="57">
        <f t="shared" si="0"/>
        <v>1</v>
      </c>
      <c r="AE59" s="58">
        <f t="shared" si="1"/>
        <v>3</v>
      </c>
      <c r="AF59" s="59">
        <f t="shared" si="2"/>
        <v>2</v>
      </c>
      <c r="AG59" s="60">
        <f t="shared" si="3"/>
        <v>3</v>
      </c>
      <c r="AH59" s="58">
        <f t="shared" si="4"/>
        <v>4</v>
      </c>
      <c r="AI59" s="59">
        <f t="shared" si="5"/>
        <v>2</v>
      </c>
      <c r="AJ59" s="61">
        <f t="shared" si="6"/>
        <v>3</v>
      </c>
      <c r="AK59" s="58">
        <f t="shared" si="7"/>
        <v>3</v>
      </c>
      <c r="AL59" s="58">
        <f t="shared" si="8"/>
        <v>1</v>
      </c>
    </row>
    <row r="60" spans="1:38" outlineLevel="1" x14ac:dyDescent="0.25">
      <c r="A60" s="1"/>
      <c r="B60" s="40">
        <v>19</v>
      </c>
      <c r="C60" s="56" t="b">
        <f>IF(Shift1!O60="AM",$E$2,IF(Shift2!O60="AM",$E$3,IF(Shift3!O60="AM",$E$4,IF(Shift4!O60="AM",$E$5,IF(Shift5!O60="AM",$E$6)))))</f>
        <v>0</v>
      </c>
      <c r="D60" s="56" t="b">
        <f>IF(Shift1!Q60="AM",$H$2,IF(Shift2!Q60="AM",$H$3,IF(Shift3!Q60="AM",$H$4,IF(Shift4!Q60="AM",$H$5,IF(Shift5!Q60="AM",$H$6)))))</f>
        <v>0</v>
      </c>
      <c r="E60" s="56" t="str">
        <f>IF(Shift1!S60="AM",$K$2,IF(Shift2!S60="AM",$K$3,IF(Shift3!S60="AM",$K$4,IF(Shift4!S60="AM",$K$5,IF(Shift5!S60="AM",$K$6)))))</f>
        <v/>
      </c>
      <c r="F60" s="56" t="str">
        <f>IF(Shift1!U60="AM",$N$2,IF(Shift2!U60="AM",$N$3,IF(Shift3!U60="AM",$N$4,IF(Shift4!U60="AM",$N$5,IF(Shift5!U60="AM",$N$6)))))</f>
        <v/>
      </c>
      <c r="G60" s="56" t="b">
        <f>IF(Shift1!W60="AM",$Q$2,IF(Shift2!W60="AM",$Q$3,IF(Shift3!W60="AM",$Q$4,IF(Shift4!W60="AM",$Q$5,IF(Shift5!W60="AM",$Q$6)))))</f>
        <v>0</v>
      </c>
      <c r="H60" s="56" t="str">
        <f>IF(Shift1!Y60="AM",$T$2,IF(Shift2!Y60="AM",$T$3,IF(Shift3!Y60="AM",$T$4,IF(Shift4!Y60="AM",$T$5,IF(Shift5!Y60="AM",$T$6)))))</f>
        <v/>
      </c>
      <c r="I60" s="56" t="str">
        <f>IF(Shift1!AA60="AM",$W$2,IF(Shift2!AA60="AM",$W$3,IF(Shift3!AA60="AM",$W$4,IF(Shift4!AA60="AM",$W$5,IF(Shift5!AA60="AM",$W$6)))))</f>
        <v/>
      </c>
      <c r="J60" s="56" t="str">
        <f>IF(Shift1!AG60="AM",$AC$2,IF(Shift2!AG60="AM",$AC$3,IF(Shift3!AG60="AM",$AC$4,IF(Shift4!AG60="AM",$AC$5,IF(Shift5!AG60="AM",$AC$6)))))</f>
        <v/>
      </c>
      <c r="K60" s="56" t="str">
        <f>IF(Shift1!AI60="AM",$AF$2,IF(Shift2!AI60="AM",$AF$3,IF(Shift3!AI60="AM",$AF$4,IF(Shift4!AI60="AM",$AF$5,IF(Shift5!AI60="AM",$AF$6)))))</f>
        <v/>
      </c>
      <c r="L60" s="56" t="str">
        <f>IF(Shift1!$O60="PM",$E$2,IF(Shift2!$O60="PM",$E$3,IF(Shift3!$O60="PM",$E$4,IF(Shift4!$O60="PM",$E$5,IF(Shift5!$O60="PM",$E$6)))))</f>
        <v/>
      </c>
      <c r="M60" s="56" t="str">
        <f>IF(Shift1!$Q60="PM",$H$2,IF(Shift2!$Q60="PM",$H$3,IF(Shift3!$Q60="PM",$H$4,IF(Shift4!$Q60="PM",$H$5,IF(Shift5!$Q60="PM",$H$6)))))</f>
        <v/>
      </c>
      <c r="N60" s="56" t="str">
        <f>IF(Shift1!$S60="PM",$K$2,IF(Shift2!$S60="PM",$K$3,IF(Shift3!$S60="PM",$K$4,IF(Shift4!$S60="PM",$K$5,IF(Shift5!$S60="PM",$K$6)))))</f>
        <v/>
      </c>
      <c r="O60" s="56" t="str">
        <f>IF(Shift1!$U60="PM",$N$2,IF(Shift2!$U60="PM",$N$3,IF(Shift3!$U60="PM",$N$4,IF(Shift4!$U60="PM",$N$5,IF(Shift5!$U60="PM",$N$6)))))</f>
        <v/>
      </c>
      <c r="P60" s="56" t="str">
        <f>IF(Shift1!$W60="PM",$Q$2,IF(Shift2!$W60="PM",$Q$3,IF(Shift3!$W60="PM",$Q$4,IF(Shift4!$W60="PM",$Q$5,IF(Shift5!$W60="PM",$Q$6)))))</f>
        <v/>
      </c>
      <c r="Q60" s="56" t="str">
        <f>IF(Shift1!$Y60="PM",$T$2,IF(Shift2!$Y60="PM",$T$3,IF(Shift3!$Y60="PM",$T$4,IF(Shift4!$Y60="PM",$T$5,IF(Shift5!$Y60="PM",$T$6)))))</f>
        <v/>
      </c>
      <c r="R60" s="56" t="str">
        <f>IF(Shift1!$AA60="PM",$W$2,IF(Shift2!$AA60="PM",$W$3,IF(Shift3!$AA60="PM",$W$4,IF(Shift4!$AA60="PM",$W$5,IF(Shift5!$AA60="PM",$W$6)))))</f>
        <v/>
      </c>
      <c r="S60" s="56" t="str">
        <f>IF(Shift1!$AG60="PM",$AC$2,IF(Shift2!$AG60="PM",$AC$3,IF(Shift3!$AG60="PM",$AC$4,IF(Shift4!$AG60="PM",$AC$5,IF(Shift5!$AG60="PM",$AC$6)))))</f>
        <v/>
      </c>
      <c r="T60" s="56" t="str">
        <f>IF(Shift1!$AI60="PM",$AF$2,IF(Shift2!$AI60="PM",$AF$3,IF(Shift3!$AI60="PM",$AF$4,IF(Shift4!$AI60="PM",$AF$5,IF(Shift5!$AI60="PM",$AF$6)))))</f>
        <v/>
      </c>
      <c r="U60" s="56" t="str">
        <f>IF(Shift1!$O60="N",$E$2,IF(Shift2!$O60="N",$E$3,IF(Shift3!$O60="N",$E$4,IF(Shift4!$O60="N",$E$5,IF(Shift5!$O60="N",$E$6)))))</f>
        <v/>
      </c>
      <c r="V60" s="56" t="str">
        <f>IF(Shift1!$Q60="N",$H$2,IF(Shift2!$Q60="N",$H$3,IF(Shift3!$Q60="N",$H$4,IF(Shift4!$Q60="N",$H$5,IF(Shift5!$Q60="N",$H$6)))))</f>
        <v/>
      </c>
      <c r="W60" s="56" t="str">
        <f>IF(Shift1!$S60="N",$K$2,IF(Shift2!$S60="N",$K$3,IF(Shift3!$S60="N",$K$4,IF(Shift4!$S60="N",$K$5,IF(Shift5!$S60="N",$K$6)))))</f>
        <v/>
      </c>
      <c r="X60" s="56" t="str">
        <f>IF(Shift1!$U60="N",$N$2,IF(Shift2!$U60="N",$N$3,IF(Shift3!$U60="N",$N$4,IF(Shift4!$U60="N",$N$5,IF(Shift5!$U60="N",$N$6)))))</f>
        <v/>
      </c>
      <c r="Y60" s="56" t="str">
        <f>IF(Shift1!$W60="N",$Q$2,IF(Shift2!$W60="N",$Q$3,IF(Shift3!$W60="N",$Q$4,IF(Shift4!$W60="N",$Q$5,IF(Shift5!$W60="N",$Q$6)))))</f>
        <v/>
      </c>
      <c r="Z60" s="56" t="b">
        <f>IF(Shift1!$Y60="N",$T$2,IF(Shift2!$Y60="N",$T$3,IF(Shift3!$Y60="N",$T$4,IF(Shift4!$Y60="N",$T$5,IF(Shift5!$Y60="N",$T$6)))))</f>
        <v>0</v>
      </c>
      <c r="AA60" s="56" t="str">
        <f>IF(Shift1!$AA60="N",$W$2,IF(Shift2!$AA60="N",$W$3,IF(Shift3!$AA60="N",$W$4,IF(Shift4!$AA60="N",$W$5,IF(Shift5!$AA60="N",$W$6)))))</f>
        <v/>
      </c>
      <c r="AB60" s="56" t="str">
        <f>IF(Shift1!$AG60="N",$AC$2,IF(Shift2!$AG60="N",$AC$3,IF(Shift3!$AG60="N",$AC$4,IF(Shift4!$AG60="N",$AC$5,IF(Shift5!$AG60="N",$AC$6)))))</f>
        <v/>
      </c>
      <c r="AC60" s="56" t="str">
        <f>IF(Shift1!$AI60="N",$AF$2,IF(Shift2!$AI60="N",$AF$3,IF(Shift3!$AI60="N",$AF$4,IF(Shift4!$AI60="N",$AF$5,IF(Shift5!$AI60="N",$AF$6)))))</f>
        <v/>
      </c>
      <c r="AD60" s="57">
        <f t="shared" si="0"/>
        <v>1</v>
      </c>
      <c r="AE60" s="58">
        <f t="shared" si="1"/>
        <v>3</v>
      </c>
      <c r="AF60" s="59">
        <f t="shared" si="2"/>
        <v>2</v>
      </c>
      <c r="AG60" s="60">
        <f t="shared" si="3"/>
        <v>3</v>
      </c>
      <c r="AH60" s="58">
        <f t="shared" si="4"/>
        <v>4</v>
      </c>
      <c r="AI60" s="59">
        <f t="shared" si="5"/>
        <v>2</v>
      </c>
      <c r="AJ60" s="61">
        <f t="shared" si="6"/>
        <v>3</v>
      </c>
      <c r="AK60" s="58">
        <f t="shared" si="7"/>
        <v>3</v>
      </c>
      <c r="AL60" s="58">
        <f t="shared" si="8"/>
        <v>2</v>
      </c>
    </row>
    <row r="61" spans="1:38" outlineLevel="1" x14ac:dyDescent="0.25">
      <c r="A61" s="1"/>
      <c r="B61" s="40">
        <v>20</v>
      </c>
      <c r="C61" s="56" t="str">
        <f>IF(Shift1!O61="AM",$E$2,IF(Shift2!O61="AM",$E$3,IF(Shift3!O61="AM",$E$4,IF(Shift4!O61="AM",$E$5,IF(Shift5!O61="AM",$E$6)))))</f>
        <v/>
      </c>
      <c r="D61" s="56" t="str">
        <f>IF(Shift1!Q61="AM",$H$2,IF(Shift2!Q61="AM",$H$3,IF(Shift3!Q61="AM",$H$4,IF(Shift4!Q61="AM",$H$5,IF(Shift5!Q61="AM",$H$6)))))</f>
        <v/>
      </c>
      <c r="E61" s="56" t="str">
        <f>IF(Shift1!S61="AM",$K$2,IF(Shift2!S61="AM",$K$3,IF(Shift3!S61="AM",$K$4,IF(Shift4!S61="AM",$K$5,IF(Shift5!S61="AM",$K$6)))))</f>
        <v/>
      </c>
      <c r="F61" s="56" t="str">
        <f>IF(Shift1!U61="AM",$N$2,IF(Shift2!U61="AM",$N$3,IF(Shift3!U61="AM",$N$4,IF(Shift4!U61="AM",$N$5,IF(Shift5!U61="AM",$N$6)))))</f>
        <v/>
      </c>
      <c r="G61" s="56" t="str">
        <f>IF(Shift1!W61="AM",$Q$2,IF(Shift2!W61="AM",$Q$3,IF(Shift3!W61="AM",$Q$4,IF(Shift4!W61="AM",$Q$5,IF(Shift5!W61="AM",$Q$6)))))</f>
        <v/>
      </c>
      <c r="H61" s="56" t="str">
        <f>IF(Shift1!Y61="AM",$T$2,IF(Shift2!Y61="AM",$T$3,IF(Shift3!Y61="AM",$T$4,IF(Shift4!Y61="AM",$T$5,IF(Shift5!Y61="AM",$T$6)))))</f>
        <v/>
      </c>
      <c r="I61" s="56" t="str">
        <f>IF(Shift1!AA61="AM",$W$2,IF(Shift2!AA61="AM",$W$3,IF(Shift3!AA61="AM",$W$4,IF(Shift4!AA61="AM",$W$5,IF(Shift5!AA61="AM",$W$6)))))</f>
        <v/>
      </c>
      <c r="J61" s="56" t="str">
        <f>IF(Shift1!AG61="AM",$AC$2,IF(Shift2!AG61="AM",$AC$3,IF(Shift3!AG61="AM",$AC$4,IF(Shift4!AG61="AM",$AC$5,IF(Shift5!AG61="AM",$AC$6)))))</f>
        <v/>
      </c>
      <c r="K61" s="56" t="str">
        <f>IF(Shift1!AI61="AM",$AF$2,IF(Shift2!AI61="AM",$AF$3,IF(Shift3!AI61="AM",$AF$4,IF(Shift4!AI61="AM",$AF$5,IF(Shift5!AI61="AM",$AF$6)))))</f>
        <v/>
      </c>
      <c r="L61" s="56" t="b">
        <f>IF(Shift1!$O61="PM",$E$2,IF(Shift2!$O61="PM",$E$3,IF(Shift3!$O61="PM",$E$4,IF(Shift4!$O61="PM",$E$5,IF(Shift5!$O61="PM",$E$6)))))</f>
        <v>0</v>
      </c>
      <c r="M61" s="56" t="b">
        <f>IF(Shift1!$Q61="PM",$H$2,IF(Shift2!$Q61="PM",$H$3,IF(Shift3!$Q61="PM",$H$4,IF(Shift4!$Q61="PM",$H$5,IF(Shift5!$Q61="PM",$H$6)))))</f>
        <v>0</v>
      </c>
      <c r="N61" s="56" t="str">
        <f>IF(Shift1!$S61="PM",$K$2,IF(Shift2!$S61="PM",$K$3,IF(Shift3!$S61="PM",$K$4,IF(Shift4!$S61="PM",$K$5,IF(Shift5!$S61="PM",$K$6)))))</f>
        <v/>
      </c>
      <c r="O61" s="56" t="str">
        <f>IF(Shift1!$U61="PM",$N$2,IF(Shift2!$U61="PM",$N$3,IF(Shift3!$U61="PM",$N$4,IF(Shift4!$U61="PM",$N$5,IF(Shift5!$U61="PM",$N$6)))))</f>
        <v/>
      </c>
      <c r="P61" s="56" t="b">
        <f>IF(Shift1!$W61="PM",$Q$2,IF(Shift2!$W61="PM",$Q$3,IF(Shift3!$W61="PM",$Q$4,IF(Shift4!$W61="PM",$Q$5,IF(Shift5!$W61="PM",$Q$6)))))</f>
        <v>0</v>
      </c>
      <c r="Q61" s="56" t="str">
        <f>IF(Shift1!$Y61="PM",$T$2,IF(Shift2!$Y61="PM",$T$3,IF(Shift3!$Y61="PM",$T$4,IF(Shift4!$Y61="PM",$T$5,IF(Shift5!$Y61="PM",$T$6)))))</f>
        <v/>
      </c>
      <c r="R61" s="56" t="str">
        <f>IF(Shift1!$AA61="PM",$W$2,IF(Shift2!$AA61="PM",$W$3,IF(Shift3!$AA61="PM",$W$4,IF(Shift4!$AA61="PM",$W$5,IF(Shift5!$AA61="PM",$W$6)))))</f>
        <v/>
      </c>
      <c r="S61" s="56" t="str">
        <f>IF(Shift1!$AG61="PM",$AC$2,IF(Shift2!$AG61="PM",$AC$3,IF(Shift3!$AG61="PM",$AC$4,IF(Shift4!$AG61="PM",$AC$5,IF(Shift5!$AG61="PM",$AC$6)))))</f>
        <v/>
      </c>
      <c r="T61" s="56" t="str">
        <f>IF(Shift1!$AI61="PM",$AF$2,IF(Shift2!$AI61="PM",$AF$3,IF(Shift3!$AI61="PM",$AF$4,IF(Shift4!$AI61="PM",$AF$5,IF(Shift5!$AI61="PM",$AF$6)))))</f>
        <v/>
      </c>
      <c r="U61" s="56" t="str">
        <f>IF(Shift1!$O61="N",$E$2,IF(Shift2!$O61="N",$E$3,IF(Shift3!$O61="N",$E$4,IF(Shift4!$O61="N",$E$5,IF(Shift5!$O61="N",$E$6)))))</f>
        <v/>
      </c>
      <c r="V61" s="56" t="str">
        <f>IF(Shift1!$Q61="N",$H$2,IF(Shift2!$Q61="N",$H$3,IF(Shift3!$Q61="N",$H$4,IF(Shift4!$Q61="N",$H$5,IF(Shift5!$Q61="N",$H$6)))))</f>
        <v/>
      </c>
      <c r="W61" s="56" t="str">
        <f>IF(Shift1!$S61="N",$K$2,IF(Shift2!$S61="N",$K$3,IF(Shift3!$S61="N",$K$4,IF(Shift4!$S61="N",$K$5,IF(Shift5!$S61="N",$K$6)))))</f>
        <v/>
      </c>
      <c r="X61" s="56" t="str">
        <f>IF(Shift1!$U61="N",$N$2,IF(Shift2!$U61="N",$N$3,IF(Shift3!$U61="N",$N$4,IF(Shift4!$U61="N",$N$5,IF(Shift5!$U61="N",$N$6)))))</f>
        <v/>
      </c>
      <c r="Y61" s="56" t="str">
        <f>IF(Shift1!$W61="N",$Q$2,IF(Shift2!$W61="N",$Q$3,IF(Shift3!$W61="N",$Q$4,IF(Shift4!$W61="N",$Q$5,IF(Shift5!$W61="N",$Q$6)))))</f>
        <v/>
      </c>
      <c r="Z61" s="56" t="str">
        <f>IF(Shift1!$Y61="N",$T$2,IF(Shift2!$Y61="N",$T$3,IF(Shift3!$Y61="N",$T$4,IF(Shift4!$Y61="N",$T$5,IF(Shift5!$Y61="N",$T$6)))))</f>
        <v/>
      </c>
      <c r="AA61" s="56" t="str">
        <f>IF(Shift1!$AA61="N",$W$2,IF(Shift2!$AA61="N",$W$3,IF(Shift3!$AA61="N",$W$4,IF(Shift4!$AA61="N",$W$5,IF(Shift5!$AA61="N",$W$6)))))</f>
        <v/>
      </c>
      <c r="AB61" s="56" t="str">
        <f>IF(Shift1!$AG61="N",$AC$2,IF(Shift2!$AG61="N",$AC$3,IF(Shift3!$AG61="N",$AC$4,IF(Shift4!$AG61="N",$AC$5,IF(Shift5!$AG61="N",$AC$6)))))</f>
        <v/>
      </c>
      <c r="AC61" s="56" t="str">
        <f>IF(Shift1!$AI61="N",$AF$2,IF(Shift2!$AI61="N",$AF$3,IF(Shift3!$AI61="N",$AF$4,IF(Shift4!$AI61="N",$AF$5,IF(Shift5!$AI61="N",$AF$6)))))</f>
        <v/>
      </c>
      <c r="AD61" s="57">
        <f t="shared" si="0"/>
        <v>3</v>
      </c>
      <c r="AE61" s="58">
        <f t="shared" si="1"/>
        <v>4</v>
      </c>
      <c r="AF61" s="59">
        <f t="shared" si="2"/>
        <v>2</v>
      </c>
      <c r="AG61" s="60">
        <f t="shared" si="3"/>
        <v>1</v>
      </c>
      <c r="AH61" s="58">
        <f t="shared" si="4"/>
        <v>3</v>
      </c>
      <c r="AI61" s="59">
        <f t="shared" si="5"/>
        <v>2</v>
      </c>
      <c r="AJ61" s="61">
        <f t="shared" si="6"/>
        <v>3</v>
      </c>
      <c r="AK61" s="58">
        <f t="shared" si="7"/>
        <v>4</v>
      </c>
      <c r="AL61" s="58">
        <f t="shared" si="8"/>
        <v>2</v>
      </c>
    </row>
    <row r="62" spans="1:38" outlineLevel="1" x14ac:dyDescent="0.25">
      <c r="A62" s="1"/>
      <c r="B62" s="40">
        <v>21</v>
      </c>
      <c r="C62" s="56" t="str">
        <f>IF(Shift1!O62="AM",$E$2,IF(Shift2!O62="AM",$E$3,IF(Shift3!O62="AM",$E$4,IF(Shift4!O62="AM",$E$5,IF(Shift5!O62="AM",$E$6)))))</f>
        <v/>
      </c>
      <c r="D62" s="56" t="str">
        <f>IF(Shift1!Q62="AM",$H$2,IF(Shift2!Q62="AM",$H$3,IF(Shift3!Q62="AM",$H$4,IF(Shift4!Q62="AM",$H$5,IF(Shift5!Q62="AM",$H$6)))))</f>
        <v/>
      </c>
      <c r="E62" s="56" t="str">
        <f>IF(Shift1!S62="AM",$K$2,IF(Shift2!S62="AM",$K$3,IF(Shift3!S62="AM",$K$4,IF(Shift4!S62="AM",$K$5,IF(Shift5!S62="AM",$K$6)))))</f>
        <v/>
      </c>
      <c r="F62" s="56" t="str">
        <f>IF(Shift1!U62="AM",$N$2,IF(Shift2!U62="AM",$N$3,IF(Shift3!U62="AM",$N$4,IF(Shift4!U62="AM",$N$5,IF(Shift5!U62="AM",$N$6)))))</f>
        <v/>
      </c>
      <c r="G62" s="56" t="str">
        <f>IF(Shift1!W62="AM",$Q$2,IF(Shift2!W62="AM",$Q$3,IF(Shift3!W62="AM",$Q$4,IF(Shift4!W62="AM",$Q$5,IF(Shift5!W62="AM",$Q$6)))))</f>
        <v/>
      </c>
      <c r="H62" s="56" t="str">
        <f>IF(Shift1!Y62="AM",$T$2,IF(Shift2!Y62="AM",$T$3,IF(Shift3!Y62="AM",$T$4,IF(Shift4!Y62="AM",$T$5,IF(Shift5!Y62="AM",$T$6)))))</f>
        <v/>
      </c>
      <c r="I62" s="56" t="str">
        <f>IF(Shift1!AA62="AM",$W$2,IF(Shift2!AA62="AM",$W$3,IF(Shift3!AA62="AM",$W$4,IF(Shift4!AA62="AM",$W$5,IF(Shift5!AA62="AM",$W$6)))))</f>
        <v/>
      </c>
      <c r="J62" s="56" t="str">
        <f>IF(Shift1!AG62="AM",$AC$2,IF(Shift2!AG62="AM",$AC$3,IF(Shift3!AG62="AM",$AC$4,IF(Shift4!AG62="AM",$AC$5,IF(Shift5!AG62="AM",$AC$6)))))</f>
        <v/>
      </c>
      <c r="K62" s="56" t="str">
        <f>IF(Shift1!AI62="AM",$AF$2,IF(Shift2!AI62="AM",$AF$3,IF(Shift3!AI62="AM",$AF$4,IF(Shift4!AI62="AM",$AF$5,IF(Shift5!AI62="AM",$AF$6)))))</f>
        <v/>
      </c>
      <c r="L62" s="56" t="b">
        <f>IF(Shift1!$O62="PM",$E$2,IF(Shift2!$O62="PM",$E$3,IF(Shift3!$O62="PM",$E$4,IF(Shift4!$O62="PM",$E$5,IF(Shift5!$O62="PM",$E$6)))))</f>
        <v>0</v>
      </c>
      <c r="M62" s="56" t="b">
        <f>IF(Shift1!$Q62="PM",$H$2,IF(Shift2!$Q62="PM",$H$3,IF(Shift3!$Q62="PM",$H$4,IF(Shift4!$Q62="PM",$H$5,IF(Shift5!$Q62="PM",$H$6)))))</f>
        <v>0</v>
      </c>
      <c r="N62" s="56" t="str">
        <f>IF(Shift1!$S62="PM",$K$2,IF(Shift2!$S62="PM",$K$3,IF(Shift3!$S62="PM",$K$4,IF(Shift4!$S62="PM",$K$5,IF(Shift5!$S62="PM",$K$6)))))</f>
        <v/>
      </c>
      <c r="O62" s="56" t="str">
        <f>IF(Shift1!$U62="PM",$N$2,IF(Shift2!$U62="PM",$N$3,IF(Shift3!$U62="PM",$N$4,IF(Shift4!$U62="PM",$N$5,IF(Shift5!$U62="PM",$N$6)))))</f>
        <v/>
      </c>
      <c r="P62" s="56" t="b">
        <f>IF(Shift1!$W62="PM",$Q$2,IF(Shift2!$W62="PM",$Q$3,IF(Shift3!$W62="PM",$Q$4,IF(Shift4!$W62="PM",$Q$5,IF(Shift5!$W62="PM",$Q$6)))))</f>
        <v>0</v>
      </c>
      <c r="Q62" s="56" t="str">
        <f>IF(Shift1!$Y62="PM",$T$2,IF(Shift2!$Y62="PM",$T$3,IF(Shift3!$Y62="PM",$T$4,IF(Shift4!$Y62="PM",$T$5,IF(Shift5!$Y62="PM",$T$6)))))</f>
        <v/>
      </c>
      <c r="R62" s="56" t="str">
        <f>IF(Shift1!$AA62="PM",$W$2,IF(Shift2!$AA62="PM",$W$3,IF(Shift3!$AA62="PM",$W$4,IF(Shift4!$AA62="PM",$W$5,IF(Shift5!$AA62="PM",$W$6)))))</f>
        <v/>
      </c>
      <c r="S62" s="56" t="str">
        <f>IF(Shift1!$AG62="PM",$AC$2,IF(Shift2!$AG62="PM",$AC$3,IF(Shift3!$AG62="PM",$AC$4,IF(Shift4!$AG62="PM",$AC$5,IF(Shift5!$AG62="PM",$AC$6)))))</f>
        <v/>
      </c>
      <c r="T62" s="56" t="str">
        <f>IF(Shift1!$AI62="PM",$AF$2,IF(Shift2!$AI62="PM",$AF$3,IF(Shift3!$AI62="PM",$AF$4,IF(Shift4!$AI62="PM",$AF$5,IF(Shift5!$AI62="PM",$AF$6)))))</f>
        <v/>
      </c>
      <c r="U62" s="56" t="str">
        <f>IF(Shift1!$O62="N",$E$2,IF(Shift2!$O62="N",$E$3,IF(Shift3!$O62="N",$E$4,IF(Shift4!$O62="N",$E$5,IF(Shift5!$O62="N",$E$6)))))</f>
        <v/>
      </c>
      <c r="V62" s="56" t="str">
        <f>IF(Shift1!$Q62="N",$H$2,IF(Shift2!$Q62="N",$H$3,IF(Shift3!$Q62="N",$H$4,IF(Shift4!$Q62="N",$H$5,IF(Shift5!$Q62="N",$H$6)))))</f>
        <v/>
      </c>
      <c r="W62" s="56" t="str">
        <f>IF(Shift1!$S62="N",$K$2,IF(Shift2!$S62="N",$K$3,IF(Shift3!$S62="N",$K$4,IF(Shift4!$S62="N",$K$5,IF(Shift5!$S62="N",$K$6)))))</f>
        <v/>
      </c>
      <c r="X62" s="56" t="str">
        <f>IF(Shift1!$U62="N",$N$2,IF(Shift2!$U62="N",$N$3,IF(Shift3!$U62="N",$N$4,IF(Shift4!$U62="N",$N$5,IF(Shift5!$U62="N",$N$6)))))</f>
        <v/>
      </c>
      <c r="Y62" s="56" t="str">
        <f>IF(Shift1!$W62="N",$Q$2,IF(Shift2!$W62="N",$Q$3,IF(Shift3!$W62="N",$Q$4,IF(Shift4!$W62="N",$Q$5,IF(Shift5!$W62="N",$Q$6)))))</f>
        <v/>
      </c>
      <c r="Z62" s="56" t="str">
        <f>IF(Shift1!$Y62="N",$T$2,IF(Shift2!$Y62="N",$T$3,IF(Shift3!$Y62="N",$T$4,IF(Shift4!$Y62="N",$T$5,IF(Shift5!$Y62="N",$T$6)))))</f>
        <v/>
      </c>
      <c r="AA62" s="56" t="str">
        <f>IF(Shift1!$AA62="N",$W$2,IF(Shift2!$AA62="N",$W$3,IF(Shift3!$AA62="N",$W$4,IF(Shift4!$AA62="N",$W$5,IF(Shift5!$AA62="N",$W$6)))))</f>
        <v/>
      </c>
      <c r="AB62" s="56" t="str">
        <f>IF(Shift1!$AG62="N",$AC$2,IF(Shift2!$AG62="N",$AC$3,IF(Shift3!$AG62="N",$AC$4,IF(Shift4!$AG62="N",$AC$5,IF(Shift5!$AG62="N",$AC$6)))))</f>
        <v/>
      </c>
      <c r="AC62" s="56" t="str">
        <f>IF(Shift1!$AI62="N",$AF$2,IF(Shift2!$AI62="N",$AF$3,IF(Shift3!$AI62="N",$AF$4,IF(Shift4!$AI62="N",$AF$5,IF(Shift5!$AI62="N",$AF$6)))))</f>
        <v/>
      </c>
      <c r="AD62" s="57">
        <f t="shared" si="0"/>
        <v>3</v>
      </c>
      <c r="AE62" s="58">
        <f t="shared" si="1"/>
        <v>4</v>
      </c>
      <c r="AF62" s="59">
        <f t="shared" si="2"/>
        <v>2</v>
      </c>
      <c r="AG62" s="60">
        <f t="shared" si="3"/>
        <v>1</v>
      </c>
      <c r="AH62" s="58">
        <f t="shared" si="4"/>
        <v>3</v>
      </c>
      <c r="AI62" s="59">
        <f t="shared" si="5"/>
        <v>2</v>
      </c>
      <c r="AJ62" s="61">
        <f t="shared" si="6"/>
        <v>3</v>
      </c>
      <c r="AK62" s="58">
        <f t="shared" si="7"/>
        <v>4</v>
      </c>
      <c r="AL62" s="58">
        <f t="shared" si="8"/>
        <v>2</v>
      </c>
    </row>
    <row r="63" spans="1:38" outlineLevel="1" x14ac:dyDescent="0.25">
      <c r="A63" s="1"/>
      <c r="B63" s="40">
        <v>22</v>
      </c>
      <c r="C63" s="56" t="str">
        <f>IF(Shift1!O63="AM",$E$2,IF(Shift2!O63="AM",$E$3,IF(Shift3!O63="AM",$E$4,IF(Shift4!O63="AM",$E$5,IF(Shift5!O63="AM",$E$6)))))</f>
        <v/>
      </c>
      <c r="D63" s="56" t="str">
        <f>IF(Shift1!Q63="AM",$H$2,IF(Shift2!Q63="AM",$H$3,IF(Shift3!Q63="AM",$H$4,IF(Shift4!Q63="AM",$H$5,IF(Shift5!Q63="AM",$H$6)))))</f>
        <v/>
      </c>
      <c r="E63" s="56" t="str">
        <f>IF(Shift1!S63="AM",$K$2,IF(Shift2!S63="AM",$K$3,IF(Shift3!S63="AM",$K$4,IF(Shift4!S63="AM",$K$5,IF(Shift5!S63="AM",$K$6)))))</f>
        <v/>
      </c>
      <c r="F63" s="56" t="str">
        <f>IF(Shift1!U63="AM",$N$2,IF(Shift2!U63="AM",$N$3,IF(Shift3!U63="AM",$N$4,IF(Shift4!U63="AM",$N$5,IF(Shift5!U63="AM",$N$6)))))</f>
        <v/>
      </c>
      <c r="G63" s="56" t="str">
        <f>IF(Shift1!W63="AM",$Q$2,IF(Shift2!W63="AM",$Q$3,IF(Shift3!W63="AM",$Q$4,IF(Shift4!W63="AM",$Q$5,IF(Shift5!W63="AM",$Q$6)))))</f>
        <v/>
      </c>
      <c r="H63" s="56" t="str">
        <f>IF(Shift1!Y63="AM",$T$2,IF(Shift2!Y63="AM",$T$3,IF(Shift3!Y63="AM",$T$4,IF(Shift4!Y63="AM",$T$5,IF(Shift5!Y63="AM",$T$6)))))</f>
        <v/>
      </c>
      <c r="I63" s="56" t="str">
        <f>IF(Shift1!AA63="AM",$W$2,IF(Shift2!AA63="AM",$W$3,IF(Shift3!AA63="AM",$W$4,IF(Shift4!AA63="AM",$W$5,IF(Shift5!AA63="AM",$W$6)))))</f>
        <v/>
      </c>
      <c r="J63" s="56" t="str">
        <f>IF(Shift1!AG63="AM",$AC$2,IF(Shift2!AG63="AM",$AC$3,IF(Shift3!AG63="AM",$AC$4,IF(Shift4!AG63="AM",$AC$5,IF(Shift5!AG63="AM",$AC$6)))))</f>
        <v/>
      </c>
      <c r="K63" s="56" t="str">
        <f>IF(Shift1!AI63="AM",$AF$2,IF(Shift2!AI63="AM",$AF$3,IF(Shift3!AI63="AM",$AF$4,IF(Shift4!AI63="AM",$AF$5,IF(Shift5!AI63="AM",$AF$6)))))</f>
        <v/>
      </c>
      <c r="L63" s="56" t="b">
        <f>IF(Shift1!$O63="PM",$E$2,IF(Shift2!$O63="PM",$E$3,IF(Shift3!$O63="PM",$E$4,IF(Shift4!$O63="PM",$E$5,IF(Shift5!$O63="PM",$E$6)))))</f>
        <v>0</v>
      </c>
      <c r="M63" s="56" t="b">
        <f>IF(Shift1!$Q63="PM",$H$2,IF(Shift2!$Q63="PM",$H$3,IF(Shift3!$Q63="PM",$H$4,IF(Shift4!$Q63="PM",$H$5,IF(Shift5!$Q63="PM",$H$6)))))</f>
        <v>0</v>
      </c>
      <c r="N63" s="56" t="str">
        <f>IF(Shift1!$S63="PM",$K$2,IF(Shift2!$S63="PM",$K$3,IF(Shift3!$S63="PM",$K$4,IF(Shift4!$S63="PM",$K$5,IF(Shift5!$S63="PM",$K$6)))))</f>
        <v/>
      </c>
      <c r="O63" s="56" t="str">
        <f>IF(Shift1!$U63="PM",$N$2,IF(Shift2!$U63="PM",$N$3,IF(Shift3!$U63="PM",$N$4,IF(Shift4!$U63="PM",$N$5,IF(Shift5!$U63="PM",$N$6)))))</f>
        <v/>
      </c>
      <c r="P63" s="56" t="b">
        <f>IF(Shift1!$W63="PM",$Q$2,IF(Shift2!$W63="PM",$Q$3,IF(Shift3!$W63="PM",$Q$4,IF(Shift4!$W63="PM",$Q$5,IF(Shift5!$W63="PM",$Q$6)))))</f>
        <v>0</v>
      </c>
      <c r="Q63" s="56" t="str">
        <f>IF(Shift1!$Y63="PM",$T$2,IF(Shift2!$Y63="PM",$T$3,IF(Shift3!$Y63="PM",$T$4,IF(Shift4!$Y63="PM",$T$5,IF(Shift5!$Y63="PM",$T$6)))))</f>
        <v/>
      </c>
      <c r="R63" s="56" t="str">
        <f>IF(Shift1!$AA63="PM",$W$2,IF(Shift2!$AA63="PM",$W$3,IF(Shift3!$AA63="PM",$W$4,IF(Shift4!$AA63="PM",$W$5,IF(Shift5!$AA63="PM",$W$6)))))</f>
        <v/>
      </c>
      <c r="S63" s="56" t="str">
        <f>IF(Shift1!$AG63="PM",$AC$2,IF(Shift2!$AG63="PM",$AC$3,IF(Shift3!$AG63="PM",$AC$4,IF(Shift4!$AG63="PM",$AC$5,IF(Shift5!$AG63="PM",$AC$6)))))</f>
        <v/>
      </c>
      <c r="T63" s="56" t="str">
        <f>IF(Shift1!$AI63="PM",$AF$2,IF(Shift2!$AI63="PM",$AF$3,IF(Shift3!$AI63="PM",$AF$4,IF(Shift4!$AI63="PM",$AF$5,IF(Shift5!$AI63="PM",$AF$6)))))</f>
        <v/>
      </c>
      <c r="U63" s="56" t="str">
        <f>IF(Shift1!$O63="N",$E$2,IF(Shift2!$O63="N",$E$3,IF(Shift3!$O63="N",$E$4,IF(Shift4!$O63="N",$E$5,IF(Shift5!$O63="N",$E$6)))))</f>
        <v/>
      </c>
      <c r="V63" s="56" t="str">
        <f>IF(Shift1!$Q63="N",$H$2,IF(Shift2!$Q63="N",$H$3,IF(Shift3!$Q63="N",$H$4,IF(Shift4!$Q63="N",$H$5,IF(Shift5!$Q63="N",$H$6)))))</f>
        <v/>
      </c>
      <c r="W63" s="56" t="str">
        <f>IF(Shift1!$S63="N",$K$2,IF(Shift2!$S63="N",$K$3,IF(Shift3!$S63="N",$K$4,IF(Shift4!$S63="N",$K$5,IF(Shift5!$S63="N",$K$6)))))</f>
        <v/>
      </c>
      <c r="X63" s="56" t="str">
        <f>IF(Shift1!$U63="N",$N$2,IF(Shift2!$U63="N",$N$3,IF(Shift3!$U63="N",$N$4,IF(Shift4!$U63="N",$N$5,IF(Shift5!$U63="N",$N$6)))))</f>
        <v/>
      </c>
      <c r="Y63" s="56" t="str">
        <f>IF(Shift1!$W63="N",$Q$2,IF(Shift2!$W63="N",$Q$3,IF(Shift3!$W63="N",$Q$4,IF(Shift4!$W63="N",$Q$5,IF(Shift5!$W63="N",$Q$6)))))</f>
        <v/>
      </c>
      <c r="Z63" s="56" t="str">
        <f>IF(Shift1!$Y63="N",$T$2,IF(Shift2!$Y63="N",$T$3,IF(Shift3!$Y63="N",$T$4,IF(Shift4!$Y63="N",$T$5,IF(Shift5!$Y63="N",$T$6)))))</f>
        <v/>
      </c>
      <c r="AA63" s="56" t="str">
        <f>IF(Shift1!$AA63="N",$W$2,IF(Shift2!$AA63="N",$W$3,IF(Shift3!$AA63="N",$W$4,IF(Shift4!$AA63="N",$W$5,IF(Shift5!$AA63="N",$W$6)))))</f>
        <v/>
      </c>
      <c r="AB63" s="56" t="str">
        <f>IF(Shift1!$AG63="N",$AC$2,IF(Shift2!$AG63="N",$AC$3,IF(Shift3!$AG63="N",$AC$4,IF(Shift4!$AG63="N",$AC$5,IF(Shift5!$AG63="N",$AC$6)))))</f>
        <v/>
      </c>
      <c r="AC63" s="56" t="str">
        <f>IF(Shift1!$AI63="N",$AF$2,IF(Shift2!$AI63="N",$AF$3,IF(Shift3!$AI63="N",$AF$4,IF(Shift4!$AI63="N",$AF$5,IF(Shift5!$AI63="N",$AF$6)))))</f>
        <v/>
      </c>
      <c r="AD63" s="57">
        <f t="shared" si="0"/>
        <v>3</v>
      </c>
      <c r="AE63" s="58">
        <f t="shared" si="1"/>
        <v>4</v>
      </c>
      <c r="AF63" s="59">
        <f t="shared" si="2"/>
        <v>2</v>
      </c>
      <c r="AG63" s="60">
        <f t="shared" si="3"/>
        <v>1</v>
      </c>
      <c r="AH63" s="58">
        <f t="shared" si="4"/>
        <v>3</v>
      </c>
      <c r="AI63" s="59">
        <f t="shared" si="5"/>
        <v>2</v>
      </c>
      <c r="AJ63" s="61">
        <f t="shared" si="6"/>
        <v>3</v>
      </c>
      <c r="AK63" s="58">
        <f t="shared" si="7"/>
        <v>4</v>
      </c>
      <c r="AL63" s="58">
        <f t="shared" si="8"/>
        <v>2</v>
      </c>
    </row>
    <row r="64" spans="1:38" outlineLevel="1" x14ac:dyDescent="0.25">
      <c r="A64" s="1"/>
      <c r="B64" s="38">
        <v>23</v>
      </c>
      <c r="C64" s="56" t="str">
        <f>IF(Shift1!O64="AM",$E$2,IF(Shift2!O64="AM",$E$3,IF(Shift3!O64="AM",$E$4,IF(Shift4!O64="AM",$E$5,IF(Shift5!O64="AM",$E$6)))))</f>
        <v/>
      </c>
      <c r="D64" s="56" t="str">
        <f>IF(Shift1!Q64="AM",$H$2,IF(Shift2!Q64="AM",$H$3,IF(Shift3!Q64="AM",$H$4,IF(Shift4!Q64="AM",$H$5,IF(Shift5!Q64="AM",$H$6)))))</f>
        <v/>
      </c>
      <c r="E64" s="56" t="str">
        <f>IF(Shift1!S64="AM",$K$2,IF(Shift2!S64="AM",$K$3,IF(Shift3!S64="AM",$K$4,IF(Shift4!S64="AM",$K$5,IF(Shift5!S64="AM",$K$6)))))</f>
        <v/>
      </c>
      <c r="F64" s="56" t="str">
        <f>IF(Shift1!U64="AM",$N$2,IF(Shift2!U64="AM",$N$3,IF(Shift3!U64="AM",$N$4,IF(Shift4!U64="AM",$N$5,IF(Shift5!U64="AM",$N$6)))))</f>
        <v/>
      </c>
      <c r="G64" s="56" t="b">
        <f>IF(Shift1!W64="AM",$Q$2,IF(Shift2!W64="AM",$Q$3,IF(Shift3!W64="AM",$Q$4,IF(Shift4!W64="AM",$Q$5,IF(Shift5!W64="AM",$Q$6)))))</f>
        <v>0</v>
      </c>
      <c r="H64" s="56" t="str">
        <f>IF(Shift1!Y64="AM",$T$2,IF(Shift2!Y64="AM",$T$3,IF(Shift3!Y64="AM",$T$4,IF(Shift4!Y64="AM",$T$5,IF(Shift5!Y64="AM",$T$6)))))</f>
        <v/>
      </c>
      <c r="I64" s="56" t="str">
        <f>IF(Shift1!AA64="AM",$W$2,IF(Shift2!AA64="AM",$W$3,IF(Shift3!AA64="AM",$W$4,IF(Shift4!AA64="AM",$W$5,IF(Shift5!AA64="AM",$W$6)))))</f>
        <v/>
      </c>
      <c r="J64" s="56" t="str">
        <f>IF(Shift1!AG64="AM",$AC$2,IF(Shift2!AG64="AM",$AC$3,IF(Shift3!AG64="AM",$AC$4,IF(Shift4!AG64="AM",$AC$5,IF(Shift5!AG64="AM",$AC$6)))))</f>
        <v/>
      </c>
      <c r="K64" s="56" t="str">
        <f>IF(Shift1!AI64="AM",$AF$2,IF(Shift2!AI64="AM",$AF$3,IF(Shift3!AI64="AM",$AF$4,IF(Shift4!AI64="AM",$AF$5,IF(Shift5!AI64="AM",$AF$6)))))</f>
        <v/>
      </c>
      <c r="L64" s="56" t="str">
        <f>IF(Shift1!$O64="PM",$E$2,IF(Shift2!$O64="PM",$E$3,IF(Shift3!$O64="PM",$E$4,IF(Shift4!$O64="PM",$E$5,IF(Shift5!$O64="PM",$E$6)))))</f>
        <v/>
      </c>
      <c r="M64" s="56" t="str">
        <f>IF(Shift1!$Q64="PM",$H$2,IF(Shift2!$Q64="PM",$H$3,IF(Shift3!$Q64="PM",$H$4,IF(Shift4!$Q64="PM",$H$5,IF(Shift5!$Q64="PM",$H$6)))))</f>
        <v/>
      </c>
      <c r="N64" s="56" t="b">
        <f>IF(Shift1!$S64="PM",$K$2,IF(Shift2!$S64="PM",$K$3,IF(Shift3!$S64="PM",$K$4,IF(Shift4!$S64="PM",$K$5,IF(Shift5!$S64="PM",$K$6)))))</f>
        <v>0</v>
      </c>
      <c r="O64" s="56" t="str">
        <f>IF(Shift1!$U64="PM",$N$2,IF(Shift2!$U64="PM",$N$3,IF(Shift3!$U64="PM",$N$4,IF(Shift4!$U64="PM",$N$5,IF(Shift5!$U64="PM",$N$6)))))</f>
        <v/>
      </c>
      <c r="P64" s="56" t="str">
        <f>IF(Shift1!$W64="PM",$Q$2,IF(Shift2!$W64="PM",$Q$3,IF(Shift3!$W64="PM",$Q$4,IF(Shift4!$W64="PM",$Q$5,IF(Shift5!$W64="PM",$Q$6)))))</f>
        <v/>
      </c>
      <c r="Q64" s="56" t="str">
        <f>IF(Shift1!$Y64="PM",$T$2,IF(Shift2!$Y64="PM",$T$3,IF(Shift3!$Y64="PM",$T$4,IF(Shift4!$Y64="PM",$T$5,IF(Shift5!$Y64="PM",$T$6)))))</f>
        <v/>
      </c>
      <c r="R64" s="56" t="str">
        <f>IF(Shift1!$AA64="PM",$W$2,IF(Shift2!$AA64="PM",$W$3,IF(Shift3!$AA64="PM",$W$4,IF(Shift4!$AA64="PM",$W$5,IF(Shift5!$AA64="PM",$W$6)))))</f>
        <v/>
      </c>
      <c r="S64" s="56" t="str">
        <f>IF(Shift1!$AG64="PM",$AC$2,IF(Shift2!$AG64="PM",$AC$3,IF(Shift3!$AG64="PM",$AC$4,IF(Shift4!$AG64="PM",$AC$5,IF(Shift5!$AG64="PM",$AC$6)))))</f>
        <v/>
      </c>
      <c r="T64" s="56" t="str">
        <f>IF(Shift1!$AI64="PM",$AF$2,IF(Shift2!$AI64="PM",$AF$3,IF(Shift3!$AI64="PM",$AF$4,IF(Shift4!$AI64="PM",$AF$5,IF(Shift5!$AI64="PM",$AF$6)))))</f>
        <v/>
      </c>
      <c r="U64" s="56" t="b">
        <f>IF(Shift1!$O64="N",$E$2,IF(Shift2!$O64="N",$E$3,IF(Shift3!$O64="N",$E$4,IF(Shift4!$O64="N",$E$5,IF(Shift5!$O64="N",$E$6)))))</f>
        <v>0</v>
      </c>
      <c r="V64" s="56" t="b">
        <f>IF(Shift1!$Q64="N",$H$2,IF(Shift2!$Q64="N",$H$3,IF(Shift3!$Q64="N",$H$4,IF(Shift4!$Q64="N",$H$5,IF(Shift5!$Q64="N",$H$6)))))</f>
        <v>0</v>
      </c>
      <c r="W64" s="56" t="str">
        <f>IF(Shift1!$S64="N",$K$2,IF(Shift2!$S64="N",$K$3,IF(Shift3!$S64="N",$K$4,IF(Shift4!$S64="N",$K$5,IF(Shift5!$S64="N",$K$6)))))</f>
        <v/>
      </c>
      <c r="X64" s="56" t="str">
        <f>IF(Shift1!$U64="N",$N$2,IF(Shift2!$U64="N",$N$3,IF(Shift3!$U64="N",$N$4,IF(Shift4!$U64="N",$N$5,IF(Shift5!$U64="N",$N$6)))))</f>
        <v/>
      </c>
      <c r="Y64" s="56" t="b">
        <f>IF(Shift1!$W64="N",$Q$2,IF(Shift2!$W64="N",$Q$3,IF(Shift3!$W64="N",$Q$4,IF(Shift4!$W64="N",$Q$5,IF(Shift5!$W64="N",$Q$6)))))</f>
        <v>0</v>
      </c>
      <c r="Z64" s="56" t="str">
        <f>IF(Shift1!$Y64="N",$T$2,IF(Shift2!$Y64="N",$T$3,IF(Shift3!$Y64="N",$T$4,IF(Shift4!$Y64="N",$T$5,IF(Shift5!$Y64="N",$T$6)))))</f>
        <v/>
      </c>
      <c r="AA64" s="56" t="b">
        <f>IF(Shift1!$AA64="N",$W$2,IF(Shift2!$AA64="N",$W$3,IF(Shift3!$AA64="N",$W$4,IF(Shift4!$AA64="N",$W$5,IF(Shift5!$AA64="N",$W$6)))))</f>
        <v>0</v>
      </c>
      <c r="AB64" s="56" t="str">
        <f>IF(Shift1!$AG64="N",$AC$2,IF(Shift2!$AG64="N",$AC$3,IF(Shift3!$AG64="N",$AC$4,IF(Shift4!$AG64="N",$AC$5,IF(Shift5!$AG64="N",$AC$6)))))</f>
        <v/>
      </c>
      <c r="AC64" s="56" t="str">
        <f>IF(Shift1!$AI64="N",$AF$2,IF(Shift2!$AI64="N",$AF$3,IF(Shift3!$AI64="N",$AF$4,IF(Shift4!$AI64="N",$AF$5,IF(Shift5!$AI64="N",$AF$6)))))</f>
        <v/>
      </c>
      <c r="AD64" s="57">
        <f t="shared" si="0"/>
        <v>3</v>
      </c>
      <c r="AE64" s="58">
        <f t="shared" si="1"/>
        <v>3</v>
      </c>
      <c r="AF64" s="59">
        <f t="shared" si="2"/>
        <v>2</v>
      </c>
      <c r="AG64" s="60">
        <f t="shared" si="3"/>
        <v>2</v>
      </c>
      <c r="AH64" s="58">
        <f t="shared" si="4"/>
        <v>4</v>
      </c>
      <c r="AI64" s="59">
        <f t="shared" si="5"/>
        <v>2</v>
      </c>
      <c r="AJ64" s="61">
        <f t="shared" si="6"/>
        <v>1</v>
      </c>
      <c r="AK64" s="58">
        <f t="shared" si="7"/>
        <v>2</v>
      </c>
      <c r="AL64" s="58">
        <f t="shared" si="8"/>
        <v>2</v>
      </c>
    </row>
    <row r="65" spans="1:38" outlineLevel="1" x14ac:dyDescent="0.25">
      <c r="A65" s="1"/>
      <c r="B65" s="38">
        <v>24</v>
      </c>
      <c r="C65" s="56" t="str">
        <f>IF(Shift1!O65="AM",$E$2,IF(Shift2!O65="AM",$E$3,IF(Shift3!O65="AM",$E$4,IF(Shift4!O65="AM",$E$5,IF(Shift5!O65="AM",$E$6)))))</f>
        <v/>
      </c>
      <c r="D65" s="56" t="str">
        <f>IF(Shift1!Q65="AM",$H$2,IF(Shift2!Q65="AM",$H$3,IF(Shift3!Q65="AM",$H$4,IF(Shift4!Q65="AM",$H$5,IF(Shift5!Q65="AM",$H$6)))))</f>
        <v/>
      </c>
      <c r="E65" s="56" t="str">
        <f>IF(Shift1!S65="AM",$K$2,IF(Shift2!S65="AM",$K$3,IF(Shift3!S65="AM",$K$4,IF(Shift4!S65="AM",$K$5,IF(Shift5!S65="AM",$K$6)))))</f>
        <v/>
      </c>
      <c r="F65" s="56" t="str">
        <f>IF(Shift1!U65="AM",$N$2,IF(Shift2!U65="AM",$N$3,IF(Shift3!U65="AM",$N$4,IF(Shift4!U65="AM",$N$5,IF(Shift5!U65="AM",$N$6)))))</f>
        <v/>
      </c>
      <c r="G65" s="56" t="b">
        <f>IF(Shift1!W65="AM",$Q$2,IF(Shift2!W65="AM",$Q$3,IF(Shift3!W65="AM",$Q$4,IF(Shift4!W65="AM",$Q$5,IF(Shift5!W65="AM",$Q$6)))))</f>
        <v>0</v>
      </c>
      <c r="H65" s="56" t="b">
        <f>IF(Shift1!Y65="AM",$T$2,IF(Shift2!Y65="AM",$T$3,IF(Shift3!Y65="AM",$T$4,IF(Shift4!Y65="AM",$T$5,IF(Shift5!Y65="AM",$T$6)))))</f>
        <v>0</v>
      </c>
      <c r="I65" s="56" t="str">
        <f>IF(Shift1!AA65="AM",$W$2,IF(Shift2!AA65="AM",$W$3,IF(Shift3!AA65="AM",$W$4,IF(Shift4!AA65="AM",$W$5,IF(Shift5!AA65="AM",$W$6)))))</f>
        <v/>
      </c>
      <c r="J65" s="56" t="str">
        <f>IF(Shift1!AG65="AM",$AC$2,IF(Shift2!AG65="AM",$AC$3,IF(Shift3!AG65="AM",$AC$4,IF(Shift4!AG65="AM",$AC$5,IF(Shift5!AG65="AM",$AC$6)))))</f>
        <v/>
      </c>
      <c r="K65" s="56" t="str">
        <f>IF(Shift1!AI65="AM",$AF$2,IF(Shift2!AI65="AM",$AF$3,IF(Shift3!AI65="AM",$AF$4,IF(Shift4!AI65="AM",$AF$5,IF(Shift5!AI65="AM",$AF$6)))))</f>
        <v/>
      </c>
      <c r="L65" s="56" t="str">
        <f>IF(Shift1!$O65="PM",$E$2,IF(Shift2!$O65="PM",$E$3,IF(Shift3!$O65="PM",$E$4,IF(Shift4!$O65="PM",$E$5,IF(Shift5!$O65="PM",$E$6)))))</f>
        <v/>
      </c>
      <c r="M65" s="56" t="str">
        <f>IF(Shift1!$Q65="PM",$H$2,IF(Shift2!$Q65="PM",$H$3,IF(Shift3!$Q65="PM",$H$4,IF(Shift4!$Q65="PM",$H$5,IF(Shift5!$Q65="PM",$H$6)))))</f>
        <v/>
      </c>
      <c r="N65" s="56" t="b">
        <f>IF(Shift1!$S65="PM",$K$2,IF(Shift2!$S65="PM",$K$3,IF(Shift3!$S65="PM",$K$4,IF(Shift4!$S65="PM",$K$5,IF(Shift5!$S65="PM",$K$6)))))</f>
        <v>0</v>
      </c>
      <c r="O65" s="56" t="str">
        <f>IF(Shift1!$U65="PM",$N$2,IF(Shift2!$U65="PM",$N$3,IF(Shift3!$U65="PM",$N$4,IF(Shift4!$U65="PM",$N$5,IF(Shift5!$U65="PM",$N$6)))))</f>
        <v/>
      </c>
      <c r="P65" s="56" t="str">
        <f>IF(Shift1!$W65="PM",$Q$2,IF(Shift2!$W65="PM",$Q$3,IF(Shift3!$W65="PM",$Q$4,IF(Shift4!$W65="PM",$Q$5,IF(Shift5!$W65="PM",$Q$6)))))</f>
        <v/>
      </c>
      <c r="Q65" s="56" t="str">
        <f>IF(Shift1!$Y65="PM",$T$2,IF(Shift2!$Y65="PM",$T$3,IF(Shift3!$Y65="PM",$T$4,IF(Shift4!$Y65="PM",$T$5,IF(Shift5!$Y65="PM",$T$6)))))</f>
        <v/>
      </c>
      <c r="R65" s="56" t="str">
        <f>IF(Shift1!$AA65="PM",$W$2,IF(Shift2!$AA65="PM",$W$3,IF(Shift3!$AA65="PM",$W$4,IF(Shift4!$AA65="PM",$W$5,IF(Shift5!$AA65="PM",$W$6)))))</f>
        <v/>
      </c>
      <c r="S65" s="56" t="str">
        <f>IF(Shift1!$AG65="PM",$AC$2,IF(Shift2!$AG65="PM",$AC$3,IF(Shift3!$AG65="PM",$AC$4,IF(Shift4!$AG65="PM",$AC$5,IF(Shift5!$AG65="PM",$AC$6)))))</f>
        <v/>
      </c>
      <c r="T65" s="56" t="str">
        <f>IF(Shift1!$AI65="PM",$AF$2,IF(Shift2!$AI65="PM",$AF$3,IF(Shift3!$AI65="PM",$AF$4,IF(Shift4!$AI65="PM",$AF$5,IF(Shift5!$AI65="PM",$AF$6)))))</f>
        <v/>
      </c>
      <c r="U65" s="56" t="b">
        <f>IF(Shift1!$O65="N",$E$2,IF(Shift2!$O65="N",$E$3,IF(Shift3!$O65="N",$E$4,IF(Shift4!$O65="N",$E$5,IF(Shift5!$O65="N",$E$6)))))</f>
        <v>0</v>
      </c>
      <c r="V65" s="56" t="b">
        <f>IF(Shift1!$Q65="N",$H$2,IF(Shift2!$Q65="N",$H$3,IF(Shift3!$Q65="N",$H$4,IF(Shift4!$Q65="N",$H$5,IF(Shift5!$Q65="N",$H$6)))))</f>
        <v>0</v>
      </c>
      <c r="W65" s="56" t="str">
        <f>IF(Shift1!$S65="N",$K$2,IF(Shift2!$S65="N",$K$3,IF(Shift3!$S65="N",$K$4,IF(Shift4!$S65="N",$K$5,IF(Shift5!$S65="N",$K$6)))))</f>
        <v/>
      </c>
      <c r="X65" s="56" t="str">
        <f>IF(Shift1!$U65="N",$N$2,IF(Shift2!$U65="N",$N$3,IF(Shift3!$U65="N",$N$4,IF(Shift4!$U65="N",$N$5,IF(Shift5!$U65="N",$N$6)))))</f>
        <v/>
      </c>
      <c r="Y65" s="56" t="b">
        <f>IF(Shift1!$W65="N",$Q$2,IF(Shift2!$W65="N",$Q$3,IF(Shift3!$W65="N",$Q$4,IF(Shift4!$W65="N",$Q$5,IF(Shift5!$W65="N",$Q$6)))))</f>
        <v>0</v>
      </c>
      <c r="Z65" s="56" t="str">
        <f>IF(Shift1!$Y65="N",$T$2,IF(Shift2!$Y65="N",$T$3,IF(Shift3!$Y65="N",$T$4,IF(Shift4!$Y65="N",$T$5,IF(Shift5!$Y65="N",$T$6)))))</f>
        <v/>
      </c>
      <c r="AA65" s="56" t="b">
        <f>IF(Shift1!$AA65="N",$W$2,IF(Shift2!$AA65="N",$W$3,IF(Shift3!$AA65="N",$W$4,IF(Shift4!$AA65="N",$W$5,IF(Shift5!$AA65="N",$W$6)))))</f>
        <v>0</v>
      </c>
      <c r="AB65" s="56" t="str">
        <f>IF(Shift1!$AG65="N",$AC$2,IF(Shift2!$AG65="N",$AC$3,IF(Shift3!$AG65="N",$AC$4,IF(Shift4!$AG65="N",$AC$5,IF(Shift5!$AG65="N",$AC$6)))))</f>
        <v/>
      </c>
      <c r="AC65" s="56" t="str">
        <f>IF(Shift1!$AI65="N",$AF$2,IF(Shift2!$AI65="N",$AF$3,IF(Shift3!$AI65="N",$AF$4,IF(Shift4!$AI65="N",$AF$5,IF(Shift5!$AI65="N",$AF$6)))))</f>
        <v/>
      </c>
      <c r="AD65" s="57">
        <f t="shared" si="0"/>
        <v>3</v>
      </c>
      <c r="AE65" s="58">
        <f t="shared" si="1"/>
        <v>2</v>
      </c>
      <c r="AF65" s="59">
        <f t="shared" si="2"/>
        <v>2</v>
      </c>
      <c r="AG65" s="60">
        <f t="shared" si="3"/>
        <v>2</v>
      </c>
      <c r="AH65" s="58">
        <f t="shared" si="4"/>
        <v>4</v>
      </c>
      <c r="AI65" s="59">
        <f t="shared" si="5"/>
        <v>2</v>
      </c>
      <c r="AJ65" s="61">
        <f t="shared" si="6"/>
        <v>1</v>
      </c>
      <c r="AK65" s="58">
        <f t="shared" si="7"/>
        <v>2</v>
      </c>
      <c r="AL65" s="58">
        <f t="shared" si="8"/>
        <v>2</v>
      </c>
    </row>
    <row r="66" spans="1:38" outlineLevel="1" x14ac:dyDescent="0.25">
      <c r="A66" s="1"/>
      <c r="B66" s="40">
        <v>25</v>
      </c>
      <c r="C66" s="56" t="str">
        <f>IF(Shift1!O66="AM",$E$2,IF(Shift2!O66="AM",$E$3,IF(Shift3!O66="AM",$E$4,IF(Shift4!O66="AM",$E$5,IF(Shift5!O66="AM",$E$6)))))</f>
        <v/>
      </c>
      <c r="D66" s="56" t="str">
        <f>IF(Shift1!Q66="AM",$H$2,IF(Shift2!Q66="AM",$H$3,IF(Shift3!Q66="AM",$H$4,IF(Shift4!Q66="AM",$H$5,IF(Shift5!Q66="AM",$H$6)))))</f>
        <v/>
      </c>
      <c r="E66" s="56" t="str">
        <f>IF(Shift1!S66="AM",$K$2,IF(Shift2!S66="AM",$K$3,IF(Shift3!S66="AM",$K$4,IF(Shift4!S66="AM",$K$5,IF(Shift5!S66="AM",$K$6)))))</f>
        <v/>
      </c>
      <c r="F66" s="56" t="str">
        <f>IF(Shift1!U66="AM",$N$2,IF(Shift2!U66="AM",$N$3,IF(Shift3!U66="AM",$N$4,IF(Shift4!U66="AM",$N$5,IF(Shift5!U66="AM",$N$6)))))</f>
        <v/>
      </c>
      <c r="G66" s="56" t="str">
        <f>IF(Shift1!W66="AM",$Q$2,IF(Shift2!W66="AM",$Q$3,IF(Shift3!W66="AM",$Q$4,IF(Shift4!W66="AM",$Q$5,IF(Shift5!W66="AM",$Q$6)))))</f>
        <v/>
      </c>
      <c r="H66" s="56" t="str">
        <f>IF(Shift1!Y66="AM",$T$2,IF(Shift2!Y66="AM",$T$3,IF(Shift3!Y66="AM",$T$4,IF(Shift4!Y66="AM",$T$5,IF(Shift5!Y66="AM",$T$6)))))</f>
        <v/>
      </c>
      <c r="I66" s="56" t="str">
        <f>IF(Shift1!AA66="AM",$W$2,IF(Shift2!AA66="AM",$W$3,IF(Shift3!AA66="AM",$W$4,IF(Shift4!AA66="AM",$W$5,IF(Shift5!AA66="AM",$W$6)))))</f>
        <v/>
      </c>
      <c r="J66" s="56" t="str">
        <f>IF(Shift1!AG66="AM",$AC$2,IF(Shift2!AG66="AM",$AC$3,IF(Shift3!AG66="AM",$AC$4,IF(Shift4!AG66="AM",$AC$5,IF(Shift5!AG66="AM",$AC$6)))))</f>
        <v/>
      </c>
      <c r="K66" s="56" t="str">
        <f>IF(Shift1!AI66="AM",$AF$2,IF(Shift2!AI66="AM",$AF$3,IF(Shift3!AI66="AM",$AF$4,IF(Shift4!AI66="AM",$AF$5,IF(Shift5!AI66="AM",$AF$6)))))</f>
        <v/>
      </c>
      <c r="L66" s="56" t="str">
        <f>IF(Shift1!$O66="PM",$E$2,IF(Shift2!$O66="PM",$E$3,IF(Shift3!$O66="PM",$E$4,IF(Shift4!$O66="PM",$E$5,IF(Shift5!$O66="PM",$E$6)))))</f>
        <v/>
      </c>
      <c r="M66" s="56" t="str">
        <f>IF(Shift1!$Q66="PM",$H$2,IF(Shift2!$Q66="PM",$H$3,IF(Shift3!$Q66="PM",$H$4,IF(Shift4!$Q66="PM",$H$5,IF(Shift5!$Q66="PM",$H$6)))))</f>
        <v/>
      </c>
      <c r="N66" s="56" t="str">
        <f>IF(Shift1!$S66="PM",$K$2,IF(Shift2!$S66="PM",$K$3,IF(Shift3!$S66="PM",$K$4,IF(Shift4!$S66="PM",$K$5,IF(Shift5!$S66="PM",$K$6)))))</f>
        <v/>
      </c>
      <c r="O66" s="56" t="str">
        <f>IF(Shift1!$U66="PM",$N$2,IF(Shift2!$U66="PM",$N$3,IF(Shift3!$U66="PM",$N$4,IF(Shift4!$U66="PM",$N$5,IF(Shift5!$U66="PM",$N$6)))))</f>
        <v/>
      </c>
      <c r="P66" s="56" t="b">
        <f>IF(Shift1!$W66="PM",$Q$2,IF(Shift2!$W66="PM",$Q$3,IF(Shift3!$W66="PM",$Q$4,IF(Shift4!$W66="PM",$Q$5,IF(Shift5!$W66="PM",$Q$6)))))</f>
        <v>0</v>
      </c>
      <c r="Q66" s="56" t="str">
        <f>IF(Shift1!$Y66="PM",$T$2,IF(Shift2!$Y66="PM",$T$3,IF(Shift3!$Y66="PM",$T$4,IF(Shift4!$Y66="PM",$T$5,IF(Shift5!$Y66="PM",$T$6)))))</f>
        <v/>
      </c>
      <c r="R66" s="56" t="str">
        <f>IF(Shift1!$AA66="PM",$W$2,IF(Shift2!$AA66="PM",$W$3,IF(Shift3!$AA66="PM",$W$4,IF(Shift4!$AA66="PM",$W$5,IF(Shift5!$AA66="PM",$W$6)))))</f>
        <v/>
      </c>
      <c r="S66" s="56" t="b">
        <f>IF(Shift1!$AG66="PM",$AC$2,IF(Shift2!$AG66="PM",$AC$3,IF(Shift3!$AG66="PM",$AC$4,IF(Shift4!$AG66="PM",$AC$5,IF(Shift5!$AG66="PM",$AC$6)))))</f>
        <v>0</v>
      </c>
      <c r="T66" s="56" t="str">
        <f>IF(Shift1!$AI66="PM",$AF$2,IF(Shift2!$AI66="PM",$AF$3,IF(Shift3!$AI66="PM",$AF$4,IF(Shift4!$AI66="PM",$AF$5,IF(Shift5!$AI66="PM",$AF$6)))))</f>
        <v/>
      </c>
      <c r="U66" s="56" t="str">
        <f>IF(Shift1!$O66="N",$E$2,IF(Shift2!$O66="N",$E$3,IF(Shift3!$O66="N",$E$4,IF(Shift4!$O66="N",$E$5,IF(Shift5!$O66="N",$E$6)))))</f>
        <v/>
      </c>
      <c r="V66" s="56" t="str">
        <f>IF(Shift1!$Q66="N",$H$2,IF(Shift2!$Q66="N",$H$3,IF(Shift3!$Q66="N",$H$4,IF(Shift4!$Q66="N",$H$5,IF(Shift5!$Q66="N",$H$6)))))</f>
        <v/>
      </c>
      <c r="W66" s="56" t="str">
        <f>IF(Shift1!$S66="N",$K$2,IF(Shift2!$S66="N",$K$3,IF(Shift3!$S66="N",$K$4,IF(Shift4!$S66="N",$K$5,IF(Shift5!$S66="N",$K$6)))))</f>
        <v/>
      </c>
      <c r="X66" s="56" t="str">
        <f>IF(Shift1!$U66="N",$N$2,IF(Shift2!$U66="N",$N$3,IF(Shift3!$U66="N",$N$4,IF(Shift4!$U66="N",$N$5,IF(Shift5!$U66="N",$N$6)))))</f>
        <v/>
      </c>
      <c r="Y66" s="56" t="str">
        <f>IF(Shift1!$W66="N",$Q$2,IF(Shift2!$W66="N",$Q$3,IF(Shift3!$W66="N",$Q$4,IF(Shift4!$W66="N",$Q$5,IF(Shift5!$W66="N",$Q$6)))))</f>
        <v/>
      </c>
      <c r="Z66" s="56" t="str">
        <f>IF(Shift1!$Y66="N",$T$2,IF(Shift2!$Y66="N",$T$3,IF(Shift3!$Y66="N",$T$4,IF(Shift4!$Y66="N",$T$5,IF(Shift5!$Y66="N",$T$6)))))</f>
        <v/>
      </c>
      <c r="AA66" s="56" t="str">
        <f>IF(Shift1!$AA66="N",$W$2,IF(Shift2!$AA66="N",$W$3,IF(Shift3!$AA66="N",$W$4,IF(Shift4!$AA66="N",$W$5,IF(Shift5!$AA66="N",$W$6)))))</f>
        <v/>
      </c>
      <c r="AB66" s="56" t="str">
        <f>IF(Shift1!$AG66="N",$AC$2,IF(Shift2!$AG66="N",$AC$3,IF(Shift3!$AG66="N",$AC$4,IF(Shift4!$AG66="N",$AC$5,IF(Shift5!$AG66="N",$AC$6)))))</f>
        <v/>
      </c>
      <c r="AC66" s="56" t="str">
        <f>IF(Shift1!$AI66="N",$AF$2,IF(Shift2!$AI66="N",$AF$3,IF(Shift3!$AI66="N",$AF$4,IF(Shift4!$AI66="N",$AF$5,IF(Shift5!$AI66="N",$AF$6)))))</f>
        <v/>
      </c>
      <c r="AD66" s="57">
        <f t="shared" si="0"/>
        <v>3</v>
      </c>
      <c r="AE66" s="58">
        <f t="shared" si="1"/>
        <v>4</v>
      </c>
      <c r="AF66" s="59">
        <f t="shared" si="2"/>
        <v>2</v>
      </c>
      <c r="AG66" s="60">
        <f t="shared" si="3"/>
        <v>3</v>
      </c>
      <c r="AH66" s="58">
        <f t="shared" si="4"/>
        <v>3</v>
      </c>
      <c r="AI66" s="59">
        <f t="shared" si="5"/>
        <v>1</v>
      </c>
      <c r="AJ66" s="61">
        <f t="shared" si="6"/>
        <v>3</v>
      </c>
      <c r="AK66" s="58">
        <f t="shared" si="7"/>
        <v>4</v>
      </c>
      <c r="AL66" s="58">
        <f t="shared" si="8"/>
        <v>2</v>
      </c>
    </row>
    <row r="67" spans="1:38" outlineLevel="1" x14ac:dyDescent="0.25">
      <c r="A67" s="1"/>
      <c r="B67" s="40">
        <v>26</v>
      </c>
      <c r="C67" s="56" t="str">
        <f>IF(Shift1!O67="AM",$E$2,IF(Shift2!O67="AM",$E$3,IF(Shift3!O67="AM",$E$4,IF(Shift4!O67="AM",$E$5,IF(Shift5!O67="AM",$E$6)))))</f>
        <v/>
      </c>
      <c r="D67" s="56" t="str">
        <f>IF(Shift1!Q67="AM",$H$2,IF(Shift2!Q67="AM",$H$3,IF(Shift3!Q67="AM",$H$4,IF(Shift4!Q67="AM",$H$5,IF(Shift5!Q67="AM",$H$6)))))</f>
        <v/>
      </c>
      <c r="E67" s="56" t="str">
        <f>IF(Shift1!S67="AM",$K$2,IF(Shift2!S67="AM",$K$3,IF(Shift3!S67="AM",$K$4,IF(Shift4!S67="AM",$K$5,IF(Shift5!S67="AM",$K$6)))))</f>
        <v/>
      </c>
      <c r="F67" s="56" t="str">
        <f>IF(Shift1!U67="AM",$N$2,IF(Shift2!U67="AM",$N$3,IF(Shift3!U67="AM",$N$4,IF(Shift4!U67="AM",$N$5,IF(Shift5!U67="AM",$N$6)))))</f>
        <v/>
      </c>
      <c r="G67" s="56" t="str">
        <f>IF(Shift1!W67="AM",$Q$2,IF(Shift2!W67="AM",$Q$3,IF(Shift3!W67="AM",$Q$4,IF(Shift4!W67="AM",$Q$5,IF(Shift5!W67="AM",$Q$6)))))</f>
        <v/>
      </c>
      <c r="H67" s="56" t="str">
        <f>IF(Shift1!Y67="AM",$T$2,IF(Shift2!Y67="AM",$T$3,IF(Shift3!Y67="AM",$T$4,IF(Shift4!Y67="AM",$T$5,IF(Shift5!Y67="AM",$T$6)))))</f>
        <v/>
      </c>
      <c r="I67" s="56" t="str">
        <f>IF(Shift1!AA67="AM",$W$2,IF(Shift2!AA67="AM",$W$3,IF(Shift3!AA67="AM",$W$4,IF(Shift4!AA67="AM",$W$5,IF(Shift5!AA67="AM",$W$6)))))</f>
        <v/>
      </c>
      <c r="J67" s="56" t="str">
        <f>IF(Shift1!AG67="AM",$AC$2,IF(Shift2!AG67="AM",$AC$3,IF(Shift3!AG67="AM",$AC$4,IF(Shift4!AG67="AM",$AC$5,IF(Shift5!AG67="AM",$AC$6)))))</f>
        <v/>
      </c>
      <c r="K67" s="56" t="str">
        <f>IF(Shift1!AI67="AM",$AF$2,IF(Shift2!AI67="AM",$AF$3,IF(Shift3!AI67="AM",$AF$4,IF(Shift4!AI67="AM",$AF$5,IF(Shift5!AI67="AM",$AF$6)))))</f>
        <v/>
      </c>
      <c r="L67" s="56" t="str">
        <f>IF(Shift1!$O67="PM",$E$2,IF(Shift2!$O67="PM",$E$3,IF(Shift3!$O67="PM",$E$4,IF(Shift4!$O67="PM",$E$5,IF(Shift5!$O67="PM",$E$6)))))</f>
        <v/>
      </c>
      <c r="M67" s="56" t="str">
        <f>IF(Shift1!$Q67="PM",$H$2,IF(Shift2!$Q67="PM",$H$3,IF(Shift3!$Q67="PM",$H$4,IF(Shift4!$Q67="PM",$H$5,IF(Shift5!$Q67="PM",$H$6)))))</f>
        <v/>
      </c>
      <c r="N67" s="56" t="str">
        <f>IF(Shift1!$S67="PM",$K$2,IF(Shift2!$S67="PM",$K$3,IF(Shift3!$S67="PM",$K$4,IF(Shift4!$S67="PM",$K$5,IF(Shift5!$S67="PM",$K$6)))))</f>
        <v/>
      </c>
      <c r="O67" s="56" t="str">
        <f>IF(Shift1!$U67="PM",$N$2,IF(Shift2!$U67="PM",$N$3,IF(Shift3!$U67="PM",$N$4,IF(Shift4!$U67="PM",$N$5,IF(Shift5!$U67="PM",$N$6)))))</f>
        <v/>
      </c>
      <c r="P67" s="56" t="b">
        <f>IF(Shift1!$W67="PM",$Q$2,IF(Shift2!$W67="PM",$Q$3,IF(Shift3!$W67="PM",$Q$4,IF(Shift4!$W67="PM",$Q$5,IF(Shift5!$W67="PM",$Q$6)))))</f>
        <v>0</v>
      </c>
      <c r="Q67" s="56" t="str">
        <f>IF(Shift1!$Y67="PM",$T$2,IF(Shift2!$Y67="PM",$T$3,IF(Shift3!$Y67="PM",$T$4,IF(Shift4!$Y67="PM",$T$5,IF(Shift5!$Y67="PM",$T$6)))))</f>
        <v/>
      </c>
      <c r="R67" s="56" t="str">
        <f>IF(Shift1!$AA67="PM",$W$2,IF(Shift2!$AA67="PM",$W$3,IF(Shift3!$AA67="PM",$W$4,IF(Shift4!$AA67="PM",$W$5,IF(Shift5!$AA67="PM",$W$6)))))</f>
        <v/>
      </c>
      <c r="S67" s="56" t="str">
        <f>IF(Shift1!$AG67="PM",$AC$2,IF(Shift2!$AG67="PM",$AC$3,IF(Shift3!$AG67="PM",$AC$4,IF(Shift4!$AG67="PM",$AC$5,IF(Shift5!$AG67="PM",$AC$6)))))</f>
        <v/>
      </c>
      <c r="T67" s="56" t="str">
        <f>IF(Shift1!$AI67="PM",$AF$2,IF(Shift2!$AI67="PM",$AF$3,IF(Shift3!$AI67="PM",$AF$4,IF(Shift4!$AI67="PM",$AF$5,IF(Shift5!$AI67="PM",$AF$6)))))</f>
        <v/>
      </c>
      <c r="U67" s="56" t="str">
        <f>IF(Shift1!$O67="N",$E$2,IF(Shift2!$O67="N",$E$3,IF(Shift3!$O67="N",$E$4,IF(Shift4!$O67="N",$E$5,IF(Shift5!$O67="N",$E$6)))))</f>
        <v/>
      </c>
      <c r="V67" s="56" t="str">
        <f>IF(Shift1!$Q67="N",$H$2,IF(Shift2!$Q67="N",$H$3,IF(Shift3!$Q67="N",$H$4,IF(Shift4!$Q67="N",$H$5,IF(Shift5!$Q67="N",$H$6)))))</f>
        <v/>
      </c>
      <c r="W67" s="56" t="str">
        <f>IF(Shift1!$S67="N",$K$2,IF(Shift2!$S67="N",$K$3,IF(Shift3!$S67="N",$K$4,IF(Shift4!$S67="N",$K$5,IF(Shift5!$S67="N",$K$6)))))</f>
        <v/>
      </c>
      <c r="X67" s="56" t="b">
        <f>IF(Shift1!$U67="N",$N$2,IF(Shift2!$U67="N",$N$3,IF(Shift3!$U67="N",$N$4,IF(Shift4!$U67="N",$N$5,IF(Shift5!$U67="N",$N$6)))))</f>
        <v>0</v>
      </c>
      <c r="Y67" s="56" t="str">
        <f>IF(Shift1!$W67="N",$Q$2,IF(Shift2!$W67="N",$Q$3,IF(Shift3!$W67="N",$Q$4,IF(Shift4!$W67="N",$Q$5,IF(Shift5!$W67="N",$Q$6)))))</f>
        <v/>
      </c>
      <c r="Z67" s="56" t="str">
        <f>IF(Shift1!$Y67="N",$T$2,IF(Shift2!$Y67="N",$T$3,IF(Shift3!$Y67="N",$T$4,IF(Shift4!$Y67="N",$T$5,IF(Shift5!$Y67="N",$T$6)))))</f>
        <v/>
      </c>
      <c r="AA67" s="56" t="b">
        <f>IF(Shift1!$AA67="N",$W$2,IF(Shift2!$AA67="N",$W$3,IF(Shift3!$AA67="N",$W$4,IF(Shift4!$AA67="N",$W$5,IF(Shift5!$AA67="N",$W$6)))))</f>
        <v>0</v>
      </c>
      <c r="AB67" s="56" t="str">
        <f>IF(Shift1!$AG67="N",$AC$2,IF(Shift2!$AG67="N",$AC$3,IF(Shift3!$AG67="N",$AC$4,IF(Shift4!$AG67="N",$AC$5,IF(Shift5!$AG67="N",$AC$6)))))</f>
        <v/>
      </c>
      <c r="AC67" s="56" t="str">
        <f>IF(Shift1!$AI67="N",$AF$2,IF(Shift2!$AI67="N",$AF$3,IF(Shift3!$AI67="N",$AF$4,IF(Shift4!$AI67="N",$AF$5,IF(Shift5!$AI67="N",$AF$6)))))</f>
        <v/>
      </c>
      <c r="AD67" s="57">
        <f t="shared" si="0"/>
        <v>3</v>
      </c>
      <c r="AE67" s="58">
        <f t="shared" si="1"/>
        <v>4</v>
      </c>
      <c r="AF67" s="59">
        <f t="shared" si="2"/>
        <v>2</v>
      </c>
      <c r="AG67" s="60">
        <f t="shared" si="3"/>
        <v>3</v>
      </c>
      <c r="AH67" s="58">
        <f t="shared" si="4"/>
        <v>3</v>
      </c>
      <c r="AI67" s="59">
        <f t="shared" si="5"/>
        <v>2</v>
      </c>
      <c r="AJ67" s="61">
        <f t="shared" si="6"/>
        <v>3</v>
      </c>
      <c r="AK67" s="58">
        <f t="shared" si="7"/>
        <v>2</v>
      </c>
      <c r="AL67" s="58">
        <f t="shared" si="8"/>
        <v>2</v>
      </c>
    </row>
    <row r="68" spans="1:38" outlineLevel="1" x14ac:dyDescent="0.25">
      <c r="A68" s="1"/>
      <c r="B68" s="40">
        <v>27</v>
      </c>
      <c r="C68" s="56" t="b">
        <f>IF(Shift1!O68="AM",$E$2,IF(Shift2!O68="AM",$E$3,IF(Shift3!O68="AM",$E$4,IF(Shift4!O68="AM",$E$5,IF(Shift5!O68="AM",$E$6)))))</f>
        <v>0</v>
      </c>
      <c r="D68" s="56" t="b">
        <f>IF(Shift1!Q68="AM",$H$2,IF(Shift2!Q68="AM",$H$3,IF(Shift3!Q68="AM",$H$4,IF(Shift4!Q68="AM",$H$5,IF(Shift5!Q68="AM",$H$6)))))</f>
        <v>0</v>
      </c>
      <c r="E68" s="56" t="str">
        <f>IF(Shift1!S68="AM",$K$2,IF(Shift2!S68="AM",$K$3,IF(Shift3!S68="AM",$K$4,IF(Shift4!S68="AM",$K$5,IF(Shift5!S68="AM",$K$6)))))</f>
        <v/>
      </c>
      <c r="F68" s="56" t="str">
        <f>IF(Shift1!U68="AM",$N$2,IF(Shift2!U68="AM",$N$3,IF(Shift3!U68="AM",$N$4,IF(Shift4!U68="AM",$N$5,IF(Shift5!U68="AM",$N$6)))))</f>
        <v/>
      </c>
      <c r="G68" s="56" t="b">
        <f>IF(Shift1!W68="AM",$Q$2,IF(Shift2!W68="AM",$Q$3,IF(Shift3!W68="AM",$Q$4,IF(Shift4!W68="AM",$Q$5,IF(Shift5!W68="AM",$Q$6)))))</f>
        <v>0</v>
      </c>
      <c r="H68" s="56" t="str">
        <f>IF(Shift1!Y68="AM",$T$2,IF(Shift2!Y68="AM",$T$3,IF(Shift3!Y68="AM",$T$4,IF(Shift4!Y68="AM",$T$5,IF(Shift5!Y68="AM",$T$6)))))</f>
        <v/>
      </c>
      <c r="I68" s="56" t="str">
        <f>IF(Shift1!AA68="AM",$W$2,IF(Shift2!AA68="AM",$W$3,IF(Shift3!AA68="AM",$W$4,IF(Shift4!AA68="AM",$W$5,IF(Shift5!AA68="AM",$W$6)))))</f>
        <v/>
      </c>
      <c r="J68" s="56" t="str">
        <f>IF(Shift1!AG68="AM",$AC$2,IF(Shift2!AG68="AM",$AC$3,IF(Shift3!AG68="AM",$AC$4,IF(Shift4!AG68="AM",$AC$5,IF(Shift5!AG68="AM",$AC$6)))))</f>
        <v/>
      </c>
      <c r="K68" s="56" t="str">
        <f>IF(Shift1!AI68="AM",$AF$2,IF(Shift2!AI68="AM",$AF$3,IF(Shift3!AI68="AM",$AF$4,IF(Shift4!AI68="AM",$AF$5,IF(Shift5!AI68="AM",$AF$6)))))</f>
        <v/>
      </c>
      <c r="L68" s="56" t="str">
        <f>IF(Shift1!$O68="PM",$E$2,IF(Shift2!$O68="PM",$E$3,IF(Shift3!$O68="PM",$E$4,IF(Shift4!$O68="PM",$E$5,IF(Shift5!$O68="PM",$E$6)))))</f>
        <v/>
      </c>
      <c r="M68" s="56" t="str">
        <f>IF(Shift1!$Q68="PM",$H$2,IF(Shift2!$Q68="PM",$H$3,IF(Shift3!$Q68="PM",$H$4,IF(Shift4!$Q68="PM",$H$5,IF(Shift5!$Q68="PM",$H$6)))))</f>
        <v/>
      </c>
      <c r="N68" s="56" t="str">
        <f>IF(Shift1!$S68="PM",$K$2,IF(Shift2!$S68="PM",$K$3,IF(Shift3!$S68="PM",$K$4,IF(Shift4!$S68="PM",$K$5,IF(Shift5!$S68="PM",$K$6)))))</f>
        <v/>
      </c>
      <c r="O68" s="56" t="str">
        <f>IF(Shift1!$U68="PM",$N$2,IF(Shift2!$U68="PM",$N$3,IF(Shift3!$U68="PM",$N$4,IF(Shift4!$U68="PM",$N$5,IF(Shift5!$U68="PM",$N$6)))))</f>
        <v/>
      </c>
      <c r="P68" s="56" t="str">
        <f>IF(Shift1!$W68="PM",$Q$2,IF(Shift2!$W68="PM",$Q$3,IF(Shift3!$W68="PM",$Q$4,IF(Shift4!$W68="PM",$Q$5,IF(Shift5!$W68="PM",$Q$6)))))</f>
        <v/>
      </c>
      <c r="Q68" s="56" t="str">
        <f>IF(Shift1!$Y68="PM",$T$2,IF(Shift2!$Y68="PM",$T$3,IF(Shift3!$Y68="PM",$T$4,IF(Shift4!$Y68="PM",$T$5,IF(Shift5!$Y68="PM",$T$6)))))</f>
        <v/>
      </c>
      <c r="R68" s="56" t="str">
        <f>IF(Shift1!$AA68="PM",$W$2,IF(Shift2!$AA68="PM",$W$3,IF(Shift3!$AA68="PM",$W$4,IF(Shift4!$AA68="PM",$W$5,IF(Shift5!$AA68="PM",$W$6)))))</f>
        <v/>
      </c>
      <c r="S68" s="56" t="str">
        <f>IF(Shift1!$AG68="PM",$AC$2,IF(Shift2!$AG68="PM",$AC$3,IF(Shift3!$AG68="PM",$AC$4,IF(Shift4!$AG68="PM",$AC$5,IF(Shift5!$AG68="PM",$AC$6)))))</f>
        <v/>
      </c>
      <c r="T68" s="56" t="str">
        <f>IF(Shift1!$AI68="PM",$AF$2,IF(Shift2!$AI68="PM",$AF$3,IF(Shift3!$AI68="PM",$AF$4,IF(Shift4!$AI68="PM",$AF$5,IF(Shift5!$AI68="PM",$AF$6)))))</f>
        <v/>
      </c>
      <c r="U68" s="56" t="str">
        <f>IF(Shift1!$O68="N",$E$2,IF(Shift2!$O68="N",$E$3,IF(Shift3!$O68="N",$E$4,IF(Shift4!$O68="N",$E$5,IF(Shift5!$O68="N",$E$6)))))</f>
        <v/>
      </c>
      <c r="V68" s="56" t="str">
        <f>IF(Shift1!$Q68="N",$H$2,IF(Shift2!$Q68="N",$H$3,IF(Shift3!$Q68="N",$H$4,IF(Shift4!$Q68="N",$H$5,IF(Shift5!$Q68="N",$H$6)))))</f>
        <v/>
      </c>
      <c r="W68" s="56" t="str">
        <f>IF(Shift1!$S68="N",$K$2,IF(Shift2!$S68="N",$K$3,IF(Shift3!$S68="N",$K$4,IF(Shift4!$S68="N",$K$5,IF(Shift5!$S68="N",$K$6)))))</f>
        <v/>
      </c>
      <c r="X68" s="56" t="str">
        <f>IF(Shift1!$U68="N",$N$2,IF(Shift2!$U68="N",$N$3,IF(Shift3!$U68="N",$N$4,IF(Shift4!$U68="N",$N$5,IF(Shift5!$U68="N",$N$6)))))</f>
        <v/>
      </c>
      <c r="Y68" s="56" t="b">
        <f>IF(Shift1!$W68="N",$Q$2,IF(Shift2!$W68="N",$Q$3,IF(Shift3!$W68="N",$Q$4,IF(Shift4!$W68="N",$Q$5,IF(Shift5!$W68="N",$Q$6)))))</f>
        <v>0</v>
      </c>
      <c r="Z68" s="56" t="str">
        <f>IF(Shift1!$Y68="N",$T$2,IF(Shift2!$Y68="N",$T$3,IF(Shift3!$Y68="N",$T$4,IF(Shift4!$Y68="N",$T$5,IF(Shift5!$Y68="N",$T$6)))))</f>
        <v/>
      </c>
      <c r="AA68" s="56" t="str">
        <f>IF(Shift1!$AA68="N",$W$2,IF(Shift2!$AA68="N",$W$3,IF(Shift3!$AA68="N",$W$4,IF(Shift4!$AA68="N",$W$5,IF(Shift5!$AA68="N",$W$6)))))</f>
        <v/>
      </c>
      <c r="AB68" s="56" t="str">
        <f>IF(Shift1!$AG68="N",$AC$2,IF(Shift2!$AG68="N",$AC$3,IF(Shift3!$AG68="N",$AC$4,IF(Shift4!$AG68="N",$AC$5,IF(Shift5!$AG68="N",$AC$6)))))</f>
        <v/>
      </c>
      <c r="AC68" s="56" t="str">
        <f>IF(Shift1!$AI68="N",$AF$2,IF(Shift2!$AI68="N",$AF$3,IF(Shift3!$AI68="N",$AF$4,IF(Shift4!$AI68="N",$AF$5,IF(Shift5!$AI68="N",$AF$6)))))</f>
        <v/>
      </c>
      <c r="AD68" s="57">
        <f t="shared" si="0"/>
        <v>1</v>
      </c>
      <c r="AE68" s="58">
        <f t="shared" si="1"/>
        <v>3</v>
      </c>
      <c r="AF68" s="59">
        <f t="shared" si="2"/>
        <v>2</v>
      </c>
      <c r="AG68" s="60">
        <f t="shared" si="3"/>
        <v>3</v>
      </c>
      <c r="AH68" s="58">
        <f t="shared" si="4"/>
        <v>4</v>
      </c>
      <c r="AI68" s="59">
        <f t="shared" si="5"/>
        <v>2</v>
      </c>
      <c r="AJ68" s="61">
        <f t="shared" si="6"/>
        <v>3</v>
      </c>
      <c r="AK68" s="58">
        <f t="shared" si="7"/>
        <v>3</v>
      </c>
      <c r="AL68" s="58">
        <f t="shared" si="8"/>
        <v>2</v>
      </c>
    </row>
    <row r="69" spans="1:38" ht="15.75" outlineLevel="1" thickBot="1" x14ac:dyDescent="0.3">
      <c r="A69" s="1"/>
      <c r="B69" s="41">
        <v>28</v>
      </c>
      <c r="C69" s="56" t="b">
        <f>IF(Shift1!O69="AM",$E$2,IF(Shift2!O69="AM",$E$3,IF(Shift3!O69="AM",$E$4,IF(Shift4!O69="AM",$E$5,IF(Shift5!O69="AM",$E$6)))))</f>
        <v>0</v>
      </c>
      <c r="D69" s="56" t="b">
        <f>IF(Shift1!Q69="AM",$H$2,IF(Shift2!Q69="AM",$H$3,IF(Shift3!Q69="AM",$H$4,IF(Shift4!Q69="AM",$H$5,IF(Shift5!Q69="AM",$H$6)))))</f>
        <v>0</v>
      </c>
      <c r="E69" s="56" t="str">
        <f>IF(Shift1!S69="AM",$K$2,IF(Shift2!S69="AM",$K$3,IF(Shift3!S69="AM",$K$4,IF(Shift4!S69="AM",$K$5,IF(Shift5!S69="AM",$K$6)))))</f>
        <v/>
      </c>
      <c r="F69" s="56" t="str">
        <f>IF(Shift1!U69="AM",$N$2,IF(Shift2!U69="AM",$N$3,IF(Shift3!U69="AM",$N$4,IF(Shift4!U69="AM",$N$5,IF(Shift5!U69="AM",$N$6)))))</f>
        <v/>
      </c>
      <c r="G69" s="56" t="b">
        <f>IF(Shift1!W69="AM",$Q$2,IF(Shift2!W69="AM",$Q$3,IF(Shift3!W69="AM",$Q$4,IF(Shift4!W69="AM",$Q$5,IF(Shift5!W69="AM",$Q$6)))))</f>
        <v>0</v>
      </c>
      <c r="H69" s="56" t="str">
        <f>IF(Shift1!Y69="AM",$T$2,IF(Shift2!Y69="AM",$T$3,IF(Shift3!Y69="AM",$T$4,IF(Shift4!Y69="AM",$T$5,IF(Shift5!Y69="AM",$T$6)))))</f>
        <v/>
      </c>
      <c r="I69" s="56" t="str">
        <f>IF(Shift1!AA69="AM",$W$2,IF(Shift2!AA69="AM",$W$3,IF(Shift3!AA69="AM",$W$4,IF(Shift4!AA69="AM",$W$5,IF(Shift5!AA69="AM",$W$6)))))</f>
        <v/>
      </c>
      <c r="J69" s="56" t="str">
        <f>IF(Shift1!AG69="AM",$AC$2,IF(Shift2!AG69="AM",$AC$3,IF(Shift3!AG69="AM",$AC$4,IF(Shift4!AG69="AM",$AC$5,IF(Shift5!AG69="AM",$AC$6)))))</f>
        <v/>
      </c>
      <c r="K69" s="56" t="str">
        <f>IF(Shift1!AI69="AM",$AF$2,IF(Shift2!AI69="AM",$AF$3,IF(Shift3!AI69="AM",$AF$4,IF(Shift4!AI69="AM",$AF$5,IF(Shift5!AI69="AM",$AF$6)))))</f>
        <v/>
      </c>
      <c r="L69" s="56" t="str">
        <f>IF(Shift1!$O69="PM",$E$2,IF(Shift2!$O69="PM",$E$3,IF(Shift3!$O69="PM",$E$4,IF(Shift4!$O69="PM",$E$5,IF(Shift5!$O69="PM",$E$6)))))</f>
        <v/>
      </c>
      <c r="M69" s="56" t="str">
        <f>IF(Shift1!$Q69="PM",$H$2,IF(Shift2!$Q69="PM",$H$3,IF(Shift3!$Q69="PM",$H$4,IF(Shift4!$Q69="PM",$H$5,IF(Shift5!$Q69="PM",$H$6)))))</f>
        <v/>
      </c>
      <c r="N69" s="56" t="str">
        <f>IF(Shift1!$S69="PM",$K$2,IF(Shift2!$S69="PM",$K$3,IF(Shift3!$S69="PM",$K$4,IF(Shift4!$S69="PM",$K$5,IF(Shift5!$S69="PM",$K$6)))))</f>
        <v/>
      </c>
      <c r="O69" s="56" t="str">
        <f>IF(Shift1!$U69="PM",$N$2,IF(Shift2!$U69="PM",$N$3,IF(Shift3!$U69="PM",$N$4,IF(Shift4!$U69="PM",$N$5,IF(Shift5!$U69="PM",$N$6)))))</f>
        <v/>
      </c>
      <c r="P69" s="56" t="str">
        <f>IF(Shift1!$W69="PM",$Q$2,IF(Shift2!$W69="PM",$Q$3,IF(Shift3!$W69="PM",$Q$4,IF(Shift4!$W69="PM",$Q$5,IF(Shift5!$W69="PM",$Q$6)))))</f>
        <v/>
      </c>
      <c r="Q69" s="56" t="str">
        <f>IF(Shift1!$Y69="PM",$T$2,IF(Shift2!$Y69="PM",$T$3,IF(Shift3!$Y69="PM",$T$4,IF(Shift4!$Y69="PM",$T$5,IF(Shift5!$Y69="PM",$T$6)))))</f>
        <v/>
      </c>
      <c r="R69" s="56" t="str">
        <f>IF(Shift1!$AA69="PM",$W$2,IF(Shift2!$AA69="PM",$W$3,IF(Shift3!$AA69="PM",$W$4,IF(Shift4!$AA69="PM",$W$5,IF(Shift5!$AA69="PM",$W$6)))))</f>
        <v/>
      </c>
      <c r="S69" s="56" t="str">
        <f>IF(Shift1!$AG69="PM",$AC$2,IF(Shift2!$AG69="PM",$AC$3,IF(Shift3!$AG69="PM",$AC$4,IF(Shift4!$AG69="PM",$AC$5,IF(Shift5!$AG69="PM",$AC$6)))))</f>
        <v/>
      </c>
      <c r="T69" s="56" t="str">
        <f>IF(Shift1!$AI69="PM",$AF$2,IF(Shift2!$AI69="PM",$AF$3,IF(Shift3!$AI69="PM",$AF$4,IF(Shift4!$AI69="PM",$AF$5,IF(Shift5!$AI69="PM",$AF$6)))))</f>
        <v/>
      </c>
      <c r="U69" s="56" t="str">
        <f>IF(Shift1!$O69="N",$E$2,IF(Shift2!$O69="N",$E$3,IF(Shift3!$O69="N",$E$4,IF(Shift4!$O69="N",$E$5,IF(Shift5!$O69="N",$E$6)))))</f>
        <v/>
      </c>
      <c r="V69" s="56" t="str">
        <f>IF(Shift1!$Q69="N",$H$2,IF(Shift2!$Q69="N",$H$3,IF(Shift3!$Q69="N",$H$4,IF(Shift4!$Q69="N",$H$5,IF(Shift5!$Q69="N",$H$6)))))</f>
        <v/>
      </c>
      <c r="W69" s="56" t="str">
        <f>IF(Shift1!$S69="N",$K$2,IF(Shift2!$S69="N",$K$3,IF(Shift3!$S69="N",$K$4,IF(Shift4!$S69="N",$K$5,IF(Shift5!$S69="N",$K$6)))))</f>
        <v/>
      </c>
      <c r="X69" s="56" t="str">
        <f>IF(Shift1!$U69="N",$N$2,IF(Shift2!$U69="N",$N$3,IF(Shift3!$U69="N",$N$4,IF(Shift4!$U69="N",$N$5,IF(Shift5!$U69="N",$N$6)))))</f>
        <v/>
      </c>
      <c r="Y69" s="56" t="b">
        <f>IF(Shift1!$W69="N",$Q$2,IF(Shift2!$W69="N",$Q$3,IF(Shift3!$W69="N",$Q$4,IF(Shift4!$W69="N",$Q$5,IF(Shift5!$W69="N",$Q$6)))))</f>
        <v>0</v>
      </c>
      <c r="Z69" s="56" t="str">
        <f>IF(Shift1!$Y69="N",$T$2,IF(Shift2!$Y69="N",$T$3,IF(Shift3!$Y69="N",$T$4,IF(Shift4!$Y69="N",$T$5,IF(Shift5!$Y69="N",$T$6)))))</f>
        <v/>
      </c>
      <c r="AA69" s="56" t="str">
        <f>IF(Shift1!$AA69="N",$W$2,IF(Shift2!$AA69="N",$W$3,IF(Shift3!$AA69="N",$W$4,IF(Shift4!$AA69="N",$W$5,IF(Shift5!$AA69="N",$W$6)))))</f>
        <v/>
      </c>
      <c r="AB69" s="56" t="str">
        <f>IF(Shift1!$AG69="N",$AC$2,IF(Shift2!$AG69="N",$AC$3,IF(Shift3!$AG69="N",$AC$4,IF(Shift4!$AG69="N",$AC$5,IF(Shift5!$AG69="N",$AC$6)))))</f>
        <v/>
      </c>
      <c r="AC69" s="56" t="str">
        <f>IF(Shift1!$AI69="N",$AF$2,IF(Shift2!$AI69="N",$AF$3,IF(Shift3!$AI69="N",$AF$4,IF(Shift4!$AI69="N",$AF$5,IF(Shift5!$AI69="N",$AF$6)))))</f>
        <v/>
      </c>
      <c r="AD69" s="57">
        <f t="shared" si="0"/>
        <v>1</v>
      </c>
      <c r="AE69" s="58">
        <f t="shared" si="1"/>
        <v>3</v>
      </c>
      <c r="AF69" s="59">
        <f t="shared" si="2"/>
        <v>2</v>
      </c>
      <c r="AG69" s="60">
        <f t="shared" si="3"/>
        <v>3</v>
      </c>
      <c r="AH69" s="58">
        <f t="shared" si="4"/>
        <v>4</v>
      </c>
      <c r="AI69" s="59">
        <f t="shared" si="5"/>
        <v>2</v>
      </c>
      <c r="AJ69" s="61">
        <f t="shared" si="6"/>
        <v>3</v>
      </c>
      <c r="AK69" s="58">
        <f t="shared" si="7"/>
        <v>3</v>
      </c>
      <c r="AL69" s="58">
        <f t="shared" si="8"/>
        <v>2</v>
      </c>
    </row>
    <row r="70" spans="1:38" ht="15.75" outlineLevel="1" thickBot="1" x14ac:dyDescent="0.3">
      <c r="A70" s="1"/>
      <c r="B70" s="37">
        <v>1</v>
      </c>
      <c r="C70" s="56" t="b">
        <f>IF(Shift1!O71="AM",$E$2,IF(Shift2!O70="AM",$E$3,IF(Shift3!O70="AM",$E$4,IF(Shift4!O70="AM",$E$5,IF(Shift5!O70="AM",$E$6)))))</f>
        <v>0</v>
      </c>
      <c r="D70" s="56" t="b">
        <f>IF(Shift1!Q71="AM",$H$2,IF(Shift2!Q70="AM",$H$3,IF(Shift3!Q70="AM",$H$4,IF(Shift4!Q70="AM",$H$5,IF(Shift5!Q70="AM",$H$6)))))</f>
        <v>0</v>
      </c>
      <c r="E70" s="56" t="b">
        <f>IF(Shift1!S71="AM",$K$2,IF(Shift2!S70="AM",$K$3,IF(Shift3!S70="AM",$K$4,IF(Shift4!S70="AM",$K$5,IF(Shift5!S70="AM",$K$6)))))</f>
        <v>0</v>
      </c>
      <c r="F70" s="56" t="str">
        <f>IF(Shift1!U71="AM",$N$2,IF(Shift2!U70="AM",$N$3,IF(Shift3!U70="AM",$N$4,IF(Shift4!U70="AM",$N$5,IF(Shift5!U70="AM",$N$6)))))</f>
        <v/>
      </c>
      <c r="G70" s="56" t="b">
        <f>IF(Shift1!W71="AM",$Q$2,IF(Shift2!W70="AM",$Q$3,IF(Shift3!W70="AM",$Q$4,IF(Shift4!W70="AM",$Q$5,IF(Shift5!W70="AM",$Q$6)))))</f>
        <v>0</v>
      </c>
      <c r="H70" s="56" t="str">
        <f>IF(Shift1!Y71="AM",$T$2,IF(Shift2!Y70="AM",$T$3,IF(Shift3!Y70="AM",$T$4,IF(Shift4!Y70="AM",$T$5,IF(Shift5!Y70="AM",$T$6)))))</f>
        <v/>
      </c>
      <c r="I70" s="56" t="str">
        <f>IF(Shift1!AA71="AM",$W$2,IF(Shift2!AA70="AM",$W$3,IF(Shift3!AA70="AM",$W$4,IF(Shift4!AA70="AM",$W$5,IF(Shift5!AA70="AM",$W$6)))))</f>
        <v/>
      </c>
      <c r="J70" s="56" t="str">
        <f>IF(Shift1!AG71="AM",$AC$2,IF(Shift2!AG70="AM",$AC$3,IF(Shift3!AG70="AM",$AC$4,IF(Shift4!AG70="AM",$AC$5,IF(Shift5!AG70="AM",$AC$6)))))</f>
        <v/>
      </c>
      <c r="K70" s="56" t="str">
        <f>IF(Shift1!AI71="AM",$AF$2,IF(Shift2!AI70="AM",$AF$3,IF(Shift3!AI70="AM",$AF$4,IF(Shift4!AI70="AM",$AF$5,IF(Shift5!AI70="AM",$AF$6)))))</f>
        <v/>
      </c>
      <c r="L70" s="56" t="b">
        <f>IF(Shift1!$O71="PM",$E$2,IF(Shift2!$O70="PM",$E$3,IF(Shift3!$O70="PM",$E$4,IF(Shift4!$O70="PM",$E$5,IF(Shift5!$O70="PM",$E$6)))))</f>
        <v>0</v>
      </c>
      <c r="M70" s="56" t="b">
        <f>IF(Shift1!$Q71="PM",$H$2,IF(Shift2!$Q70="PM",$H$3,IF(Shift3!$Q70="PM",$H$4,IF(Shift4!$Q70="PM",$H$5,IF(Shift5!$Q70="PM",$H$6)))))</f>
        <v>0</v>
      </c>
      <c r="N70" s="56" t="str">
        <f>IF(Shift1!$S71="PM",$K$2,IF(Shift2!$S70="PM",$K$3,IF(Shift3!$S70="PM",$K$4,IF(Shift4!$S70="PM",$K$5,IF(Shift5!$S70="PM",$K$6)))))</f>
        <v/>
      </c>
      <c r="O70" s="56" t="b">
        <f>IF(Shift1!$U71="PM",$N$2,IF(Shift2!$U70="PM",$N$3,IF(Shift3!$U70="PM",$N$4,IF(Shift4!$U70="PM",$N$5,IF(Shift5!$U70="PM",$N$6)))))</f>
        <v>0</v>
      </c>
      <c r="P70" s="56" t="str">
        <f>IF(Shift1!$W71="PM",$Q$2,IF(Shift2!$W70="PM",$Q$3,IF(Shift3!$W70="PM",$Q$4,IF(Shift4!$W70="PM",$Q$5,IF(Shift5!$W70="PM",$Q$6)))))</f>
        <v/>
      </c>
      <c r="Q70" s="56" t="b">
        <f>IF(Shift1!$Y71="PM",$T$2,IF(Shift2!$Y70="PM",$T$3,IF(Shift3!$Y70="PM",$T$4,IF(Shift4!$Y70="PM",$T$5,IF(Shift5!$Y70="PM",$T$6)))))</f>
        <v>0</v>
      </c>
      <c r="R70" s="56" t="b">
        <f>IF(Shift1!$AA71="PM",$W$2,IF(Shift2!$AA70="PM",$W$3,IF(Shift3!$AA70="PM",$W$4,IF(Shift4!$AA70="PM",$W$5,IF(Shift5!$AA70="PM",$W$6)))))</f>
        <v>0</v>
      </c>
      <c r="S70" s="56" t="b">
        <f>IF(Shift1!$AG71="PM",$AC$2,IF(Shift2!$AG70="PM",$AC$3,IF(Shift3!$AG70="PM",$AC$4,IF(Shift4!$AG70="PM",$AC$5,IF(Shift5!$AG70="PM",$AC$6)))))</f>
        <v>0</v>
      </c>
      <c r="T70" s="56" t="b">
        <f>IF(Shift1!$AI71="PM",$AF$2,IF(Shift2!$AI70="PM",$AF$3,IF(Shift3!$AI70="PM",$AF$4,IF(Shift4!$AI70="PM",$AF$5,IF(Shift5!$AI70="PM",$AF$6)))))</f>
        <v>0</v>
      </c>
      <c r="U70" s="56" t="str">
        <f>IF(Shift1!$O71="N",$E$2,IF(Shift2!$O70="N",$E$3,IF(Shift3!$O70="N",$E$4,IF(Shift4!$O70="N",$E$5,IF(Shift5!$O70="N",$E$6)))))</f>
        <v/>
      </c>
      <c r="V70" s="56" t="str">
        <f>IF(Shift1!$Q71="N",$H$2,IF(Shift2!$Q70="N",$H$3,IF(Shift3!$Q70="N",$H$4,IF(Shift4!$Q70="N",$H$5,IF(Shift5!$Q70="N",$H$6)))))</f>
        <v/>
      </c>
      <c r="W70" s="56" t="str">
        <f>IF(Shift1!$S71="N",$K$2,IF(Shift2!$S70="N",$K$3,IF(Shift3!$S70="N",$K$4,IF(Shift4!$S70="N",$K$5,IF(Shift5!$S70="N",$K$6)))))</f>
        <v/>
      </c>
      <c r="X70" s="56" t="str">
        <f>IF(Shift1!$U71="N",$N$2,IF(Shift2!$U70="N",$N$3,IF(Shift3!$U70="N",$N$4,IF(Shift4!$U70="N",$N$5,IF(Shift5!$U70="N",$N$6)))))</f>
        <v/>
      </c>
      <c r="Y70" s="56" t="b">
        <f>IF(Shift1!$W71="N",$Q$2,IF(Shift2!$W70="N",$Q$3,IF(Shift3!$W70="N",$Q$4,IF(Shift4!$W70="N",$Q$5,IF(Shift5!$W70="N",$Q$6)))))</f>
        <v>0</v>
      </c>
      <c r="Z70" s="56" t="str">
        <f>IF(Shift1!$Y71="N",$T$2,IF(Shift2!$Y70="N",$T$3,IF(Shift3!$Y70="N",$T$4,IF(Shift4!$Y70="N",$T$5,IF(Shift5!$Y70="N",$T$6)))))</f>
        <v/>
      </c>
      <c r="AA70" s="56" t="str">
        <f>IF(Shift1!$AA71="N",$W$2,IF(Shift2!$AA70="N",$W$3,IF(Shift3!$AA70="N",$W$4,IF(Shift4!$AA70="N",$W$5,IF(Shift5!$AA70="N",$W$6)))))</f>
        <v/>
      </c>
      <c r="AB70" s="56" t="str">
        <f>IF(Shift1!$AG71="N",$AC$2,IF(Shift2!$AG70="N",$AC$3,IF(Shift3!$AG70="N",$AC$4,IF(Shift4!$AG70="N",$AC$5,IF(Shift5!$AG70="N",$AC$6)))))</f>
        <v/>
      </c>
      <c r="AC70" s="56" t="str">
        <f>IF(Shift1!$AI71="N",$AF$2,IF(Shift2!$AI70="N",$AF$3,IF(Shift3!$AI70="N",$AF$4,IF(Shift4!$AI70="N",$AF$5,IF(Shift5!$AI70="N",$AF$6)))))</f>
        <v/>
      </c>
      <c r="AD70" s="62">
        <f t="shared" si="0"/>
        <v>0</v>
      </c>
      <c r="AE70" s="63">
        <f t="shared" si="1"/>
        <v>3</v>
      </c>
      <c r="AF70" s="64">
        <f t="shared" si="2"/>
        <v>2</v>
      </c>
      <c r="AG70" s="65">
        <f t="shared" si="3"/>
        <v>1</v>
      </c>
      <c r="AH70" s="63">
        <f t="shared" si="4"/>
        <v>1</v>
      </c>
      <c r="AI70" s="64">
        <f t="shared" si="5"/>
        <v>0</v>
      </c>
      <c r="AJ70" s="66">
        <f t="shared" si="6"/>
        <v>3</v>
      </c>
      <c r="AK70" s="63">
        <f t="shared" si="7"/>
        <v>3</v>
      </c>
      <c r="AL70" s="63">
        <f t="shared" si="8"/>
        <v>2</v>
      </c>
    </row>
    <row r="71" spans="1:38" ht="15.75" outlineLevel="1" thickTop="1" x14ac:dyDescent="0.25">
      <c r="A71" s="1"/>
      <c r="B71" s="38">
        <v>2</v>
      </c>
      <c r="C71" s="56" t="str">
        <f>IF(Shift1!O72="AM",$E$2,IF(Shift2!O71="AM",$E$3,IF(Shift3!O71="AM",$E$4,IF(Shift4!O71="AM",$E$5,IF(Shift5!O71="AM",$E$6)))))</f>
        <v/>
      </c>
      <c r="D71" s="56" t="str">
        <f>IF(Shift1!Q72="AM",$H$2,IF(Shift2!Q71="AM",$H$3,IF(Shift3!Q71="AM",$H$4,IF(Shift4!Q71="AM",$H$5,IF(Shift5!Q71="AM",$H$6)))))</f>
        <v/>
      </c>
      <c r="E71" s="56" t="str">
        <f>IF(Shift1!S72="AM",$K$2,IF(Shift2!S71="AM",$K$3,IF(Shift3!S71="AM",$K$4,IF(Shift4!S71="AM",$K$5,IF(Shift5!S71="AM",$K$6)))))</f>
        <v/>
      </c>
      <c r="F71" s="56" t="str">
        <f>IF(Shift1!U72="AM",$N$2,IF(Shift2!U71="AM",$N$3,IF(Shift3!U71="AM",$N$4,IF(Shift4!U71="AM",$N$5,IF(Shift5!U71="AM",$N$6)))))</f>
        <v/>
      </c>
      <c r="G71" s="56" t="b">
        <f>IF(Shift1!W72="AM",$Q$2,IF(Shift2!W71="AM",$Q$3,IF(Shift3!W71="AM",$Q$4,IF(Shift4!W71="AM",$Q$5,IF(Shift5!W71="AM",$Q$6)))))</f>
        <v>0</v>
      </c>
      <c r="H71" s="56" t="str">
        <f>IF(Shift1!Y72="AM",$T$2,IF(Shift2!Y71="AM",$T$3,IF(Shift3!Y71="AM",$T$4,IF(Shift4!Y71="AM",$T$5,IF(Shift5!Y71="AM",$T$6)))))</f>
        <v/>
      </c>
      <c r="I71" s="56" t="str">
        <f>IF(Shift1!AA72="AM",$W$2,IF(Shift2!AA71="AM",$W$3,IF(Shift3!AA71="AM",$W$4,IF(Shift4!AA71="AM",$W$5,IF(Shift5!AA71="AM",$W$6)))))</f>
        <v/>
      </c>
      <c r="J71" s="56" t="str">
        <f>IF(Shift1!AG72="AM",$AC$2,IF(Shift2!AG71="AM",$AC$3,IF(Shift3!AG71="AM",$AC$4,IF(Shift4!AG71="AM",$AC$5,IF(Shift5!AG71="AM",$AC$6)))))</f>
        <v/>
      </c>
      <c r="K71" s="56" t="str">
        <f>IF(Shift1!AI72="AM",$AF$2,IF(Shift2!AI71="AM",$AF$3,IF(Shift3!AI71="AM",$AF$4,IF(Shift4!AI71="AM",$AF$5,IF(Shift5!AI71="AM",$AF$6)))))</f>
        <v/>
      </c>
      <c r="L71" s="56" t="b">
        <f>IF(Shift1!$O72="PM",$E$2,IF(Shift2!$O71="PM",$E$3,IF(Shift3!$O71="PM",$E$4,IF(Shift4!$O71="PM",$E$5,IF(Shift5!$O71="PM",$E$6)))))</f>
        <v>0</v>
      </c>
      <c r="M71" s="56" t="b">
        <f>IF(Shift1!$Q72="PM",$H$2,IF(Shift2!$Q71="PM",$H$3,IF(Shift3!$Q71="PM",$H$4,IF(Shift4!$Q71="PM",$H$5,IF(Shift5!$Q71="PM",$H$6)))))</f>
        <v>0</v>
      </c>
      <c r="N71" s="56" t="str">
        <f>IF(Shift1!$S72="PM",$K$2,IF(Shift2!$S71="PM",$K$3,IF(Shift3!$S71="PM",$K$4,IF(Shift4!$S71="PM",$K$5,IF(Shift5!$S71="PM",$K$6)))))</f>
        <v/>
      </c>
      <c r="O71" s="56" t="str">
        <f>IF(Shift1!$U72="PM",$N$2,IF(Shift2!$U71="PM",$N$3,IF(Shift3!$U71="PM",$N$4,IF(Shift4!$U71="PM",$N$5,IF(Shift5!$U71="PM",$N$6)))))</f>
        <v/>
      </c>
      <c r="P71" s="56" t="b">
        <f>IF(Shift1!$W72="PM",$Q$2,IF(Shift2!$W71="PM",$Q$3,IF(Shift3!$W71="PM",$Q$4,IF(Shift4!$W71="PM",$Q$5,IF(Shift5!$W71="PM",$Q$6)))))</f>
        <v>0</v>
      </c>
      <c r="Q71" s="56" t="str">
        <f>IF(Shift1!$Y72="PM",$T$2,IF(Shift2!$Y71="PM",$T$3,IF(Shift3!$Y71="PM",$T$4,IF(Shift4!$Y71="PM",$T$5,IF(Shift5!$Y71="PM",$T$6)))))</f>
        <v/>
      </c>
      <c r="R71" s="56" t="str">
        <f>IF(Shift1!$AA72="PM",$W$2,IF(Shift2!$AA71="PM",$W$3,IF(Shift3!$AA71="PM",$W$4,IF(Shift4!$AA71="PM",$W$5,IF(Shift5!$AA71="PM",$W$6)))))</f>
        <v/>
      </c>
      <c r="S71" s="56" t="str">
        <f>IF(Shift1!$AG72="PM",$AC$2,IF(Shift2!$AG71="PM",$AC$3,IF(Shift3!$AG71="PM",$AC$4,IF(Shift4!$AG71="PM",$AC$5,IF(Shift5!$AG71="PM",$AC$6)))))</f>
        <v/>
      </c>
      <c r="T71" s="56" t="str">
        <f>IF(Shift1!$AI72="PM",$AF$2,IF(Shift2!$AI71="PM",$AF$3,IF(Shift3!$AI71="PM",$AF$4,IF(Shift4!$AI71="PM",$AF$5,IF(Shift5!$AI71="PM",$AF$6)))))</f>
        <v/>
      </c>
      <c r="U71" s="56" t="str">
        <f>IF(Shift1!$O72="N",$E$2,IF(Shift2!$O71="N",$E$3,IF(Shift3!$O71="N",$E$4,IF(Shift4!$O71="N",$E$5,IF(Shift5!$O71="N",$E$6)))))</f>
        <v/>
      </c>
      <c r="V71" s="56" t="str">
        <f>IF(Shift1!$Q72="N",$H$2,IF(Shift2!$Q71="N",$H$3,IF(Shift3!$Q71="N",$H$4,IF(Shift4!$Q71="N",$H$5,IF(Shift5!$Q71="N",$H$6)))))</f>
        <v/>
      </c>
      <c r="W71" s="56" t="str">
        <f>IF(Shift1!$S72="N",$K$2,IF(Shift2!$S71="N",$K$3,IF(Shift3!$S71="N",$K$4,IF(Shift4!$S71="N",$K$5,IF(Shift5!$S71="N",$K$6)))))</f>
        <v/>
      </c>
      <c r="X71" s="56" t="str">
        <f>IF(Shift1!$U72="N",$N$2,IF(Shift2!$U71="N",$N$3,IF(Shift3!$U71="N",$N$4,IF(Shift4!$U71="N",$N$5,IF(Shift5!$U71="N",$N$6)))))</f>
        <v/>
      </c>
      <c r="Y71" s="56" t="str">
        <f>IF(Shift1!$W72="N",$Q$2,IF(Shift2!$W71="N",$Q$3,IF(Shift3!$W71="N",$Q$4,IF(Shift4!$W71="N",$Q$5,IF(Shift5!$W71="N",$Q$6)))))</f>
        <v/>
      </c>
      <c r="Z71" s="56" t="str">
        <f>IF(Shift1!$Y72="N",$T$2,IF(Shift2!$Y71="N",$T$3,IF(Shift3!$Y71="N",$T$4,IF(Shift4!$Y71="N",$T$5,IF(Shift5!$Y71="N",$T$6)))))</f>
        <v/>
      </c>
      <c r="AA71" s="56" t="str">
        <f>IF(Shift1!$AA72="N",$W$2,IF(Shift2!$AA71="N",$W$3,IF(Shift3!$AA71="N",$W$4,IF(Shift4!$AA71="N",$W$5,IF(Shift5!$AA71="N",$W$6)))))</f>
        <v/>
      </c>
      <c r="AB71" s="56" t="str">
        <f>IF(Shift1!$AG72="N",$AC$2,IF(Shift2!$AG71="N",$AC$3,IF(Shift3!$AG71="N",$AC$4,IF(Shift4!$AG71="N",$AC$5,IF(Shift5!$AG71="N",$AC$6)))))</f>
        <v/>
      </c>
      <c r="AC71" s="56" t="str">
        <f>IF(Shift1!$AI72="N",$AF$2,IF(Shift2!$AI71="N",$AF$3,IF(Shift3!$AI71="N",$AF$4,IF(Shift4!$AI71="N",$AF$5,IF(Shift5!$AI71="N",$AF$6)))))</f>
        <v/>
      </c>
      <c r="AD71" s="57">
        <f t="shared" si="0"/>
        <v>3</v>
      </c>
      <c r="AE71" s="58">
        <f t="shared" si="1"/>
        <v>3</v>
      </c>
      <c r="AF71" s="59">
        <f t="shared" si="2"/>
        <v>2</v>
      </c>
      <c r="AG71" s="60">
        <f t="shared" si="3"/>
        <v>1</v>
      </c>
      <c r="AH71" s="58">
        <f t="shared" si="4"/>
        <v>3</v>
      </c>
      <c r="AI71" s="59">
        <f t="shared" si="5"/>
        <v>2</v>
      </c>
      <c r="AJ71" s="61">
        <f t="shared" si="6"/>
        <v>3</v>
      </c>
      <c r="AK71" s="58">
        <f t="shared" si="7"/>
        <v>4</v>
      </c>
      <c r="AL71" s="58">
        <f t="shared" si="8"/>
        <v>2</v>
      </c>
    </row>
    <row r="72" spans="1:38" outlineLevel="1" x14ac:dyDescent="0.25">
      <c r="A72" s="1"/>
      <c r="B72" s="38">
        <v>3</v>
      </c>
      <c r="C72" s="56" t="str">
        <f>IF(Shift1!O73="AM",$E$2,IF(Shift2!O72="AM",$E$3,IF(Shift3!O72="AM",$E$4,IF(Shift4!O72="AM",$E$5,IF(Shift5!O72="AM",$E$6)))))</f>
        <v/>
      </c>
      <c r="D72" s="56" t="str">
        <f>IF(Shift1!Q73="AM",$H$2,IF(Shift2!Q72="AM",$H$3,IF(Shift3!Q72="AM",$H$4,IF(Shift4!Q72="AM",$H$5,IF(Shift5!Q72="AM",$H$6)))))</f>
        <v/>
      </c>
      <c r="E72" s="56" t="str">
        <f>IF(Shift1!S73="AM",$K$2,IF(Shift2!S72="AM",$K$3,IF(Shift3!S72="AM",$K$4,IF(Shift4!S72="AM",$K$5,IF(Shift5!S72="AM",$K$6)))))</f>
        <v/>
      </c>
      <c r="F72" s="56" t="str">
        <f>IF(Shift1!U73="AM",$N$2,IF(Shift2!U72="AM",$N$3,IF(Shift3!U72="AM",$N$4,IF(Shift4!U72="AM",$N$5,IF(Shift5!U72="AM",$N$6)))))</f>
        <v/>
      </c>
      <c r="G72" s="56" t="b">
        <f>IF(Shift1!W73="AM",$Q$2,IF(Shift2!W72="AM",$Q$3,IF(Shift3!W72="AM",$Q$4,IF(Shift4!W72="AM",$Q$5,IF(Shift5!W72="AM",$Q$6)))))</f>
        <v>0</v>
      </c>
      <c r="H72" s="56" t="str">
        <f>IF(Shift1!Y73="AM",$T$2,IF(Shift2!Y72="AM",$T$3,IF(Shift3!Y72="AM",$T$4,IF(Shift4!Y72="AM",$T$5,IF(Shift5!Y72="AM",$T$6)))))</f>
        <v/>
      </c>
      <c r="I72" s="56" t="str">
        <f>IF(Shift1!AA73="AM",$W$2,IF(Shift2!AA72="AM",$W$3,IF(Shift3!AA72="AM",$W$4,IF(Shift4!AA72="AM",$W$5,IF(Shift5!AA72="AM",$W$6)))))</f>
        <v/>
      </c>
      <c r="J72" s="56" t="str">
        <f>IF(Shift1!AG73="AM",$AC$2,IF(Shift2!AG72="AM",$AC$3,IF(Shift3!AG72="AM",$AC$4,IF(Shift4!AG72="AM",$AC$5,IF(Shift5!AG72="AM",$AC$6)))))</f>
        <v/>
      </c>
      <c r="K72" s="56" t="str">
        <f>IF(Shift1!AI73="AM",$AF$2,IF(Shift2!AI72="AM",$AF$3,IF(Shift3!AI72="AM",$AF$4,IF(Shift4!AI72="AM",$AF$5,IF(Shift5!AI72="AM",$AF$6)))))</f>
        <v/>
      </c>
      <c r="L72" s="56" t="b">
        <f>IF(Shift1!$O73="PM",$E$2,IF(Shift2!$O72="PM",$E$3,IF(Shift3!$O72="PM",$E$4,IF(Shift4!$O72="PM",$E$5,IF(Shift5!$O72="PM",$E$6)))))</f>
        <v>0</v>
      </c>
      <c r="M72" s="56" t="b">
        <f>IF(Shift1!$Q73="PM",$H$2,IF(Shift2!$Q72="PM",$H$3,IF(Shift3!$Q72="PM",$H$4,IF(Shift4!$Q72="PM",$H$5,IF(Shift5!$Q72="PM",$H$6)))))</f>
        <v>0</v>
      </c>
      <c r="N72" s="56" t="str">
        <f>IF(Shift1!$S73="PM",$K$2,IF(Shift2!$S72="PM",$K$3,IF(Shift3!$S72="PM",$K$4,IF(Shift4!$S72="PM",$K$5,IF(Shift5!$S72="PM",$K$6)))))</f>
        <v/>
      </c>
      <c r="O72" s="56" t="str">
        <f>IF(Shift1!$U73="PM",$N$2,IF(Shift2!$U72="PM",$N$3,IF(Shift3!$U72="PM",$N$4,IF(Shift4!$U72="PM",$N$5,IF(Shift5!$U72="PM",$N$6)))))</f>
        <v/>
      </c>
      <c r="P72" s="56" t="b">
        <f>IF(Shift1!$W73="PM",$Q$2,IF(Shift2!$W72="PM",$Q$3,IF(Shift3!$W72="PM",$Q$4,IF(Shift4!$W72="PM",$Q$5,IF(Shift5!$W72="PM",$Q$6)))))</f>
        <v>0</v>
      </c>
      <c r="Q72" s="56" t="str">
        <f>IF(Shift1!$Y73="PM",$T$2,IF(Shift2!$Y72="PM",$T$3,IF(Shift3!$Y72="PM",$T$4,IF(Shift4!$Y72="PM",$T$5,IF(Shift5!$Y72="PM",$T$6)))))</f>
        <v/>
      </c>
      <c r="R72" s="56" t="str">
        <f>IF(Shift1!$AA73="PM",$W$2,IF(Shift2!$AA72="PM",$W$3,IF(Shift3!$AA72="PM",$W$4,IF(Shift4!$AA72="PM",$W$5,IF(Shift5!$AA72="PM",$W$6)))))</f>
        <v/>
      </c>
      <c r="S72" s="56" t="str">
        <f>IF(Shift1!$AG73="PM",$AC$2,IF(Shift2!$AG72="PM",$AC$3,IF(Shift3!$AG72="PM",$AC$4,IF(Shift4!$AG72="PM",$AC$5,IF(Shift5!$AG72="PM",$AC$6)))))</f>
        <v/>
      </c>
      <c r="T72" s="56" t="str">
        <f>IF(Shift1!$AI73="PM",$AF$2,IF(Shift2!$AI72="PM",$AF$3,IF(Shift3!$AI72="PM",$AF$4,IF(Shift4!$AI72="PM",$AF$5,IF(Shift5!$AI72="PM",$AF$6)))))</f>
        <v/>
      </c>
      <c r="U72" s="56" t="b">
        <f>IF(Shift1!$O73="N",$E$2,IF(Shift2!$O72="N",$E$3,IF(Shift3!$O72="N",$E$4,IF(Shift4!$O72="N",$E$5,IF(Shift5!$O72="N",$E$6)))))</f>
        <v>0</v>
      </c>
      <c r="V72" s="56" t="b">
        <f>IF(Shift1!$Q73="N",$H$2,IF(Shift2!$Q72="N",$H$3,IF(Shift3!$Q72="N",$H$4,IF(Shift4!$Q72="N",$H$5,IF(Shift5!$Q72="N",$H$6)))))</f>
        <v>0</v>
      </c>
      <c r="W72" s="56" t="b">
        <f>IF(Shift1!$S73="N",$K$2,IF(Shift2!$S72="N",$K$3,IF(Shift3!$S72="N",$K$4,IF(Shift4!$S72="N",$K$5,IF(Shift5!$S72="N",$K$6)))))</f>
        <v>0</v>
      </c>
      <c r="X72" s="56" t="b">
        <f>IF(Shift1!$U73="N",$N$2,IF(Shift2!$U72="N",$N$3,IF(Shift3!$U72="N",$N$4,IF(Shift4!$U72="N",$N$5,IF(Shift5!$U72="N",$N$6)))))</f>
        <v>0</v>
      </c>
      <c r="Y72" s="56" t="str">
        <f>IF(Shift1!$W73="N",$Q$2,IF(Shift2!$W72="N",$Q$3,IF(Shift3!$W72="N",$Q$4,IF(Shift4!$W72="N",$Q$5,IF(Shift5!$W72="N",$Q$6)))))</f>
        <v/>
      </c>
      <c r="Z72" s="56" t="b">
        <f>IF(Shift1!$Y73="N",$T$2,IF(Shift2!$Y72="N",$T$3,IF(Shift3!$Y72="N",$T$4,IF(Shift4!$Y72="N",$T$5,IF(Shift5!$Y72="N",$T$6)))))</f>
        <v>0</v>
      </c>
      <c r="AA72" s="56" t="b">
        <f>IF(Shift1!$AA73="N",$W$2,IF(Shift2!$AA72="N",$W$3,IF(Shift3!$AA72="N",$W$4,IF(Shift4!$AA72="N",$W$5,IF(Shift5!$AA72="N",$W$6)))))</f>
        <v>0</v>
      </c>
      <c r="AB72" s="56" t="b">
        <f>IF(Shift1!$AG73="N",$AC$2,IF(Shift2!$AG72="N",$AC$3,IF(Shift3!$AG72="N",$AC$4,IF(Shift4!$AG72="N",$AC$5,IF(Shift5!$AG72="N",$AC$6)))))</f>
        <v>0</v>
      </c>
      <c r="AC72" s="56" t="b">
        <f>IF(Shift1!$AI73="N",$AF$2,IF(Shift2!$AI72="N",$AF$3,IF(Shift3!$AI72="N",$AF$4,IF(Shift4!$AI72="N",$AF$5,IF(Shift5!$AI72="N",$AF$6)))))</f>
        <v>0</v>
      </c>
      <c r="AD72" s="57">
        <f t="shared" si="0"/>
        <v>3</v>
      </c>
      <c r="AE72" s="58">
        <f t="shared" si="1"/>
        <v>3</v>
      </c>
      <c r="AF72" s="59">
        <f t="shared" si="2"/>
        <v>2</v>
      </c>
      <c r="AG72" s="60">
        <f t="shared" si="3"/>
        <v>1</v>
      </c>
      <c r="AH72" s="58">
        <f t="shared" si="4"/>
        <v>3</v>
      </c>
      <c r="AI72" s="59">
        <f t="shared" si="5"/>
        <v>2</v>
      </c>
      <c r="AJ72" s="61">
        <f t="shared" si="6"/>
        <v>0</v>
      </c>
      <c r="AK72" s="58">
        <f t="shared" si="7"/>
        <v>1</v>
      </c>
      <c r="AL72" s="58">
        <f t="shared" si="8"/>
        <v>0</v>
      </c>
    </row>
    <row r="73" spans="1:38" outlineLevel="1" x14ac:dyDescent="0.25">
      <c r="A73" s="1"/>
      <c r="B73" s="37">
        <v>4</v>
      </c>
      <c r="C73" s="56" t="str">
        <f>IF(Shift1!O74="AM",$E$2,IF(Shift2!O73="AM",$E$3,IF(Shift3!O73="AM",$E$4,IF(Shift4!O73="AM",$E$5,IF(Shift5!O73="AM",$E$6)))))</f>
        <v/>
      </c>
      <c r="D73" s="56" t="str">
        <f>IF(Shift1!Q74="AM",$H$2,IF(Shift2!Q73="AM",$H$3,IF(Shift3!Q73="AM",$H$4,IF(Shift4!Q73="AM",$H$5,IF(Shift5!Q73="AM",$H$6)))))</f>
        <v/>
      </c>
      <c r="E73" s="56" t="str">
        <f>IF(Shift1!S74="AM",$K$2,IF(Shift2!S73="AM",$K$3,IF(Shift3!S73="AM",$K$4,IF(Shift4!S73="AM",$K$5,IF(Shift5!S73="AM",$K$6)))))</f>
        <v/>
      </c>
      <c r="F73" s="56" t="str">
        <f>IF(Shift1!U74="AM",$N$2,IF(Shift2!U73="AM",$N$3,IF(Shift3!U73="AM",$N$4,IF(Shift4!U73="AM",$N$5,IF(Shift5!U73="AM",$N$6)))))</f>
        <v/>
      </c>
      <c r="G73" s="56" t="b">
        <f>IF(Shift1!W74="AM",$Q$2,IF(Shift2!W73="AM",$Q$3,IF(Shift3!W73="AM",$Q$4,IF(Shift4!W73="AM",$Q$5,IF(Shift5!W73="AM",$Q$6)))))</f>
        <v>0</v>
      </c>
      <c r="H73" s="56" t="str">
        <f>IF(Shift1!Y74="AM",$T$2,IF(Shift2!Y73="AM",$T$3,IF(Shift3!Y73="AM",$T$4,IF(Shift4!Y73="AM",$T$5,IF(Shift5!Y73="AM",$T$6)))))</f>
        <v/>
      </c>
      <c r="I73" s="56" t="str">
        <f>IF(Shift1!AA74="AM",$W$2,IF(Shift2!AA73="AM",$W$3,IF(Shift3!AA73="AM",$W$4,IF(Shift4!AA73="AM",$W$5,IF(Shift5!AA73="AM",$W$6)))))</f>
        <v/>
      </c>
      <c r="J73" s="56" t="str">
        <f>IF(Shift1!AG74="AM",$AC$2,IF(Shift2!AG73="AM",$AC$3,IF(Shift3!AG73="AM",$AC$4,IF(Shift4!AG73="AM",$AC$5,IF(Shift5!AG73="AM",$AC$6)))))</f>
        <v/>
      </c>
      <c r="K73" s="56" t="str">
        <f>IF(Shift1!AI74="AM",$AF$2,IF(Shift2!AI73="AM",$AF$3,IF(Shift3!AI73="AM",$AF$4,IF(Shift4!AI73="AM",$AF$5,IF(Shift5!AI73="AM",$AF$6)))))</f>
        <v/>
      </c>
      <c r="L73" s="56" t="str">
        <f>IF(Shift1!$O74="PM",$E$2,IF(Shift2!$O73="PM",$E$3,IF(Shift3!$O73="PM",$E$4,IF(Shift4!$O73="PM",$E$5,IF(Shift5!$O73="PM",$E$6)))))</f>
        <v/>
      </c>
      <c r="M73" s="56" t="str">
        <f>IF(Shift1!$Q74="PM",$H$2,IF(Shift2!$Q73="PM",$H$3,IF(Shift3!$Q73="PM",$H$4,IF(Shift4!$Q73="PM",$H$5,IF(Shift5!$Q73="PM",$H$6)))))</f>
        <v/>
      </c>
      <c r="N73" s="56" t="str">
        <f>IF(Shift1!$S74="PM",$K$2,IF(Shift2!$S73="PM",$K$3,IF(Shift3!$S73="PM",$K$4,IF(Shift4!$S73="PM",$K$5,IF(Shift5!$S73="PM",$K$6)))))</f>
        <v/>
      </c>
      <c r="O73" s="56" t="str">
        <f>IF(Shift1!$U74="PM",$N$2,IF(Shift2!$U73="PM",$N$3,IF(Shift3!$U73="PM",$N$4,IF(Shift4!$U73="PM",$N$5,IF(Shift5!$U73="PM",$N$6)))))</f>
        <v/>
      </c>
      <c r="P73" s="56" t="b">
        <f>IF(Shift1!$W74="PM",$Q$2,IF(Shift2!$W73="PM",$Q$3,IF(Shift3!$W73="PM",$Q$4,IF(Shift4!$W73="PM",$Q$5,IF(Shift5!$W73="PM",$Q$6)))))</f>
        <v>0</v>
      </c>
      <c r="Q73" s="56" t="str">
        <f>IF(Shift1!$Y74="PM",$T$2,IF(Shift2!$Y73="PM",$T$3,IF(Shift3!$Y73="PM",$T$4,IF(Shift4!$Y73="PM",$T$5,IF(Shift5!$Y73="PM",$T$6)))))</f>
        <v/>
      </c>
      <c r="R73" s="56" t="str">
        <f>IF(Shift1!$AA74="PM",$W$2,IF(Shift2!$AA73="PM",$W$3,IF(Shift3!$AA73="PM",$W$4,IF(Shift4!$AA73="PM",$W$5,IF(Shift5!$AA73="PM",$W$6)))))</f>
        <v/>
      </c>
      <c r="S73" s="56" t="str">
        <f>IF(Shift1!$AG74="PM",$AC$2,IF(Shift2!$AG73="PM",$AC$3,IF(Shift3!$AG73="PM",$AC$4,IF(Shift4!$AG73="PM",$AC$5,IF(Shift5!$AG73="PM",$AC$6)))))</f>
        <v/>
      </c>
      <c r="T73" s="56" t="str">
        <f>IF(Shift1!$AI74="PM",$AF$2,IF(Shift2!$AI73="PM",$AF$3,IF(Shift3!$AI73="PM",$AF$4,IF(Shift4!$AI73="PM",$AF$5,IF(Shift5!$AI73="PM",$AF$6)))))</f>
        <v/>
      </c>
      <c r="U73" s="56" t="b">
        <f>IF(Shift1!$O74="N",$E$2,IF(Shift2!$O73="N",$E$3,IF(Shift3!$O73="N",$E$4,IF(Shift4!$O73="N",$E$5,IF(Shift5!$O73="N",$E$6)))))</f>
        <v>0</v>
      </c>
      <c r="V73" s="56" t="b">
        <f>IF(Shift1!$Q74="N",$H$2,IF(Shift2!$Q73="N",$H$3,IF(Shift3!$Q73="N",$H$4,IF(Shift4!$Q73="N",$H$5,IF(Shift5!$Q73="N",$H$6)))))</f>
        <v>0</v>
      </c>
      <c r="W73" s="56" t="str">
        <f>IF(Shift1!$S74="N",$K$2,IF(Shift2!$S73="N",$K$3,IF(Shift3!$S73="N",$K$4,IF(Shift4!$S73="N",$K$5,IF(Shift5!$S73="N",$K$6)))))</f>
        <v/>
      </c>
      <c r="X73" s="56" t="str">
        <f>IF(Shift1!$U74="N",$N$2,IF(Shift2!$U73="N",$N$3,IF(Shift3!$U73="N",$N$4,IF(Shift4!$U73="N",$N$5,IF(Shift5!$U73="N",$N$6)))))</f>
        <v/>
      </c>
      <c r="Y73" s="56" t="b">
        <f>IF(Shift1!$W74="N",$Q$2,IF(Shift2!$W73="N",$Q$3,IF(Shift3!$W73="N",$Q$4,IF(Shift4!$W73="N",$Q$5,IF(Shift5!$W73="N",$Q$6)))))</f>
        <v>0</v>
      </c>
      <c r="Z73" s="56" t="str">
        <f>IF(Shift1!$Y74="N",$T$2,IF(Shift2!$Y73="N",$T$3,IF(Shift3!$Y73="N",$T$4,IF(Shift4!$Y73="N",$T$5,IF(Shift5!$Y73="N",$T$6)))))</f>
        <v/>
      </c>
      <c r="AA73" s="56" t="str">
        <f>IF(Shift1!$AA74="N",$W$2,IF(Shift2!$AA73="N",$W$3,IF(Shift3!$AA73="N",$W$4,IF(Shift4!$AA73="N",$W$5,IF(Shift5!$AA73="N",$W$6)))))</f>
        <v/>
      </c>
      <c r="AB73" s="56" t="str">
        <f>IF(Shift1!$AG74="N",$AC$2,IF(Shift2!$AG73="N",$AC$3,IF(Shift3!$AG73="N",$AC$4,IF(Shift4!$AG73="N",$AC$5,IF(Shift5!$AG73="N",$AC$6)))))</f>
        <v/>
      </c>
      <c r="AC73" s="56" t="str">
        <f>IF(Shift1!$AI74="N",$AF$2,IF(Shift2!$AI73="N",$AF$3,IF(Shift3!$AI73="N",$AF$4,IF(Shift4!$AI73="N",$AF$5,IF(Shift5!$AI73="N",$AF$6)))))</f>
        <v/>
      </c>
      <c r="AD73" s="57">
        <f t="shared" si="0"/>
        <v>3</v>
      </c>
      <c r="AE73" s="58">
        <f t="shared" si="1"/>
        <v>3</v>
      </c>
      <c r="AF73" s="59">
        <f t="shared" si="2"/>
        <v>2</v>
      </c>
      <c r="AG73" s="60">
        <f t="shared" si="3"/>
        <v>3</v>
      </c>
      <c r="AH73" s="58">
        <f t="shared" si="4"/>
        <v>3</v>
      </c>
      <c r="AI73" s="59">
        <f t="shared" si="5"/>
        <v>2</v>
      </c>
      <c r="AJ73" s="61">
        <f t="shared" si="6"/>
        <v>1</v>
      </c>
      <c r="AK73" s="58">
        <f t="shared" si="7"/>
        <v>3</v>
      </c>
      <c r="AL73" s="58">
        <f t="shared" si="8"/>
        <v>2</v>
      </c>
    </row>
    <row r="74" spans="1:38" outlineLevel="1" x14ac:dyDescent="0.25">
      <c r="A74" s="1"/>
      <c r="B74" s="37">
        <v>5</v>
      </c>
      <c r="C74" s="56" t="str">
        <f>IF(Shift1!O75="AM",$E$2,IF(Shift2!O74="AM",$E$3,IF(Shift3!O74="AM",$E$4,IF(Shift4!O74="AM",$E$5,IF(Shift5!O74="AM",$E$6)))))</f>
        <v/>
      </c>
      <c r="D74" s="56" t="str">
        <f>IF(Shift1!Q75="AM",$H$2,IF(Shift2!Q74="AM",$H$3,IF(Shift3!Q74="AM",$H$4,IF(Shift4!Q74="AM",$H$5,IF(Shift5!Q74="AM",$H$6)))))</f>
        <v/>
      </c>
      <c r="E74" s="56" t="str">
        <f>IF(Shift1!S75="AM",$K$2,IF(Shift2!S74="AM",$K$3,IF(Shift3!S74="AM",$K$4,IF(Shift4!S74="AM",$K$5,IF(Shift5!S74="AM",$K$6)))))</f>
        <v/>
      </c>
      <c r="F74" s="56" t="str">
        <f>IF(Shift1!U75="AM",$N$2,IF(Shift2!U74="AM",$N$3,IF(Shift3!U74="AM",$N$4,IF(Shift4!U74="AM",$N$5,IF(Shift5!U74="AM",$N$6)))))</f>
        <v/>
      </c>
      <c r="G74" s="56" t="b">
        <f>IF(Shift1!W75="AM",$Q$2,IF(Shift2!W74="AM",$Q$3,IF(Shift3!W74="AM",$Q$4,IF(Shift4!W74="AM",$Q$5,IF(Shift5!W74="AM",$Q$6)))))</f>
        <v>0</v>
      </c>
      <c r="H74" s="56" t="str">
        <f>IF(Shift1!Y75="AM",$T$2,IF(Shift2!Y74="AM",$T$3,IF(Shift3!Y74="AM",$T$4,IF(Shift4!Y74="AM",$T$5,IF(Shift5!Y74="AM",$T$6)))))</f>
        <v/>
      </c>
      <c r="I74" s="56" t="str">
        <f>IF(Shift1!AA75="AM",$W$2,IF(Shift2!AA74="AM",$W$3,IF(Shift3!AA74="AM",$W$4,IF(Shift4!AA74="AM",$W$5,IF(Shift5!AA74="AM",$W$6)))))</f>
        <v/>
      </c>
      <c r="J74" s="56" t="str">
        <f>IF(Shift1!AG75="AM",$AC$2,IF(Shift2!AG74="AM",$AC$3,IF(Shift3!AG74="AM",$AC$4,IF(Shift4!AG74="AM",$AC$5,IF(Shift5!AG74="AM",$AC$6)))))</f>
        <v/>
      </c>
      <c r="K74" s="56" t="str">
        <f>IF(Shift1!AI75="AM",$AF$2,IF(Shift2!AI74="AM",$AF$3,IF(Shift3!AI74="AM",$AF$4,IF(Shift4!AI74="AM",$AF$5,IF(Shift5!AI74="AM",$AF$6)))))</f>
        <v/>
      </c>
      <c r="L74" s="56" t="str">
        <f>IF(Shift1!$O75="PM",$E$2,IF(Shift2!$O74="PM",$E$3,IF(Shift3!$O74="PM",$E$4,IF(Shift4!$O74="PM",$E$5,IF(Shift5!$O74="PM",$E$6)))))</f>
        <v/>
      </c>
      <c r="M74" s="56" t="str">
        <f>IF(Shift1!$Q75="PM",$H$2,IF(Shift2!$Q74="PM",$H$3,IF(Shift3!$Q74="PM",$H$4,IF(Shift4!$Q74="PM",$H$5,IF(Shift5!$Q74="PM",$H$6)))))</f>
        <v/>
      </c>
      <c r="N74" s="56" t="str">
        <f>IF(Shift1!$S75="PM",$K$2,IF(Shift2!$S74="PM",$K$3,IF(Shift3!$S74="PM",$K$4,IF(Shift4!$S74="PM",$K$5,IF(Shift5!$S74="PM",$K$6)))))</f>
        <v/>
      </c>
      <c r="O74" s="56" t="str">
        <f>IF(Shift1!$U75="PM",$N$2,IF(Shift2!$U74="PM",$N$3,IF(Shift3!$U74="PM",$N$4,IF(Shift4!$U74="PM",$N$5,IF(Shift5!$U74="PM",$N$6)))))</f>
        <v/>
      </c>
      <c r="P74" s="56" t="b">
        <f>IF(Shift1!$W75="PM",$Q$2,IF(Shift2!$W74="PM",$Q$3,IF(Shift3!$W74="PM",$Q$4,IF(Shift4!$W74="PM",$Q$5,IF(Shift5!$W74="PM",$Q$6)))))</f>
        <v>0</v>
      </c>
      <c r="Q74" s="56" t="str">
        <f>IF(Shift1!$Y75="PM",$T$2,IF(Shift2!$Y74="PM",$T$3,IF(Shift3!$Y74="PM",$T$4,IF(Shift4!$Y74="PM",$T$5,IF(Shift5!$Y74="PM",$T$6)))))</f>
        <v/>
      </c>
      <c r="R74" s="56" t="str">
        <f>IF(Shift1!$AA75="PM",$W$2,IF(Shift2!$AA74="PM",$W$3,IF(Shift3!$AA74="PM",$W$4,IF(Shift4!$AA74="PM",$W$5,IF(Shift5!$AA74="PM",$W$6)))))</f>
        <v/>
      </c>
      <c r="S74" s="56" t="str">
        <f>IF(Shift1!$AG75="PM",$AC$2,IF(Shift2!$AG74="PM",$AC$3,IF(Shift3!$AG74="PM",$AC$4,IF(Shift4!$AG74="PM",$AC$5,IF(Shift5!$AG74="PM",$AC$6)))))</f>
        <v/>
      </c>
      <c r="T74" s="56" t="str">
        <f>IF(Shift1!$AI75="PM",$AF$2,IF(Shift2!$AI74="PM",$AF$3,IF(Shift3!$AI74="PM",$AF$4,IF(Shift4!$AI74="PM",$AF$5,IF(Shift5!$AI74="PM",$AF$6)))))</f>
        <v/>
      </c>
      <c r="U74" s="56" t="b">
        <f>IF(Shift1!$O75="N",$E$2,IF(Shift2!$O74="N",$E$3,IF(Shift3!$O74="N",$E$4,IF(Shift4!$O74="N",$E$5,IF(Shift5!$O74="N",$E$6)))))</f>
        <v>0</v>
      </c>
      <c r="V74" s="56" t="b">
        <f>IF(Shift1!$Q75="N",$H$2,IF(Shift2!$Q74="N",$H$3,IF(Shift3!$Q74="N",$H$4,IF(Shift4!$Q74="N",$H$5,IF(Shift5!$Q74="N",$H$6)))))</f>
        <v>0</v>
      </c>
      <c r="W74" s="56" t="str">
        <f>IF(Shift1!$S75="N",$K$2,IF(Shift2!$S74="N",$K$3,IF(Shift3!$S74="N",$K$4,IF(Shift4!$S74="N",$K$5,IF(Shift5!$S74="N",$K$6)))))</f>
        <v/>
      </c>
      <c r="X74" s="56" t="str">
        <f>IF(Shift1!$U75="N",$N$2,IF(Shift2!$U74="N",$N$3,IF(Shift3!$U74="N",$N$4,IF(Shift4!$U74="N",$N$5,IF(Shift5!$U74="N",$N$6)))))</f>
        <v/>
      </c>
      <c r="Y74" s="56" t="b">
        <f>IF(Shift1!$W75="N",$Q$2,IF(Shift2!$W74="N",$Q$3,IF(Shift3!$W74="N",$Q$4,IF(Shift4!$W74="N",$Q$5,IF(Shift5!$W74="N",$Q$6)))))</f>
        <v>0</v>
      </c>
      <c r="Z74" s="56" t="str">
        <f>IF(Shift1!$Y75="N",$T$2,IF(Shift2!$Y74="N",$T$3,IF(Shift3!$Y74="N",$T$4,IF(Shift4!$Y74="N",$T$5,IF(Shift5!$Y74="N",$T$6)))))</f>
        <v/>
      </c>
      <c r="AA74" s="56" t="str">
        <f>IF(Shift1!$AA75="N",$W$2,IF(Shift2!$AA74="N",$W$3,IF(Shift3!$AA74="N",$W$4,IF(Shift4!$AA74="N",$W$5,IF(Shift5!$AA74="N",$W$6)))))</f>
        <v/>
      </c>
      <c r="AB74" s="56" t="str">
        <f>IF(Shift1!$AG75="N",$AC$2,IF(Shift2!$AG74="N",$AC$3,IF(Shift3!$AG74="N",$AC$4,IF(Shift4!$AG74="N",$AC$5,IF(Shift5!$AG74="N",$AC$6)))))</f>
        <v/>
      </c>
      <c r="AC74" s="56" t="str">
        <f>IF(Shift1!$AI75="N",$AF$2,IF(Shift2!$AI74="N",$AF$3,IF(Shift3!$AI74="N",$AF$4,IF(Shift4!$AI74="N",$AF$5,IF(Shift5!$AI74="N",$AF$6)))))</f>
        <v/>
      </c>
      <c r="AD74" s="57">
        <f t="shared" si="0"/>
        <v>3</v>
      </c>
      <c r="AE74" s="58">
        <f t="shared" si="1"/>
        <v>3</v>
      </c>
      <c r="AF74" s="59">
        <f t="shared" si="2"/>
        <v>2</v>
      </c>
      <c r="AG74" s="60">
        <f t="shared" si="3"/>
        <v>3</v>
      </c>
      <c r="AH74" s="58">
        <f t="shared" si="4"/>
        <v>3</v>
      </c>
      <c r="AI74" s="59">
        <f t="shared" si="5"/>
        <v>2</v>
      </c>
      <c r="AJ74" s="61">
        <f t="shared" si="6"/>
        <v>1</v>
      </c>
      <c r="AK74" s="58">
        <f t="shared" si="7"/>
        <v>3</v>
      </c>
      <c r="AL74" s="58">
        <f t="shared" si="8"/>
        <v>2</v>
      </c>
    </row>
    <row r="75" spans="1:38" outlineLevel="1" x14ac:dyDescent="0.25">
      <c r="A75" s="1"/>
      <c r="B75" s="37">
        <v>6</v>
      </c>
      <c r="C75" s="56" t="str">
        <f>IF(Shift1!O76="AM",$E$2,IF(Shift2!O75="AM",$E$3,IF(Shift3!O75="AM",$E$4,IF(Shift4!O75="AM",$E$5,IF(Shift5!O75="AM",$E$6)))))</f>
        <v/>
      </c>
      <c r="D75" s="56" t="str">
        <f>IF(Shift1!Q76="AM",$H$2,IF(Shift2!Q75="AM",$H$3,IF(Shift3!Q75="AM",$H$4,IF(Shift4!Q75="AM",$H$5,IF(Shift5!Q75="AM",$H$6)))))</f>
        <v/>
      </c>
      <c r="E75" s="56" t="str">
        <f>IF(Shift1!S76="AM",$K$2,IF(Shift2!S75="AM",$K$3,IF(Shift3!S75="AM",$K$4,IF(Shift4!S75="AM",$K$5,IF(Shift5!S75="AM",$K$6)))))</f>
        <v/>
      </c>
      <c r="F75" s="56" t="str">
        <f>IF(Shift1!U76="AM",$N$2,IF(Shift2!U75="AM",$N$3,IF(Shift3!U75="AM",$N$4,IF(Shift4!U75="AM",$N$5,IF(Shift5!U75="AM",$N$6)))))</f>
        <v/>
      </c>
      <c r="G75" s="56" t="str">
        <f>IF(Shift1!W76="AM",$Q$2,IF(Shift2!W75="AM",$Q$3,IF(Shift3!W75="AM",$Q$4,IF(Shift4!W75="AM",$Q$5,IF(Shift5!W75="AM",$Q$6)))))</f>
        <v/>
      </c>
      <c r="H75" s="56" t="str">
        <f>IF(Shift1!Y76="AM",$T$2,IF(Shift2!Y75="AM",$T$3,IF(Shift3!Y75="AM",$T$4,IF(Shift4!Y75="AM",$T$5,IF(Shift5!Y75="AM",$T$6)))))</f>
        <v/>
      </c>
      <c r="I75" s="56" t="str">
        <f>IF(Shift1!AA76="AM",$W$2,IF(Shift2!AA75="AM",$W$3,IF(Shift3!AA75="AM",$W$4,IF(Shift4!AA75="AM",$W$5,IF(Shift5!AA75="AM",$W$6)))))</f>
        <v/>
      </c>
      <c r="J75" s="56" t="str">
        <f>IF(Shift1!AG76="AM",$AC$2,IF(Shift2!AG75="AM",$AC$3,IF(Shift3!AG75="AM",$AC$4,IF(Shift4!AG75="AM",$AC$5,IF(Shift5!AG75="AM",$AC$6)))))</f>
        <v/>
      </c>
      <c r="K75" s="56" t="str">
        <f>IF(Shift1!AI76="AM",$AF$2,IF(Shift2!AI75="AM",$AF$3,IF(Shift3!AI75="AM",$AF$4,IF(Shift4!AI75="AM",$AF$5,IF(Shift5!AI75="AM",$AF$6)))))</f>
        <v/>
      </c>
      <c r="L75" s="56" t="b">
        <f>IF(Shift1!$O76="PM",$E$2,IF(Shift2!$O75="PM",$E$3,IF(Shift3!$O75="PM",$E$4,IF(Shift4!$O75="PM",$E$5,IF(Shift5!$O75="PM",$E$6)))))</f>
        <v>0</v>
      </c>
      <c r="M75" s="56" t="str">
        <f>IF(Shift1!$Q76="PM",$H$2,IF(Shift2!$Q75="PM",$H$3,IF(Shift3!$Q75="PM",$H$4,IF(Shift4!$Q75="PM",$H$5,IF(Shift5!$Q75="PM",$H$6)))))</f>
        <v/>
      </c>
      <c r="N75" s="56" t="str">
        <f>IF(Shift1!$S76="PM",$K$2,IF(Shift2!$S75="PM",$K$3,IF(Shift3!$S75="PM",$K$4,IF(Shift4!$S75="PM",$K$5,IF(Shift5!$S75="PM",$K$6)))))</f>
        <v/>
      </c>
      <c r="O75" s="56" t="str">
        <f>IF(Shift1!$U76="PM",$N$2,IF(Shift2!$U75="PM",$N$3,IF(Shift3!$U75="PM",$N$4,IF(Shift4!$U75="PM",$N$5,IF(Shift5!$U75="PM",$N$6)))))</f>
        <v/>
      </c>
      <c r="P75" s="56" t="b">
        <f>IF(Shift1!$W76="PM",$Q$2,IF(Shift2!$W75="PM",$Q$3,IF(Shift3!$W75="PM",$Q$4,IF(Shift4!$W75="PM",$Q$5,IF(Shift5!$W75="PM",$Q$6)))))</f>
        <v>0</v>
      </c>
      <c r="Q75" s="56" t="str">
        <f>IF(Shift1!$Y76="PM",$T$2,IF(Shift2!$Y75="PM",$T$3,IF(Shift3!$Y75="PM",$T$4,IF(Shift4!$Y75="PM",$T$5,IF(Shift5!$Y75="PM",$T$6)))))</f>
        <v/>
      </c>
      <c r="R75" s="56" t="str">
        <f>IF(Shift1!$AA76="PM",$W$2,IF(Shift2!$AA75="PM",$W$3,IF(Shift3!$AA75="PM",$W$4,IF(Shift4!$AA75="PM",$W$5,IF(Shift5!$AA75="PM",$W$6)))))</f>
        <v/>
      </c>
      <c r="S75" s="56" t="str">
        <f>IF(Shift1!$AG76="PM",$AC$2,IF(Shift2!$AG75="PM",$AC$3,IF(Shift3!$AG75="PM",$AC$4,IF(Shift4!$AG75="PM",$AC$5,IF(Shift5!$AG75="PM",$AC$6)))))</f>
        <v/>
      </c>
      <c r="T75" s="56" t="str">
        <f>IF(Shift1!$AI76="PM",$AF$2,IF(Shift2!$AI75="PM",$AF$3,IF(Shift3!$AI75="PM",$AF$4,IF(Shift4!$AI75="PM",$AF$5,IF(Shift5!$AI75="PM",$AF$6)))))</f>
        <v/>
      </c>
      <c r="U75" s="56" t="str">
        <f>IF(Shift1!$O76="N",$E$2,IF(Shift2!$O75="N",$E$3,IF(Shift3!$O75="N",$E$4,IF(Shift4!$O75="N",$E$5,IF(Shift5!$O75="N",$E$6)))))</f>
        <v/>
      </c>
      <c r="V75" s="56" t="str">
        <f>IF(Shift1!$Q76="N",$H$2,IF(Shift2!$Q75="N",$H$3,IF(Shift3!$Q75="N",$H$4,IF(Shift4!$Q75="N",$H$5,IF(Shift5!$Q75="N",$H$6)))))</f>
        <v/>
      </c>
      <c r="W75" s="56" t="str">
        <f>IF(Shift1!$S76="N",$K$2,IF(Shift2!$S75="N",$K$3,IF(Shift3!$S75="N",$K$4,IF(Shift4!$S75="N",$K$5,IF(Shift5!$S75="N",$K$6)))))</f>
        <v/>
      </c>
      <c r="X75" s="56" t="str">
        <f>IF(Shift1!$U76="N",$N$2,IF(Shift2!$U75="N",$N$3,IF(Shift3!$U75="N",$N$4,IF(Shift4!$U75="N",$N$5,IF(Shift5!$U75="N",$N$6)))))</f>
        <v/>
      </c>
      <c r="Y75" s="56" t="b">
        <f>IF(Shift1!$W76="N",$Q$2,IF(Shift2!$W75="N",$Q$3,IF(Shift3!$W75="N",$Q$4,IF(Shift4!$W75="N",$Q$5,IF(Shift5!$W75="N",$Q$6)))))</f>
        <v>0</v>
      </c>
      <c r="Z75" s="56" t="str">
        <f>IF(Shift1!$Y76="N",$T$2,IF(Shift2!$Y75="N",$T$3,IF(Shift3!$Y75="N",$T$4,IF(Shift4!$Y75="N",$T$5,IF(Shift5!$Y75="N",$T$6)))))</f>
        <v/>
      </c>
      <c r="AA75" s="56" t="str">
        <f>IF(Shift1!$AA76="N",$W$2,IF(Shift2!$AA75="N",$W$3,IF(Shift3!$AA75="N",$W$4,IF(Shift4!$AA75="N",$W$5,IF(Shift5!$AA75="N",$W$6)))))</f>
        <v/>
      </c>
      <c r="AB75" s="56" t="str">
        <f>IF(Shift1!$AG76="N",$AC$2,IF(Shift2!$AG75="N",$AC$3,IF(Shift3!$AG75="N",$AC$4,IF(Shift4!$AG75="N",$AC$5,IF(Shift5!$AG75="N",$AC$6)))))</f>
        <v/>
      </c>
      <c r="AC75" s="56" t="str">
        <f>IF(Shift1!$AI76="N",$AF$2,IF(Shift2!$AI75="N",$AF$3,IF(Shift3!$AI75="N",$AF$4,IF(Shift4!$AI75="N",$AF$5,IF(Shift5!$AI75="N",$AF$6)))))</f>
        <v/>
      </c>
      <c r="AD75" s="57">
        <f t="shared" si="0"/>
        <v>3</v>
      </c>
      <c r="AE75" s="58">
        <f t="shared" si="1"/>
        <v>4</v>
      </c>
      <c r="AF75" s="59">
        <f t="shared" si="2"/>
        <v>2</v>
      </c>
      <c r="AG75" s="60">
        <f t="shared" si="3"/>
        <v>2</v>
      </c>
      <c r="AH75" s="58">
        <f t="shared" si="4"/>
        <v>3</v>
      </c>
      <c r="AI75" s="59">
        <f t="shared" si="5"/>
        <v>2</v>
      </c>
      <c r="AJ75" s="61">
        <f t="shared" si="6"/>
        <v>3</v>
      </c>
      <c r="AK75" s="58">
        <f t="shared" si="7"/>
        <v>3</v>
      </c>
      <c r="AL75" s="58">
        <f t="shared" si="8"/>
        <v>2</v>
      </c>
    </row>
    <row r="76" spans="1:38" outlineLevel="1" x14ac:dyDescent="0.25">
      <c r="A76" s="1"/>
      <c r="B76" s="37">
        <v>7</v>
      </c>
      <c r="C76" s="56" t="str">
        <f>IF(Shift1!O77="AM",$E$2,IF(Shift2!O76="AM",$E$3,IF(Shift3!O76="AM",$E$4,IF(Shift4!O76="AM",$E$5,IF(Shift5!O76="AM",$E$6)))))</f>
        <v/>
      </c>
      <c r="D76" s="56" t="str">
        <f>IF(Shift1!Q77="AM",$H$2,IF(Shift2!Q76="AM",$H$3,IF(Shift3!Q76="AM",$H$4,IF(Shift4!Q76="AM",$H$5,IF(Shift5!Q76="AM",$H$6)))))</f>
        <v/>
      </c>
      <c r="E76" s="56" t="str">
        <f>IF(Shift1!S77="AM",$K$2,IF(Shift2!S76="AM",$K$3,IF(Shift3!S76="AM",$K$4,IF(Shift4!S76="AM",$K$5,IF(Shift5!S76="AM",$K$6)))))</f>
        <v/>
      </c>
      <c r="F76" s="56" t="str">
        <f>IF(Shift1!U77="AM",$N$2,IF(Shift2!U76="AM",$N$3,IF(Shift3!U76="AM",$N$4,IF(Shift4!U76="AM",$N$5,IF(Shift5!U76="AM",$N$6)))))</f>
        <v/>
      </c>
      <c r="G76" s="56" t="str">
        <f>IF(Shift1!W77="AM",$Q$2,IF(Shift2!W76="AM",$Q$3,IF(Shift3!W76="AM",$Q$4,IF(Shift4!W76="AM",$Q$5,IF(Shift5!W76="AM",$Q$6)))))</f>
        <v/>
      </c>
      <c r="H76" s="56" t="str">
        <f>IF(Shift1!Y77="AM",$T$2,IF(Shift2!Y76="AM",$T$3,IF(Shift3!Y76="AM",$T$4,IF(Shift4!Y76="AM",$T$5,IF(Shift5!Y76="AM",$T$6)))))</f>
        <v/>
      </c>
      <c r="I76" s="56" t="str">
        <f>IF(Shift1!AA77="AM",$W$2,IF(Shift2!AA76="AM",$W$3,IF(Shift3!AA76="AM",$W$4,IF(Shift4!AA76="AM",$W$5,IF(Shift5!AA76="AM",$W$6)))))</f>
        <v/>
      </c>
      <c r="J76" s="56" t="str">
        <f>IF(Shift1!AG77="AM",$AC$2,IF(Shift2!AG76="AM",$AC$3,IF(Shift3!AG76="AM",$AC$4,IF(Shift4!AG76="AM",$AC$5,IF(Shift5!AG76="AM",$AC$6)))))</f>
        <v/>
      </c>
      <c r="K76" s="56" t="str">
        <f>IF(Shift1!AI77="AM",$AF$2,IF(Shift2!AI76="AM",$AF$3,IF(Shift3!AI76="AM",$AF$4,IF(Shift4!AI76="AM",$AF$5,IF(Shift5!AI76="AM",$AF$6)))))</f>
        <v/>
      </c>
      <c r="L76" s="56" t="str">
        <f>IF(Shift1!$O77="PM",$E$2,IF(Shift2!$O76="PM",$E$3,IF(Shift3!$O76="PM",$E$4,IF(Shift4!$O76="PM",$E$5,IF(Shift5!$O76="PM",$E$6)))))</f>
        <v/>
      </c>
      <c r="M76" s="56" t="str">
        <f>IF(Shift1!$Q77="PM",$H$2,IF(Shift2!$Q76="PM",$H$3,IF(Shift3!$Q76="PM",$H$4,IF(Shift4!$Q76="PM",$H$5,IF(Shift5!$Q76="PM",$H$6)))))</f>
        <v/>
      </c>
      <c r="N76" s="56" t="str">
        <f>IF(Shift1!$S77="PM",$K$2,IF(Shift2!$S76="PM",$K$3,IF(Shift3!$S76="PM",$K$4,IF(Shift4!$S76="PM",$K$5,IF(Shift5!$S76="PM",$K$6)))))</f>
        <v/>
      </c>
      <c r="O76" s="56" t="str">
        <f>IF(Shift1!$U77="PM",$N$2,IF(Shift2!$U76="PM",$N$3,IF(Shift3!$U76="PM",$N$4,IF(Shift4!$U76="PM",$N$5,IF(Shift5!$U76="PM",$N$6)))))</f>
        <v/>
      </c>
      <c r="P76" s="56" t="b">
        <f>IF(Shift1!$W77="PM",$Q$2,IF(Shift2!$W76="PM",$Q$3,IF(Shift3!$W76="PM",$Q$4,IF(Shift4!$W76="PM",$Q$5,IF(Shift5!$W76="PM",$Q$6)))))</f>
        <v>0</v>
      </c>
      <c r="Q76" s="56" t="str">
        <f>IF(Shift1!$Y77="PM",$T$2,IF(Shift2!$Y76="PM",$T$3,IF(Shift3!$Y76="PM",$T$4,IF(Shift4!$Y76="PM",$T$5,IF(Shift5!$Y76="PM",$T$6)))))</f>
        <v/>
      </c>
      <c r="R76" s="56" t="str">
        <f>IF(Shift1!$AA77="PM",$W$2,IF(Shift2!$AA76="PM",$W$3,IF(Shift3!$AA76="PM",$W$4,IF(Shift4!$AA76="PM",$W$5,IF(Shift5!$AA76="PM",$W$6)))))</f>
        <v/>
      </c>
      <c r="S76" s="56" t="str">
        <f>IF(Shift1!$AG77="PM",$AC$2,IF(Shift2!$AG76="PM",$AC$3,IF(Shift3!$AG76="PM",$AC$4,IF(Shift4!$AG76="PM",$AC$5,IF(Shift5!$AG76="PM",$AC$6)))))</f>
        <v/>
      </c>
      <c r="T76" s="56" t="str">
        <f>IF(Shift1!$AI77="PM",$AF$2,IF(Shift2!$AI76="PM",$AF$3,IF(Shift3!$AI76="PM",$AF$4,IF(Shift4!$AI76="PM",$AF$5,IF(Shift5!$AI76="PM",$AF$6)))))</f>
        <v/>
      </c>
      <c r="U76" s="56" t="str">
        <f>IF(Shift1!$O77="N",$E$2,IF(Shift2!$O76="N",$E$3,IF(Shift3!$O76="N",$E$4,IF(Shift4!$O76="N",$E$5,IF(Shift5!$O76="N",$E$6)))))</f>
        <v/>
      </c>
      <c r="V76" s="56" t="str">
        <f>IF(Shift1!$Q77="N",$H$2,IF(Shift2!$Q76="N",$H$3,IF(Shift3!$Q76="N",$H$4,IF(Shift4!$Q76="N",$H$5,IF(Shift5!$Q76="N",$H$6)))))</f>
        <v/>
      </c>
      <c r="W76" s="56" t="str">
        <f>IF(Shift1!$S77="N",$K$2,IF(Shift2!$S76="N",$K$3,IF(Shift3!$S76="N",$K$4,IF(Shift4!$S76="N",$K$5,IF(Shift5!$S76="N",$K$6)))))</f>
        <v/>
      </c>
      <c r="X76" s="56" t="str">
        <f>IF(Shift1!$U77="N",$N$2,IF(Shift2!$U76="N",$N$3,IF(Shift3!$U76="N",$N$4,IF(Shift4!$U76="N",$N$5,IF(Shift5!$U76="N",$N$6)))))</f>
        <v/>
      </c>
      <c r="Y76" s="56" t="b">
        <f>IF(Shift1!$W77="N",$Q$2,IF(Shift2!$W76="N",$Q$3,IF(Shift3!$W76="N",$Q$4,IF(Shift4!$W76="N",$Q$5,IF(Shift5!$W76="N",$Q$6)))))</f>
        <v>0</v>
      </c>
      <c r="Z76" s="56" t="str">
        <f>IF(Shift1!$Y77="N",$T$2,IF(Shift2!$Y76="N",$T$3,IF(Shift3!$Y76="N",$T$4,IF(Shift4!$Y76="N",$T$5,IF(Shift5!$Y76="N",$T$6)))))</f>
        <v/>
      </c>
      <c r="AA76" s="56" t="str">
        <f>IF(Shift1!$AA77="N",$W$2,IF(Shift2!$AA76="N",$W$3,IF(Shift3!$AA76="N",$W$4,IF(Shift4!$AA76="N",$W$5,IF(Shift5!$AA76="N",$W$6)))))</f>
        <v/>
      </c>
      <c r="AB76" s="56" t="str">
        <f>IF(Shift1!$AG77="N",$AC$2,IF(Shift2!$AG76="N",$AC$3,IF(Shift3!$AG76="N",$AC$4,IF(Shift4!$AG76="N",$AC$5,IF(Shift5!$AG76="N",$AC$6)))))</f>
        <v/>
      </c>
      <c r="AC76" s="56" t="str">
        <f>IF(Shift1!$AI77="N",$AF$2,IF(Shift2!$AI76="N",$AF$3,IF(Shift3!$AI76="N",$AF$4,IF(Shift4!$AI76="N",$AF$5,IF(Shift5!$AI76="N",$AF$6)))))</f>
        <v/>
      </c>
      <c r="AD76" s="57">
        <f t="shared" ref="AD76:AD139" si="9">COUNTIF(C76:E76,"")</f>
        <v>3</v>
      </c>
      <c r="AE76" s="58">
        <f t="shared" ref="AE76:AE139" si="10">COUNTIF(F76:I76,"")</f>
        <v>4</v>
      </c>
      <c r="AF76" s="59">
        <f t="shared" ref="AF76:AF139" si="11">COUNTIF(J76:K76,"")</f>
        <v>2</v>
      </c>
      <c r="AG76" s="60">
        <f t="shared" ref="AG76:AG139" si="12">COUNTIF(L76:N76,"")</f>
        <v>3</v>
      </c>
      <c r="AH76" s="58">
        <f t="shared" ref="AH76:AH139" si="13">COUNTIF(O76:R76,"")</f>
        <v>3</v>
      </c>
      <c r="AI76" s="59">
        <f t="shared" ref="AI76:AI139" si="14">COUNTIF(S76:T76,"")</f>
        <v>2</v>
      </c>
      <c r="AJ76" s="61">
        <f t="shared" ref="AJ76:AJ139" si="15">COUNTIF(U76:W76,"")</f>
        <v>3</v>
      </c>
      <c r="AK76" s="58">
        <f t="shared" ref="AK76:AK139" si="16">COUNTIF(X76:AA76,"")</f>
        <v>3</v>
      </c>
      <c r="AL76" s="58">
        <f t="shared" ref="AL76:AL139" si="17">COUNTIF(AB76:AC76,"")</f>
        <v>2</v>
      </c>
    </row>
    <row r="77" spans="1:38" outlineLevel="1" x14ac:dyDescent="0.25">
      <c r="A77" s="2" t="s">
        <v>98</v>
      </c>
      <c r="B77" s="37">
        <v>8</v>
      </c>
      <c r="C77" s="56" t="b">
        <f>IF(Shift1!O78="AM",$E$2,IF(Shift2!O77="AM",$E$3,IF(Shift3!O77="AM",$E$4,IF(Shift4!O77="AM",$E$5,IF(Shift5!O77="AM",$E$6)))))</f>
        <v>0</v>
      </c>
      <c r="D77" s="56" t="b">
        <f>IF(Shift1!Q78="AM",$H$2,IF(Shift2!Q77="AM",$H$3,IF(Shift3!Q77="AM",$H$4,IF(Shift4!Q77="AM",$H$5,IF(Shift5!Q77="AM",$H$6)))))</f>
        <v>0</v>
      </c>
      <c r="E77" s="56" t="b">
        <f>IF(Shift1!S78="AM",$K$2,IF(Shift2!S77="AM",$K$3,IF(Shift3!S77="AM",$K$4,IF(Shift4!S77="AM",$K$5,IF(Shift5!S77="AM",$K$6)))))</f>
        <v>0</v>
      </c>
      <c r="F77" s="56" t="b">
        <f>IF(Shift1!U78="AM",$N$2,IF(Shift2!U77="AM",$N$3,IF(Shift3!U77="AM",$N$4,IF(Shift4!U77="AM",$N$5,IF(Shift5!U77="AM",$N$6)))))</f>
        <v>0</v>
      </c>
      <c r="G77" s="56" t="str">
        <f>IF(Shift1!W78="AM",$Q$2,IF(Shift2!W77="AM",$Q$3,IF(Shift3!W77="AM",$Q$4,IF(Shift4!W77="AM",$Q$5,IF(Shift5!W77="AM",$Q$6)))))</f>
        <v/>
      </c>
      <c r="H77" s="56" t="b">
        <f>IF(Shift1!Y78="AM",$T$2,IF(Shift2!Y77="AM",$T$3,IF(Shift3!Y77="AM",$T$4,IF(Shift4!Y77="AM",$T$5,IF(Shift5!Y77="AM",$T$6)))))</f>
        <v>0</v>
      </c>
      <c r="I77" s="56" t="str">
        <f>IF(Shift1!AA78="AM",$W$2,IF(Shift2!AA77="AM",$W$3,IF(Shift3!AA77="AM",$W$4,IF(Shift4!AA77="AM",$W$5,IF(Shift5!AA77="AM",$W$6)))))</f>
        <v/>
      </c>
      <c r="J77" s="56" t="b">
        <f>IF(Shift1!AG78="AM",$AC$2,IF(Shift2!AG77="AM",$AC$3,IF(Shift3!AG77="AM",$AC$4,IF(Shift4!AG77="AM",$AC$5,IF(Shift5!AG77="AM",$AC$6)))))</f>
        <v>0</v>
      </c>
      <c r="K77" s="56" t="b">
        <f>IF(Shift1!AI78="AM",$AF$2,IF(Shift2!AI77="AM",$AF$3,IF(Shift3!AI77="AM",$AF$4,IF(Shift4!AI77="AM",$AF$5,IF(Shift5!AI77="AM",$AF$6)))))</f>
        <v>0</v>
      </c>
      <c r="L77" s="56" t="str">
        <f>IF(Shift1!$O78="PM",$E$2,IF(Shift2!$O77="PM",$E$3,IF(Shift3!$O77="PM",$E$4,IF(Shift4!$O77="PM",$E$5,IF(Shift5!$O77="PM",$E$6)))))</f>
        <v/>
      </c>
      <c r="M77" s="56" t="str">
        <f>IF(Shift1!$Q78="PM",$H$2,IF(Shift2!$Q77="PM",$H$3,IF(Shift3!$Q77="PM",$H$4,IF(Shift4!$Q77="PM",$H$5,IF(Shift5!$Q77="PM",$H$6)))))</f>
        <v/>
      </c>
      <c r="N77" s="56" t="str">
        <f>IF(Shift1!$S78="PM",$K$2,IF(Shift2!$S77="PM",$K$3,IF(Shift3!$S77="PM",$K$4,IF(Shift4!$S77="PM",$K$5,IF(Shift5!$S77="PM",$K$6)))))</f>
        <v/>
      </c>
      <c r="O77" s="56" t="str">
        <f>IF(Shift1!$U78="PM",$N$2,IF(Shift2!$U77="PM",$N$3,IF(Shift3!$U77="PM",$N$4,IF(Shift4!$U77="PM",$N$5,IF(Shift5!$U77="PM",$N$6)))))</f>
        <v/>
      </c>
      <c r="P77" s="56" t="b">
        <f>IF(Shift1!$W78="PM",$Q$2,IF(Shift2!$W77="PM",$Q$3,IF(Shift3!$W77="PM",$Q$4,IF(Shift4!$W77="PM",$Q$5,IF(Shift5!$W77="PM",$Q$6)))))</f>
        <v>0</v>
      </c>
      <c r="Q77" s="56" t="str">
        <f>IF(Shift1!$Y78="PM",$T$2,IF(Shift2!$Y77="PM",$T$3,IF(Shift3!$Y77="PM",$T$4,IF(Shift4!$Y77="PM",$T$5,IF(Shift5!$Y77="PM",$T$6)))))</f>
        <v/>
      </c>
      <c r="R77" s="56" t="str">
        <f>IF(Shift1!$AA78="PM",$W$2,IF(Shift2!$AA77="PM",$W$3,IF(Shift3!$AA77="PM",$W$4,IF(Shift4!$AA77="PM",$W$5,IF(Shift5!$AA77="PM",$W$6)))))</f>
        <v/>
      </c>
      <c r="S77" s="56" t="str">
        <f>IF(Shift1!$AG78="PM",$AC$2,IF(Shift2!$AG77="PM",$AC$3,IF(Shift3!$AG77="PM",$AC$4,IF(Shift4!$AG77="PM",$AC$5,IF(Shift5!$AG77="PM",$AC$6)))))</f>
        <v/>
      </c>
      <c r="T77" s="56" t="str">
        <f>IF(Shift1!$AI78="PM",$AF$2,IF(Shift2!$AI77="PM",$AF$3,IF(Shift3!$AI77="PM",$AF$4,IF(Shift4!$AI77="PM",$AF$5,IF(Shift5!$AI77="PM",$AF$6)))))</f>
        <v/>
      </c>
      <c r="U77" s="56" t="str">
        <f>IF(Shift1!$O78="N",$E$2,IF(Shift2!$O77="N",$E$3,IF(Shift3!$O77="N",$E$4,IF(Shift4!$O77="N",$E$5,IF(Shift5!$O77="N",$E$6)))))</f>
        <v/>
      </c>
      <c r="V77" s="56" t="str">
        <f>IF(Shift1!$Q78="N",$H$2,IF(Shift2!$Q77="N",$H$3,IF(Shift3!$Q77="N",$H$4,IF(Shift4!$Q77="N",$H$5,IF(Shift5!$Q77="N",$H$6)))))</f>
        <v/>
      </c>
      <c r="W77" s="56" t="str">
        <f>IF(Shift1!$S78="N",$K$2,IF(Shift2!$S77="N",$K$3,IF(Shift3!$S77="N",$K$4,IF(Shift4!$S77="N",$K$5,IF(Shift5!$S77="N",$K$6)))))</f>
        <v/>
      </c>
      <c r="X77" s="56" t="str">
        <f>IF(Shift1!$U78="N",$N$2,IF(Shift2!$U77="N",$N$3,IF(Shift3!$U77="N",$N$4,IF(Shift4!$U77="N",$N$5,IF(Shift5!$U77="N",$N$6)))))</f>
        <v/>
      </c>
      <c r="Y77" s="56" t="b">
        <f>IF(Shift1!$W78="N",$Q$2,IF(Shift2!$W77="N",$Q$3,IF(Shift3!$W77="N",$Q$4,IF(Shift4!$W77="N",$Q$5,IF(Shift5!$W77="N",$Q$6)))))</f>
        <v>0</v>
      </c>
      <c r="Z77" s="56" t="str">
        <f>IF(Shift1!$Y78="N",$T$2,IF(Shift2!$Y77="N",$T$3,IF(Shift3!$Y77="N",$T$4,IF(Shift4!$Y77="N",$T$5,IF(Shift5!$Y77="N",$T$6)))))</f>
        <v/>
      </c>
      <c r="AA77" s="56" t="b">
        <f>IF(Shift1!$AA78="N",$W$2,IF(Shift2!$AA77="N",$W$3,IF(Shift3!$AA77="N",$W$4,IF(Shift4!$AA77="N",$W$5,IF(Shift5!$AA77="N",$W$6)))))</f>
        <v>0</v>
      </c>
      <c r="AB77" s="56" t="str">
        <f>IF(Shift1!$AG78="N",$AC$2,IF(Shift2!$AG77="N",$AC$3,IF(Shift3!$AG77="N",$AC$4,IF(Shift4!$AG77="N",$AC$5,IF(Shift5!$AG77="N",$AC$6)))))</f>
        <v/>
      </c>
      <c r="AC77" s="56" t="str">
        <f>IF(Shift1!$AI78="N",$AF$2,IF(Shift2!$AI77="N",$AF$3,IF(Shift3!$AI77="N",$AF$4,IF(Shift4!$AI77="N",$AF$5,IF(Shift5!$AI77="N",$AF$6)))))</f>
        <v/>
      </c>
      <c r="AD77" s="57">
        <f t="shared" si="9"/>
        <v>0</v>
      </c>
      <c r="AE77" s="58">
        <f t="shared" si="10"/>
        <v>2</v>
      </c>
      <c r="AF77" s="59">
        <f t="shared" si="11"/>
        <v>0</v>
      </c>
      <c r="AG77" s="60">
        <f t="shared" si="12"/>
        <v>3</v>
      </c>
      <c r="AH77" s="58">
        <f t="shared" si="13"/>
        <v>3</v>
      </c>
      <c r="AI77" s="59">
        <f t="shared" si="14"/>
        <v>2</v>
      </c>
      <c r="AJ77" s="61">
        <f t="shared" si="15"/>
        <v>3</v>
      </c>
      <c r="AK77" s="58">
        <f t="shared" si="16"/>
        <v>2</v>
      </c>
      <c r="AL77" s="58">
        <f t="shared" si="17"/>
        <v>2</v>
      </c>
    </row>
    <row r="78" spans="1:38" outlineLevel="1" x14ac:dyDescent="0.25">
      <c r="A78" s="2" t="s">
        <v>94</v>
      </c>
      <c r="B78" s="38">
        <v>9</v>
      </c>
      <c r="C78" s="56" t="str">
        <f>IF(Shift1!O79="AM",$E$2,IF(Shift2!O78="AM",$E$3,IF(Shift3!O78="AM",$E$4,IF(Shift4!O78="AM",$E$5,IF(Shift5!O78="AM",$E$6)))))</f>
        <v/>
      </c>
      <c r="D78" s="56" t="str">
        <f>IF(Shift1!Q79="AM",$H$2,IF(Shift2!Q78="AM",$H$3,IF(Shift3!Q78="AM",$H$4,IF(Shift4!Q78="AM",$H$5,IF(Shift5!Q78="AM",$H$6)))))</f>
        <v/>
      </c>
      <c r="E78" s="56" t="str">
        <f>IF(Shift1!S79="AM",$K$2,IF(Shift2!S78="AM",$K$3,IF(Shift3!S78="AM",$K$4,IF(Shift4!S78="AM",$K$5,IF(Shift5!S78="AM",$K$6)))))</f>
        <v/>
      </c>
      <c r="F78" s="56" t="str">
        <f>IF(Shift1!U79="AM",$N$2,IF(Shift2!U78="AM",$N$3,IF(Shift3!U78="AM",$N$4,IF(Shift4!U78="AM",$N$5,IF(Shift5!U78="AM",$N$6)))))</f>
        <v/>
      </c>
      <c r="G78" s="56" t="str">
        <f>IF(Shift1!W79="AM",$Q$2,IF(Shift2!W78="AM",$Q$3,IF(Shift3!W78="AM",$Q$4,IF(Shift4!W78="AM",$Q$5,IF(Shift5!W78="AM",$Q$6)))))</f>
        <v/>
      </c>
      <c r="H78" s="56" t="str">
        <f>IF(Shift1!Y79="AM",$T$2,IF(Shift2!Y78="AM",$T$3,IF(Shift3!Y78="AM",$T$4,IF(Shift4!Y78="AM",$T$5,IF(Shift5!Y78="AM",$T$6)))))</f>
        <v/>
      </c>
      <c r="I78" s="56" t="str">
        <f>IF(Shift1!AA79="AM",$W$2,IF(Shift2!AA78="AM",$W$3,IF(Shift3!AA78="AM",$W$4,IF(Shift4!AA78="AM",$W$5,IF(Shift5!AA78="AM",$W$6)))))</f>
        <v/>
      </c>
      <c r="J78" s="56" t="str">
        <f>IF(Shift1!AG79="AM",$AC$2,IF(Shift2!AG78="AM",$AC$3,IF(Shift3!AG78="AM",$AC$4,IF(Shift4!AG78="AM",$AC$5,IF(Shift5!AG78="AM",$AC$6)))))</f>
        <v/>
      </c>
      <c r="K78" s="56" t="str">
        <f>IF(Shift1!AI79="AM",$AF$2,IF(Shift2!AI78="AM",$AF$3,IF(Shift3!AI78="AM",$AF$4,IF(Shift4!AI78="AM",$AF$5,IF(Shift5!AI78="AM",$AF$6)))))</f>
        <v/>
      </c>
      <c r="L78" s="56" t="str">
        <f>IF(Shift1!$O79="PM",$E$2,IF(Shift2!$O78="PM",$E$3,IF(Shift3!$O78="PM",$E$4,IF(Shift4!$O78="PM",$E$5,IF(Shift5!$O78="PM",$E$6)))))</f>
        <v/>
      </c>
      <c r="M78" s="56" t="str">
        <f>IF(Shift1!$Q79="PM",$H$2,IF(Shift2!$Q78="PM",$H$3,IF(Shift3!$Q78="PM",$H$4,IF(Shift4!$Q78="PM",$H$5,IF(Shift5!$Q78="PM",$H$6)))))</f>
        <v/>
      </c>
      <c r="N78" s="56" t="str">
        <f>IF(Shift1!$S79="PM",$K$2,IF(Shift2!$S78="PM",$K$3,IF(Shift3!$S78="PM",$K$4,IF(Shift4!$S78="PM",$K$5,IF(Shift5!$S78="PM",$K$6)))))</f>
        <v/>
      </c>
      <c r="O78" s="56" t="str">
        <f>IF(Shift1!$U79="PM",$N$2,IF(Shift2!$U78="PM",$N$3,IF(Shift3!$U78="PM",$N$4,IF(Shift4!$U78="PM",$N$5,IF(Shift5!$U78="PM",$N$6)))))</f>
        <v/>
      </c>
      <c r="P78" s="56" t="str">
        <f>IF(Shift1!$W79="PM",$Q$2,IF(Shift2!$W78="PM",$Q$3,IF(Shift3!$W78="PM",$Q$4,IF(Shift4!$W78="PM",$Q$5,IF(Shift5!$W78="PM",$Q$6)))))</f>
        <v/>
      </c>
      <c r="Q78" s="56" t="str">
        <f>IF(Shift1!$Y79="PM",$T$2,IF(Shift2!$Y78="PM",$T$3,IF(Shift3!$Y78="PM",$T$4,IF(Shift4!$Y78="PM",$T$5,IF(Shift5!$Y78="PM",$T$6)))))</f>
        <v/>
      </c>
      <c r="R78" s="56" t="str">
        <f>IF(Shift1!$AA79="PM",$W$2,IF(Shift2!$AA78="PM",$W$3,IF(Shift3!$AA78="PM",$W$4,IF(Shift4!$AA78="PM",$W$5,IF(Shift5!$AA78="PM",$W$6)))))</f>
        <v/>
      </c>
      <c r="S78" s="56" t="str">
        <f>IF(Shift1!$AG79="PM",$AC$2,IF(Shift2!$AG78="PM",$AC$3,IF(Shift3!$AG78="PM",$AC$4,IF(Shift4!$AG78="PM",$AC$5,IF(Shift5!$AG78="PM",$AC$6)))))</f>
        <v/>
      </c>
      <c r="T78" s="56" t="str">
        <f>IF(Shift1!$AI79="PM",$AF$2,IF(Shift2!$AI78="PM",$AF$3,IF(Shift3!$AI78="PM",$AF$4,IF(Shift4!$AI78="PM",$AF$5,IF(Shift5!$AI78="PM",$AF$6)))))</f>
        <v/>
      </c>
      <c r="U78" s="56" t="b">
        <f>IF(Shift1!$O79="N",$E$2,IF(Shift2!$O78="N",$E$3,IF(Shift3!$O78="N",$E$4,IF(Shift4!$O78="N",$E$5,IF(Shift5!$O78="N",$E$6)))))</f>
        <v>0</v>
      </c>
      <c r="V78" s="56" t="str">
        <f>IF(Shift1!$Q79="N",$H$2,IF(Shift2!$Q78="N",$H$3,IF(Shift3!$Q78="N",$H$4,IF(Shift4!$Q78="N",$H$5,IF(Shift5!$Q78="N",$H$6)))))</f>
        <v/>
      </c>
      <c r="W78" s="56" t="b">
        <f>IF(Shift1!$S79="N",$K$2,IF(Shift2!$S78="N",$K$3,IF(Shift3!$S78="N",$K$4,IF(Shift4!$S78="N",$K$5,IF(Shift5!$S78="N",$K$6)))))</f>
        <v>0</v>
      </c>
      <c r="X78" s="56" t="str">
        <f>IF(Shift1!$U79="N",$N$2,IF(Shift2!$U78="N",$N$3,IF(Shift3!$U78="N",$N$4,IF(Shift4!$U78="N",$N$5,IF(Shift5!$U78="N",$N$6)))))</f>
        <v/>
      </c>
      <c r="Y78" s="56" t="b">
        <f>IF(Shift1!$W79="N",$Q$2,IF(Shift2!$W78="N",$Q$3,IF(Shift3!$W78="N",$Q$4,IF(Shift4!$W78="N",$Q$5,IF(Shift5!$W78="N",$Q$6)))))</f>
        <v>0</v>
      </c>
      <c r="Z78" s="56" t="str">
        <f>IF(Shift1!$Y79="N",$T$2,IF(Shift2!$Y78="N",$T$3,IF(Shift3!$Y78="N",$T$4,IF(Shift4!$Y78="N",$T$5,IF(Shift5!$Y78="N",$T$6)))))</f>
        <v/>
      </c>
      <c r="AA78" s="56" t="str">
        <f>IF(Shift1!$AA79="N",$W$2,IF(Shift2!$AA78="N",$W$3,IF(Shift3!$AA78="N",$W$4,IF(Shift4!$AA78="N",$W$5,IF(Shift5!$AA78="N",$W$6)))))</f>
        <v/>
      </c>
      <c r="AB78" s="56" t="str">
        <f>IF(Shift1!$AG79="N",$AC$2,IF(Shift2!$AG78="N",$AC$3,IF(Shift3!$AG78="N",$AC$4,IF(Shift4!$AG78="N",$AC$5,IF(Shift5!$AG78="N",$AC$6)))))</f>
        <v/>
      </c>
      <c r="AC78" s="56" t="str">
        <f>IF(Shift1!$AI79="N",$AF$2,IF(Shift2!$AI78="N",$AF$3,IF(Shift3!$AI78="N",$AF$4,IF(Shift4!$AI78="N",$AF$5,IF(Shift5!$AI78="N",$AF$6)))))</f>
        <v/>
      </c>
      <c r="AD78" s="57">
        <f t="shared" si="9"/>
        <v>3</v>
      </c>
      <c r="AE78" s="58">
        <f t="shared" si="10"/>
        <v>4</v>
      </c>
      <c r="AF78" s="59">
        <f t="shared" si="11"/>
        <v>2</v>
      </c>
      <c r="AG78" s="60">
        <f t="shared" si="12"/>
        <v>3</v>
      </c>
      <c r="AH78" s="58">
        <f t="shared" si="13"/>
        <v>4</v>
      </c>
      <c r="AI78" s="59">
        <f t="shared" si="14"/>
        <v>2</v>
      </c>
      <c r="AJ78" s="61">
        <f t="shared" si="15"/>
        <v>1</v>
      </c>
      <c r="AK78" s="58">
        <f t="shared" si="16"/>
        <v>3</v>
      </c>
      <c r="AL78" s="58">
        <f t="shared" si="17"/>
        <v>2</v>
      </c>
    </row>
    <row r="79" spans="1:38" outlineLevel="1" x14ac:dyDescent="0.25">
      <c r="A79" s="2" t="s">
        <v>86</v>
      </c>
      <c r="B79" s="38">
        <v>10</v>
      </c>
      <c r="C79" s="56" t="str">
        <f>IF(Shift1!O80="AM",$E$2,IF(Shift2!O79="AM",$E$3,IF(Shift3!O79="AM",$E$4,IF(Shift4!O79="AM",$E$5,IF(Shift5!O79="AM",$E$6)))))</f>
        <v/>
      </c>
      <c r="D79" s="56" t="str">
        <f>IF(Shift1!Q80="AM",$H$2,IF(Shift2!Q79="AM",$H$3,IF(Shift3!Q79="AM",$H$4,IF(Shift4!Q79="AM",$H$5,IF(Shift5!Q79="AM",$H$6)))))</f>
        <v/>
      </c>
      <c r="E79" s="56" t="str">
        <f>IF(Shift1!S80="AM",$K$2,IF(Shift2!S79="AM",$K$3,IF(Shift3!S79="AM",$K$4,IF(Shift4!S79="AM",$K$5,IF(Shift5!S79="AM",$K$6)))))</f>
        <v/>
      </c>
      <c r="F79" s="56" t="str">
        <f>IF(Shift1!U80="AM",$N$2,IF(Shift2!U79="AM",$N$3,IF(Shift3!U79="AM",$N$4,IF(Shift4!U79="AM",$N$5,IF(Shift5!U79="AM",$N$6)))))</f>
        <v/>
      </c>
      <c r="G79" s="56" t="str">
        <f>IF(Shift1!W80="AM",$Q$2,IF(Shift2!W79="AM",$Q$3,IF(Shift3!W79="AM",$Q$4,IF(Shift4!W79="AM",$Q$5,IF(Shift5!W79="AM",$Q$6)))))</f>
        <v/>
      </c>
      <c r="H79" s="56" t="str">
        <f>IF(Shift1!Y80="AM",$T$2,IF(Shift2!Y79="AM",$T$3,IF(Shift3!Y79="AM",$T$4,IF(Shift4!Y79="AM",$T$5,IF(Shift5!Y79="AM",$T$6)))))</f>
        <v/>
      </c>
      <c r="I79" s="56" t="str">
        <f>IF(Shift1!AA80="AM",$W$2,IF(Shift2!AA79="AM",$W$3,IF(Shift3!AA79="AM",$W$4,IF(Shift4!AA79="AM",$W$5,IF(Shift5!AA79="AM",$W$6)))))</f>
        <v/>
      </c>
      <c r="J79" s="56" t="str">
        <f>IF(Shift1!AG80="AM",$AC$2,IF(Shift2!AG79="AM",$AC$3,IF(Shift3!AG79="AM",$AC$4,IF(Shift4!AG79="AM",$AC$5,IF(Shift5!AG79="AM",$AC$6)))))</f>
        <v/>
      </c>
      <c r="K79" s="56" t="str">
        <f>IF(Shift1!AI80="AM",$AF$2,IF(Shift2!AI79="AM",$AF$3,IF(Shift3!AI79="AM",$AF$4,IF(Shift4!AI79="AM",$AF$5,IF(Shift5!AI79="AM",$AF$6)))))</f>
        <v/>
      </c>
      <c r="L79" s="56" t="b">
        <f>IF(Shift1!$O80="PM",$E$2,IF(Shift2!$O79="PM",$E$3,IF(Shift3!$O79="PM",$E$4,IF(Shift4!$O79="PM",$E$5,IF(Shift5!$O79="PM",$E$6)))))</f>
        <v>0</v>
      </c>
      <c r="M79" s="56" t="b">
        <f>IF(Shift1!$Q80="PM",$H$2,IF(Shift2!$Q79="PM",$H$3,IF(Shift3!$Q79="PM",$H$4,IF(Shift4!$Q79="PM",$H$5,IF(Shift5!$Q79="PM",$H$6)))))</f>
        <v>0</v>
      </c>
      <c r="N79" s="56" t="b">
        <f>IF(Shift1!$S80="PM",$K$2,IF(Shift2!$S79="PM",$K$3,IF(Shift3!$S79="PM",$K$4,IF(Shift4!$S79="PM",$K$5,IF(Shift5!$S79="PM",$K$6)))))</f>
        <v>0</v>
      </c>
      <c r="O79" s="56" t="b">
        <f>IF(Shift1!$U80="PM",$N$2,IF(Shift2!$U79="PM",$N$3,IF(Shift3!$U79="PM",$N$4,IF(Shift4!$U79="PM",$N$5,IF(Shift5!$U79="PM",$N$6)))))</f>
        <v>0</v>
      </c>
      <c r="P79" s="56" t="str">
        <f>IF(Shift1!$W80="PM",$Q$2,IF(Shift2!$W79="PM",$Q$3,IF(Shift3!$W79="PM",$Q$4,IF(Shift4!$W79="PM",$Q$5,IF(Shift5!$W79="PM",$Q$6)))))</f>
        <v/>
      </c>
      <c r="Q79" s="56" t="b">
        <f>IF(Shift1!$Y80="PM",$T$2,IF(Shift2!$Y79="PM",$T$3,IF(Shift3!$Y79="PM",$T$4,IF(Shift4!$Y79="PM",$T$5,IF(Shift5!$Y79="PM",$T$6)))))</f>
        <v>0</v>
      </c>
      <c r="R79" s="56" t="b">
        <f>IF(Shift1!$AA80="PM",$W$2,IF(Shift2!$AA79="PM",$W$3,IF(Shift3!$AA79="PM",$W$4,IF(Shift4!$AA79="PM",$W$5,IF(Shift5!$AA79="PM",$W$6)))))</f>
        <v>0</v>
      </c>
      <c r="S79" s="56" t="b">
        <f>IF(Shift1!$AG80="PM",$AC$2,IF(Shift2!$AG79="PM",$AC$3,IF(Shift3!$AG79="PM",$AC$4,IF(Shift4!$AG79="PM",$AC$5,IF(Shift5!$AG79="PM",$AC$6)))))</f>
        <v>0</v>
      </c>
      <c r="T79" s="56" t="b">
        <f>IF(Shift1!$AI80="PM",$AF$2,IF(Shift2!$AI79="PM",$AF$3,IF(Shift3!$AI79="PM",$AF$4,IF(Shift4!$AI79="PM",$AF$5,IF(Shift5!$AI79="PM",$AF$6)))))</f>
        <v>0</v>
      </c>
      <c r="U79" s="56" t="str">
        <f>IF(Shift1!$O80="N",$E$2,IF(Shift2!$O79="N",$E$3,IF(Shift3!$O79="N",$E$4,IF(Shift4!$O79="N",$E$5,IF(Shift5!$O79="N",$E$6)))))</f>
        <v/>
      </c>
      <c r="V79" s="56" t="str">
        <f>IF(Shift1!$Q80="N",$H$2,IF(Shift2!$Q79="N",$H$3,IF(Shift3!$Q79="N",$H$4,IF(Shift4!$Q79="N",$H$5,IF(Shift5!$Q79="N",$H$6)))))</f>
        <v/>
      </c>
      <c r="W79" s="56" t="str">
        <f>IF(Shift1!$S80="N",$K$2,IF(Shift2!$S79="N",$K$3,IF(Shift3!$S79="N",$K$4,IF(Shift4!$S79="N",$K$5,IF(Shift5!$S79="N",$K$6)))))</f>
        <v/>
      </c>
      <c r="X79" s="56" t="str">
        <f>IF(Shift1!$U80="N",$N$2,IF(Shift2!$U79="N",$N$3,IF(Shift3!$U79="N",$N$4,IF(Shift4!$U79="N",$N$5,IF(Shift5!$U79="N",$N$6)))))</f>
        <v/>
      </c>
      <c r="Y79" s="56" t="b">
        <f>IF(Shift1!$W80="N",$Q$2,IF(Shift2!$W79="N",$Q$3,IF(Shift3!$W79="N",$Q$4,IF(Shift4!$W79="N",$Q$5,IF(Shift5!$W79="N",$Q$6)))))</f>
        <v>0</v>
      </c>
      <c r="Z79" s="56" t="str">
        <f>IF(Shift1!$Y80="N",$T$2,IF(Shift2!$Y79="N",$T$3,IF(Shift3!$Y79="N",$T$4,IF(Shift4!$Y79="N",$T$5,IF(Shift5!$Y79="N",$T$6)))))</f>
        <v/>
      </c>
      <c r="AA79" s="56" t="str">
        <f>IF(Shift1!$AA80="N",$W$2,IF(Shift2!$AA79="N",$W$3,IF(Shift3!$AA79="N",$W$4,IF(Shift4!$AA79="N",$W$5,IF(Shift5!$AA79="N",$W$6)))))</f>
        <v/>
      </c>
      <c r="AB79" s="56" t="str">
        <f>IF(Shift1!$AG80="N",$AC$2,IF(Shift2!$AG79="N",$AC$3,IF(Shift3!$AG79="N",$AC$4,IF(Shift4!$AG79="N",$AC$5,IF(Shift5!$AG79="N",$AC$6)))))</f>
        <v/>
      </c>
      <c r="AC79" s="56" t="str">
        <f>IF(Shift1!$AI80="N",$AF$2,IF(Shift2!$AI79="N",$AF$3,IF(Shift3!$AI79="N",$AF$4,IF(Shift4!$AI79="N",$AF$5,IF(Shift5!$AI79="N",$AF$6)))))</f>
        <v/>
      </c>
      <c r="AD79" s="57">
        <f t="shared" si="9"/>
        <v>3</v>
      </c>
      <c r="AE79" s="58">
        <f t="shared" si="10"/>
        <v>4</v>
      </c>
      <c r="AF79" s="59">
        <f t="shared" si="11"/>
        <v>2</v>
      </c>
      <c r="AG79" s="60">
        <f t="shared" si="12"/>
        <v>0</v>
      </c>
      <c r="AH79" s="58">
        <f t="shared" si="13"/>
        <v>1</v>
      </c>
      <c r="AI79" s="59">
        <f t="shared" si="14"/>
        <v>0</v>
      </c>
      <c r="AJ79" s="61">
        <f t="shared" si="15"/>
        <v>3</v>
      </c>
      <c r="AK79" s="58">
        <f t="shared" si="16"/>
        <v>3</v>
      </c>
      <c r="AL79" s="58">
        <f t="shared" si="17"/>
        <v>2</v>
      </c>
    </row>
    <row r="80" spans="1:38" outlineLevel="1" x14ac:dyDescent="0.25">
      <c r="A80" s="2" t="s">
        <v>99</v>
      </c>
      <c r="B80" s="37">
        <v>11</v>
      </c>
      <c r="C80" s="56" t="str">
        <f>IF(Shift1!O81="AM",$E$2,IF(Shift2!O80="AM",$E$3,IF(Shift3!O80="AM",$E$4,IF(Shift4!O80="AM",$E$5,IF(Shift5!O80="AM",$E$6)))))</f>
        <v/>
      </c>
      <c r="D80" s="56" t="str">
        <f>IF(Shift1!Q81="AM",$H$2,IF(Shift2!Q80="AM",$H$3,IF(Shift3!Q80="AM",$H$4,IF(Shift4!Q80="AM",$H$5,IF(Shift5!Q80="AM",$H$6)))))</f>
        <v/>
      </c>
      <c r="E80" s="56" t="str">
        <f>IF(Shift1!S81="AM",$K$2,IF(Shift2!S80="AM",$K$3,IF(Shift3!S80="AM",$K$4,IF(Shift4!S80="AM",$K$5,IF(Shift5!S80="AM",$K$6)))))</f>
        <v/>
      </c>
      <c r="F80" s="56" t="str">
        <f>IF(Shift1!U81="AM",$N$2,IF(Shift2!U80="AM",$N$3,IF(Shift3!U80="AM",$N$4,IF(Shift4!U80="AM",$N$5,IF(Shift5!U80="AM",$N$6)))))</f>
        <v/>
      </c>
      <c r="G80" s="56" t="b">
        <f>IF(Shift1!W81="AM",$Q$2,IF(Shift2!W80="AM",$Q$3,IF(Shift3!W80="AM",$Q$4,IF(Shift4!W80="AM",$Q$5,IF(Shift5!W80="AM",$Q$6)))))</f>
        <v>0</v>
      </c>
      <c r="H80" s="56" t="str">
        <f>IF(Shift1!Y81="AM",$T$2,IF(Shift2!Y80="AM",$T$3,IF(Shift3!Y80="AM",$T$4,IF(Shift4!Y80="AM",$T$5,IF(Shift5!Y80="AM",$T$6)))))</f>
        <v/>
      </c>
      <c r="I80" s="56" t="str">
        <f>IF(Shift1!AA81="AM",$W$2,IF(Shift2!AA80="AM",$W$3,IF(Shift3!AA80="AM",$W$4,IF(Shift4!AA80="AM",$W$5,IF(Shift5!AA80="AM",$W$6)))))</f>
        <v/>
      </c>
      <c r="J80" s="56" t="str">
        <f>IF(Shift1!AG81="AM",$AC$2,IF(Shift2!AG80="AM",$AC$3,IF(Shift3!AG80="AM",$AC$4,IF(Shift4!AG80="AM",$AC$5,IF(Shift5!AG80="AM",$AC$6)))))</f>
        <v/>
      </c>
      <c r="K80" s="56" t="str">
        <f>IF(Shift1!AI81="AM",$AF$2,IF(Shift2!AI80="AM",$AF$3,IF(Shift3!AI80="AM",$AF$4,IF(Shift4!AI80="AM",$AF$5,IF(Shift5!AI80="AM",$AF$6)))))</f>
        <v/>
      </c>
      <c r="L80" s="56" t="str">
        <f>IF(Shift1!$O81="PM",$E$2,IF(Shift2!$O80="PM",$E$3,IF(Shift3!$O80="PM",$E$4,IF(Shift4!$O80="PM",$E$5,IF(Shift5!$O80="PM",$E$6)))))</f>
        <v/>
      </c>
      <c r="M80" s="56" t="str">
        <f>IF(Shift1!$Q81="PM",$H$2,IF(Shift2!$Q80="PM",$H$3,IF(Shift3!$Q80="PM",$H$4,IF(Shift4!$Q80="PM",$H$5,IF(Shift5!$Q80="PM",$H$6)))))</f>
        <v/>
      </c>
      <c r="N80" s="56" t="str">
        <f>IF(Shift1!$S81="PM",$K$2,IF(Shift2!$S80="PM",$K$3,IF(Shift3!$S80="PM",$K$4,IF(Shift4!$S80="PM",$K$5,IF(Shift5!$S80="PM",$K$6)))))</f>
        <v/>
      </c>
      <c r="O80" s="56" t="str">
        <f>IF(Shift1!$U81="PM",$N$2,IF(Shift2!$U80="PM",$N$3,IF(Shift3!$U80="PM",$N$4,IF(Shift4!$U80="PM",$N$5,IF(Shift5!$U80="PM",$N$6)))))</f>
        <v/>
      </c>
      <c r="P80" s="56" t="str">
        <f>IF(Shift1!$W81="PM",$Q$2,IF(Shift2!$W80="PM",$Q$3,IF(Shift3!$W80="PM",$Q$4,IF(Shift4!$W80="PM",$Q$5,IF(Shift5!$W80="PM",$Q$6)))))</f>
        <v/>
      </c>
      <c r="Q80" s="56" t="str">
        <f>IF(Shift1!$Y81="PM",$T$2,IF(Shift2!$Y80="PM",$T$3,IF(Shift3!$Y80="PM",$T$4,IF(Shift4!$Y80="PM",$T$5,IF(Shift5!$Y80="PM",$T$6)))))</f>
        <v/>
      </c>
      <c r="R80" s="56" t="str">
        <f>IF(Shift1!$AA81="PM",$W$2,IF(Shift2!$AA80="PM",$W$3,IF(Shift3!$AA80="PM",$W$4,IF(Shift4!$AA80="PM",$W$5,IF(Shift5!$AA80="PM",$W$6)))))</f>
        <v/>
      </c>
      <c r="S80" s="56" t="str">
        <f>IF(Shift1!$AG81="PM",$AC$2,IF(Shift2!$AG80="PM",$AC$3,IF(Shift3!$AG80="PM",$AC$4,IF(Shift4!$AG80="PM",$AC$5,IF(Shift5!$AG80="PM",$AC$6)))))</f>
        <v/>
      </c>
      <c r="T80" s="56" t="str">
        <f>IF(Shift1!$AI81="PM",$AF$2,IF(Shift2!$AI80="PM",$AF$3,IF(Shift3!$AI80="PM",$AF$4,IF(Shift4!$AI80="PM",$AF$5,IF(Shift5!$AI80="PM",$AF$6)))))</f>
        <v/>
      </c>
      <c r="U80" s="56" t="str">
        <f>IF(Shift1!$O81="N",$E$2,IF(Shift2!$O80="N",$E$3,IF(Shift3!$O80="N",$E$4,IF(Shift4!$O80="N",$E$5,IF(Shift5!$O80="N",$E$6)))))</f>
        <v/>
      </c>
      <c r="V80" s="56" t="str">
        <f>IF(Shift1!$Q81="N",$H$2,IF(Shift2!$Q80="N",$H$3,IF(Shift3!$Q80="N",$H$4,IF(Shift4!$Q80="N",$H$5,IF(Shift5!$Q80="N",$H$6)))))</f>
        <v/>
      </c>
      <c r="W80" s="56" t="str">
        <f>IF(Shift1!$S81="N",$K$2,IF(Shift2!$S80="N",$K$3,IF(Shift3!$S80="N",$K$4,IF(Shift4!$S80="N",$K$5,IF(Shift5!$S80="N",$K$6)))))</f>
        <v/>
      </c>
      <c r="X80" s="56" t="str">
        <f>IF(Shift1!$U81="N",$N$2,IF(Shift2!$U80="N",$N$3,IF(Shift3!$U80="N",$N$4,IF(Shift4!$U80="N",$N$5,IF(Shift5!$U80="N",$N$6)))))</f>
        <v/>
      </c>
      <c r="Y80" s="56" t="str">
        <f>IF(Shift1!$W81="N",$Q$2,IF(Shift2!$W80="N",$Q$3,IF(Shift3!$W80="N",$Q$4,IF(Shift4!$W80="N",$Q$5,IF(Shift5!$W80="N",$Q$6)))))</f>
        <v/>
      </c>
      <c r="Z80" s="56" t="str">
        <f>IF(Shift1!$Y81="N",$T$2,IF(Shift2!$Y80="N",$T$3,IF(Shift3!$Y80="N",$T$4,IF(Shift4!$Y80="N",$T$5,IF(Shift5!$Y80="N",$T$6)))))</f>
        <v/>
      </c>
      <c r="AA80" s="56" t="str">
        <f>IF(Shift1!$AA81="N",$W$2,IF(Shift2!$AA80="N",$W$3,IF(Shift3!$AA80="N",$W$4,IF(Shift4!$AA80="N",$W$5,IF(Shift5!$AA80="N",$W$6)))))</f>
        <v/>
      </c>
      <c r="AB80" s="56" t="str">
        <f>IF(Shift1!$AG81="N",$AC$2,IF(Shift2!$AG80="N",$AC$3,IF(Shift3!$AG80="N",$AC$4,IF(Shift4!$AG80="N",$AC$5,IF(Shift5!$AG80="N",$AC$6)))))</f>
        <v/>
      </c>
      <c r="AC80" s="56" t="str">
        <f>IF(Shift1!$AI81="N",$AF$2,IF(Shift2!$AI80="N",$AF$3,IF(Shift3!$AI80="N",$AF$4,IF(Shift4!$AI80="N",$AF$5,IF(Shift5!$AI80="N",$AF$6)))))</f>
        <v/>
      </c>
      <c r="AD80" s="57">
        <f t="shared" si="9"/>
        <v>3</v>
      </c>
      <c r="AE80" s="58">
        <f t="shared" si="10"/>
        <v>3</v>
      </c>
      <c r="AF80" s="59">
        <f t="shared" si="11"/>
        <v>2</v>
      </c>
      <c r="AG80" s="60">
        <f t="shared" si="12"/>
        <v>3</v>
      </c>
      <c r="AH80" s="58">
        <f t="shared" si="13"/>
        <v>4</v>
      </c>
      <c r="AI80" s="59">
        <f t="shared" si="14"/>
        <v>2</v>
      </c>
      <c r="AJ80" s="61">
        <f t="shared" si="15"/>
        <v>3</v>
      </c>
      <c r="AK80" s="58">
        <f t="shared" si="16"/>
        <v>4</v>
      </c>
      <c r="AL80" s="58">
        <f t="shared" si="17"/>
        <v>2</v>
      </c>
    </row>
    <row r="81" spans="1:38" outlineLevel="1" x14ac:dyDescent="0.25">
      <c r="A81" s="1"/>
      <c r="B81" s="37">
        <v>12</v>
      </c>
      <c r="C81" s="56" t="str">
        <f>IF(Shift1!O82="AM",$E$2,IF(Shift2!O81="AM",$E$3,IF(Shift3!O81="AM",$E$4,IF(Shift4!O81="AM",$E$5,IF(Shift5!O81="AM",$E$6)))))</f>
        <v/>
      </c>
      <c r="D81" s="56" t="str">
        <f>IF(Shift1!Q82="AM",$H$2,IF(Shift2!Q81="AM",$H$3,IF(Shift3!Q81="AM",$H$4,IF(Shift4!Q81="AM",$H$5,IF(Shift5!Q81="AM",$H$6)))))</f>
        <v/>
      </c>
      <c r="E81" s="56" t="str">
        <f>IF(Shift1!S82="AM",$K$2,IF(Shift2!S81="AM",$K$3,IF(Shift3!S81="AM",$K$4,IF(Shift4!S81="AM",$K$5,IF(Shift5!S81="AM",$K$6)))))</f>
        <v/>
      </c>
      <c r="F81" s="56" t="str">
        <f>IF(Shift1!U82="AM",$N$2,IF(Shift2!U81="AM",$N$3,IF(Shift3!U81="AM",$N$4,IF(Shift4!U81="AM",$N$5,IF(Shift5!U81="AM",$N$6)))))</f>
        <v/>
      </c>
      <c r="G81" s="56" t="b">
        <f>IF(Shift1!W82="AM",$Q$2,IF(Shift2!W81="AM",$Q$3,IF(Shift3!W81="AM",$Q$4,IF(Shift4!W81="AM",$Q$5,IF(Shift5!W81="AM",$Q$6)))))</f>
        <v>0</v>
      </c>
      <c r="H81" s="56" t="str">
        <f>IF(Shift1!Y82="AM",$T$2,IF(Shift2!Y81="AM",$T$3,IF(Shift3!Y81="AM",$T$4,IF(Shift4!Y81="AM",$T$5,IF(Shift5!Y81="AM",$T$6)))))</f>
        <v/>
      </c>
      <c r="I81" s="56" t="str">
        <f>IF(Shift1!AA82="AM",$W$2,IF(Shift2!AA81="AM",$W$3,IF(Shift3!AA81="AM",$W$4,IF(Shift4!AA81="AM",$W$5,IF(Shift5!AA81="AM",$W$6)))))</f>
        <v/>
      </c>
      <c r="J81" s="56" t="str">
        <f>IF(Shift1!AG82="AM",$AC$2,IF(Shift2!AG81="AM",$AC$3,IF(Shift3!AG81="AM",$AC$4,IF(Shift4!AG81="AM",$AC$5,IF(Shift5!AG81="AM",$AC$6)))))</f>
        <v/>
      </c>
      <c r="K81" s="56" t="str">
        <f>IF(Shift1!AI82="AM",$AF$2,IF(Shift2!AI81="AM",$AF$3,IF(Shift3!AI81="AM",$AF$4,IF(Shift4!AI81="AM",$AF$5,IF(Shift5!AI81="AM",$AF$6)))))</f>
        <v/>
      </c>
      <c r="L81" s="56" t="str">
        <f>IF(Shift1!$O82="PM",$E$2,IF(Shift2!$O81="PM",$E$3,IF(Shift3!$O81="PM",$E$4,IF(Shift4!$O81="PM",$E$5,IF(Shift5!$O81="PM",$E$6)))))</f>
        <v/>
      </c>
      <c r="M81" s="56" t="str">
        <f>IF(Shift1!$Q82="PM",$H$2,IF(Shift2!$Q81="PM",$H$3,IF(Shift3!$Q81="PM",$H$4,IF(Shift4!$Q81="PM",$H$5,IF(Shift5!$Q81="PM",$H$6)))))</f>
        <v/>
      </c>
      <c r="N81" s="56" t="str">
        <f>IF(Shift1!$S82="PM",$K$2,IF(Shift2!$S81="PM",$K$3,IF(Shift3!$S81="PM",$K$4,IF(Shift4!$S81="PM",$K$5,IF(Shift5!$S81="PM",$K$6)))))</f>
        <v/>
      </c>
      <c r="O81" s="56" t="str">
        <f>IF(Shift1!$U82="PM",$N$2,IF(Shift2!$U81="PM",$N$3,IF(Shift3!$U81="PM",$N$4,IF(Shift4!$U81="PM",$N$5,IF(Shift5!$U81="PM",$N$6)))))</f>
        <v/>
      </c>
      <c r="P81" s="56" t="str">
        <f>IF(Shift1!$W82="PM",$Q$2,IF(Shift2!$W81="PM",$Q$3,IF(Shift3!$W81="PM",$Q$4,IF(Shift4!$W81="PM",$Q$5,IF(Shift5!$W81="PM",$Q$6)))))</f>
        <v/>
      </c>
      <c r="Q81" s="56" t="str">
        <f>IF(Shift1!$Y82="PM",$T$2,IF(Shift2!$Y81="PM",$T$3,IF(Shift3!$Y81="PM",$T$4,IF(Shift4!$Y81="PM",$T$5,IF(Shift5!$Y81="PM",$T$6)))))</f>
        <v/>
      </c>
      <c r="R81" s="56" t="str">
        <f>IF(Shift1!$AA82="PM",$W$2,IF(Shift2!$AA81="PM",$W$3,IF(Shift3!$AA81="PM",$W$4,IF(Shift4!$AA81="PM",$W$5,IF(Shift5!$AA81="PM",$W$6)))))</f>
        <v/>
      </c>
      <c r="S81" s="56" t="str">
        <f>IF(Shift1!$AG82="PM",$AC$2,IF(Shift2!$AG81="PM",$AC$3,IF(Shift3!$AG81="PM",$AC$4,IF(Shift4!$AG81="PM",$AC$5,IF(Shift5!$AG81="PM",$AC$6)))))</f>
        <v/>
      </c>
      <c r="T81" s="56" t="str">
        <f>IF(Shift1!$AI82="PM",$AF$2,IF(Shift2!$AI81="PM",$AF$3,IF(Shift3!$AI81="PM",$AF$4,IF(Shift4!$AI81="PM",$AF$5,IF(Shift5!$AI81="PM",$AF$6)))))</f>
        <v/>
      </c>
      <c r="U81" s="56" t="b">
        <f>IF(Shift1!$O82="N",$E$2,IF(Shift2!$O81="N",$E$3,IF(Shift3!$O81="N",$E$4,IF(Shift4!$O81="N",$E$5,IF(Shift5!$O81="N",$E$6)))))</f>
        <v>0</v>
      </c>
      <c r="V81" s="56" t="b">
        <f>IF(Shift1!$Q82="N",$H$2,IF(Shift2!$Q81="N",$H$3,IF(Shift3!$Q81="N",$H$4,IF(Shift4!$Q81="N",$H$5,IF(Shift5!$Q81="N",$H$6)))))</f>
        <v>0</v>
      </c>
      <c r="W81" s="56" t="b">
        <f>IF(Shift1!$S82="N",$K$2,IF(Shift2!$S81="N",$K$3,IF(Shift3!$S81="N",$K$4,IF(Shift4!$S81="N",$K$5,IF(Shift5!$S81="N",$K$6)))))</f>
        <v>0</v>
      </c>
      <c r="X81" s="56" t="b">
        <f>IF(Shift1!$U82="N",$N$2,IF(Shift2!$U81="N",$N$3,IF(Shift3!$U81="N",$N$4,IF(Shift4!$U81="N",$N$5,IF(Shift5!$U81="N",$N$6)))))</f>
        <v>0</v>
      </c>
      <c r="Y81" s="56" t="str">
        <f>IF(Shift1!$W82="N",$Q$2,IF(Shift2!$W81="N",$Q$3,IF(Shift3!$W81="N",$Q$4,IF(Shift4!$W81="N",$Q$5,IF(Shift5!$W81="N",$Q$6)))))</f>
        <v/>
      </c>
      <c r="Z81" s="56" t="b">
        <f>IF(Shift1!$Y82="N",$T$2,IF(Shift2!$Y81="N",$T$3,IF(Shift3!$Y81="N",$T$4,IF(Shift4!$Y81="N",$T$5,IF(Shift5!$Y81="N",$T$6)))))</f>
        <v>0</v>
      </c>
      <c r="AA81" s="56" t="b">
        <f>IF(Shift1!$AA82="N",$W$2,IF(Shift2!$AA81="N",$W$3,IF(Shift3!$AA81="N",$W$4,IF(Shift4!$AA81="N",$W$5,IF(Shift5!$AA81="N",$W$6)))))</f>
        <v>0</v>
      </c>
      <c r="AB81" s="56" t="b">
        <f>IF(Shift1!$AG82="N",$AC$2,IF(Shift2!$AG81="N",$AC$3,IF(Shift3!$AG81="N",$AC$4,IF(Shift4!$AG81="N",$AC$5,IF(Shift5!$AG81="N",$AC$6)))))</f>
        <v>0</v>
      </c>
      <c r="AC81" s="56" t="b">
        <f>IF(Shift1!$AI82="N",$AF$2,IF(Shift2!$AI81="N",$AF$3,IF(Shift3!$AI81="N",$AF$4,IF(Shift4!$AI81="N",$AF$5,IF(Shift5!$AI81="N",$AF$6)))))</f>
        <v>0</v>
      </c>
      <c r="AD81" s="57">
        <f t="shared" si="9"/>
        <v>3</v>
      </c>
      <c r="AE81" s="58">
        <f t="shared" si="10"/>
        <v>3</v>
      </c>
      <c r="AF81" s="59">
        <f t="shared" si="11"/>
        <v>2</v>
      </c>
      <c r="AG81" s="60">
        <f t="shared" si="12"/>
        <v>3</v>
      </c>
      <c r="AH81" s="58">
        <f t="shared" si="13"/>
        <v>4</v>
      </c>
      <c r="AI81" s="59">
        <f t="shared" si="14"/>
        <v>2</v>
      </c>
      <c r="AJ81" s="61">
        <f t="shared" si="15"/>
        <v>0</v>
      </c>
      <c r="AK81" s="58">
        <f t="shared" si="16"/>
        <v>1</v>
      </c>
      <c r="AL81" s="58">
        <f t="shared" si="17"/>
        <v>0</v>
      </c>
    </row>
    <row r="82" spans="1:38" outlineLevel="1" x14ac:dyDescent="0.25">
      <c r="A82" s="1"/>
      <c r="B82" s="37">
        <v>13</v>
      </c>
      <c r="C82" s="56" t="str">
        <f>IF(Shift1!O83="AM",$E$2,IF(Shift2!O82="AM",$E$3,IF(Shift3!O82="AM",$E$4,IF(Shift4!O82="AM",$E$5,IF(Shift5!O82="AM",$E$6)))))</f>
        <v/>
      </c>
      <c r="D82" s="56" t="str">
        <f>IF(Shift1!Q83="AM",$H$2,IF(Shift2!Q82="AM",$H$3,IF(Shift3!Q82="AM",$H$4,IF(Shift4!Q82="AM",$H$5,IF(Shift5!Q82="AM",$H$6)))))</f>
        <v/>
      </c>
      <c r="E82" s="56" t="str">
        <f>IF(Shift1!S83="AM",$K$2,IF(Shift2!S82="AM",$K$3,IF(Shift3!S82="AM",$K$4,IF(Shift4!S82="AM",$K$5,IF(Shift5!S82="AM",$K$6)))))</f>
        <v/>
      </c>
      <c r="F82" s="56" t="str">
        <f>IF(Shift1!U83="AM",$N$2,IF(Shift2!U82="AM",$N$3,IF(Shift3!U82="AM",$N$4,IF(Shift4!U82="AM",$N$5,IF(Shift5!U82="AM",$N$6)))))</f>
        <v/>
      </c>
      <c r="G82" s="56" t="b">
        <f>IF(Shift1!W83="AM",$Q$2,IF(Shift2!W82="AM",$Q$3,IF(Shift3!W82="AM",$Q$4,IF(Shift4!W82="AM",$Q$5,IF(Shift5!W82="AM",$Q$6)))))</f>
        <v>0</v>
      </c>
      <c r="H82" s="56" t="str">
        <f>IF(Shift1!Y83="AM",$T$2,IF(Shift2!Y82="AM",$T$3,IF(Shift3!Y82="AM",$T$4,IF(Shift4!Y82="AM",$T$5,IF(Shift5!Y82="AM",$T$6)))))</f>
        <v/>
      </c>
      <c r="I82" s="56" t="str">
        <f>IF(Shift1!AA83="AM",$W$2,IF(Shift2!AA82="AM",$W$3,IF(Shift3!AA82="AM",$W$4,IF(Shift4!AA82="AM",$W$5,IF(Shift5!AA82="AM",$W$6)))))</f>
        <v/>
      </c>
      <c r="J82" s="56" t="str">
        <f>IF(Shift1!AG83="AM",$AC$2,IF(Shift2!AG82="AM",$AC$3,IF(Shift3!AG82="AM",$AC$4,IF(Shift4!AG82="AM",$AC$5,IF(Shift5!AG82="AM",$AC$6)))))</f>
        <v/>
      </c>
      <c r="K82" s="56" t="str">
        <f>IF(Shift1!AI83="AM",$AF$2,IF(Shift2!AI82="AM",$AF$3,IF(Shift3!AI82="AM",$AF$4,IF(Shift4!AI82="AM",$AF$5,IF(Shift5!AI82="AM",$AF$6)))))</f>
        <v/>
      </c>
      <c r="L82" s="56" t="str">
        <f>IF(Shift1!$O83="PM",$E$2,IF(Shift2!$O82="PM",$E$3,IF(Shift3!$O82="PM",$E$4,IF(Shift4!$O82="PM",$E$5,IF(Shift5!$O82="PM",$E$6)))))</f>
        <v/>
      </c>
      <c r="M82" s="56" t="str">
        <f>IF(Shift1!$Q83="PM",$H$2,IF(Shift2!$Q82="PM",$H$3,IF(Shift3!$Q82="PM",$H$4,IF(Shift4!$Q82="PM",$H$5,IF(Shift5!$Q82="PM",$H$6)))))</f>
        <v/>
      </c>
      <c r="N82" s="56" t="str">
        <f>IF(Shift1!$S83="PM",$K$2,IF(Shift2!$S82="PM",$K$3,IF(Shift3!$S82="PM",$K$4,IF(Shift4!$S82="PM",$K$5,IF(Shift5!$S82="PM",$K$6)))))</f>
        <v/>
      </c>
      <c r="O82" s="56" t="str">
        <f>IF(Shift1!$U83="PM",$N$2,IF(Shift2!$U82="PM",$N$3,IF(Shift3!$U82="PM",$N$4,IF(Shift4!$U82="PM",$N$5,IF(Shift5!$U82="PM",$N$6)))))</f>
        <v/>
      </c>
      <c r="P82" s="56" t="b">
        <f>IF(Shift1!$W83="PM",$Q$2,IF(Shift2!$W82="PM",$Q$3,IF(Shift3!$W82="PM",$Q$4,IF(Shift4!$W82="PM",$Q$5,IF(Shift5!$W82="PM",$Q$6)))))</f>
        <v>0</v>
      </c>
      <c r="Q82" s="56" t="str">
        <f>IF(Shift1!$Y83="PM",$T$2,IF(Shift2!$Y82="PM",$T$3,IF(Shift3!$Y82="PM",$T$4,IF(Shift4!$Y82="PM",$T$5,IF(Shift5!$Y82="PM",$T$6)))))</f>
        <v/>
      </c>
      <c r="R82" s="56" t="str">
        <f>IF(Shift1!$AA83="PM",$W$2,IF(Shift2!$AA82="PM",$W$3,IF(Shift3!$AA82="PM",$W$4,IF(Shift4!$AA82="PM",$W$5,IF(Shift5!$AA82="PM",$W$6)))))</f>
        <v/>
      </c>
      <c r="S82" s="56" t="str">
        <f>IF(Shift1!$AG83="PM",$AC$2,IF(Shift2!$AG82="PM",$AC$3,IF(Shift3!$AG82="PM",$AC$4,IF(Shift4!$AG82="PM",$AC$5,IF(Shift5!$AG82="PM",$AC$6)))))</f>
        <v/>
      </c>
      <c r="T82" s="56" t="str">
        <f>IF(Shift1!$AI83="PM",$AF$2,IF(Shift2!$AI82="PM",$AF$3,IF(Shift3!$AI82="PM",$AF$4,IF(Shift4!$AI82="PM",$AF$5,IF(Shift5!$AI82="PM",$AF$6)))))</f>
        <v/>
      </c>
      <c r="U82" s="56" t="str">
        <f>IF(Shift1!$O83="N",$E$2,IF(Shift2!$O82="N",$E$3,IF(Shift3!$O82="N",$E$4,IF(Shift4!$O82="N",$E$5,IF(Shift5!$O82="N",$E$6)))))</f>
        <v/>
      </c>
      <c r="V82" s="56" t="str">
        <f>IF(Shift1!$Q83="N",$H$2,IF(Shift2!$Q82="N",$H$3,IF(Shift3!$Q82="N",$H$4,IF(Shift4!$Q82="N",$H$5,IF(Shift5!$Q82="N",$H$6)))))</f>
        <v/>
      </c>
      <c r="W82" s="56" t="str">
        <f>IF(Shift1!$S83="N",$K$2,IF(Shift2!$S82="N",$K$3,IF(Shift3!$S82="N",$K$4,IF(Shift4!$S82="N",$K$5,IF(Shift5!$S82="N",$K$6)))))</f>
        <v/>
      </c>
      <c r="X82" s="56" t="str">
        <f>IF(Shift1!$U83="N",$N$2,IF(Shift2!$U82="N",$N$3,IF(Shift3!$U82="N",$N$4,IF(Shift4!$U82="N",$N$5,IF(Shift5!$U82="N",$N$6)))))</f>
        <v/>
      </c>
      <c r="Y82" s="56" t="str">
        <f>IF(Shift1!$W83="N",$Q$2,IF(Shift2!$W82="N",$Q$3,IF(Shift3!$W82="N",$Q$4,IF(Shift4!$W82="N",$Q$5,IF(Shift5!$W82="N",$Q$6)))))</f>
        <v/>
      </c>
      <c r="Z82" s="56" t="str">
        <f>IF(Shift1!$Y83="N",$T$2,IF(Shift2!$Y82="N",$T$3,IF(Shift3!$Y82="N",$T$4,IF(Shift4!$Y82="N",$T$5,IF(Shift5!$Y82="N",$T$6)))))</f>
        <v/>
      </c>
      <c r="AA82" s="56" t="str">
        <f>IF(Shift1!$AA83="N",$W$2,IF(Shift2!$AA82="N",$W$3,IF(Shift3!$AA82="N",$W$4,IF(Shift4!$AA82="N",$W$5,IF(Shift5!$AA82="N",$W$6)))))</f>
        <v/>
      </c>
      <c r="AB82" s="56" t="str">
        <f>IF(Shift1!$AG83="N",$AC$2,IF(Shift2!$AG82="N",$AC$3,IF(Shift3!$AG82="N",$AC$4,IF(Shift4!$AG82="N",$AC$5,IF(Shift5!$AG82="N",$AC$6)))))</f>
        <v/>
      </c>
      <c r="AC82" s="56" t="str">
        <f>IF(Shift1!$AI83="N",$AF$2,IF(Shift2!$AI82="N",$AF$3,IF(Shift3!$AI82="N",$AF$4,IF(Shift4!$AI82="N",$AF$5,IF(Shift5!$AI82="N",$AF$6)))))</f>
        <v/>
      </c>
      <c r="AD82" s="57">
        <f t="shared" si="9"/>
        <v>3</v>
      </c>
      <c r="AE82" s="58">
        <f t="shared" si="10"/>
        <v>3</v>
      </c>
      <c r="AF82" s="59">
        <f t="shared" si="11"/>
        <v>2</v>
      </c>
      <c r="AG82" s="60">
        <f t="shared" si="12"/>
        <v>3</v>
      </c>
      <c r="AH82" s="58">
        <f t="shared" si="13"/>
        <v>3</v>
      </c>
      <c r="AI82" s="59">
        <f t="shared" si="14"/>
        <v>2</v>
      </c>
      <c r="AJ82" s="61">
        <f t="shared" si="15"/>
        <v>3</v>
      </c>
      <c r="AK82" s="58">
        <f t="shared" si="16"/>
        <v>4</v>
      </c>
      <c r="AL82" s="58">
        <f t="shared" si="17"/>
        <v>2</v>
      </c>
    </row>
    <row r="83" spans="1:38" outlineLevel="1" x14ac:dyDescent="0.25">
      <c r="A83" s="1"/>
      <c r="B83" s="37">
        <v>14</v>
      </c>
      <c r="C83" s="56" t="str">
        <f>IF(Shift1!O84="AM",$E$2,IF(Shift2!O83="AM",$E$3,IF(Shift3!O83="AM",$E$4,IF(Shift4!O83="AM",$E$5,IF(Shift5!O83="AM",$E$6)))))</f>
        <v/>
      </c>
      <c r="D83" s="56" t="str">
        <f>IF(Shift1!Q84="AM",$H$2,IF(Shift2!Q83="AM",$H$3,IF(Shift3!Q83="AM",$H$4,IF(Shift4!Q83="AM",$H$5,IF(Shift5!Q83="AM",$H$6)))))</f>
        <v/>
      </c>
      <c r="E83" s="56" t="str">
        <f>IF(Shift1!S84="AM",$K$2,IF(Shift2!S83="AM",$K$3,IF(Shift3!S83="AM",$K$4,IF(Shift4!S83="AM",$K$5,IF(Shift5!S83="AM",$K$6)))))</f>
        <v/>
      </c>
      <c r="F83" s="56" t="str">
        <f>IF(Shift1!U84="AM",$N$2,IF(Shift2!U83="AM",$N$3,IF(Shift3!U83="AM",$N$4,IF(Shift4!U83="AM",$N$5,IF(Shift5!U83="AM",$N$6)))))</f>
        <v/>
      </c>
      <c r="G83" s="56" t="b">
        <f>IF(Shift1!W84="AM",$Q$2,IF(Shift2!W83="AM",$Q$3,IF(Shift3!W83="AM",$Q$4,IF(Shift4!W83="AM",$Q$5,IF(Shift5!W83="AM",$Q$6)))))</f>
        <v>0</v>
      </c>
      <c r="H83" s="56" t="str">
        <f>IF(Shift1!Y84="AM",$T$2,IF(Shift2!Y83="AM",$T$3,IF(Shift3!Y83="AM",$T$4,IF(Shift4!Y83="AM",$T$5,IF(Shift5!Y83="AM",$T$6)))))</f>
        <v/>
      </c>
      <c r="I83" s="56" t="str">
        <f>IF(Shift1!AA84="AM",$W$2,IF(Shift2!AA83="AM",$W$3,IF(Shift3!AA83="AM",$W$4,IF(Shift4!AA83="AM",$W$5,IF(Shift5!AA83="AM",$W$6)))))</f>
        <v/>
      </c>
      <c r="J83" s="56" t="str">
        <f>IF(Shift1!AG84="AM",$AC$2,IF(Shift2!AG83="AM",$AC$3,IF(Shift3!AG83="AM",$AC$4,IF(Shift4!AG83="AM",$AC$5,IF(Shift5!AG83="AM",$AC$6)))))</f>
        <v/>
      </c>
      <c r="K83" s="56" t="str">
        <f>IF(Shift1!AI84="AM",$AF$2,IF(Shift2!AI83="AM",$AF$3,IF(Shift3!AI83="AM",$AF$4,IF(Shift4!AI83="AM",$AF$5,IF(Shift5!AI83="AM",$AF$6)))))</f>
        <v/>
      </c>
      <c r="L83" s="56" t="str">
        <f>IF(Shift1!$O84="PM",$E$2,IF(Shift2!$O83="PM",$E$3,IF(Shift3!$O83="PM",$E$4,IF(Shift4!$O83="PM",$E$5,IF(Shift5!$O83="PM",$E$6)))))</f>
        <v/>
      </c>
      <c r="M83" s="56" t="str">
        <f>IF(Shift1!$Q84="PM",$H$2,IF(Shift2!$Q83="PM",$H$3,IF(Shift3!$Q83="PM",$H$4,IF(Shift4!$Q83="PM",$H$5,IF(Shift5!$Q83="PM",$H$6)))))</f>
        <v/>
      </c>
      <c r="N83" s="56" t="str">
        <f>IF(Shift1!$S84="PM",$K$2,IF(Shift2!$S83="PM",$K$3,IF(Shift3!$S83="PM",$K$4,IF(Shift4!$S83="PM",$K$5,IF(Shift5!$S83="PM",$K$6)))))</f>
        <v/>
      </c>
      <c r="O83" s="56" t="str">
        <f>IF(Shift1!$U84="PM",$N$2,IF(Shift2!$U83="PM",$N$3,IF(Shift3!$U83="PM",$N$4,IF(Shift4!$U83="PM",$N$5,IF(Shift5!$U83="PM",$N$6)))))</f>
        <v/>
      </c>
      <c r="P83" s="56" t="b">
        <f>IF(Shift1!$W84="PM",$Q$2,IF(Shift2!$W83="PM",$Q$3,IF(Shift3!$W83="PM",$Q$4,IF(Shift4!$W83="PM",$Q$5,IF(Shift5!$W83="PM",$Q$6)))))</f>
        <v>0</v>
      </c>
      <c r="Q83" s="56" t="str">
        <f>IF(Shift1!$Y84="PM",$T$2,IF(Shift2!$Y83="PM",$T$3,IF(Shift3!$Y83="PM",$T$4,IF(Shift4!$Y83="PM",$T$5,IF(Shift5!$Y83="PM",$T$6)))))</f>
        <v/>
      </c>
      <c r="R83" s="56" t="str">
        <f>IF(Shift1!$AA84="PM",$W$2,IF(Shift2!$AA83="PM",$W$3,IF(Shift3!$AA83="PM",$W$4,IF(Shift4!$AA83="PM",$W$5,IF(Shift5!$AA83="PM",$W$6)))))</f>
        <v/>
      </c>
      <c r="S83" s="56" t="str">
        <f>IF(Shift1!$AG84="PM",$AC$2,IF(Shift2!$AG83="PM",$AC$3,IF(Shift3!$AG83="PM",$AC$4,IF(Shift4!$AG83="PM",$AC$5,IF(Shift5!$AG83="PM",$AC$6)))))</f>
        <v/>
      </c>
      <c r="T83" s="56" t="str">
        <f>IF(Shift1!$AI84="PM",$AF$2,IF(Shift2!$AI83="PM",$AF$3,IF(Shift3!$AI83="PM",$AF$4,IF(Shift4!$AI83="PM",$AF$5,IF(Shift5!$AI83="PM",$AF$6)))))</f>
        <v/>
      </c>
      <c r="U83" s="56" t="str">
        <f>IF(Shift1!$O84="N",$E$2,IF(Shift2!$O83="N",$E$3,IF(Shift3!$O83="N",$E$4,IF(Shift4!$O83="N",$E$5,IF(Shift5!$O83="N",$E$6)))))</f>
        <v/>
      </c>
      <c r="V83" s="56" t="str">
        <f>IF(Shift1!$Q84="N",$H$2,IF(Shift2!$Q83="N",$H$3,IF(Shift3!$Q83="N",$H$4,IF(Shift4!$Q83="N",$H$5,IF(Shift5!$Q83="N",$H$6)))))</f>
        <v/>
      </c>
      <c r="W83" s="56" t="str">
        <f>IF(Shift1!$S84="N",$K$2,IF(Shift2!$S83="N",$K$3,IF(Shift3!$S83="N",$K$4,IF(Shift4!$S83="N",$K$5,IF(Shift5!$S83="N",$K$6)))))</f>
        <v/>
      </c>
      <c r="X83" s="56" t="str">
        <f>IF(Shift1!$U84="N",$N$2,IF(Shift2!$U83="N",$N$3,IF(Shift3!$U83="N",$N$4,IF(Shift4!$U83="N",$N$5,IF(Shift5!$U83="N",$N$6)))))</f>
        <v/>
      </c>
      <c r="Y83" s="56" t="str">
        <f>IF(Shift1!$W84="N",$Q$2,IF(Shift2!$W83="N",$Q$3,IF(Shift3!$W83="N",$Q$4,IF(Shift4!$W83="N",$Q$5,IF(Shift5!$W83="N",$Q$6)))))</f>
        <v/>
      </c>
      <c r="Z83" s="56" t="str">
        <f>IF(Shift1!$Y84="N",$T$2,IF(Shift2!$Y83="N",$T$3,IF(Shift3!$Y83="N",$T$4,IF(Shift4!$Y83="N",$T$5,IF(Shift5!$Y83="N",$T$6)))))</f>
        <v/>
      </c>
      <c r="AA83" s="56" t="str">
        <f>IF(Shift1!$AA84="N",$W$2,IF(Shift2!$AA83="N",$W$3,IF(Shift3!$AA83="N",$W$4,IF(Shift4!$AA83="N",$W$5,IF(Shift5!$AA83="N",$W$6)))))</f>
        <v/>
      </c>
      <c r="AB83" s="56" t="str">
        <f>IF(Shift1!$AG84="N",$AC$2,IF(Shift2!$AG83="N",$AC$3,IF(Shift3!$AG83="N",$AC$4,IF(Shift4!$AG83="N",$AC$5,IF(Shift5!$AG83="N",$AC$6)))))</f>
        <v/>
      </c>
      <c r="AC83" s="56" t="str">
        <f>IF(Shift1!$AI84="N",$AF$2,IF(Shift2!$AI83="N",$AF$3,IF(Shift3!$AI83="N",$AF$4,IF(Shift4!$AI83="N",$AF$5,IF(Shift5!$AI83="N",$AF$6)))))</f>
        <v/>
      </c>
      <c r="AD83" s="57">
        <f t="shared" si="9"/>
        <v>3</v>
      </c>
      <c r="AE83" s="58">
        <f t="shared" si="10"/>
        <v>3</v>
      </c>
      <c r="AF83" s="59">
        <f t="shared" si="11"/>
        <v>2</v>
      </c>
      <c r="AG83" s="60">
        <f t="shared" si="12"/>
        <v>3</v>
      </c>
      <c r="AH83" s="58">
        <f t="shared" si="13"/>
        <v>3</v>
      </c>
      <c r="AI83" s="59">
        <f t="shared" si="14"/>
        <v>2</v>
      </c>
      <c r="AJ83" s="61">
        <f t="shared" si="15"/>
        <v>3</v>
      </c>
      <c r="AK83" s="58">
        <f t="shared" si="16"/>
        <v>4</v>
      </c>
      <c r="AL83" s="58">
        <f t="shared" si="17"/>
        <v>2</v>
      </c>
    </row>
    <row r="84" spans="1:38" outlineLevel="1" x14ac:dyDescent="0.25">
      <c r="A84" s="2">
        <v>2</v>
      </c>
      <c r="B84" s="37">
        <v>15</v>
      </c>
      <c r="C84" s="56" t="str">
        <f>IF(Shift1!O85="AM",$E$2,IF(Shift2!O84="AM",$E$3,IF(Shift3!O84="AM",$E$4,IF(Shift4!O84="AM",$E$5,IF(Shift5!O84="AM",$E$6)))))</f>
        <v/>
      </c>
      <c r="D84" s="56" t="str">
        <f>IF(Shift1!Q85="AM",$H$2,IF(Shift2!Q84="AM",$H$3,IF(Shift3!Q84="AM",$H$4,IF(Shift4!Q84="AM",$H$5,IF(Shift5!Q84="AM",$H$6)))))</f>
        <v/>
      </c>
      <c r="E84" s="56" t="str">
        <f>IF(Shift1!S85="AM",$K$2,IF(Shift2!S84="AM",$K$3,IF(Shift3!S84="AM",$K$4,IF(Shift4!S84="AM",$K$5,IF(Shift5!S84="AM",$K$6)))))</f>
        <v/>
      </c>
      <c r="F84" s="56" t="str">
        <f>IF(Shift1!U85="AM",$N$2,IF(Shift2!U84="AM",$N$3,IF(Shift3!U84="AM",$N$4,IF(Shift4!U84="AM",$N$5,IF(Shift5!U84="AM",$N$6)))))</f>
        <v/>
      </c>
      <c r="G84" s="56" t="b">
        <f>IF(Shift1!W85="AM",$Q$2,IF(Shift2!W84="AM",$Q$3,IF(Shift3!W84="AM",$Q$4,IF(Shift4!W84="AM",$Q$5,IF(Shift5!W84="AM",$Q$6)))))</f>
        <v>0</v>
      </c>
      <c r="H84" s="56" t="str">
        <f>IF(Shift1!Y85="AM",$T$2,IF(Shift2!Y84="AM",$T$3,IF(Shift3!Y84="AM",$T$4,IF(Shift4!Y84="AM",$T$5,IF(Shift5!Y84="AM",$T$6)))))</f>
        <v/>
      </c>
      <c r="I84" s="56" t="str">
        <f>IF(Shift1!AA85="AM",$W$2,IF(Shift2!AA84="AM",$W$3,IF(Shift3!AA84="AM",$W$4,IF(Shift4!AA84="AM",$W$5,IF(Shift5!AA84="AM",$W$6)))))</f>
        <v/>
      </c>
      <c r="J84" s="56" t="str">
        <f>IF(Shift1!AG85="AM",$AC$2,IF(Shift2!AG84="AM",$AC$3,IF(Shift3!AG84="AM",$AC$4,IF(Shift4!AG84="AM",$AC$5,IF(Shift5!AG84="AM",$AC$6)))))</f>
        <v/>
      </c>
      <c r="K84" s="56" t="str">
        <f>IF(Shift1!AI85="AM",$AF$2,IF(Shift2!AI84="AM",$AF$3,IF(Shift3!AI84="AM",$AF$4,IF(Shift4!AI84="AM",$AF$5,IF(Shift5!AI84="AM",$AF$6)))))</f>
        <v/>
      </c>
      <c r="L84" s="56" t="str">
        <f>IF(Shift1!$O85="PM",$E$2,IF(Shift2!$O84="PM",$E$3,IF(Shift3!$O84="PM",$E$4,IF(Shift4!$O84="PM",$E$5,IF(Shift5!$O84="PM",$E$6)))))</f>
        <v/>
      </c>
      <c r="M84" s="56" t="b">
        <f>IF(Shift1!$Q85="PM",$H$2,IF(Shift2!$Q84="PM",$H$3,IF(Shift3!$Q84="PM",$H$4,IF(Shift4!$Q84="PM",$H$5,IF(Shift5!$Q84="PM",$H$6)))))</f>
        <v>0</v>
      </c>
      <c r="N84" s="56" t="str">
        <f>IF(Shift1!$S85="PM",$K$2,IF(Shift2!$S84="PM",$K$3,IF(Shift3!$S84="PM",$K$4,IF(Shift4!$S84="PM",$K$5,IF(Shift5!$S84="PM",$K$6)))))</f>
        <v/>
      </c>
      <c r="O84" s="56" t="str">
        <f>IF(Shift1!$U85="PM",$N$2,IF(Shift2!$U84="PM",$N$3,IF(Shift3!$U84="PM",$N$4,IF(Shift4!$U84="PM",$N$5,IF(Shift5!$U84="PM",$N$6)))))</f>
        <v/>
      </c>
      <c r="P84" s="56" t="b">
        <f>IF(Shift1!$W85="PM",$Q$2,IF(Shift2!$W84="PM",$Q$3,IF(Shift3!$W84="PM",$Q$4,IF(Shift4!$W84="PM",$Q$5,IF(Shift5!$W84="PM",$Q$6)))))</f>
        <v>0</v>
      </c>
      <c r="Q84" s="56" t="str">
        <f>IF(Shift1!$Y85="PM",$T$2,IF(Shift2!$Y84="PM",$T$3,IF(Shift3!$Y84="PM",$T$4,IF(Shift4!$Y84="PM",$T$5,IF(Shift5!$Y84="PM",$T$6)))))</f>
        <v/>
      </c>
      <c r="R84" s="56" t="str">
        <f>IF(Shift1!$AA85="PM",$W$2,IF(Shift2!$AA84="PM",$W$3,IF(Shift3!$AA84="PM",$W$4,IF(Shift4!$AA84="PM",$W$5,IF(Shift5!$AA84="PM",$W$6)))))</f>
        <v/>
      </c>
      <c r="S84" s="56" t="str">
        <f>IF(Shift1!$AG85="PM",$AC$2,IF(Shift2!$AG84="PM",$AC$3,IF(Shift3!$AG84="PM",$AC$4,IF(Shift4!$AG84="PM",$AC$5,IF(Shift5!$AG84="PM",$AC$6)))))</f>
        <v/>
      </c>
      <c r="T84" s="56" t="str">
        <f>IF(Shift1!$AI85="PM",$AF$2,IF(Shift2!$AI84="PM",$AF$3,IF(Shift3!$AI84="PM",$AF$4,IF(Shift4!$AI84="PM",$AF$5,IF(Shift5!$AI84="PM",$AF$6)))))</f>
        <v/>
      </c>
      <c r="U84" s="56" t="str">
        <f>IF(Shift1!$O85="N",$E$2,IF(Shift2!$O84="N",$E$3,IF(Shift3!$O84="N",$E$4,IF(Shift4!$O84="N",$E$5,IF(Shift5!$O84="N",$E$6)))))</f>
        <v/>
      </c>
      <c r="V84" s="56" t="str">
        <f>IF(Shift1!$Q85="N",$H$2,IF(Shift2!$Q84="N",$H$3,IF(Shift3!$Q84="N",$H$4,IF(Shift4!$Q84="N",$H$5,IF(Shift5!$Q84="N",$H$6)))))</f>
        <v/>
      </c>
      <c r="W84" s="56" t="b">
        <f>IF(Shift1!$S85="N",$K$2,IF(Shift2!$S84="N",$K$3,IF(Shift3!$S84="N",$K$4,IF(Shift4!$S84="N",$K$5,IF(Shift5!$S84="N",$K$6)))))</f>
        <v>0</v>
      </c>
      <c r="X84" s="56" t="str">
        <f>IF(Shift1!$U85="N",$N$2,IF(Shift2!$U84="N",$N$3,IF(Shift3!$U84="N",$N$4,IF(Shift4!$U84="N",$N$5,IF(Shift5!$U84="N",$N$6)))))</f>
        <v/>
      </c>
      <c r="Y84" s="56" t="str">
        <f>IF(Shift1!$W85="N",$Q$2,IF(Shift2!$W84="N",$Q$3,IF(Shift3!$W84="N",$Q$4,IF(Shift4!$W84="N",$Q$5,IF(Shift5!$W84="N",$Q$6)))))</f>
        <v/>
      </c>
      <c r="Z84" s="56" t="str">
        <f>IF(Shift1!$Y85="N",$T$2,IF(Shift2!$Y84="N",$T$3,IF(Shift3!$Y84="N",$T$4,IF(Shift4!$Y84="N",$T$5,IF(Shift5!$Y84="N",$T$6)))))</f>
        <v/>
      </c>
      <c r="AA84" s="56" t="str">
        <f>IF(Shift1!$AA85="N",$W$2,IF(Shift2!$AA84="N",$W$3,IF(Shift3!$AA84="N",$W$4,IF(Shift4!$AA84="N",$W$5,IF(Shift5!$AA84="N",$W$6)))))</f>
        <v/>
      </c>
      <c r="AB84" s="56" t="str">
        <f>IF(Shift1!$AG85="N",$AC$2,IF(Shift2!$AG84="N",$AC$3,IF(Shift3!$AG84="N",$AC$4,IF(Shift4!$AG84="N",$AC$5,IF(Shift5!$AG84="N",$AC$6)))))</f>
        <v/>
      </c>
      <c r="AC84" s="56" t="str">
        <f>IF(Shift1!$AI85="N",$AF$2,IF(Shift2!$AI84="N",$AF$3,IF(Shift3!$AI84="N",$AF$4,IF(Shift4!$AI84="N",$AF$5,IF(Shift5!$AI84="N",$AF$6)))))</f>
        <v/>
      </c>
      <c r="AD84" s="57">
        <f t="shared" si="9"/>
        <v>3</v>
      </c>
      <c r="AE84" s="58">
        <f t="shared" si="10"/>
        <v>3</v>
      </c>
      <c r="AF84" s="59">
        <f t="shared" si="11"/>
        <v>2</v>
      </c>
      <c r="AG84" s="60">
        <f t="shared" si="12"/>
        <v>2</v>
      </c>
      <c r="AH84" s="58">
        <f t="shared" si="13"/>
        <v>3</v>
      </c>
      <c r="AI84" s="59">
        <f t="shared" si="14"/>
        <v>2</v>
      </c>
      <c r="AJ84" s="61">
        <f t="shared" si="15"/>
        <v>2</v>
      </c>
      <c r="AK84" s="58">
        <f t="shared" si="16"/>
        <v>4</v>
      </c>
      <c r="AL84" s="58">
        <f t="shared" si="17"/>
        <v>2</v>
      </c>
    </row>
    <row r="85" spans="1:38" outlineLevel="1" x14ac:dyDescent="0.25">
      <c r="A85" s="2">
        <v>0</v>
      </c>
      <c r="B85" s="38">
        <v>16</v>
      </c>
      <c r="C85" s="56" t="str">
        <f>IF(Shift1!O86="AM",$E$2,IF(Shift2!O85="AM",$E$3,IF(Shift3!O85="AM",$E$4,IF(Shift4!O85="AM",$E$5,IF(Shift5!O85="AM",$E$6)))))</f>
        <v/>
      </c>
      <c r="D85" s="56" t="b">
        <f>IF(Shift1!Q86="AM",$H$2,IF(Shift2!Q85="AM",$H$3,IF(Shift3!Q85="AM",$H$4,IF(Shift4!Q85="AM",$H$5,IF(Shift5!Q85="AM",$H$6)))))</f>
        <v>0</v>
      </c>
      <c r="E85" s="56" t="str">
        <f>IF(Shift1!S86="AM",$K$2,IF(Shift2!S85="AM",$K$3,IF(Shift3!S85="AM",$K$4,IF(Shift4!S85="AM",$K$5,IF(Shift5!S85="AM",$K$6)))))</f>
        <v/>
      </c>
      <c r="F85" s="56" t="b">
        <f>IF(Shift1!U86="AM",$N$2,IF(Shift2!U85="AM",$N$3,IF(Shift3!U85="AM",$N$4,IF(Shift4!U85="AM",$N$5,IF(Shift5!U85="AM",$N$6)))))</f>
        <v>0</v>
      </c>
      <c r="G85" s="56" t="str">
        <f>IF(Shift1!W86="AM",$Q$2,IF(Shift2!W85="AM",$Q$3,IF(Shift3!W85="AM",$Q$4,IF(Shift4!W85="AM",$Q$5,IF(Shift5!W85="AM",$Q$6)))))</f>
        <v/>
      </c>
      <c r="H85" s="56" t="str">
        <f>IF(Shift1!Y86="AM",$T$2,IF(Shift2!Y85="AM",$T$3,IF(Shift3!Y85="AM",$T$4,IF(Shift4!Y85="AM",$T$5,IF(Shift5!Y85="AM",$T$6)))))</f>
        <v/>
      </c>
      <c r="I85" s="56" t="str">
        <f>IF(Shift1!AA86="AM",$W$2,IF(Shift2!AA85="AM",$W$3,IF(Shift3!AA85="AM",$W$4,IF(Shift4!AA85="AM",$W$5,IF(Shift5!AA85="AM",$W$6)))))</f>
        <v/>
      </c>
      <c r="J85" s="56" t="str">
        <f>IF(Shift1!AG86="AM",$AC$2,IF(Shift2!AG85="AM",$AC$3,IF(Shift3!AG85="AM",$AC$4,IF(Shift4!AG85="AM",$AC$5,IF(Shift5!AG85="AM",$AC$6)))))</f>
        <v/>
      </c>
      <c r="K85" s="56" t="b">
        <f>IF(Shift1!AI86="AM",$AF$2,IF(Shift2!AI85="AM",$AF$3,IF(Shift3!AI85="AM",$AF$4,IF(Shift4!AI85="AM",$AF$5,IF(Shift5!AI85="AM",$AF$6)))))</f>
        <v>0</v>
      </c>
      <c r="L85" s="56" t="b">
        <f>IF(Shift1!$O86="PM",$E$2,IF(Shift2!$O85="PM",$E$3,IF(Shift3!$O85="PM",$E$4,IF(Shift4!$O85="PM",$E$5,IF(Shift5!$O85="PM",$E$6)))))</f>
        <v>0</v>
      </c>
      <c r="M85" s="56" t="str">
        <f>IF(Shift1!$Q86="PM",$H$2,IF(Shift2!$Q85="PM",$H$3,IF(Shift3!$Q85="PM",$H$4,IF(Shift4!$Q85="PM",$H$5,IF(Shift5!$Q85="PM",$H$6)))))</f>
        <v/>
      </c>
      <c r="N85" s="56" t="str">
        <f>IF(Shift1!$S86="PM",$K$2,IF(Shift2!$S85="PM",$K$3,IF(Shift3!$S85="PM",$K$4,IF(Shift4!$S85="PM",$K$5,IF(Shift5!$S85="PM",$K$6)))))</f>
        <v/>
      </c>
      <c r="O85" s="56" t="str">
        <f>IF(Shift1!$U86="PM",$N$2,IF(Shift2!$U85="PM",$N$3,IF(Shift3!$U85="PM",$N$4,IF(Shift4!$U85="PM",$N$5,IF(Shift5!$U85="PM",$N$6)))))</f>
        <v/>
      </c>
      <c r="P85" s="56" t="b">
        <f>IF(Shift1!$W86="PM",$Q$2,IF(Shift2!$W85="PM",$Q$3,IF(Shift3!$W85="PM",$Q$4,IF(Shift4!$W85="PM",$Q$5,IF(Shift5!$W85="PM",$Q$6)))))</f>
        <v>0</v>
      </c>
      <c r="Q85" s="56" t="str">
        <f>IF(Shift1!$Y86="PM",$T$2,IF(Shift2!$Y85="PM",$T$3,IF(Shift3!$Y85="PM",$T$4,IF(Shift4!$Y85="PM",$T$5,IF(Shift5!$Y85="PM",$T$6)))))</f>
        <v/>
      </c>
      <c r="R85" s="56" t="str">
        <f>IF(Shift1!$AA86="PM",$W$2,IF(Shift2!$AA85="PM",$W$3,IF(Shift3!$AA85="PM",$W$4,IF(Shift4!$AA85="PM",$W$5,IF(Shift5!$AA85="PM",$W$6)))))</f>
        <v/>
      </c>
      <c r="S85" s="56" t="str">
        <f>IF(Shift1!$AG86="PM",$AC$2,IF(Shift2!$AG85="PM",$AC$3,IF(Shift3!$AG85="PM",$AC$4,IF(Shift4!$AG85="PM",$AC$5,IF(Shift5!$AG85="PM",$AC$6)))))</f>
        <v/>
      </c>
      <c r="T85" s="56" t="str">
        <f>IF(Shift1!$AI86="PM",$AF$2,IF(Shift2!$AI85="PM",$AF$3,IF(Shift3!$AI85="PM",$AF$4,IF(Shift4!$AI85="PM",$AF$5,IF(Shift5!$AI85="PM",$AF$6)))))</f>
        <v/>
      </c>
      <c r="U85" s="56" t="str">
        <f>IF(Shift1!$O86="N",$E$2,IF(Shift2!$O85="N",$E$3,IF(Shift3!$O85="N",$E$4,IF(Shift4!$O85="N",$E$5,IF(Shift5!$O85="N",$E$6)))))</f>
        <v/>
      </c>
      <c r="V85" s="56" t="b">
        <f>IF(Shift1!$Q86="N",$H$2,IF(Shift2!$Q85="N",$H$3,IF(Shift3!$Q85="N",$H$4,IF(Shift4!$Q85="N",$H$5,IF(Shift5!$Q85="N",$H$6)))))</f>
        <v>0</v>
      </c>
      <c r="W85" s="56" t="str">
        <f>IF(Shift1!$S86="N",$K$2,IF(Shift2!$S85="N",$K$3,IF(Shift3!$S85="N",$K$4,IF(Shift4!$S85="N",$K$5,IF(Shift5!$S85="N",$K$6)))))</f>
        <v/>
      </c>
      <c r="X85" s="56" t="str">
        <f>IF(Shift1!$U86="N",$N$2,IF(Shift2!$U85="N",$N$3,IF(Shift3!$U85="N",$N$4,IF(Shift4!$U85="N",$N$5,IF(Shift5!$U85="N",$N$6)))))</f>
        <v/>
      </c>
      <c r="Y85" s="56" t="b">
        <f>IF(Shift1!$W86="N",$Q$2,IF(Shift2!$W85="N",$Q$3,IF(Shift3!$W85="N",$Q$4,IF(Shift4!$W85="N",$Q$5,IF(Shift5!$W85="N",$Q$6)))))</f>
        <v>0</v>
      </c>
      <c r="Z85" s="56" t="str">
        <f>IF(Shift1!$Y86="N",$T$2,IF(Shift2!$Y85="N",$T$3,IF(Shift3!$Y85="N",$T$4,IF(Shift4!$Y85="N",$T$5,IF(Shift5!$Y85="N",$T$6)))))</f>
        <v/>
      </c>
      <c r="AA85" s="56" t="str">
        <f>IF(Shift1!$AA86="N",$W$2,IF(Shift2!$AA85="N",$W$3,IF(Shift3!$AA85="N",$W$4,IF(Shift4!$AA85="N",$W$5,IF(Shift5!$AA85="N",$W$6)))))</f>
        <v/>
      </c>
      <c r="AB85" s="56" t="str">
        <f>IF(Shift1!$AG86="N",$AC$2,IF(Shift2!$AG85="N",$AC$3,IF(Shift3!$AG85="N",$AC$4,IF(Shift4!$AG85="N",$AC$5,IF(Shift5!$AG85="N",$AC$6)))))</f>
        <v/>
      </c>
      <c r="AC85" s="56" t="str">
        <f>IF(Shift1!$AI86="N",$AF$2,IF(Shift2!$AI85="N",$AF$3,IF(Shift3!$AI85="N",$AF$4,IF(Shift4!$AI85="N",$AF$5,IF(Shift5!$AI85="N",$AF$6)))))</f>
        <v/>
      </c>
      <c r="AD85" s="57">
        <f t="shared" si="9"/>
        <v>2</v>
      </c>
      <c r="AE85" s="58">
        <f t="shared" si="10"/>
        <v>3</v>
      </c>
      <c r="AF85" s="59">
        <f t="shared" si="11"/>
        <v>1</v>
      </c>
      <c r="AG85" s="60">
        <f t="shared" si="12"/>
        <v>2</v>
      </c>
      <c r="AH85" s="58">
        <f t="shared" si="13"/>
        <v>3</v>
      </c>
      <c r="AI85" s="59">
        <f t="shared" si="14"/>
        <v>2</v>
      </c>
      <c r="AJ85" s="61">
        <f t="shared" si="15"/>
        <v>2</v>
      </c>
      <c r="AK85" s="58">
        <f t="shared" si="16"/>
        <v>3</v>
      </c>
      <c r="AL85" s="58">
        <f t="shared" si="17"/>
        <v>2</v>
      </c>
    </row>
    <row r="86" spans="1:38" outlineLevel="1" x14ac:dyDescent="0.25">
      <c r="A86" s="2">
        <v>1</v>
      </c>
      <c r="B86" s="38">
        <v>17</v>
      </c>
      <c r="C86" s="56" t="str">
        <f>IF(Shift1!O87="AM",$E$2,IF(Shift2!O86="AM",$E$3,IF(Shift3!O86="AM",$E$4,IF(Shift4!O86="AM",$E$5,IF(Shift5!O86="AM",$E$6)))))</f>
        <v/>
      </c>
      <c r="D86" s="56" t="b">
        <f>IF(Shift1!Q87="AM",$H$2,IF(Shift2!Q86="AM",$H$3,IF(Shift3!Q86="AM",$H$4,IF(Shift4!Q86="AM",$H$5,IF(Shift5!Q86="AM",$H$6)))))</f>
        <v>0</v>
      </c>
      <c r="E86" s="56" t="str">
        <f>IF(Shift1!S87="AM",$K$2,IF(Shift2!S86="AM",$K$3,IF(Shift3!S86="AM",$K$4,IF(Shift4!S86="AM",$K$5,IF(Shift5!S86="AM",$K$6)))))</f>
        <v/>
      </c>
      <c r="F86" s="56" t="str">
        <f>IF(Shift1!U87="AM",$N$2,IF(Shift2!U86="AM",$N$3,IF(Shift3!U86="AM",$N$4,IF(Shift4!U86="AM",$N$5,IF(Shift5!U86="AM",$N$6)))))</f>
        <v/>
      </c>
      <c r="G86" s="56" t="b">
        <f>IF(Shift1!W87="AM",$Q$2,IF(Shift2!W86="AM",$Q$3,IF(Shift3!W86="AM",$Q$4,IF(Shift4!W86="AM",$Q$5,IF(Shift5!W86="AM",$Q$6)))))</f>
        <v>0</v>
      </c>
      <c r="H86" s="56" t="str">
        <f>IF(Shift1!Y87="AM",$T$2,IF(Shift2!Y86="AM",$T$3,IF(Shift3!Y86="AM",$T$4,IF(Shift4!Y86="AM",$T$5,IF(Shift5!Y86="AM",$T$6)))))</f>
        <v/>
      </c>
      <c r="I86" s="56" t="str">
        <f>IF(Shift1!AA87="AM",$W$2,IF(Shift2!AA86="AM",$W$3,IF(Shift3!AA86="AM",$W$4,IF(Shift4!AA86="AM",$W$5,IF(Shift5!AA86="AM",$W$6)))))</f>
        <v/>
      </c>
      <c r="J86" s="56" t="str">
        <f>IF(Shift1!AG87="AM",$AC$2,IF(Shift2!AG86="AM",$AC$3,IF(Shift3!AG86="AM",$AC$4,IF(Shift4!AG86="AM",$AC$5,IF(Shift5!AG86="AM",$AC$6)))))</f>
        <v/>
      </c>
      <c r="K86" s="56" t="str">
        <f>IF(Shift1!AI87="AM",$AF$2,IF(Shift2!AI86="AM",$AF$3,IF(Shift3!AI86="AM",$AF$4,IF(Shift4!AI86="AM",$AF$5,IF(Shift5!AI86="AM",$AF$6)))))</f>
        <v/>
      </c>
      <c r="L86" s="56" t="b">
        <f>IF(Shift1!$O87="PM",$E$2,IF(Shift2!$O86="PM",$E$3,IF(Shift3!$O86="PM",$E$4,IF(Shift4!$O86="PM",$E$5,IF(Shift5!$O86="PM",$E$6)))))</f>
        <v>0</v>
      </c>
      <c r="M86" s="56" t="str">
        <f>IF(Shift1!$Q87="PM",$H$2,IF(Shift2!$Q86="PM",$H$3,IF(Shift3!$Q86="PM",$H$4,IF(Shift4!$Q86="PM",$H$5,IF(Shift5!$Q86="PM",$H$6)))))</f>
        <v/>
      </c>
      <c r="N86" s="56" t="str">
        <f>IF(Shift1!$S87="PM",$K$2,IF(Shift2!$S86="PM",$K$3,IF(Shift3!$S86="PM",$K$4,IF(Shift4!$S86="PM",$K$5,IF(Shift5!$S86="PM",$K$6)))))</f>
        <v/>
      </c>
      <c r="O86" s="56" t="str">
        <f>IF(Shift1!$U87="PM",$N$2,IF(Shift2!$U86="PM",$N$3,IF(Shift3!$U86="PM",$N$4,IF(Shift4!$U86="PM",$N$5,IF(Shift5!$U86="PM",$N$6)))))</f>
        <v/>
      </c>
      <c r="P86" s="56" t="b">
        <f>IF(Shift1!$W87="PM",$Q$2,IF(Shift2!$W86="PM",$Q$3,IF(Shift3!$W86="PM",$Q$4,IF(Shift4!$W86="PM",$Q$5,IF(Shift5!$W86="PM",$Q$6)))))</f>
        <v>0</v>
      </c>
      <c r="Q86" s="56" t="str">
        <f>IF(Shift1!$Y87="PM",$T$2,IF(Shift2!$Y86="PM",$T$3,IF(Shift3!$Y86="PM",$T$4,IF(Shift4!$Y86="PM",$T$5,IF(Shift5!$Y86="PM",$T$6)))))</f>
        <v/>
      </c>
      <c r="R86" s="56" t="str">
        <f>IF(Shift1!$AA87="PM",$W$2,IF(Shift2!$AA86="PM",$W$3,IF(Shift3!$AA86="PM",$W$4,IF(Shift4!$AA86="PM",$W$5,IF(Shift5!$AA86="PM",$W$6)))))</f>
        <v/>
      </c>
      <c r="S86" s="56" t="str">
        <f>IF(Shift1!$AG87="PM",$AC$2,IF(Shift2!$AG86="PM",$AC$3,IF(Shift3!$AG86="PM",$AC$4,IF(Shift4!$AG86="PM",$AC$5,IF(Shift5!$AG86="PM",$AC$6)))))</f>
        <v/>
      </c>
      <c r="T86" s="56" t="str">
        <f>IF(Shift1!$AI87="PM",$AF$2,IF(Shift2!$AI86="PM",$AF$3,IF(Shift3!$AI86="PM",$AF$4,IF(Shift4!$AI86="PM",$AF$5,IF(Shift5!$AI86="PM",$AF$6)))))</f>
        <v/>
      </c>
      <c r="U86" s="56" t="str">
        <f>IF(Shift1!$O87="N",$E$2,IF(Shift2!$O86="N",$E$3,IF(Shift3!$O86="N",$E$4,IF(Shift4!$O86="N",$E$5,IF(Shift5!$O86="N",$E$6)))))</f>
        <v/>
      </c>
      <c r="V86" s="56" t="str">
        <f>IF(Shift1!$Q87="N",$H$2,IF(Shift2!$Q86="N",$H$3,IF(Shift3!$Q86="N",$H$4,IF(Shift4!$Q86="N",$H$5,IF(Shift5!$Q86="N",$H$6)))))</f>
        <v/>
      </c>
      <c r="W86" s="56" t="str">
        <f>IF(Shift1!$S87="N",$K$2,IF(Shift2!$S86="N",$K$3,IF(Shift3!$S86="N",$K$4,IF(Shift4!$S86="N",$K$5,IF(Shift5!$S86="N",$K$6)))))</f>
        <v/>
      </c>
      <c r="X86" s="56" t="str">
        <f>IF(Shift1!$U87="N",$N$2,IF(Shift2!$U86="N",$N$3,IF(Shift3!$U86="N",$N$4,IF(Shift4!$U86="N",$N$5,IF(Shift5!$U86="N",$N$6)))))</f>
        <v/>
      </c>
      <c r="Y86" s="56" t="b">
        <f>IF(Shift1!$W87="N",$Q$2,IF(Shift2!$W86="N",$Q$3,IF(Shift3!$W86="N",$Q$4,IF(Shift4!$W86="N",$Q$5,IF(Shift5!$W86="N",$Q$6)))))</f>
        <v>0</v>
      </c>
      <c r="Z86" s="56" t="str">
        <f>IF(Shift1!$Y87="N",$T$2,IF(Shift2!$Y86="N",$T$3,IF(Shift3!$Y86="N",$T$4,IF(Shift4!$Y86="N",$T$5,IF(Shift5!$Y86="N",$T$6)))))</f>
        <v/>
      </c>
      <c r="AA86" s="56" t="str">
        <f>IF(Shift1!$AA87="N",$W$2,IF(Shift2!$AA86="N",$W$3,IF(Shift3!$AA86="N",$W$4,IF(Shift4!$AA86="N",$W$5,IF(Shift5!$AA86="N",$W$6)))))</f>
        <v/>
      </c>
      <c r="AB86" s="56" t="str">
        <f>IF(Shift1!$AG87="N",$AC$2,IF(Shift2!$AG86="N",$AC$3,IF(Shift3!$AG86="N",$AC$4,IF(Shift4!$AG86="N",$AC$5,IF(Shift5!$AG86="N",$AC$6)))))</f>
        <v/>
      </c>
      <c r="AC86" s="56" t="str">
        <f>IF(Shift1!$AI87="N",$AF$2,IF(Shift2!$AI86="N",$AF$3,IF(Shift3!$AI86="N",$AF$4,IF(Shift4!$AI86="N",$AF$5,IF(Shift5!$AI86="N",$AF$6)))))</f>
        <v/>
      </c>
      <c r="AD86" s="57">
        <f t="shared" si="9"/>
        <v>2</v>
      </c>
      <c r="AE86" s="58">
        <f t="shared" si="10"/>
        <v>3</v>
      </c>
      <c r="AF86" s="59">
        <f t="shared" si="11"/>
        <v>2</v>
      </c>
      <c r="AG86" s="60">
        <f t="shared" si="12"/>
        <v>2</v>
      </c>
      <c r="AH86" s="58">
        <f t="shared" si="13"/>
        <v>3</v>
      </c>
      <c r="AI86" s="59">
        <f t="shared" si="14"/>
        <v>2</v>
      </c>
      <c r="AJ86" s="61">
        <f t="shared" si="15"/>
        <v>3</v>
      </c>
      <c r="AK86" s="58">
        <f t="shared" si="16"/>
        <v>3</v>
      </c>
      <c r="AL86" s="58">
        <f t="shared" si="17"/>
        <v>2</v>
      </c>
    </row>
    <row r="87" spans="1:38" outlineLevel="1" x14ac:dyDescent="0.25">
      <c r="A87" s="2">
        <v>9</v>
      </c>
      <c r="B87" s="37">
        <v>18</v>
      </c>
      <c r="C87" s="56" t="str">
        <f>IF(Shift1!O88="AM",$E$2,IF(Shift2!O87="AM",$E$3,IF(Shift3!O87="AM",$E$4,IF(Shift4!O87="AM",$E$5,IF(Shift5!O87="AM",$E$6)))))</f>
        <v/>
      </c>
      <c r="D87" s="56" t="str">
        <f>IF(Shift1!Q88="AM",$H$2,IF(Shift2!Q87="AM",$H$3,IF(Shift3!Q87="AM",$H$4,IF(Shift4!Q87="AM",$H$5,IF(Shift5!Q87="AM",$H$6)))))</f>
        <v/>
      </c>
      <c r="E87" s="56" t="str">
        <f>IF(Shift1!S88="AM",$K$2,IF(Shift2!S87="AM",$K$3,IF(Shift3!S87="AM",$K$4,IF(Shift4!S87="AM",$K$5,IF(Shift5!S87="AM",$K$6)))))</f>
        <v/>
      </c>
      <c r="F87" s="56" t="str">
        <f>IF(Shift1!U88="AM",$N$2,IF(Shift2!U87="AM",$N$3,IF(Shift3!U87="AM",$N$4,IF(Shift4!U87="AM",$N$5,IF(Shift5!U87="AM",$N$6)))))</f>
        <v/>
      </c>
      <c r="G87" s="56" t="str">
        <f>IF(Shift1!W88="AM",$Q$2,IF(Shift2!W87="AM",$Q$3,IF(Shift3!W87="AM",$Q$4,IF(Shift4!W87="AM",$Q$5,IF(Shift5!W87="AM",$Q$6)))))</f>
        <v/>
      </c>
      <c r="H87" s="56" t="str">
        <f>IF(Shift1!Y88="AM",$T$2,IF(Shift2!Y87="AM",$T$3,IF(Shift3!Y87="AM",$T$4,IF(Shift4!Y87="AM",$T$5,IF(Shift5!Y87="AM",$T$6)))))</f>
        <v/>
      </c>
      <c r="I87" s="56" t="str">
        <f>IF(Shift1!AA88="AM",$W$2,IF(Shift2!AA87="AM",$W$3,IF(Shift3!AA87="AM",$W$4,IF(Shift4!AA87="AM",$W$5,IF(Shift5!AA87="AM",$W$6)))))</f>
        <v/>
      </c>
      <c r="J87" s="56" t="str">
        <f>IF(Shift1!AG88="AM",$AC$2,IF(Shift2!AG87="AM",$AC$3,IF(Shift3!AG87="AM",$AC$4,IF(Shift4!AG87="AM",$AC$5,IF(Shift5!AG87="AM",$AC$6)))))</f>
        <v/>
      </c>
      <c r="K87" s="56" t="str">
        <f>IF(Shift1!AI88="AM",$AF$2,IF(Shift2!AI87="AM",$AF$3,IF(Shift3!AI87="AM",$AF$4,IF(Shift4!AI87="AM",$AF$5,IF(Shift5!AI87="AM",$AF$6)))))</f>
        <v/>
      </c>
      <c r="L87" s="56" t="b">
        <f>IF(Shift1!$O88="PM",$E$2,IF(Shift2!$O87="PM",$E$3,IF(Shift3!$O87="PM",$E$4,IF(Shift4!$O87="PM",$E$5,IF(Shift5!$O87="PM",$E$6)))))</f>
        <v>0</v>
      </c>
      <c r="M87" s="56" t="b">
        <f>IF(Shift1!$Q88="PM",$H$2,IF(Shift2!$Q87="PM",$H$3,IF(Shift3!$Q87="PM",$H$4,IF(Shift4!$Q87="PM",$H$5,IF(Shift5!$Q87="PM",$H$6)))))</f>
        <v>0</v>
      </c>
      <c r="N87" s="56" t="str">
        <f>IF(Shift1!$S88="PM",$K$2,IF(Shift2!$S87="PM",$K$3,IF(Shift3!$S87="PM",$K$4,IF(Shift4!$S87="PM",$K$5,IF(Shift5!$S87="PM",$K$6)))))</f>
        <v/>
      </c>
      <c r="O87" s="56" t="str">
        <f>IF(Shift1!$U88="PM",$N$2,IF(Shift2!$U87="PM",$N$3,IF(Shift3!$U87="PM",$N$4,IF(Shift4!$U87="PM",$N$5,IF(Shift5!$U87="PM",$N$6)))))</f>
        <v/>
      </c>
      <c r="P87" s="56" t="b">
        <f>IF(Shift1!$W88="PM",$Q$2,IF(Shift2!$W87="PM",$Q$3,IF(Shift3!$W87="PM",$Q$4,IF(Shift4!$W87="PM",$Q$5,IF(Shift5!$W87="PM",$Q$6)))))</f>
        <v>0</v>
      </c>
      <c r="Q87" s="56" t="str">
        <f>IF(Shift1!$Y88="PM",$T$2,IF(Shift2!$Y87="PM",$T$3,IF(Shift3!$Y87="PM",$T$4,IF(Shift4!$Y87="PM",$T$5,IF(Shift5!$Y87="PM",$T$6)))))</f>
        <v/>
      </c>
      <c r="R87" s="56" t="str">
        <f>IF(Shift1!$AA88="PM",$W$2,IF(Shift2!$AA87="PM",$W$3,IF(Shift3!$AA87="PM",$W$4,IF(Shift4!$AA87="PM",$W$5,IF(Shift5!$AA87="PM",$W$6)))))</f>
        <v/>
      </c>
      <c r="S87" s="56" t="str">
        <f>IF(Shift1!$AG88="PM",$AC$2,IF(Shift2!$AG87="PM",$AC$3,IF(Shift3!$AG87="PM",$AC$4,IF(Shift4!$AG87="PM",$AC$5,IF(Shift5!$AG87="PM",$AC$6)))))</f>
        <v/>
      </c>
      <c r="T87" s="56" t="str">
        <f>IF(Shift1!$AI88="PM",$AF$2,IF(Shift2!$AI87="PM",$AF$3,IF(Shift3!$AI87="PM",$AF$4,IF(Shift4!$AI87="PM",$AF$5,IF(Shift5!$AI87="PM",$AF$6)))))</f>
        <v/>
      </c>
      <c r="U87" s="56" t="b">
        <f>IF(Shift1!$O88="N",$E$2,IF(Shift2!$O87="N",$E$3,IF(Shift3!$O87="N",$E$4,IF(Shift4!$O87="N",$E$5,IF(Shift5!$O87="N",$E$6)))))</f>
        <v>0</v>
      </c>
      <c r="V87" s="56" t="str">
        <f>IF(Shift1!$Q88="N",$H$2,IF(Shift2!$Q87="N",$H$3,IF(Shift3!$Q87="N",$H$4,IF(Shift4!$Q87="N",$H$5,IF(Shift5!$Q87="N",$H$6)))))</f>
        <v/>
      </c>
      <c r="W87" s="56" t="str">
        <f>IF(Shift1!$S88="N",$K$2,IF(Shift2!$S87="N",$K$3,IF(Shift3!$S87="N",$K$4,IF(Shift4!$S87="N",$K$5,IF(Shift5!$S87="N",$K$6)))))</f>
        <v/>
      </c>
      <c r="X87" s="56" t="str">
        <f>IF(Shift1!$U88="N",$N$2,IF(Shift2!$U87="N",$N$3,IF(Shift3!$U87="N",$N$4,IF(Shift4!$U87="N",$N$5,IF(Shift5!$U87="N",$N$6)))))</f>
        <v/>
      </c>
      <c r="Y87" s="56" t="b">
        <f>IF(Shift1!$W88="N",$Q$2,IF(Shift2!$W87="N",$Q$3,IF(Shift3!$W87="N",$Q$4,IF(Shift4!$W87="N",$Q$5,IF(Shift5!$W87="N",$Q$6)))))</f>
        <v>0</v>
      </c>
      <c r="Z87" s="56" t="str">
        <f>IF(Shift1!$Y88="N",$T$2,IF(Shift2!$Y87="N",$T$3,IF(Shift3!$Y87="N",$T$4,IF(Shift4!$Y87="N",$T$5,IF(Shift5!$Y87="N",$T$6)))))</f>
        <v/>
      </c>
      <c r="AA87" s="56" t="str">
        <f>IF(Shift1!$AA88="N",$W$2,IF(Shift2!$AA87="N",$W$3,IF(Shift3!$AA87="N",$W$4,IF(Shift4!$AA87="N",$W$5,IF(Shift5!$AA87="N",$W$6)))))</f>
        <v/>
      </c>
      <c r="AB87" s="56" t="str">
        <f>IF(Shift1!$AG88="N",$AC$2,IF(Shift2!$AG87="N",$AC$3,IF(Shift3!$AG87="N",$AC$4,IF(Shift4!$AG87="N",$AC$5,IF(Shift5!$AG87="N",$AC$6)))))</f>
        <v/>
      </c>
      <c r="AC87" s="56" t="str">
        <f>IF(Shift1!$AI88="N",$AF$2,IF(Shift2!$AI87="N",$AF$3,IF(Shift3!$AI87="N",$AF$4,IF(Shift4!$AI87="N",$AF$5,IF(Shift5!$AI87="N",$AF$6)))))</f>
        <v/>
      </c>
      <c r="AD87" s="57">
        <f t="shared" si="9"/>
        <v>3</v>
      </c>
      <c r="AE87" s="58">
        <f t="shared" si="10"/>
        <v>4</v>
      </c>
      <c r="AF87" s="59">
        <f t="shared" si="11"/>
        <v>2</v>
      </c>
      <c r="AG87" s="60">
        <f t="shared" si="12"/>
        <v>1</v>
      </c>
      <c r="AH87" s="58">
        <f t="shared" si="13"/>
        <v>3</v>
      </c>
      <c r="AI87" s="59">
        <f t="shared" si="14"/>
        <v>2</v>
      </c>
      <c r="AJ87" s="61">
        <f t="shared" si="15"/>
        <v>2</v>
      </c>
      <c r="AK87" s="58">
        <f t="shared" si="16"/>
        <v>3</v>
      </c>
      <c r="AL87" s="58">
        <f t="shared" si="17"/>
        <v>2</v>
      </c>
    </row>
    <row r="88" spans="1:38" outlineLevel="1" x14ac:dyDescent="0.25">
      <c r="A88" s="10"/>
      <c r="B88" s="37">
        <v>19</v>
      </c>
      <c r="C88" s="56" t="str">
        <f>IF(Shift1!O89="AM",$E$2,IF(Shift2!O88="AM",$E$3,IF(Shift3!O88="AM",$E$4,IF(Shift4!O88="AM",$E$5,IF(Shift5!O88="AM",$E$6)))))</f>
        <v/>
      </c>
      <c r="D88" s="56" t="str">
        <f>IF(Shift1!Q89="AM",$H$2,IF(Shift2!Q88="AM",$H$3,IF(Shift3!Q88="AM",$H$4,IF(Shift4!Q88="AM",$H$5,IF(Shift5!Q88="AM",$H$6)))))</f>
        <v/>
      </c>
      <c r="E88" s="56" t="str">
        <f>IF(Shift1!S89="AM",$K$2,IF(Shift2!S88="AM",$K$3,IF(Shift3!S88="AM",$K$4,IF(Shift4!S88="AM",$K$5,IF(Shift5!S88="AM",$K$6)))))</f>
        <v/>
      </c>
      <c r="F88" s="56" t="str">
        <f>IF(Shift1!U89="AM",$N$2,IF(Shift2!U88="AM",$N$3,IF(Shift3!U88="AM",$N$4,IF(Shift4!U88="AM",$N$5,IF(Shift5!U88="AM",$N$6)))))</f>
        <v/>
      </c>
      <c r="G88" s="56" t="str">
        <f>IF(Shift1!W89="AM",$Q$2,IF(Shift2!W88="AM",$Q$3,IF(Shift3!W88="AM",$Q$4,IF(Shift4!W88="AM",$Q$5,IF(Shift5!W88="AM",$Q$6)))))</f>
        <v/>
      </c>
      <c r="H88" s="56" t="str">
        <f>IF(Shift1!Y89="AM",$T$2,IF(Shift2!Y88="AM",$T$3,IF(Shift3!Y88="AM",$T$4,IF(Shift4!Y88="AM",$T$5,IF(Shift5!Y88="AM",$T$6)))))</f>
        <v/>
      </c>
      <c r="I88" s="56" t="str">
        <f>IF(Shift1!AA89="AM",$W$2,IF(Shift2!AA88="AM",$W$3,IF(Shift3!AA88="AM",$W$4,IF(Shift4!AA88="AM",$W$5,IF(Shift5!AA88="AM",$W$6)))))</f>
        <v/>
      </c>
      <c r="J88" s="56" t="str">
        <f>IF(Shift1!AG89="AM",$AC$2,IF(Shift2!AG88="AM",$AC$3,IF(Shift3!AG88="AM",$AC$4,IF(Shift4!AG88="AM",$AC$5,IF(Shift5!AG88="AM",$AC$6)))))</f>
        <v/>
      </c>
      <c r="K88" s="56" t="str">
        <f>IF(Shift1!AI89="AM",$AF$2,IF(Shift2!AI88="AM",$AF$3,IF(Shift3!AI88="AM",$AF$4,IF(Shift4!AI88="AM",$AF$5,IF(Shift5!AI88="AM",$AF$6)))))</f>
        <v/>
      </c>
      <c r="L88" s="56" t="b">
        <f>IF(Shift1!$O89="PM",$E$2,IF(Shift2!$O88="PM",$E$3,IF(Shift3!$O88="PM",$E$4,IF(Shift4!$O88="PM",$E$5,IF(Shift5!$O88="PM",$E$6)))))</f>
        <v>0</v>
      </c>
      <c r="M88" s="56" t="b">
        <f>IF(Shift1!$Q89="PM",$H$2,IF(Shift2!$Q88="PM",$H$3,IF(Shift3!$Q88="PM",$H$4,IF(Shift4!$Q88="PM",$H$5,IF(Shift5!$Q88="PM",$H$6)))))</f>
        <v>0</v>
      </c>
      <c r="N88" s="56" t="str">
        <f>IF(Shift1!$S89="PM",$K$2,IF(Shift2!$S88="PM",$K$3,IF(Shift3!$S88="PM",$K$4,IF(Shift4!$S88="PM",$K$5,IF(Shift5!$S88="PM",$K$6)))))</f>
        <v/>
      </c>
      <c r="O88" s="56" t="str">
        <f>IF(Shift1!$U89="PM",$N$2,IF(Shift2!$U88="PM",$N$3,IF(Shift3!$U88="PM",$N$4,IF(Shift4!$U88="PM",$N$5,IF(Shift5!$U88="PM",$N$6)))))</f>
        <v/>
      </c>
      <c r="P88" s="56" t="b">
        <f>IF(Shift1!$W89="PM",$Q$2,IF(Shift2!$W88="PM",$Q$3,IF(Shift3!$W88="PM",$Q$4,IF(Shift4!$W88="PM",$Q$5,IF(Shift5!$W88="PM",$Q$6)))))</f>
        <v>0</v>
      </c>
      <c r="Q88" s="56" t="str">
        <f>IF(Shift1!$Y89="PM",$T$2,IF(Shift2!$Y88="PM",$T$3,IF(Shift3!$Y88="PM",$T$4,IF(Shift4!$Y88="PM",$T$5,IF(Shift5!$Y88="PM",$T$6)))))</f>
        <v/>
      </c>
      <c r="R88" s="56" t="str">
        <f>IF(Shift1!$AA89="PM",$W$2,IF(Shift2!$AA88="PM",$W$3,IF(Shift3!$AA88="PM",$W$4,IF(Shift4!$AA88="PM",$W$5,IF(Shift5!$AA88="PM",$W$6)))))</f>
        <v/>
      </c>
      <c r="S88" s="56" t="str">
        <f>IF(Shift1!$AG89="PM",$AC$2,IF(Shift2!$AG88="PM",$AC$3,IF(Shift3!$AG88="PM",$AC$4,IF(Shift4!$AG88="PM",$AC$5,IF(Shift5!$AG88="PM",$AC$6)))))</f>
        <v/>
      </c>
      <c r="T88" s="56" t="str">
        <f>IF(Shift1!$AI89="PM",$AF$2,IF(Shift2!$AI88="PM",$AF$3,IF(Shift3!$AI88="PM",$AF$4,IF(Shift4!$AI88="PM",$AF$5,IF(Shift5!$AI88="PM",$AF$6)))))</f>
        <v/>
      </c>
      <c r="U88" s="56" t="b">
        <f>IF(Shift1!$O89="N",$E$2,IF(Shift2!$O88="N",$E$3,IF(Shift3!$O88="N",$E$4,IF(Shift4!$O88="N",$E$5,IF(Shift5!$O88="N",$E$6)))))</f>
        <v>0</v>
      </c>
      <c r="V88" s="56" t="str">
        <f>IF(Shift1!$Q89="N",$H$2,IF(Shift2!$Q88="N",$H$3,IF(Shift3!$Q88="N",$H$4,IF(Shift4!$Q88="N",$H$5,IF(Shift5!$Q88="N",$H$6)))))</f>
        <v/>
      </c>
      <c r="W88" s="56" t="str">
        <f>IF(Shift1!$S89="N",$K$2,IF(Shift2!$S88="N",$K$3,IF(Shift3!$S88="N",$K$4,IF(Shift4!$S88="N",$K$5,IF(Shift5!$S88="N",$K$6)))))</f>
        <v/>
      </c>
      <c r="X88" s="56" t="str">
        <f>IF(Shift1!$U89="N",$N$2,IF(Shift2!$U88="N",$N$3,IF(Shift3!$U88="N",$N$4,IF(Shift4!$U88="N",$N$5,IF(Shift5!$U88="N",$N$6)))))</f>
        <v/>
      </c>
      <c r="Y88" s="56" t="b">
        <f>IF(Shift1!$W89="N",$Q$2,IF(Shift2!$W88="N",$Q$3,IF(Shift3!$W88="N",$Q$4,IF(Shift4!$W88="N",$Q$5,IF(Shift5!$W88="N",$Q$6)))))</f>
        <v>0</v>
      </c>
      <c r="Z88" s="56" t="str">
        <f>IF(Shift1!$Y89="N",$T$2,IF(Shift2!$Y88="N",$T$3,IF(Shift3!$Y88="N",$T$4,IF(Shift4!$Y88="N",$T$5,IF(Shift5!$Y88="N",$T$6)))))</f>
        <v/>
      </c>
      <c r="AA88" s="56" t="str">
        <f>IF(Shift1!$AA89="N",$W$2,IF(Shift2!$AA88="N",$W$3,IF(Shift3!$AA88="N",$W$4,IF(Shift4!$AA88="N",$W$5,IF(Shift5!$AA88="N",$W$6)))))</f>
        <v/>
      </c>
      <c r="AB88" s="56" t="str">
        <f>IF(Shift1!$AG89="N",$AC$2,IF(Shift2!$AG88="N",$AC$3,IF(Shift3!$AG88="N",$AC$4,IF(Shift4!$AG88="N",$AC$5,IF(Shift5!$AG88="N",$AC$6)))))</f>
        <v/>
      </c>
      <c r="AC88" s="56" t="str">
        <f>IF(Shift1!$AI89="N",$AF$2,IF(Shift2!$AI88="N",$AF$3,IF(Shift3!$AI88="N",$AF$4,IF(Shift4!$AI88="N",$AF$5,IF(Shift5!$AI88="N",$AF$6)))))</f>
        <v/>
      </c>
      <c r="AD88" s="57">
        <f t="shared" si="9"/>
        <v>3</v>
      </c>
      <c r="AE88" s="58">
        <f t="shared" si="10"/>
        <v>4</v>
      </c>
      <c r="AF88" s="59">
        <f t="shared" si="11"/>
        <v>2</v>
      </c>
      <c r="AG88" s="60">
        <f t="shared" si="12"/>
        <v>1</v>
      </c>
      <c r="AH88" s="58">
        <f t="shared" si="13"/>
        <v>3</v>
      </c>
      <c r="AI88" s="59">
        <f t="shared" si="14"/>
        <v>2</v>
      </c>
      <c r="AJ88" s="61">
        <f t="shared" si="15"/>
        <v>2</v>
      </c>
      <c r="AK88" s="58">
        <f t="shared" si="16"/>
        <v>3</v>
      </c>
      <c r="AL88" s="58">
        <f t="shared" si="17"/>
        <v>2</v>
      </c>
    </row>
    <row r="89" spans="1:38" outlineLevel="1" x14ac:dyDescent="0.25">
      <c r="A89" s="1"/>
      <c r="B89" s="37">
        <v>20</v>
      </c>
      <c r="C89" s="56" t="str">
        <f>IF(Shift1!O90="AM",$E$2,IF(Shift2!O89="AM",$E$3,IF(Shift3!O89="AM",$E$4,IF(Shift4!O89="AM",$E$5,IF(Shift5!O89="AM",$E$6)))))</f>
        <v/>
      </c>
      <c r="D89" s="56" t="b">
        <f>IF(Shift1!Q90="AM",$H$2,IF(Shift2!Q89="AM",$H$3,IF(Shift3!Q89="AM",$H$4,IF(Shift4!Q89="AM",$H$5,IF(Shift5!Q89="AM",$H$6)))))</f>
        <v>0</v>
      </c>
      <c r="E89" s="56" t="str">
        <f>IF(Shift1!S90="AM",$K$2,IF(Shift2!S89="AM",$K$3,IF(Shift3!S89="AM",$K$4,IF(Shift4!S89="AM",$K$5,IF(Shift5!S89="AM",$K$6)))))</f>
        <v/>
      </c>
      <c r="F89" s="56" t="str">
        <f>IF(Shift1!U90="AM",$N$2,IF(Shift2!U89="AM",$N$3,IF(Shift3!U89="AM",$N$4,IF(Shift4!U89="AM",$N$5,IF(Shift5!U89="AM",$N$6)))))</f>
        <v/>
      </c>
      <c r="G89" s="56" t="b">
        <f>IF(Shift1!W90="AM",$Q$2,IF(Shift2!W89="AM",$Q$3,IF(Shift3!W89="AM",$Q$4,IF(Shift4!W89="AM",$Q$5,IF(Shift5!W89="AM",$Q$6)))))</f>
        <v>0</v>
      </c>
      <c r="H89" s="56" t="b">
        <f>IF(Shift1!Y90="AM",$T$2,IF(Shift2!Y89="AM",$T$3,IF(Shift3!Y89="AM",$T$4,IF(Shift4!Y89="AM",$T$5,IF(Shift5!Y89="AM",$T$6)))))</f>
        <v>0</v>
      </c>
      <c r="I89" s="56" t="str">
        <f>IF(Shift1!AA90="AM",$W$2,IF(Shift2!AA89="AM",$W$3,IF(Shift3!AA89="AM",$W$4,IF(Shift4!AA89="AM",$W$5,IF(Shift5!AA89="AM",$W$6)))))</f>
        <v/>
      </c>
      <c r="J89" s="56" t="str">
        <f>IF(Shift1!AG90="AM",$AC$2,IF(Shift2!AG89="AM",$AC$3,IF(Shift3!AG89="AM",$AC$4,IF(Shift4!AG89="AM",$AC$5,IF(Shift5!AG89="AM",$AC$6)))))</f>
        <v/>
      </c>
      <c r="K89" s="56" t="str">
        <f>IF(Shift1!AI90="AM",$AF$2,IF(Shift2!AI89="AM",$AF$3,IF(Shift3!AI89="AM",$AF$4,IF(Shift4!AI89="AM",$AF$5,IF(Shift5!AI89="AM",$AF$6)))))</f>
        <v/>
      </c>
      <c r="L89" s="56" t="str">
        <f>IF(Shift1!$O90="PM",$E$2,IF(Shift2!$O89="PM",$E$3,IF(Shift3!$O89="PM",$E$4,IF(Shift4!$O89="PM",$E$5,IF(Shift5!$O89="PM",$E$6)))))</f>
        <v/>
      </c>
      <c r="M89" s="56" t="b">
        <f>IF(Shift1!$Q90="PM",$H$2,IF(Shift2!$Q89="PM",$H$3,IF(Shift3!$Q89="PM",$H$4,IF(Shift4!$Q89="PM",$H$5,IF(Shift5!$Q89="PM",$H$6)))))</f>
        <v>0</v>
      </c>
      <c r="N89" s="56" t="str">
        <f>IF(Shift1!$S90="PM",$K$2,IF(Shift2!$S89="PM",$K$3,IF(Shift3!$S89="PM",$K$4,IF(Shift4!$S89="PM",$K$5,IF(Shift5!$S89="PM",$K$6)))))</f>
        <v/>
      </c>
      <c r="O89" s="56" t="str">
        <f>IF(Shift1!$U90="PM",$N$2,IF(Shift2!$U89="PM",$N$3,IF(Shift3!$U89="PM",$N$4,IF(Shift4!$U89="PM",$N$5,IF(Shift5!$U89="PM",$N$6)))))</f>
        <v/>
      </c>
      <c r="P89" s="56" t="str">
        <f>IF(Shift1!$W90="PM",$Q$2,IF(Shift2!$W89="PM",$Q$3,IF(Shift3!$W89="PM",$Q$4,IF(Shift4!$W89="PM",$Q$5,IF(Shift5!$W89="PM",$Q$6)))))</f>
        <v/>
      </c>
      <c r="Q89" s="56" t="str">
        <f>IF(Shift1!$Y90="PM",$T$2,IF(Shift2!$Y89="PM",$T$3,IF(Shift3!$Y89="PM",$T$4,IF(Shift4!$Y89="PM",$T$5,IF(Shift5!$Y89="PM",$T$6)))))</f>
        <v/>
      </c>
      <c r="R89" s="56" t="str">
        <f>IF(Shift1!$AA90="PM",$W$2,IF(Shift2!$AA89="PM",$W$3,IF(Shift3!$AA89="PM",$W$4,IF(Shift4!$AA89="PM",$W$5,IF(Shift5!$AA89="PM",$W$6)))))</f>
        <v/>
      </c>
      <c r="S89" s="56" t="str">
        <f>IF(Shift1!$AG90="PM",$AC$2,IF(Shift2!$AG89="PM",$AC$3,IF(Shift3!$AG89="PM",$AC$4,IF(Shift4!$AG89="PM",$AC$5,IF(Shift5!$AG89="PM",$AC$6)))))</f>
        <v/>
      </c>
      <c r="T89" s="56" t="str">
        <f>IF(Shift1!$AI90="PM",$AF$2,IF(Shift2!$AI89="PM",$AF$3,IF(Shift3!$AI89="PM",$AF$4,IF(Shift4!$AI89="PM",$AF$5,IF(Shift5!$AI89="PM",$AF$6)))))</f>
        <v/>
      </c>
      <c r="U89" s="56" t="b">
        <f>IF(Shift1!$O90="N",$E$2,IF(Shift2!$O89="N",$E$3,IF(Shift3!$O89="N",$E$4,IF(Shift4!$O89="N",$E$5,IF(Shift5!$O89="N",$E$6)))))</f>
        <v>0</v>
      </c>
      <c r="V89" s="56" t="b">
        <f>IF(Shift1!$Q90="N",$H$2,IF(Shift2!$Q89="N",$H$3,IF(Shift3!$Q89="N",$H$4,IF(Shift4!$Q89="N",$H$5,IF(Shift5!$Q89="N",$H$6)))))</f>
        <v>0</v>
      </c>
      <c r="W89" s="56" t="str">
        <f>IF(Shift1!$S90="N",$K$2,IF(Shift2!$S89="N",$K$3,IF(Shift3!$S89="N",$K$4,IF(Shift4!$S89="N",$K$5,IF(Shift5!$S89="N",$K$6)))))</f>
        <v/>
      </c>
      <c r="X89" s="56" t="b">
        <f>IF(Shift1!$U90="N",$N$2,IF(Shift2!$U89="N",$N$3,IF(Shift3!$U89="N",$N$4,IF(Shift4!$U89="N",$N$5,IF(Shift5!$U89="N",$N$6)))))</f>
        <v>0</v>
      </c>
      <c r="Y89" s="56" t="b">
        <f>IF(Shift1!$W90="N",$Q$2,IF(Shift2!$W89="N",$Q$3,IF(Shift3!$W89="N",$Q$4,IF(Shift4!$W89="N",$Q$5,IF(Shift5!$W89="N",$Q$6)))))</f>
        <v>0</v>
      </c>
      <c r="Z89" s="56" t="str">
        <f>IF(Shift1!$Y90="N",$T$2,IF(Shift2!$Y89="N",$T$3,IF(Shift3!$Y89="N",$T$4,IF(Shift4!$Y89="N",$T$5,IF(Shift5!$Y89="N",$T$6)))))</f>
        <v/>
      </c>
      <c r="AA89" s="56" t="str">
        <f>IF(Shift1!$AA90="N",$W$2,IF(Shift2!$AA89="N",$W$3,IF(Shift3!$AA89="N",$W$4,IF(Shift4!$AA89="N",$W$5,IF(Shift5!$AA89="N",$W$6)))))</f>
        <v/>
      </c>
      <c r="AB89" s="56" t="str">
        <f>IF(Shift1!$AG90="N",$AC$2,IF(Shift2!$AG89="N",$AC$3,IF(Shift3!$AG89="N",$AC$4,IF(Shift4!$AG89="N",$AC$5,IF(Shift5!$AG89="N",$AC$6)))))</f>
        <v/>
      </c>
      <c r="AC89" s="56" t="str">
        <f>IF(Shift1!$AI90="N",$AF$2,IF(Shift2!$AI89="N",$AF$3,IF(Shift3!$AI89="N",$AF$4,IF(Shift4!$AI89="N",$AF$5,IF(Shift5!$AI89="N",$AF$6)))))</f>
        <v/>
      </c>
      <c r="AD89" s="57">
        <f t="shared" si="9"/>
        <v>2</v>
      </c>
      <c r="AE89" s="58">
        <f t="shared" si="10"/>
        <v>2</v>
      </c>
      <c r="AF89" s="59">
        <f t="shared" si="11"/>
        <v>2</v>
      </c>
      <c r="AG89" s="60">
        <f t="shared" si="12"/>
        <v>2</v>
      </c>
      <c r="AH89" s="58">
        <f t="shared" si="13"/>
        <v>4</v>
      </c>
      <c r="AI89" s="59">
        <f t="shared" si="14"/>
        <v>2</v>
      </c>
      <c r="AJ89" s="61">
        <f t="shared" si="15"/>
        <v>1</v>
      </c>
      <c r="AK89" s="58">
        <f t="shared" si="16"/>
        <v>2</v>
      </c>
      <c r="AL89" s="58">
        <f t="shared" si="17"/>
        <v>2</v>
      </c>
    </row>
    <row r="90" spans="1:38" outlineLevel="1" x14ac:dyDescent="0.25">
      <c r="A90" s="1"/>
      <c r="B90" s="37">
        <v>21</v>
      </c>
      <c r="C90" s="56" t="str">
        <f>IF(Shift1!O91="AM",$E$2,IF(Shift2!O90="AM",$E$3,IF(Shift3!O90="AM",$E$4,IF(Shift4!O90="AM",$E$5,IF(Shift5!O90="AM",$E$6)))))</f>
        <v/>
      </c>
      <c r="D90" s="56" t="str">
        <f>IF(Shift1!Q91="AM",$H$2,IF(Shift2!Q90="AM",$H$3,IF(Shift3!Q90="AM",$H$4,IF(Shift4!Q90="AM",$H$5,IF(Shift5!Q90="AM",$H$6)))))</f>
        <v/>
      </c>
      <c r="E90" s="56" t="str">
        <f>IF(Shift1!S91="AM",$K$2,IF(Shift2!S90="AM",$K$3,IF(Shift3!S90="AM",$K$4,IF(Shift4!S90="AM",$K$5,IF(Shift5!S90="AM",$K$6)))))</f>
        <v/>
      </c>
      <c r="F90" s="56" t="str">
        <f>IF(Shift1!U91="AM",$N$2,IF(Shift2!U90="AM",$N$3,IF(Shift3!U90="AM",$N$4,IF(Shift4!U90="AM",$N$5,IF(Shift5!U90="AM",$N$6)))))</f>
        <v/>
      </c>
      <c r="G90" s="56" t="b">
        <f>IF(Shift1!W91="AM",$Q$2,IF(Shift2!W90="AM",$Q$3,IF(Shift3!W90="AM",$Q$4,IF(Shift4!W90="AM",$Q$5,IF(Shift5!W90="AM",$Q$6)))))</f>
        <v>0</v>
      </c>
      <c r="H90" s="56" t="b">
        <f>IF(Shift1!Y91="AM",$T$2,IF(Shift2!Y90="AM",$T$3,IF(Shift3!Y90="AM",$T$4,IF(Shift4!Y90="AM",$T$5,IF(Shift5!Y90="AM",$T$6)))))</f>
        <v>0</v>
      </c>
      <c r="I90" s="56" t="str">
        <f>IF(Shift1!AA91="AM",$W$2,IF(Shift2!AA90="AM",$W$3,IF(Shift3!AA90="AM",$W$4,IF(Shift4!AA90="AM",$W$5,IF(Shift5!AA90="AM",$W$6)))))</f>
        <v/>
      </c>
      <c r="J90" s="56" t="str">
        <f>IF(Shift1!AG91="AM",$AC$2,IF(Shift2!AG90="AM",$AC$3,IF(Shift3!AG90="AM",$AC$4,IF(Shift4!AG90="AM",$AC$5,IF(Shift5!AG90="AM",$AC$6)))))</f>
        <v/>
      </c>
      <c r="K90" s="56" t="str">
        <f>IF(Shift1!AI91="AM",$AF$2,IF(Shift2!AI90="AM",$AF$3,IF(Shift3!AI90="AM",$AF$4,IF(Shift4!AI90="AM",$AF$5,IF(Shift5!AI90="AM",$AF$6)))))</f>
        <v/>
      </c>
      <c r="L90" s="56" t="str">
        <f>IF(Shift1!$O91="PM",$E$2,IF(Shift2!$O90="PM",$E$3,IF(Shift3!$O90="PM",$E$4,IF(Shift4!$O90="PM",$E$5,IF(Shift5!$O90="PM",$E$6)))))</f>
        <v/>
      </c>
      <c r="M90" s="56" t="str">
        <f>IF(Shift1!$Q91="PM",$H$2,IF(Shift2!$Q90="PM",$H$3,IF(Shift3!$Q90="PM",$H$4,IF(Shift4!$Q90="PM",$H$5,IF(Shift5!$Q90="PM",$H$6)))))</f>
        <v/>
      </c>
      <c r="N90" s="56" t="str">
        <f>IF(Shift1!$S91="PM",$K$2,IF(Shift2!$S90="PM",$K$3,IF(Shift3!$S90="PM",$K$4,IF(Shift4!$S90="PM",$K$5,IF(Shift5!$S90="PM",$K$6)))))</f>
        <v/>
      </c>
      <c r="O90" s="56" t="str">
        <f>IF(Shift1!$U91="PM",$N$2,IF(Shift2!$U90="PM",$N$3,IF(Shift3!$U90="PM",$N$4,IF(Shift4!$U90="PM",$N$5,IF(Shift5!$U90="PM",$N$6)))))</f>
        <v/>
      </c>
      <c r="P90" s="56" t="str">
        <f>IF(Shift1!$W91="PM",$Q$2,IF(Shift2!$W90="PM",$Q$3,IF(Shift3!$W90="PM",$Q$4,IF(Shift4!$W90="PM",$Q$5,IF(Shift5!$W90="PM",$Q$6)))))</f>
        <v/>
      </c>
      <c r="Q90" s="56" t="str">
        <f>IF(Shift1!$Y91="PM",$T$2,IF(Shift2!$Y90="PM",$T$3,IF(Shift3!$Y90="PM",$T$4,IF(Shift4!$Y90="PM",$T$5,IF(Shift5!$Y90="PM",$T$6)))))</f>
        <v/>
      </c>
      <c r="R90" s="56" t="str">
        <f>IF(Shift1!$AA91="PM",$W$2,IF(Shift2!$AA90="PM",$W$3,IF(Shift3!$AA90="PM",$W$4,IF(Shift4!$AA90="PM",$W$5,IF(Shift5!$AA90="PM",$W$6)))))</f>
        <v/>
      </c>
      <c r="S90" s="56" t="str">
        <f>IF(Shift1!$AG91="PM",$AC$2,IF(Shift2!$AG90="PM",$AC$3,IF(Shift3!$AG90="PM",$AC$4,IF(Shift4!$AG90="PM",$AC$5,IF(Shift5!$AG90="PM",$AC$6)))))</f>
        <v/>
      </c>
      <c r="T90" s="56" t="str">
        <f>IF(Shift1!$AI91="PM",$AF$2,IF(Shift2!$AI90="PM",$AF$3,IF(Shift3!$AI90="PM",$AF$4,IF(Shift4!$AI90="PM",$AF$5,IF(Shift5!$AI90="PM",$AF$6)))))</f>
        <v/>
      </c>
      <c r="U90" s="56" t="b">
        <f>IF(Shift1!$O91="N",$E$2,IF(Shift2!$O90="N",$E$3,IF(Shift3!$O90="N",$E$4,IF(Shift4!$O90="N",$E$5,IF(Shift5!$O90="N",$E$6)))))</f>
        <v>0</v>
      </c>
      <c r="V90" s="56" t="b">
        <f>IF(Shift1!$Q91="N",$H$2,IF(Shift2!$Q90="N",$H$3,IF(Shift3!$Q90="N",$H$4,IF(Shift4!$Q90="N",$H$5,IF(Shift5!$Q90="N",$H$6)))))</f>
        <v>0</v>
      </c>
      <c r="W90" s="56" t="str">
        <f>IF(Shift1!$S91="N",$K$2,IF(Shift2!$S90="N",$K$3,IF(Shift3!$S90="N",$K$4,IF(Shift4!$S90="N",$K$5,IF(Shift5!$S90="N",$K$6)))))</f>
        <v/>
      </c>
      <c r="X90" s="56" t="str">
        <f>IF(Shift1!$U91="N",$N$2,IF(Shift2!$U90="N",$N$3,IF(Shift3!$U90="N",$N$4,IF(Shift4!$U90="N",$N$5,IF(Shift5!$U90="N",$N$6)))))</f>
        <v/>
      </c>
      <c r="Y90" s="56" t="b">
        <f>IF(Shift1!$W91="N",$Q$2,IF(Shift2!$W90="N",$Q$3,IF(Shift3!$W90="N",$Q$4,IF(Shift4!$W90="N",$Q$5,IF(Shift5!$W90="N",$Q$6)))))</f>
        <v>0</v>
      </c>
      <c r="Z90" s="56" t="str">
        <f>IF(Shift1!$Y91="N",$T$2,IF(Shift2!$Y90="N",$T$3,IF(Shift3!$Y90="N",$T$4,IF(Shift4!$Y90="N",$T$5,IF(Shift5!$Y90="N",$T$6)))))</f>
        <v/>
      </c>
      <c r="AA90" s="56" t="str">
        <f>IF(Shift1!$AA91="N",$W$2,IF(Shift2!$AA90="N",$W$3,IF(Shift3!$AA90="N",$W$4,IF(Shift4!$AA90="N",$W$5,IF(Shift5!$AA90="N",$W$6)))))</f>
        <v/>
      </c>
      <c r="AB90" s="56" t="str">
        <f>IF(Shift1!$AG91="N",$AC$2,IF(Shift2!$AG90="N",$AC$3,IF(Shift3!$AG90="N",$AC$4,IF(Shift4!$AG90="N",$AC$5,IF(Shift5!$AG90="N",$AC$6)))))</f>
        <v/>
      </c>
      <c r="AC90" s="56" t="str">
        <f>IF(Shift1!$AI91="N",$AF$2,IF(Shift2!$AI90="N",$AF$3,IF(Shift3!$AI90="N",$AF$4,IF(Shift4!$AI90="N",$AF$5,IF(Shift5!$AI90="N",$AF$6)))))</f>
        <v/>
      </c>
      <c r="AD90" s="57">
        <f t="shared" si="9"/>
        <v>3</v>
      </c>
      <c r="AE90" s="58">
        <f t="shared" si="10"/>
        <v>2</v>
      </c>
      <c r="AF90" s="59">
        <f t="shared" si="11"/>
        <v>2</v>
      </c>
      <c r="AG90" s="60">
        <f t="shared" si="12"/>
        <v>3</v>
      </c>
      <c r="AH90" s="58">
        <f t="shared" si="13"/>
        <v>4</v>
      </c>
      <c r="AI90" s="59">
        <f t="shared" si="14"/>
        <v>2</v>
      </c>
      <c r="AJ90" s="61">
        <f t="shared" si="15"/>
        <v>1</v>
      </c>
      <c r="AK90" s="58">
        <f t="shared" si="16"/>
        <v>3</v>
      </c>
      <c r="AL90" s="58">
        <f t="shared" si="17"/>
        <v>2</v>
      </c>
    </row>
    <row r="91" spans="1:38" outlineLevel="1" x14ac:dyDescent="0.25">
      <c r="A91" s="1"/>
      <c r="B91" s="37">
        <v>22</v>
      </c>
      <c r="C91" s="56" t="str">
        <f>IF(Shift1!O92="AM",$E$2,IF(Shift2!O91="AM",$E$3,IF(Shift3!O91="AM",$E$4,IF(Shift4!O91="AM",$E$5,IF(Shift5!O91="AM",$E$6)))))</f>
        <v/>
      </c>
      <c r="D91" s="56" t="str">
        <f>IF(Shift1!Q92="AM",$H$2,IF(Shift2!Q91="AM",$H$3,IF(Shift3!Q91="AM",$H$4,IF(Shift4!Q91="AM",$H$5,IF(Shift5!Q91="AM",$H$6)))))</f>
        <v/>
      </c>
      <c r="E91" s="56" t="str">
        <f>IF(Shift1!S92="AM",$K$2,IF(Shift2!S91="AM",$K$3,IF(Shift3!S91="AM",$K$4,IF(Shift4!S91="AM",$K$5,IF(Shift5!S91="AM",$K$6)))))</f>
        <v/>
      </c>
      <c r="F91" s="56" t="str">
        <f>IF(Shift1!U92="AM",$N$2,IF(Shift2!U91="AM",$N$3,IF(Shift3!U91="AM",$N$4,IF(Shift4!U91="AM",$N$5,IF(Shift5!U91="AM",$N$6)))))</f>
        <v/>
      </c>
      <c r="G91" s="56" t="b">
        <f>IF(Shift1!W92="AM",$Q$2,IF(Shift2!W91="AM",$Q$3,IF(Shift3!W91="AM",$Q$4,IF(Shift4!W91="AM",$Q$5,IF(Shift5!W91="AM",$Q$6)))))</f>
        <v>0</v>
      </c>
      <c r="H91" s="56" t="str">
        <f>IF(Shift1!Y92="AM",$T$2,IF(Shift2!Y91="AM",$T$3,IF(Shift3!Y91="AM",$T$4,IF(Shift4!Y91="AM",$T$5,IF(Shift5!Y91="AM",$T$6)))))</f>
        <v/>
      </c>
      <c r="I91" s="56" t="str">
        <f>IF(Shift1!AA92="AM",$W$2,IF(Shift2!AA91="AM",$W$3,IF(Shift3!AA91="AM",$W$4,IF(Shift4!AA91="AM",$W$5,IF(Shift5!AA91="AM",$W$6)))))</f>
        <v/>
      </c>
      <c r="J91" s="56" t="str">
        <f>IF(Shift1!AG92="AM",$AC$2,IF(Shift2!AG91="AM",$AC$3,IF(Shift3!AG91="AM",$AC$4,IF(Shift4!AG91="AM",$AC$5,IF(Shift5!AG91="AM",$AC$6)))))</f>
        <v/>
      </c>
      <c r="K91" s="56" t="str">
        <f>IF(Shift1!AI92="AM",$AF$2,IF(Shift2!AI91="AM",$AF$3,IF(Shift3!AI91="AM",$AF$4,IF(Shift4!AI91="AM",$AF$5,IF(Shift5!AI91="AM",$AF$6)))))</f>
        <v/>
      </c>
      <c r="L91" s="56" t="str">
        <f>IF(Shift1!$O92="PM",$E$2,IF(Shift2!$O91="PM",$E$3,IF(Shift3!$O91="PM",$E$4,IF(Shift4!$O91="PM",$E$5,IF(Shift5!$O91="PM",$E$6)))))</f>
        <v/>
      </c>
      <c r="M91" s="56" t="str">
        <f>IF(Shift1!$Q92="PM",$H$2,IF(Shift2!$Q91="PM",$H$3,IF(Shift3!$Q91="PM",$H$4,IF(Shift4!$Q91="PM",$H$5,IF(Shift5!$Q91="PM",$H$6)))))</f>
        <v/>
      </c>
      <c r="N91" s="56" t="str">
        <f>IF(Shift1!$S92="PM",$K$2,IF(Shift2!$S91="PM",$K$3,IF(Shift3!$S91="PM",$K$4,IF(Shift4!$S91="PM",$K$5,IF(Shift5!$S91="PM",$K$6)))))</f>
        <v/>
      </c>
      <c r="O91" s="56" t="str">
        <f>IF(Shift1!$U92="PM",$N$2,IF(Shift2!$U91="PM",$N$3,IF(Shift3!$U91="PM",$N$4,IF(Shift4!$U91="PM",$N$5,IF(Shift5!$U91="PM",$N$6)))))</f>
        <v/>
      </c>
      <c r="P91" s="56" t="str">
        <f>IF(Shift1!$W92="PM",$Q$2,IF(Shift2!$W91="PM",$Q$3,IF(Shift3!$W91="PM",$Q$4,IF(Shift4!$W91="PM",$Q$5,IF(Shift5!$W91="PM",$Q$6)))))</f>
        <v/>
      </c>
      <c r="Q91" s="56" t="str">
        <f>IF(Shift1!$Y92="PM",$T$2,IF(Shift2!$Y91="PM",$T$3,IF(Shift3!$Y91="PM",$T$4,IF(Shift4!$Y91="PM",$T$5,IF(Shift5!$Y91="PM",$T$6)))))</f>
        <v/>
      </c>
      <c r="R91" s="56" t="str">
        <f>IF(Shift1!$AA92="PM",$W$2,IF(Shift2!$AA91="PM",$W$3,IF(Shift3!$AA91="PM",$W$4,IF(Shift4!$AA91="PM",$W$5,IF(Shift5!$AA91="PM",$W$6)))))</f>
        <v/>
      </c>
      <c r="S91" s="56" t="str">
        <f>IF(Shift1!$AG92="PM",$AC$2,IF(Shift2!$AG91="PM",$AC$3,IF(Shift3!$AG91="PM",$AC$4,IF(Shift4!$AG91="PM",$AC$5,IF(Shift5!$AG91="PM",$AC$6)))))</f>
        <v/>
      </c>
      <c r="T91" s="56" t="str">
        <f>IF(Shift1!$AI92="PM",$AF$2,IF(Shift2!$AI91="PM",$AF$3,IF(Shift3!$AI91="PM",$AF$4,IF(Shift4!$AI91="PM",$AF$5,IF(Shift5!$AI91="PM",$AF$6)))))</f>
        <v/>
      </c>
      <c r="U91" s="56" t="b">
        <f>IF(Shift1!$O92="N",$E$2,IF(Shift2!$O91="N",$E$3,IF(Shift3!$O91="N",$E$4,IF(Shift4!$O91="N",$E$5,IF(Shift5!$O91="N",$E$6)))))</f>
        <v>0</v>
      </c>
      <c r="V91" s="56" t="b">
        <f>IF(Shift1!$Q92="N",$H$2,IF(Shift2!$Q91="N",$H$3,IF(Shift3!$Q91="N",$H$4,IF(Shift4!$Q91="N",$H$5,IF(Shift5!$Q91="N",$H$6)))))</f>
        <v>0</v>
      </c>
      <c r="W91" s="56" t="str">
        <f>IF(Shift1!$S92="N",$K$2,IF(Shift2!$S91="N",$K$3,IF(Shift3!$S91="N",$K$4,IF(Shift4!$S91="N",$K$5,IF(Shift5!$S91="N",$K$6)))))</f>
        <v/>
      </c>
      <c r="X91" s="56" t="str">
        <f>IF(Shift1!$U92="N",$N$2,IF(Shift2!$U91="N",$N$3,IF(Shift3!$U91="N",$N$4,IF(Shift4!$U91="N",$N$5,IF(Shift5!$U91="N",$N$6)))))</f>
        <v/>
      </c>
      <c r="Y91" s="56" t="b">
        <f>IF(Shift1!$W92="N",$Q$2,IF(Shift2!$W91="N",$Q$3,IF(Shift3!$W91="N",$Q$4,IF(Shift4!$W91="N",$Q$5,IF(Shift5!$W91="N",$Q$6)))))</f>
        <v>0</v>
      </c>
      <c r="Z91" s="56" t="str">
        <f>IF(Shift1!$Y92="N",$T$2,IF(Shift2!$Y91="N",$T$3,IF(Shift3!$Y91="N",$T$4,IF(Shift4!$Y91="N",$T$5,IF(Shift5!$Y91="N",$T$6)))))</f>
        <v/>
      </c>
      <c r="AA91" s="56" t="str">
        <f>IF(Shift1!$AA92="N",$W$2,IF(Shift2!$AA91="N",$W$3,IF(Shift3!$AA91="N",$W$4,IF(Shift4!$AA91="N",$W$5,IF(Shift5!$AA91="N",$W$6)))))</f>
        <v/>
      </c>
      <c r="AB91" s="56" t="str">
        <f>IF(Shift1!$AG92="N",$AC$2,IF(Shift2!$AG91="N",$AC$3,IF(Shift3!$AG91="N",$AC$4,IF(Shift4!$AG91="N",$AC$5,IF(Shift5!$AG91="N",$AC$6)))))</f>
        <v/>
      </c>
      <c r="AC91" s="56" t="str">
        <f>IF(Shift1!$AI92="N",$AF$2,IF(Shift2!$AI91="N",$AF$3,IF(Shift3!$AI91="N",$AF$4,IF(Shift4!$AI91="N",$AF$5,IF(Shift5!$AI91="N",$AF$6)))))</f>
        <v/>
      </c>
      <c r="AD91" s="57">
        <f t="shared" si="9"/>
        <v>3</v>
      </c>
      <c r="AE91" s="58">
        <f t="shared" si="10"/>
        <v>3</v>
      </c>
      <c r="AF91" s="59">
        <f t="shared" si="11"/>
        <v>2</v>
      </c>
      <c r="AG91" s="60">
        <f t="shared" si="12"/>
        <v>3</v>
      </c>
      <c r="AH91" s="58">
        <f t="shared" si="13"/>
        <v>4</v>
      </c>
      <c r="AI91" s="59">
        <f t="shared" si="14"/>
        <v>2</v>
      </c>
      <c r="AJ91" s="61">
        <f t="shared" si="15"/>
        <v>1</v>
      </c>
      <c r="AK91" s="58">
        <f t="shared" si="16"/>
        <v>3</v>
      </c>
      <c r="AL91" s="58">
        <f t="shared" si="17"/>
        <v>2</v>
      </c>
    </row>
    <row r="92" spans="1:38" outlineLevel="1" x14ac:dyDescent="0.25">
      <c r="A92" s="1"/>
      <c r="B92" s="38">
        <v>23</v>
      </c>
      <c r="C92" s="56" t="str">
        <f>IF(Shift1!O93="AM",$E$2,IF(Shift2!O92="AM",$E$3,IF(Shift3!O92="AM",$E$4,IF(Shift4!O92="AM",$E$5,IF(Shift5!O92="AM",$E$6)))))</f>
        <v/>
      </c>
      <c r="D92" s="56" t="str">
        <f>IF(Shift1!Q93="AM",$H$2,IF(Shift2!Q92="AM",$H$3,IF(Shift3!Q92="AM",$H$4,IF(Shift4!Q92="AM",$H$5,IF(Shift5!Q92="AM",$H$6)))))</f>
        <v/>
      </c>
      <c r="E92" s="56" t="str">
        <f>IF(Shift1!S93="AM",$K$2,IF(Shift2!S92="AM",$K$3,IF(Shift3!S92="AM",$K$4,IF(Shift4!S92="AM",$K$5,IF(Shift5!S92="AM",$K$6)))))</f>
        <v/>
      </c>
      <c r="F92" s="56" t="str">
        <f>IF(Shift1!U93="AM",$N$2,IF(Shift2!U92="AM",$N$3,IF(Shift3!U92="AM",$N$4,IF(Shift4!U92="AM",$N$5,IF(Shift5!U92="AM",$N$6)))))</f>
        <v/>
      </c>
      <c r="G92" s="56" t="str">
        <f>IF(Shift1!W93="AM",$Q$2,IF(Shift2!W92="AM",$Q$3,IF(Shift3!W92="AM",$Q$4,IF(Shift4!W92="AM",$Q$5,IF(Shift5!W92="AM",$Q$6)))))</f>
        <v/>
      </c>
      <c r="H92" s="56" t="str">
        <f>IF(Shift1!Y93="AM",$T$2,IF(Shift2!Y92="AM",$T$3,IF(Shift3!Y92="AM",$T$4,IF(Shift4!Y92="AM",$T$5,IF(Shift5!Y92="AM",$T$6)))))</f>
        <v/>
      </c>
      <c r="I92" s="56" t="str">
        <f>IF(Shift1!AA93="AM",$W$2,IF(Shift2!AA92="AM",$W$3,IF(Shift3!AA92="AM",$W$4,IF(Shift4!AA92="AM",$W$5,IF(Shift5!AA92="AM",$W$6)))))</f>
        <v/>
      </c>
      <c r="J92" s="56" t="str">
        <f>IF(Shift1!AG93="AM",$AC$2,IF(Shift2!AG92="AM",$AC$3,IF(Shift3!AG92="AM",$AC$4,IF(Shift4!AG92="AM",$AC$5,IF(Shift5!AG92="AM",$AC$6)))))</f>
        <v/>
      </c>
      <c r="K92" s="56" t="str">
        <f>IF(Shift1!AI93="AM",$AF$2,IF(Shift2!AI92="AM",$AF$3,IF(Shift3!AI92="AM",$AF$4,IF(Shift4!AI92="AM",$AF$5,IF(Shift5!AI92="AM",$AF$6)))))</f>
        <v/>
      </c>
      <c r="L92" s="56" t="str">
        <f>IF(Shift1!$O93="PM",$E$2,IF(Shift2!$O92="PM",$E$3,IF(Shift3!$O92="PM",$E$4,IF(Shift4!$O92="PM",$E$5,IF(Shift5!$O92="PM",$E$6)))))</f>
        <v/>
      </c>
      <c r="M92" s="56" t="b">
        <f>IF(Shift1!$Q93="PM",$H$2,IF(Shift2!$Q92="PM",$H$3,IF(Shift3!$Q92="PM",$H$4,IF(Shift4!$Q92="PM",$H$5,IF(Shift5!$Q92="PM",$H$6)))))</f>
        <v>0</v>
      </c>
      <c r="N92" s="56" t="str">
        <f>IF(Shift1!$S93="PM",$K$2,IF(Shift2!$S92="PM",$K$3,IF(Shift3!$S92="PM",$K$4,IF(Shift4!$S92="PM",$K$5,IF(Shift5!$S92="PM",$K$6)))))</f>
        <v/>
      </c>
      <c r="O92" s="56" t="str">
        <f>IF(Shift1!$U93="PM",$N$2,IF(Shift2!$U92="PM",$N$3,IF(Shift3!$U92="PM",$N$4,IF(Shift4!$U92="PM",$N$5,IF(Shift5!$U92="PM",$N$6)))))</f>
        <v/>
      </c>
      <c r="P92" s="56" t="b">
        <f>IF(Shift1!$W93="PM",$Q$2,IF(Shift2!$W92="PM",$Q$3,IF(Shift3!$W92="PM",$Q$4,IF(Shift4!$W92="PM",$Q$5,IF(Shift5!$W92="PM",$Q$6)))))</f>
        <v>0</v>
      </c>
      <c r="Q92" s="56" t="str">
        <f>IF(Shift1!$Y93="PM",$T$2,IF(Shift2!$Y92="PM",$T$3,IF(Shift3!$Y92="PM",$T$4,IF(Shift4!$Y92="PM",$T$5,IF(Shift5!$Y92="PM",$T$6)))))</f>
        <v/>
      </c>
      <c r="R92" s="56" t="str">
        <f>IF(Shift1!$AA93="PM",$W$2,IF(Shift2!$AA92="PM",$W$3,IF(Shift3!$AA92="PM",$W$4,IF(Shift4!$AA92="PM",$W$5,IF(Shift5!$AA92="PM",$W$6)))))</f>
        <v/>
      </c>
      <c r="S92" s="56" t="str">
        <f>IF(Shift1!$AG93="PM",$AC$2,IF(Shift2!$AG92="PM",$AC$3,IF(Shift3!$AG92="PM",$AC$4,IF(Shift4!$AG92="PM",$AC$5,IF(Shift5!$AG92="PM",$AC$6)))))</f>
        <v/>
      </c>
      <c r="T92" s="56" t="str">
        <f>IF(Shift1!$AI93="PM",$AF$2,IF(Shift2!$AI92="PM",$AF$3,IF(Shift3!$AI92="PM",$AF$4,IF(Shift4!$AI92="PM",$AF$5,IF(Shift5!$AI92="PM",$AF$6)))))</f>
        <v/>
      </c>
      <c r="U92" s="56" t="str">
        <f>IF(Shift1!$O93="N",$E$2,IF(Shift2!$O92="N",$E$3,IF(Shift3!$O92="N",$E$4,IF(Shift4!$O92="N",$E$5,IF(Shift5!$O92="N",$E$6)))))</f>
        <v/>
      </c>
      <c r="V92" s="56" t="str">
        <f>IF(Shift1!$Q93="N",$H$2,IF(Shift2!$Q92="N",$H$3,IF(Shift3!$Q92="N",$H$4,IF(Shift4!$Q92="N",$H$5,IF(Shift5!$Q92="N",$H$6)))))</f>
        <v/>
      </c>
      <c r="W92" s="56" t="b">
        <f>IF(Shift1!$S93="N",$K$2,IF(Shift2!$S92="N",$K$3,IF(Shift3!$S92="N",$K$4,IF(Shift4!$S92="N",$K$5,IF(Shift5!$S92="N",$K$6)))))</f>
        <v>0</v>
      </c>
      <c r="X92" s="56" t="str">
        <f>IF(Shift1!$U93="N",$N$2,IF(Shift2!$U92="N",$N$3,IF(Shift3!$U92="N",$N$4,IF(Shift4!$U92="N",$N$5,IF(Shift5!$U92="N",$N$6)))))</f>
        <v/>
      </c>
      <c r="Y92" s="56" t="str">
        <f>IF(Shift1!$W93="N",$Q$2,IF(Shift2!$W92="N",$Q$3,IF(Shift3!$W92="N",$Q$4,IF(Shift4!$W92="N",$Q$5,IF(Shift5!$W92="N",$Q$6)))))</f>
        <v/>
      </c>
      <c r="Z92" s="56" t="str">
        <f>IF(Shift1!$Y93="N",$T$2,IF(Shift2!$Y92="N",$T$3,IF(Shift3!$Y92="N",$T$4,IF(Shift4!$Y92="N",$T$5,IF(Shift5!$Y92="N",$T$6)))))</f>
        <v/>
      </c>
      <c r="AA92" s="56" t="str">
        <f>IF(Shift1!$AA93="N",$W$2,IF(Shift2!$AA92="N",$W$3,IF(Shift3!$AA92="N",$W$4,IF(Shift4!$AA92="N",$W$5,IF(Shift5!$AA92="N",$W$6)))))</f>
        <v/>
      </c>
      <c r="AB92" s="56" t="b">
        <f>IF(Shift1!$AG93="N",$AC$2,IF(Shift2!$AG92="N",$AC$3,IF(Shift3!$AG92="N",$AC$4,IF(Shift4!$AG92="N",$AC$5,IF(Shift5!$AG92="N",$AC$6)))))</f>
        <v>0</v>
      </c>
      <c r="AC92" s="56" t="str">
        <f>IF(Shift1!$AI93="N",$AF$2,IF(Shift2!$AI92="N",$AF$3,IF(Shift3!$AI92="N",$AF$4,IF(Shift4!$AI92="N",$AF$5,IF(Shift5!$AI92="N",$AF$6)))))</f>
        <v/>
      </c>
      <c r="AD92" s="57">
        <f t="shared" si="9"/>
        <v>3</v>
      </c>
      <c r="AE92" s="58">
        <f t="shared" si="10"/>
        <v>4</v>
      </c>
      <c r="AF92" s="59">
        <f t="shared" si="11"/>
        <v>2</v>
      </c>
      <c r="AG92" s="60">
        <f t="shared" si="12"/>
        <v>2</v>
      </c>
      <c r="AH92" s="58">
        <f t="shared" si="13"/>
        <v>3</v>
      </c>
      <c r="AI92" s="59">
        <f t="shared" si="14"/>
        <v>2</v>
      </c>
      <c r="AJ92" s="61">
        <f t="shared" si="15"/>
        <v>2</v>
      </c>
      <c r="AK92" s="58">
        <f t="shared" si="16"/>
        <v>4</v>
      </c>
      <c r="AL92" s="58">
        <f t="shared" si="17"/>
        <v>1</v>
      </c>
    </row>
    <row r="93" spans="1:38" outlineLevel="1" x14ac:dyDescent="0.25">
      <c r="A93" s="1"/>
      <c r="B93" s="38">
        <v>24</v>
      </c>
      <c r="C93" s="56" t="str">
        <f>IF(Shift1!O94="AM",$E$2,IF(Shift2!O93="AM",$E$3,IF(Shift3!O93="AM",$E$4,IF(Shift4!O93="AM",$E$5,IF(Shift5!O93="AM",$E$6)))))</f>
        <v/>
      </c>
      <c r="D93" s="56" t="b">
        <f>IF(Shift1!Q94="AM",$H$2,IF(Shift2!Q93="AM",$H$3,IF(Shift3!Q93="AM",$H$4,IF(Shift4!Q93="AM",$H$5,IF(Shift5!Q93="AM",$H$6)))))</f>
        <v>0</v>
      </c>
      <c r="E93" s="56" t="b">
        <f>IF(Shift1!S94="AM",$K$2,IF(Shift2!S93="AM",$K$3,IF(Shift3!S93="AM",$K$4,IF(Shift4!S93="AM",$K$5,IF(Shift5!S93="AM",$K$6)))))</f>
        <v>0</v>
      </c>
      <c r="F93" s="56" t="b">
        <f>IF(Shift1!U94="AM",$N$2,IF(Shift2!U93="AM",$N$3,IF(Shift3!U93="AM",$N$4,IF(Shift4!U93="AM",$N$5,IF(Shift5!U93="AM",$N$6)))))</f>
        <v>0</v>
      </c>
      <c r="G93" s="56" t="str">
        <f>IF(Shift1!W94="AM",$Q$2,IF(Shift2!W93="AM",$Q$3,IF(Shift3!W93="AM",$Q$4,IF(Shift4!W93="AM",$Q$5,IF(Shift5!W93="AM",$Q$6)))))</f>
        <v/>
      </c>
      <c r="H93" s="56" t="b">
        <f>IF(Shift1!Y94="AM",$T$2,IF(Shift2!Y93="AM",$T$3,IF(Shift3!Y93="AM",$T$4,IF(Shift4!Y93="AM",$T$5,IF(Shift5!Y93="AM",$T$6)))))</f>
        <v>0</v>
      </c>
      <c r="I93" s="56" t="b">
        <f>IF(Shift1!AA94="AM",$W$2,IF(Shift2!AA93="AM",$W$3,IF(Shift3!AA93="AM",$W$4,IF(Shift4!AA93="AM",$W$5,IF(Shift5!AA93="AM",$W$6)))))</f>
        <v>0</v>
      </c>
      <c r="J93" s="56" t="b">
        <f>IF(Shift1!AG94="AM",$AC$2,IF(Shift2!AG93="AM",$AC$3,IF(Shift3!AG93="AM",$AC$4,IF(Shift4!AG93="AM",$AC$5,IF(Shift5!AG93="AM",$AC$6)))))</f>
        <v>0</v>
      </c>
      <c r="K93" s="56" t="b">
        <f>IF(Shift1!AI94="AM",$AF$2,IF(Shift2!AI93="AM",$AF$3,IF(Shift3!AI93="AM",$AF$4,IF(Shift4!AI93="AM",$AF$5,IF(Shift5!AI93="AM",$AF$6)))))</f>
        <v>0</v>
      </c>
      <c r="L93" s="56" t="str">
        <f>IF(Shift1!$O94="PM",$E$2,IF(Shift2!$O93="PM",$E$3,IF(Shift3!$O93="PM",$E$4,IF(Shift4!$O93="PM",$E$5,IF(Shift5!$O93="PM",$E$6)))))</f>
        <v/>
      </c>
      <c r="M93" s="56" t="str">
        <f>IF(Shift1!$Q94="PM",$H$2,IF(Shift2!$Q93="PM",$H$3,IF(Shift3!$Q93="PM",$H$4,IF(Shift4!$Q93="PM",$H$5,IF(Shift5!$Q93="PM",$H$6)))))</f>
        <v/>
      </c>
      <c r="N93" s="56" t="str">
        <f>IF(Shift1!$S94="PM",$K$2,IF(Shift2!$S93="PM",$K$3,IF(Shift3!$S93="PM",$K$4,IF(Shift4!$S93="PM",$K$5,IF(Shift5!$S93="PM",$K$6)))))</f>
        <v/>
      </c>
      <c r="O93" s="56" t="str">
        <f>IF(Shift1!$U94="PM",$N$2,IF(Shift2!$U93="PM",$N$3,IF(Shift3!$U93="PM",$N$4,IF(Shift4!$U93="PM",$N$5,IF(Shift5!$U93="PM",$N$6)))))</f>
        <v/>
      </c>
      <c r="P93" s="56" t="b">
        <f>IF(Shift1!$W94="PM",$Q$2,IF(Shift2!$W93="PM",$Q$3,IF(Shift3!$W93="PM",$Q$4,IF(Shift4!$W93="PM",$Q$5,IF(Shift5!$W93="PM",$Q$6)))))</f>
        <v>0</v>
      </c>
      <c r="Q93" s="56" t="str">
        <f>IF(Shift1!$Y94="PM",$T$2,IF(Shift2!$Y93="PM",$T$3,IF(Shift3!$Y93="PM",$T$4,IF(Shift4!$Y93="PM",$T$5,IF(Shift5!$Y93="PM",$T$6)))))</f>
        <v/>
      </c>
      <c r="R93" s="56" t="str">
        <f>IF(Shift1!$AA94="PM",$W$2,IF(Shift2!$AA93="PM",$W$3,IF(Shift3!$AA93="PM",$W$4,IF(Shift4!$AA93="PM",$W$5,IF(Shift5!$AA93="PM",$W$6)))))</f>
        <v/>
      </c>
      <c r="S93" s="56" t="str">
        <f>IF(Shift1!$AG94="PM",$AC$2,IF(Shift2!$AG93="PM",$AC$3,IF(Shift3!$AG93="PM",$AC$4,IF(Shift4!$AG93="PM",$AC$5,IF(Shift5!$AG93="PM",$AC$6)))))</f>
        <v/>
      </c>
      <c r="T93" s="56" t="str">
        <f>IF(Shift1!$AI94="PM",$AF$2,IF(Shift2!$AI93="PM",$AF$3,IF(Shift3!$AI93="PM",$AF$4,IF(Shift4!$AI93="PM",$AF$5,IF(Shift5!$AI93="PM",$AF$6)))))</f>
        <v/>
      </c>
      <c r="U93" s="56" t="str">
        <f>IF(Shift1!$O94="N",$E$2,IF(Shift2!$O93="N",$E$3,IF(Shift3!$O93="N",$E$4,IF(Shift4!$O93="N",$E$5,IF(Shift5!$O93="N",$E$6)))))</f>
        <v/>
      </c>
      <c r="V93" s="56" t="str">
        <f>IF(Shift1!$Q94="N",$H$2,IF(Shift2!$Q93="N",$H$3,IF(Shift3!$Q93="N",$H$4,IF(Shift4!$Q93="N",$H$5,IF(Shift5!$Q93="N",$H$6)))))</f>
        <v/>
      </c>
      <c r="W93" s="56" t="b">
        <f>IF(Shift1!$S94="N",$K$2,IF(Shift2!$S93="N",$K$3,IF(Shift3!$S93="N",$K$4,IF(Shift4!$S93="N",$K$5,IF(Shift5!$S93="N",$K$6)))))</f>
        <v>0</v>
      </c>
      <c r="X93" s="56" t="str">
        <f>IF(Shift1!$U94="N",$N$2,IF(Shift2!$U93="N",$N$3,IF(Shift3!$U93="N",$N$4,IF(Shift4!$U93="N",$N$5,IF(Shift5!$U93="N",$N$6)))))</f>
        <v/>
      </c>
      <c r="Y93" s="56" t="str">
        <f>IF(Shift1!$W94="N",$Q$2,IF(Shift2!$W93="N",$Q$3,IF(Shift3!$W93="N",$Q$4,IF(Shift4!$W93="N",$Q$5,IF(Shift5!$W93="N",$Q$6)))))</f>
        <v/>
      </c>
      <c r="Z93" s="56" t="str">
        <f>IF(Shift1!$Y94="N",$T$2,IF(Shift2!$Y93="N",$T$3,IF(Shift3!$Y93="N",$T$4,IF(Shift4!$Y93="N",$T$5,IF(Shift5!$Y93="N",$T$6)))))</f>
        <v/>
      </c>
      <c r="AA93" s="56" t="str">
        <f>IF(Shift1!$AA94="N",$W$2,IF(Shift2!$AA93="N",$W$3,IF(Shift3!$AA93="N",$W$4,IF(Shift4!$AA93="N",$W$5,IF(Shift5!$AA93="N",$W$6)))))</f>
        <v/>
      </c>
      <c r="AB93" s="56" t="str">
        <f>IF(Shift1!$AG94="N",$AC$2,IF(Shift2!$AG93="N",$AC$3,IF(Shift3!$AG93="N",$AC$4,IF(Shift4!$AG93="N",$AC$5,IF(Shift5!$AG93="N",$AC$6)))))</f>
        <v/>
      </c>
      <c r="AC93" s="56" t="str">
        <f>IF(Shift1!$AI94="N",$AF$2,IF(Shift2!$AI93="N",$AF$3,IF(Shift3!$AI93="N",$AF$4,IF(Shift4!$AI93="N",$AF$5,IF(Shift5!$AI93="N",$AF$6)))))</f>
        <v/>
      </c>
      <c r="AD93" s="57">
        <f t="shared" si="9"/>
        <v>1</v>
      </c>
      <c r="AE93" s="58">
        <f t="shared" si="10"/>
        <v>1</v>
      </c>
      <c r="AF93" s="59">
        <f t="shared" si="11"/>
        <v>0</v>
      </c>
      <c r="AG93" s="60">
        <f t="shared" si="12"/>
        <v>3</v>
      </c>
      <c r="AH93" s="58">
        <f t="shared" si="13"/>
        <v>3</v>
      </c>
      <c r="AI93" s="59">
        <f t="shared" si="14"/>
        <v>2</v>
      </c>
      <c r="AJ93" s="61">
        <f t="shared" si="15"/>
        <v>2</v>
      </c>
      <c r="AK93" s="58">
        <f t="shared" si="16"/>
        <v>4</v>
      </c>
      <c r="AL93" s="58">
        <f t="shared" si="17"/>
        <v>2</v>
      </c>
    </row>
    <row r="94" spans="1:38" outlineLevel="1" x14ac:dyDescent="0.25">
      <c r="A94" s="1"/>
      <c r="B94" s="37">
        <v>25</v>
      </c>
      <c r="C94" s="56" t="str">
        <f>IF(Shift1!O95="AM",$E$2,IF(Shift2!O94="AM",$E$3,IF(Shift3!O94="AM",$E$4,IF(Shift4!O94="AM",$E$5,IF(Shift5!O94="AM",$E$6)))))</f>
        <v/>
      </c>
      <c r="D94" s="56" t="b">
        <f>IF(Shift1!Q95="AM",$H$2,IF(Shift2!Q94="AM",$H$3,IF(Shift3!Q94="AM",$H$4,IF(Shift4!Q94="AM",$H$5,IF(Shift5!Q94="AM",$H$6)))))</f>
        <v>0</v>
      </c>
      <c r="E94" s="56" t="str">
        <f>IF(Shift1!S95="AM",$K$2,IF(Shift2!S94="AM",$K$3,IF(Shift3!S94="AM",$K$4,IF(Shift4!S94="AM",$K$5,IF(Shift5!S94="AM",$K$6)))))</f>
        <v/>
      </c>
      <c r="F94" s="56" t="str">
        <f>IF(Shift1!U95="AM",$N$2,IF(Shift2!U94="AM",$N$3,IF(Shift3!U94="AM",$N$4,IF(Shift4!U94="AM",$N$5,IF(Shift5!U94="AM",$N$6)))))</f>
        <v/>
      </c>
      <c r="G94" s="56" t="b">
        <f>IF(Shift1!W95="AM",$Q$2,IF(Shift2!W94="AM",$Q$3,IF(Shift3!W94="AM",$Q$4,IF(Shift4!W94="AM",$Q$5,IF(Shift5!W94="AM",$Q$6)))))</f>
        <v>0</v>
      </c>
      <c r="H94" s="56" t="str">
        <f>IF(Shift1!Y95="AM",$T$2,IF(Shift2!Y94="AM",$T$3,IF(Shift3!Y94="AM",$T$4,IF(Shift4!Y94="AM",$T$5,IF(Shift5!Y94="AM",$T$6)))))</f>
        <v/>
      </c>
      <c r="I94" s="56" t="str">
        <f>IF(Shift1!AA95="AM",$W$2,IF(Shift2!AA94="AM",$W$3,IF(Shift3!AA94="AM",$W$4,IF(Shift4!AA94="AM",$W$5,IF(Shift5!AA94="AM",$W$6)))))</f>
        <v/>
      </c>
      <c r="J94" s="56" t="str">
        <f>IF(Shift1!AG95="AM",$AC$2,IF(Shift2!AG94="AM",$AC$3,IF(Shift3!AG94="AM",$AC$4,IF(Shift4!AG94="AM",$AC$5,IF(Shift5!AG94="AM",$AC$6)))))</f>
        <v/>
      </c>
      <c r="K94" s="56" t="str">
        <f>IF(Shift1!AI95="AM",$AF$2,IF(Shift2!AI94="AM",$AF$3,IF(Shift3!AI94="AM",$AF$4,IF(Shift4!AI94="AM",$AF$5,IF(Shift5!AI94="AM",$AF$6)))))</f>
        <v/>
      </c>
      <c r="L94" s="56" t="str">
        <f>IF(Shift1!$O95="PM",$E$2,IF(Shift2!$O94="PM",$E$3,IF(Shift3!$O94="PM",$E$4,IF(Shift4!$O94="PM",$E$5,IF(Shift5!$O94="PM",$E$6)))))</f>
        <v/>
      </c>
      <c r="M94" s="56" t="str">
        <f>IF(Shift1!$Q95="PM",$H$2,IF(Shift2!$Q94="PM",$H$3,IF(Shift3!$Q94="PM",$H$4,IF(Shift4!$Q94="PM",$H$5,IF(Shift5!$Q94="PM",$H$6)))))</f>
        <v/>
      </c>
      <c r="N94" s="56" t="str">
        <f>IF(Shift1!$S95="PM",$K$2,IF(Shift2!$S94="PM",$K$3,IF(Shift3!$S94="PM",$K$4,IF(Shift4!$S94="PM",$K$5,IF(Shift5!$S94="PM",$K$6)))))</f>
        <v/>
      </c>
      <c r="O94" s="56" t="str">
        <f>IF(Shift1!$U95="PM",$N$2,IF(Shift2!$U94="PM",$N$3,IF(Shift3!$U94="PM",$N$4,IF(Shift4!$U94="PM",$N$5,IF(Shift5!$U94="PM",$N$6)))))</f>
        <v/>
      </c>
      <c r="P94" s="56" t="str">
        <f>IF(Shift1!$W95="PM",$Q$2,IF(Shift2!$W94="PM",$Q$3,IF(Shift3!$W94="PM",$Q$4,IF(Shift4!$W94="PM",$Q$5,IF(Shift5!$W94="PM",$Q$6)))))</f>
        <v/>
      </c>
      <c r="Q94" s="56" t="str">
        <f>IF(Shift1!$Y95="PM",$T$2,IF(Shift2!$Y94="PM",$T$3,IF(Shift3!$Y94="PM",$T$4,IF(Shift4!$Y94="PM",$T$5,IF(Shift5!$Y94="PM",$T$6)))))</f>
        <v/>
      </c>
      <c r="R94" s="56" t="str">
        <f>IF(Shift1!$AA95="PM",$W$2,IF(Shift2!$AA94="PM",$W$3,IF(Shift3!$AA94="PM",$W$4,IF(Shift4!$AA94="PM",$W$5,IF(Shift5!$AA94="PM",$W$6)))))</f>
        <v/>
      </c>
      <c r="S94" s="56" t="str">
        <f>IF(Shift1!$AG95="PM",$AC$2,IF(Shift2!$AG94="PM",$AC$3,IF(Shift3!$AG94="PM",$AC$4,IF(Shift4!$AG94="PM",$AC$5,IF(Shift5!$AG94="PM",$AC$6)))))</f>
        <v/>
      </c>
      <c r="T94" s="56" t="str">
        <f>IF(Shift1!$AI95="PM",$AF$2,IF(Shift2!$AI94="PM",$AF$3,IF(Shift3!$AI94="PM",$AF$4,IF(Shift4!$AI94="PM",$AF$5,IF(Shift5!$AI94="PM",$AF$6)))))</f>
        <v/>
      </c>
      <c r="U94" s="56" t="str">
        <f>IF(Shift1!$O95="N",$E$2,IF(Shift2!$O94="N",$E$3,IF(Shift3!$O94="N",$E$4,IF(Shift4!$O94="N",$E$5,IF(Shift5!$O94="N",$E$6)))))</f>
        <v/>
      </c>
      <c r="V94" s="56" t="str">
        <f>IF(Shift1!$Q95="N",$H$2,IF(Shift2!$Q94="N",$H$3,IF(Shift3!$Q94="N",$H$4,IF(Shift4!$Q94="N",$H$5,IF(Shift5!$Q94="N",$H$6)))))</f>
        <v/>
      </c>
      <c r="W94" s="56" t="str">
        <f>IF(Shift1!$S95="N",$K$2,IF(Shift2!$S94="N",$K$3,IF(Shift3!$S94="N",$K$4,IF(Shift4!$S94="N",$K$5,IF(Shift5!$S94="N",$K$6)))))</f>
        <v/>
      </c>
      <c r="X94" s="56" t="str">
        <f>IF(Shift1!$U95="N",$N$2,IF(Shift2!$U94="N",$N$3,IF(Shift3!$U94="N",$N$4,IF(Shift4!$U94="N",$N$5,IF(Shift5!$U94="N",$N$6)))))</f>
        <v/>
      </c>
      <c r="Y94" s="56" t="b">
        <f>IF(Shift1!$W95="N",$Q$2,IF(Shift2!$W94="N",$Q$3,IF(Shift3!$W94="N",$Q$4,IF(Shift4!$W94="N",$Q$5,IF(Shift5!$W94="N",$Q$6)))))</f>
        <v>0</v>
      </c>
      <c r="Z94" s="56" t="str">
        <f>IF(Shift1!$Y95="N",$T$2,IF(Shift2!$Y94="N",$T$3,IF(Shift3!$Y94="N",$T$4,IF(Shift4!$Y94="N",$T$5,IF(Shift5!$Y94="N",$T$6)))))</f>
        <v/>
      </c>
      <c r="AA94" s="56" t="str">
        <f>IF(Shift1!$AA95="N",$W$2,IF(Shift2!$AA94="N",$W$3,IF(Shift3!$AA94="N",$W$4,IF(Shift4!$AA94="N",$W$5,IF(Shift5!$AA94="N",$W$6)))))</f>
        <v/>
      </c>
      <c r="AB94" s="56" t="b">
        <f>IF(Shift1!$AG95="N",$AC$2,IF(Shift2!$AG94="N",$AC$3,IF(Shift3!$AG94="N",$AC$4,IF(Shift4!$AG94="N",$AC$5,IF(Shift5!$AG94="N",$AC$6)))))</f>
        <v>0</v>
      </c>
      <c r="AC94" s="56" t="b">
        <f>IF(Shift1!$AI95="N",$AF$2,IF(Shift2!$AI94="N",$AF$3,IF(Shift3!$AI94="N",$AF$4,IF(Shift4!$AI94="N",$AF$5,IF(Shift5!$AI94="N",$AF$6)))))</f>
        <v>0</v>
      </c>
      <c r="AD94" s="57">
        <f t="shared" si="9"/>
        <v>2</v>
      </c>
      <c r="AE94" s="58">
        <f t="shared" si="10"/>
        <v>3</v>
      </c>
      <c r="AF94" s="59">
        <f t="shared" si="11"/>
        <v>2</v>
      </c>
      <c r="AG94" s="60">
        <f t="shared" si="12"/>
        <v>3</v>
      </c>
      <c r="AH94" s="58">
        <f t="shared" si="13"/>
        <v>4</v>
      </c>
      <c r="AI94" s="59">
        <f t="shared" si="14"/>
        <v>2</v>
      </c>
      <c r="AJ94" s="61">
        <f t="shared" si="15"/>
        <v>3</v>
      </c>
      <c r="AK94" s="58">
        <f t="shared" si="16"/>
        <v>3</v>
      </c>
      <c r="AL94" s="58">
        <f t="shared" si="17"/>
        <v>0</v>
      </c>
    </row>
    <row r="95" spans="1:38" outlineLevel="1" x14ac:dyDescent="0.25">
      <c r="A95" s="1"/>
      <c r="B95" s="37">
        <v>26</v>
      </c>
      <c r="C95" s="56" t="b">
        <f>IF(Shift1!O96="AM",$E$2,IF(Shift2!O95="AM",$E$3,IF(Shift3!O95="AM",$E$4,IF(Shift4!O95="AM",$E$5,IF(Shift5!O95="AM",$E$6)))))</f>
        <v>0</v>
      </c>
      <c r="D95" s="56" t="b">
        <f>IF(Shift1!Q96="AM",$H$2,IF(Shift2!Q95="AM",$H$3,IF(Shift3!Q95="AM",$H$4,IF(Shift4!Q95="AM",$H$5,IF(Shift5!Q95="AM",$H$6)))))</f>
        <v>0</v>
      </c>
      <c r="E95" s="56" t="str">
        <f>IF(Shift1!S96="AM",$K$2,IF(Shift2!S95="AM",$K$3,IF(Shift3!S95="AM",$K$4,IF(Shift4!S95="AM",$K$5,IF(Shift5!S95="AM",$K$6)))))</f>
        <v/>
      </c>
      <c r="F95" s="56" t="str">
        <f>IF(Shift1!U96="AM",$N$2,IF(Shift2!U95="AM",$N$3,IF(Shift3!U95="AM",$N$4,IF(Shift4!U95="AM",$N$5,IF(Shift5!U95="AM",$N$6)))))</f>
        <v/>
      </c>
      <c r="G95" s="56" t="b">
        <f>IF(Shift1!W96="AM",$Q$2,IF(Shift2!W95="AM",$Q$3,IF(Shift3!W95="AM",$Q$4,IF(Shift4!W95="AM",$Q$5,IF(Shift5!W95="AM",$Q$6)))))</f>
        <v>0</v>
      </c>
      <c r="H95" s="56" t="str">
        <f>IF(Shift1!Y96="AM",$T$2,IF(Shift2!Y95="AM",$T$3,IF(Shift3!Y95="AM",$T$4,IF(Shift4!Y95="AM",$T$5,IF(Shift5!Y95="AM",$T$6)))))</f>
        <v/>
      </c>
      <c r="I95" s="56" t="str">
        <f>IF(Shift1!AA96="AM",$W$2,IF(Shift2!AA95="AM",$W$3,IF(Shift3!AA95="AM",$W$4,IF(Shift4!AA95="AM",$W$5,IF(Shift5!AA95="AM",$W$6)))))</f>
        <v/>
      </c>
      <c r="J95" s="56" t="str">
        <f>IF(Shift1!AG96="AM",$AC$2,IF(Shift2!AG95="AM",$AC$3,IF(Shift3!AG95="AM",$AC$4,IF(Shift4!AG95="AM",$AC$5,IF(Shift5!AG95="AM",$AC$6)))))</f>
        <v/>
      </c>
      <c r="K95" s="56" t="str">
        <f>IF(Shift1!AI96="AM",$AF$2,IF(Shift2!AI95="AM",$AF$3,IF(Shift3!AI95="AM",$AF$4,IF(Shift4!AI95="AM",$AF$5,IF(Shift5!AI95="AM",$AF$6)))))</f>
        <v/>
      </c>
      <c r="L95" s="56" t="b">
        <f>IF(Shift1!$O96="PM",$E$2,IF(Shift2!$O95="PM",$E$3,IF(Shift3!$O95="PM",$E$4,IF(Shift4!$O95="PM",$E$5,IF(Shift5!$O95="PM",$E$6)))))</f>
        <v>0</v>
      </c>
      <c r="M95" s="56" t="b">
        <f>IF(Shift1!$Q96="PM",$H$2,IF(Shift2!$Q95="PM",$H$3,IF(Shift3!$Q95="PM",$H$4,IF(Shift4!$Q95="PM",$H$5,IF(Shift5!$Q95="PM",$H$6)))))</f>
        <v>0</v>
      </c>
      <c r="N95" s="56" t="str">
        <f>IF(Shift1!$S96="PM",$K$2,IF(Shift2!$S95="PM",$K$3,IF(Shift3!$S95="PM",$K$4,IF(Shift4!$S95="PM",$K$5,IF(Shift5!$S95="PM",$K$6)))))</f>
        <v/>
      </c>
      <c r="O95" s="56" t="b">
        <f>IF(Shift1!$U96="PM",$N$2,IF(Shift2!$U95="PM",$N$3,IF(Shift3!$U95="PM",$N$4,IF(Shift4!$U95="PM",$N$5,IF(Shift5!$U95="PM",$N$6)))))</f>
        <v>0</v>
      </c>
      <c r="P95" s="56" t="str">
        <f>IF(Shift1!$W96="PM",$Q$2,IF(Shift2!$W95="PM",$Q$3,IF(Shift3!$W95="PM",$Q$4,IF(Shift4!$W95="PM",$Q$5,IF(Shift5!$W95="PM",$Q$6)))))</f>
        <v/>
      </c>
      <c r="Q95" s="56" t="str">
        <f>IF(Shift1!$Y96="PM",$T$2,IF(Shift2!$Y95="PM",$T$3,IF(Shift3!$Y95="PM",$T$4,IF(Shift4!$Y95="PM",$T$5,IF(Shift5!$Y95="PM",$T$6)))))</f>
        <v/>
      </c>
      <c r="R95" s="56" t="str">
        <f>IF(Shift1!$AA96="PM",$W$2,IF(Shift2!$AA95="PM",$W$3,IF(Shift3!$AA95="PM",$W$4,IF(Shift4!$AA95="PM",$W$5,IF(Shift5!$AA95="PM",$W$6)))))</f>
        <v/>
      </c>
      <c r="S95" s="56" t="b">
        <f>IF(Shift1!$AG96="PM",$AC$2,IF(Shift2!$AG95="PM",$AC$3,IF(Shift3!$AG95="PM",$AC$4,IF(Shift4!$AG95="PM",$AC$5,IF(Shift5!$AG95="PM",$AC$6)))))</f>
        <v>0</v>
      </c>
      <c r="T95" s="56" t="str">
        <f>IF(Shift1!$AI96="PM",$AF$2,IF(Shift2!$AI95="PM",$AF$3,IF(Shift3!$AI95="PM",$AF$4,IF(Shift4!$AI95="PM",$AF$5,IF(Shift5!$AI95="PM",$AF$6)))))</f>
        <v/>
      </c>
      <c r="U95" s="56" t="str">
        <f>IF(Shift1!$O96="N",$E$2,IF(Shift2!$O95="N",$E$3,IF(Shift3!$O95="N",$E$4,IF(Shift4!$O95="N",$E$5,IF(Shift5!$O95="N",$E$6)))))</f>
        <v/>
      </c>
      <c r="V95" s="56" t="str">
        <f>IF(Shift1!$Q96="N",$H$2,IF(Shift2!$Q95="N",$H$3,IF(Shift3!$Q95="N",$H$4,IF(Shift4!$Q95="N",$H$5,IF(Shift5!$Q95="N",$H$6)))))</f>
        <v/>
      </c>
      <c r="W95" s="56" t="str">
        <f>IF(Shift1!$S96="N",$K$2,IF(Shift2!$S95="N",$K$3,IF(Shift3!$S95="N",$K$4,IF(Shift4!$S95="N",$K$5,IF(Shift5!$S95="N",$K$6)))))</f>
        <v/>
      </c>
      <c r="X95" s="56" t="str">
        <f>IF(Shift1!$U96="N",$N$2,IF(Shift2!$U95="N",$N$3,IF(Shift3!$U95="N",$N$4,IF(Shift4!$U95="N",$N$5,IF(Shift5!$U95="N",$N$6)))))</f>
        <v/>
      </c>
      <c r="Y95" s="56" t="b">
        <f>IF(Shift1!$W96="N",$Q$2,IF(Shift2!$W95="N",$Q$3,IF(Shift3!$W95="N",$Q$4,IF(Shift4!$W95="N",$Q$5,IF(Shift5!$W95="N",$Q$6)))))</f>
        <v>0</v>
      </c>
      <c r="Z95" s="56" t="str">
        <f>IF(Shift1!$Y96="N",$T$2,IF(Shift2!$Y95="N",$T$3,IF(Shift3!$Y95="N",$T$4,IF(Shift4!$Y95="N",$T$5,IF(Shift5!$Y95="N",$T$6)))))</f>
        <v/>
      </c>
      <c r="AA95" s="56" t="str">
        <f>IF(Shift1!$AA96="N",$W$2,IF(Shift2!$AA95="N",$W$3,IF(Shift3!$AA95="N",$W$4,IF(Shift4!$AA95="N",$W$5,IF(Shift5!$AA95="N",$W$6)))))</f>
        <v/>
      </c>
      <c r="AB95" s="56" t="str">
        <f>IF(Shift1!$AG96="N",$AC$2,IF(Shift2!$AG95="N",$AC$3,IF(Shift3!$AG95="N",$AC$4,IF(Shift4!$AG95="N",$AC$5,IF(Shift5!$AG95="N",$AC$6)))))</f>
        <v/>
      </c>
      <c r="AC95" s="56" t="b">
        <f>IF(Shift1!$AI96="N",$AF$2,IF(Shift2!$AI95="N",$AF$3,IF(Shift3!$AI95="N",$AF$4,IF(Shift4!$AI95="N",$AF$5,IF(Shift5!$AI95="N",$AF$6)))))</f>
        <v>0</v>
      </c>
      <c r="AD95" s="57">
        <f t="shared" si="9"/>
        <v>1</v>
      </c>
      <c r="AE95" s="58">
        <f t="shared" si="10"/>
        <v>3</v>
      </c>
      <c r="AF95" s="59">
        <f t="shared" si="11"/>
        <v>2</v>
      </c>
      <c r="AG95" s="60">
        <f t="shared" si="12"/>
        <v>1</v>
      </c>
      <c r="AH95" s="58">
        <f t="shared" si="13"/>
        <v>3</v>
      </c>
      <c r="AI95" s="59">
        <f t="shared" si="14"/>
        <v>1</v>
      </c>
      <c r="AJ95" s="61">
        <f t="shared" si="15"/>
        <v>3</v>
      </c>
      <c r="AK95" s="58">
        <f t="shared" si="16"/>
        <v>3</v>
      </c>
      <c r="AL95" s="58">
        <f t="shared" si="17"/>
        <v>1</v>
      </c>
    </row>
    <row r="96" spans="1:38" outlineLevel="1" x14ac:dyDescent="0.25">
      <c r="A96" s="1"/>
      <c r="B96" s="37">
        <v>27</v>
      </c>
      <c r="C96" s="56" t="str">
        <f>IF(Shift1!O97="AM",$E$2,IF(Shift2!O96="AM",$E$3,IF(Shift3!O96="AM",$E$4,IF(Shift4!O96="AM",$E$5,IF(Shift5!O96="AM",$E$6)))))</f>
        <v/>
      </c>
      <c r="D96" s="56" t="str">
        <f>IF(Shift1!Q97="AM",$H$2,IF(Shift2!Q96="AM",$H$3,IF(Shift3!Q96="AM",$H$4,IF(Shift4!Q96="AM",$H$5,IF(Shift5!Q96="AM",$H$6)))))</f>
        <v/>
      </c>
      <c r="E96" s="56" t="str">
        <f>IF(Shift1!S97="AM",$K$2,IF(Shift2!S96="AM",$K$3,IF(Shift3!S96="AM",$K$4,IF(Shift4!S96="AM",$K$5,IF(Shift5!S96="AM",$K$6)))))</f>
        <v/>
      </c>
      <c r="F96" s="56" t="str">
        <f>IF(Shift1!U97="AM",$N$2,IF(Shift2!U96="AM",$N$3,IF(Shift3!U96="AM",$N$4,IF(Shift4!U96="AM",$N$5,IF(Shift5!U96="AM",$N$6)))))</f>
        <v/>
      </c>
      <c r="G96" s="56" t="str">
        <f>IF(Shift1!W97="AM",$Q$2,IF(Shift2!W96="AM",$Q$3,IF(Shift3!W96="AM",$Q$4,IF(Shift4!W96="AM",$Q$5,IF(Shift5!W96="AM",$Q$6)))))</f>
        <v/>
      </c>
      <c r="H96" s="56" t="str">
        <f>IF(Shift1!Y97="AM",$T$2,IF(Shift2!Y96="AM",$T$3,IF(Shift3!Y96="AM",$T$4,IF(Shift4!Y96="AM",$T$5,IF(Shift5!Y96="AM",$T$6)))))</f>
        <v/>
      </c>
      <c r="I96" s="56" t="str">
        <f>IF(Shift1!AA97="AM",$W$2,IF(Shift2!AA96="AM",$W$3,IF(Shift3!AA96="AM",$W$4,IF(Shift4!AA96="AM",$W$5,IF(Shift5!AA96="AM",$W$6)))))</f>
        <v/>
      </c>
      <c r="J96" s="56" t="str">
        <f>IF(Shift1!AG97="AM",$AC$2,IF(Shift2!AG96="AM",$AC$3,IF(Shift3!AG96="AM",$AC$4,IF(Shift4!AG96="AM",$AC$5,IF(Shift5!AG96="AM",$AC$6)))))</f>
        <v/>
      </c>
      <c r="K96" s="56" t="str">
        <f>IF(Shift1!AI97="AM",$AF$2,IF(Shift2!AI96="AM",$AF$3,IF(Shift3!AI96="AM",$AF$4,IF(Shift4!AI96="AM",$AF$5,IF(Shift5!AI96="AM",$AF$6)))))</f>
        <v/>
      </c>
      <c r="L96" s="56" t="b">
        <f>IF(Shift1!$O97="PM",$E$2,IF(Shift2!$O96="PM",$E$3,IF(Shift3!$O96="PM",$E$4,IF(Shift4!$O96="PM",$E$5,IF(Shift5!$O96="PM",$E$6)))))</f>
        <v>0</v>
      </c>
      <c r="M96" s="56" t="b">
        <f>IF(Shift1!$Q97="PM",$H$2,IF(Shift2!$Q96="PM",$H$3,IF(Shift3!$Q96="PM",$H$4,IF(Shift4!$Q96="PM",$H$5,IF(Shift5!$Q96="PM",$H$6)))))</f>
        <v>0</v>
      </c>
      <c r="N96" s="56" t="str">
        <f>IF(Shift1!$S97="PM",$K$2,IF(Shift2!$S96="PM",$K$3,IF(Shift3!$S96="PM",$K$4,IF(Shift4!$S96="PM",$K$5,IF(Shift5!$S96="PM",$K$6)))))</f>
        <v/>
      </c>
      <c r="O96" s="56" t="str">
        <f>IF(Shift1!$U97="PM",$N$2,IF(Shift2!$U96="PM",$N$3,IF(Shift3!$U96="PM",$N$4,IF(Shift4!$U96="PM",$N$5,IF(Shift5!$U96="PM",$N$6)))))</f>
        <v/>
      </c>
      <c r="P96" s="56" t="b">
        <f>IF(Shift1!$W97="PM",$Q$2,IF(Shift2!$W96="PM",$Q$3,IF(Shift3!$W96="PM",$Q$4,IF(Shift4!$W96="PM",$Q$5,IF(Shift5!$W96="PM",$Q$6)))))</f>
        <v>0</v>
      </c>
      <c r="Q96" s="56" t="str">
        <f>IF(Shift1!$Y97="PM",$T$2,IF(Shift2!$Y96="PM",$T$3,IF(Shift3!$Y96="PM",$T$4,IF(Shift4!$Y96="PM",$T$5,IF(Shift5!$Y96="PM",$T$6)))))</f>
        <v/>
      </c>
      <c r="R96" s="56" t="str">
        <f>IF(Shift1!$AA97="PM",$W$2,IF(Shift2!$AA96="PM",$W$3,IF(Shift3!$AA96="PM",$W$4,IF(Shift4!$AA96="PM",$W$5,IF(Shift5!$AA96="PM",$W$6)))))</f>
        <v/>
      </c>
      <c r="S96" s="56" t="str">
        <f>IF(Shift1!$AG97="PM",$AC$2,IF(Shift2!$AG96="PM",$AC$3,IF(Shift3!$AG96="PM",$AC$4,IF(Shift4!$AG96="PM",$AC$5,IF(Shift5!$AG96="PM",$AC$6)))))</f>
        <v/>
      </c>
      <c r="T96" s="56" t="str">
        <f>IF(Shift1!$AI97="PM",$AF$2,IF(Shift2!$AI96="PM",$AF$3,IF(Shift3!$AI96="PM",$AF$4,IF(Shift4!$AI96="PM",$AF$5,IF(Shift5!$AI96="PM",$AF$6)))))</f>
        <v/>
      </c>
      <c r="U96" s="56" t="str">
        <f>IF(Shift1!$O97="N",$E$2,IF(Shift2!$O96="N",$E$3,IF(Shift3!$O96="N",$E$4,IF(Shift4!$O96="N",$E$5,IF(Shift5!$O96="N",$E$6)))))</f>
        <v/>
      </c>
      <c r="V96" s="56" t="str">
        <f>IF(Shift1!$Q97="N",$H$2,IF(Shift2!$Q96="N",$H$3,IF(Shift3!$Q96="N",$H$4,IF(Shift4!$Q96="N",$H$5,IF(Shift5!$Q96="N",$H$6)))))</f>
        <v/>
      </c>
      <c r="W96" s="56" t="str">
        <f>IF(Shift1!$S97="N",$K$2,IF(Shift2!$S96="N",$K$3,IF(Shift3!$S96="N",$K$4,IF(Shift4!$S96="N",$K$5,IF(Shift5!$S96="N",$K$6)))))</f>
        <v/>
      </c>
      <c r="X96" s="56" t="b">
        <f>IF(Shift1!$U97="N",$N$2,IF(Shift2!$U96="N",$N$3,IF(Shift3!$U96="N",$N$4,IF(Shift4!$U96="N",$N$5,IF(Shift5!$U96="N",$N$6)))))</f>
        <v>0</v>
      </c>
      <c r="Y96" s="56" t="str">
        <f>IF(Shift1!$W97="N",$Q$2,IF(Shift2!$W96="N",$Q$3,IF(Shift3!$W96="N",$Q$4,IF(Shift4!$W96="N",$Q$5,IF(Shift5!$W96="N",$Q$6)))))</f>
        <v/>
      </c>
      <c r="Z96" s="56" t="b">
        <f>IF(Shift1!$Y97="N",$T$2,IF(Shift2!$Y96="N",$T$3,IF(Shift3!$Y96="N",$T$4,IF(Shift4!$Y96="N",$T$5,IF(Shift5!$Y96="N",$T$6)))))</f>
        <v>0</v>
      </c>
      <c r="AA96" s="56" t="str">
        <f>IF(Shift1!$AA97="N",$W$2,IF(Shift2!$AA96="N",$W$3,IF(Shift3!$AA96="N",$W$4,IF(Shift4!$AA96="N",$W$5,IF(Shift5!$AA96="N",$W$6)))))</f>
        <v/>
      </c>
      <c r="AB96" s="56" t="str">
        <f>IF(Shift1!$AG97="N",$AC$2,IF(Shift2!$AG96="N",$AC$3,IF(Shift3!$AG96="N",$AC$4,IF(Shift4!$AG96="N",$AC$5,IF(Shift5!$AG96="N",$AC$6)))))</f>
        <v/>
      </c>
      <c r="AC96" s="56" t="b">
        <f>IF(Shift1!$AI97="N",$AF$2,IF(Shift2!$AI96="N",$AF$3,IF(Shift3!$AI96="N",$AF$4,IF(Shift4!$AI96="N",$AF$5,IF(Shift5!$AI96="N",$AF$6)))))</f>
        <v>0</v>
      </c>
      <c r="AD96" s="57">
        <f t="shared" si="9"/>
        <v>3</v>
      </c>
      <c r="AE96" s="58">
        <f t="shared" si="10"/>
        <v>4</v>
      </c>
      <c r="AF96" s="59">
        <f t="shared" si="11"/>
        <v>2</v>
      </c>
      <c r="AG96" s="60">
        <f t="shared" si="12"/>
        <v>1</v>
      </c>
      <c r="AH96" s="58">
        <f t="shared" si="13"/>
        <v>3</v>
      </c>
      <c r="AI96" s="59">
        <f t="shared" si="14"/>
        <v>2</v>
      </c>
      <c r="AJ96" s="61">
        <f t="shared" si="15"/>
        <v>3</v>
      </c>
      <c r="AK96" s="58">
        <f t="shared" si="16"/>
        <v>2</v>
      </c>
      <c r="AL96" s="58">
        <f t="shared" si="17"/>
        <v>1</v>
      </c>
    </row>
    <row r="97" spans="1:38" outlineLevel="1" x14ac:dyDescent="0.25">
      <c r="A97" s="1"/>
      <c r="B97" s="37">
        <v>28</v>
      </c>
      <c r="C97" s="56" t="str">
        <f>IF(Shift1!O98="AM",$E$2,IF(Shift2!O97="AM",$E$3,IF(Shift3!O97="AM",$E$4,IF(Shift4!O97="AM",$E$5,IF(Shift5!O97="AM",$E$6)))))</f>
        <v/>
      </c>
      <c r="D97" s="56" t="str">
        <f>IF(Shift1!Q98="AM",$H$2,IF(Shift2!Q97="AM",$H$3,IF(Shift3!Q97="AM",$H$4,IF(Shift4!Q97="AM",$H$5,IF(Shift5!Q97="AM",$H$6)))))</f>
        <v/>
      </c>
      <c r="E97" s="56" t="str">
        <f>IF(Shift1!S98="AM",$K$2,IF(Shift2!S97="AM",$K$3,IF(Shift3!S97="AM",$K$4,IF(Shift4!S97="AM",$K$5,IF(Shift5!S97="AM",$K$6)))))</f>
        <v/>
      </c>
      <c r="F97" s="56" t="str">
        <f>IF(Shift1!U98="AM",$N$2,IF(Shift2!U97="AM",$N$3,IF(Shift3!U97="AM",$N$4,IF(Shift4!U97="AM",$N$5,IF(Shift5!U97="AM",$N$6)))))</f>
        <v/>
      </c>
      <c r="G97" s="56" t="str">
        <f>IF(Shift1!W98="AM",$Q$2,IF(Shift2!W97="AM",$Q$3,IF(Shift3!W97="AM",$Q$4,IF(Shift4!W97="AM",$Q$5,IF(Shift5!W97="AM",$Q$6)))))</f>
        <v/>
      </c>
      <c r="H97" s="56" t="str">
        <f>IF(Shift1!Y98="AM",$T$2,IF(Shift2!Y97="AM",$T$3,IF(Shift3!Y97="AM",$T$4,IF(Shift4!Y97="AM",$T$5,IF(Shift5!Y97="AM",$T$6)))))</f>
        <v/>
      </c>
      <c r="I97" s="56" t="str">
        <f>IF(Shift1!AA98="AM",$W$2,IF(Shift2!AA97="AM",$W$3,IF(Shift3!AA97="AM",$W$4,IF(Shift4!AA97="AM",$W$5,IF(Shift5!AA97="AM",$W$6)))))</f>
        <v/>
      </c>
      <c r="J97" s="56" t="str">
        <f>IF(Shift1!AG98="AM",$AC$2,IF(Shift2!AG97="AM",$AC$3,IF(Shift3!AG97="AM",$AC$4,IF(Shift4!AG97="AM",$AC$5,IF(Shift5!AG97="AM",$AC$6)))))</f>
        <v/>
      </c>
      <c r="K97" s="56" t="str">
        <f>IF(Shift1!AI98="AM",$AF$2,IF(Shift2!AI97="AM",$AF$3,IF(Shift3!AI97="AM",$AF$4,IF(Shift4!AI97="AM",$AF$5,IF(Shift5!AI97="AM",$AF$6)))))</f>
        <v/>
      </c>
      <c r="L97" s="56" t="b">
        <f>IF(Shift1!$O98="PM",$E$2,IF(Shift2!$O97="PM",$E$3,IF(Shift3!$O97="PM",$E$4,IF(Shift4!$O97="PM",$E$5,IF(Shift5!$O97="PM",$E$6)))))</f>
        <v>0</v>
      </c>
      <c r="M97" s="56" t="b">
        <f>IF(Shift1!$Q98="PM",$H$2,IF(Shift2!$Q97="PM",$H$3,IF(Shift3!$Q97="PM",$H$4,IF(Shift4!$Q97="PM",$H$5,IF(Shift5!$Q97="PM",$H$6)))))</f>
        <v>0</v>
      </c>
      <c r="N97" s="56" t="str">
        <f>IF(Shift1!$S98="PM",$K$2,IF(Shift2!$S97="PM",$K$3,IF(Shift3!$S97="PM",$K$4,IF(Shift4!$S97="PM",$K$5,IF(Shift5!$S97="PM",$K$6)))))</f>
        <v/>
      </c>
      <c r="O97" s="56" t="str">
        <f>IF(Shift1!$U98="PM",$N$2,IF(Shift2!$U97="PM",$N$3,IF(Shift3!$U97="PM",$N$4,IF(Shift4!$U97="PM",$N$5,IF(Shift5!$U97="PM",$N$6)))))</f>
        <v/>
      </c>
      <c r="P97" s="56" t="b">
        <f>IF(Shift1!$W98="PM",$Q$2,IF(Shift2!$W97="PM",$Q$3,IF(Shift3!$W97="PM",$Q$4,IF(Shift4!$W97="PM",$Q$5,IF(Shift5!$W97="PM",$Q$6)))))</f>
        <v>0</v>
      </c>
      <c r="Q97" s="56" t="str">
        <f>IF(Shift1!$Y98="PM",$T$2,IF(Shift2!$Y97="PM",$T$3,IF(Shift3!$Y97="PM",$T$4,IF(Shift4!$Y97="PM",$T$5,IF(Shift5!$Y97="PM",$T$6)))))</f>
        <v/>
      </c>
      <c r="R97" s="56" t="str">
        <f>IF(Shift1!$AA98="PM",$W$2,IF(Shift2!$AA97="PM",$W$3,IF(Shift3!$AA97="PM",$W$4,IF(Shift4!$AA97="PM",$W$5,IF(Shift5!$AA97="PM",$W$6)))))</f>
        <v/>
      </c>
      <c r="S97" s="56" t="str">
        <f>IF(Shift1!$AG98="PM",$AC$2,IF(Shift2!$AG97="PM",$AC$3,IF(Shift3!$AG97="PM",$AC$4,IF(Shift4!$AG97="PM",$AC$5,IF(Shift5!$AG97="PM",$AC$6)))))</f>
        <v/>
      </c>
      <c r="T97" s="56" t="str">
        <f>IF(Shift1!$AI98="PM",$AF$2,IF(Shift2!$AI97="PM",$AF$3,IF(Shift3!$AI97="PM",$AF$4,IF(Shift4!$AI97="PM",$AF$5,IF(Shift5!$AI97="PM",$AF$6)))))</f>
        <v/>
      </c>
      <c r="U97" s="56" t="str">
        <f>IF(Shift1!$O98="N",$E$2,IF(Shift2!$O97="N",$E$3,IF(Shift3!$O97="N",$E$4,IF(Shift4!$O97="N",$E$5,IF(Shift5!$O97="N",$E$6)))))</f>
        <v/>
      </c>
      <c r="V97" s="56" t="str">
        <f>IF(Shift1!$Q98="N",$H$2,IF(Shift2!$Q97="N",$H$3,IF(Shift3!$Q97="N",$H$4,IF(Shift4!$Q97="N",$H$5,IF(Shift5!$Q97="N",$H$6)))))</f>
        <v/>
      </c>
      <c r="W97" s="56" t="str">
        <f>IF(Shift1!$S98="N",$K$2,IF(Shift2!$S97="N",$K$3,IF(Shift3!$S97="N",$K$4,IF(Shift4!$S97="N",$K$5,IF(Shift5!$S97="N",$K$6)))))</f>
        <v/>
      </c>
      <c r="X97" s="56" t="b">
        <f>IF(Shift1!$U98="N",$N$2,IF(Shift2!$U97="N",$N$3,IF(Shift3!$U97="N",$N$4,IF(Shift4!$U97="N",$N$5,IF(Shift5!$U97="N",$N$6)))))</f>
        <v>0</v>
      </c>
      <c r="Y97" s="56" t="str">
        <f>IF(Shift1!$W98="N",$Q$2,IF(Shift2!$W97="N",$Q$3,IF(Shift3!$W97="N",$Q$4,IF(Shift4!$W97="N",$Q$5,IF(Shift5!$W97="N",$Q$6)))))</f>
        <v/>
      </c>
      <c r="Z97" s="56" t="b">
        <f>IF(Shift1!$Y98="N",$T$2,IF(Shift2!$Y97="N",$T$3,IF(Shift3!$Y97="N",$T$4,IF(Shift4!$Y97="N",$T$5,IF(Shift5!$Y97="N",$T$6)))))</f>
        <v>0</v>
      </c>
      <c r="AA97" s="56" t="str">
        <f>IF(Shift1!$AA98="N",$W$2,IF(Shift2!$AA97="N",$W$3,IF(Shift3!$AA97="N",$W$4,IF(Shift4!$AA97="N",$W$5,IF(Shift5!$AA97="N",$W$6)))))</f>
        <v/>
      </c>
      <c r="AB97" s="56" t="str">
        <f>IF(Shift1!$AG98="N",$AC$2,IF(Shift2!$AG97="N",$AC$3,IF(Shift3!$AG97="N",$AC$4,IF(Shift4!$AG97="N",$AC$5,IF(Shift5!$AG97="N",$AC$6)))))</f>
        <v/>
      </c>
      <c r="AC97" s="56" t="b">
        <f>IF(Shift1!$AI98="N",$AF$2,IF(Shift2!$AI97="N",$AF$3,IF(Shift3!$AI97="N",$AF$4,IF(Shift4!$AI97="N",$AF$5,IF(Shift5!$AI97="N",$AF$6)))))</f>
        <v>0</v>
      </c>
      <c r="AD97" s="57">
        <f t="shared" si="9"/>
        <v>3</v>
      </c>
      <c r="AE97" s="58">
        <f t="shared" si="10"/>
        <v>4</v>
      </c>
      <c r="AF97" s="59">
        <f t="shared" si="11"/>
        <v>2</v>
      </c>
      <c r="AG97" s="60">
        <f t="shared" si="12"/>
        <v>1</v>
      </c>
      <c r="AH97" s="58">
        <f t="shared" si="13"/>
        <v>3</v>
      </c>
      <c r="AI97" s="59">
        <f t="shared" si="14"/>
        <v>2</v>
      </c>
      <c r="AJ97" s="61">
        <f t="shared" si="15"/>
        <v>3</v>
      </c>
      <c r="AK97" s="58">
        <f t="shared" si="16"/>
        <v>2</v>
      </c>
      <c r="AL97" s="58">
        <f t="shared" si="17"/>
        <v>1</v>
      </c>
    </row>
    <row r="98" spans="1:38" outlineLevel="1" x14ac:dyDescent="0.25">
      <c r="A98" s="1"/>
      <c r="B98" s="37">
        <v>29</v>
      </c>
      <c r="C98" s="56" t="str">
        <f>IF(Shift1!O99="AM",$E$2,IF(Shift2!O98="AM",$E$3,IF(Shift3!O98="AM",$E$4,IF(Shift4!O98="AM",$E$5,IF(Shift5!O98="AM",$E$6)))))</f>
        <v/>
      </c>
      <c r="D98" s="56" t="str">
        <f>IF(Shift1!Q99="AM",$H$2,IF(Shift2!Q98="AM",$H$3,IF(Shift3!Q98="AM",$H$4,IF(Shift4!Q98="AM",$H$5,IF(Shift5!Q98="AM",$H$6)))))</f>
        <v/>
      </c>
      <c r="E98" s="56" t="str">
        <f>IF(Shift1!S99="AM",$K$2,IF(Shift2!S98="AM",$K$3,IF(Shift3!S98="AM",$K$4,IF(Shift4!S98="AM",$K$5,IF(Shift5!S98="AM",$K$6)))))</f>
        <v/>
      </c>
      <c r="F98" s="56" t="str">
        <f>IF(Shift1!U99="AM",$N$2,IF(Shift2!U98="AM",$N$3,IF(Shift3!U98="AM",$N$4,IF(Shift4!U98="AM",$N$5,IF(Shift5!U98="AM",$N$6)))))</f>
        <v/>
      </c>
      <c r="G98" s="56" t="str">
        <f>IF(Shift1!W99="AM",$Q$2,IF(Shift2!W98="AM",$Q$3,IF(Shift3!W98="AM",$Q$4,IF(Shift4!W98="AM",$Q$5,IF(Shift5!W98="AM",$Q$6)))))</f>
        <v/>
      </c>
      <c r="H98" s="56" t="str">
        <f>IF(Shift1!Y99="AM",$T$2,IF(Shift2!Y98="AM",$T$3,IF(Shift3!Y98="AM",$T$4,IF(Shift4!Y98="AM",$T$5,IF(Shift5!Y98="AM",$T$6)))))</f>
        <v/>
      </c>
      <c r="I98" s="56" t="str">
        <f>IF(Shift1!AA99="AM",$W$2,IF(Shift2!AA98="AM",$W$3,IF(Shift3!AA98="AM",$W$4,IF(Shift4!AA98="AM",$W$5,IF(Shift5!AA98="AM",$W$6)))))</f>
        <v/>
      </c>
      <c r="J98" s="56" t="str">
        <f>IF(Shift1!AG99="AM",$AC$2,IF(Shift2!AG98="AM",$AC$3,IF(Shift3!AG98="AM",$AC$4,IF(Shift4!AG98="AM",$AC$5,IF(Shift5!AG98="AM",$AC$6)))))</f>
        <v/>
      </c>
      <c r="K98" s="56" t="str">
        <f>IF(Shift1!AI99="AM",$AF$2,IF(Shift2!AI98="AM",$AF$3,IF(Shift3!AI98="AM",$AF$4,IF(Shift4!AI98="AM",$AF$5,IF(Shift5!AI98="AM",$AF$6)))))</f>
        <v/>
      </c>
      <c r="L98" s="56" t="b">
        <f>IF(Shift1!$O99="PM",$E$2,IF(Shift2!$O98="PM",$E$3,IF(Shift3!$O98="PM",$E$4,IF(Shift4!$O98="PM",$E$5,IF(Shift5!$O98="PM",$E$6)))))</f>
        <v>0</v>
      </c>
      <c r="M98" s="56" t="b">
        <f>IF(Shift1!$Q99="PM",$H$2,IF(Shift2!$Q98="PM",$H$3,IF(Shift3!$Q98="PM",$H$4,IF(Shift4!$Q98="PM",$H$5,IF(Shift5!$Q98="PM",$H$6)))))</f>
        <v>0</v>
      </c>
      <c r="N98" s="56" t="str">
        <f>IF(Shift1!$S99="PM",$K$2,IF(Shift2!$S98="PM",$K$3,IF(Shift3!$S98="PM",$K$4,IF(Shift4!$S98="PM",$K$5,IF(Shift5!$S98="PM",$K$6)))))</f>
        <v/>
      </c>
      <c r="O98" s="56" t="str">
        <f>IF(Shift1!$U99="PM",$N$2,IF(Shift2!$U98="PM",$N$3,IF(Shift3!$U98="PM",$N$4,IF(Shift4!$U98="PM",$N$5,IF(Shift5!$U98="PM",$N$6)))))</f>
        <v/>
      </c>
      <c r="P98" s="56" t="b">
        <f>IF(Shift1!$W99="PM",$Q$2,IF(Shift2!$W98="PM",$Q$3,IF(Shift3!$W98="PM",$Q$4,IF(Shift4!$W98="PM",$Q$5,IF(Shift5!$W98="PM",$Q$6)))))</f>
        <v>0</v>
      </c>
      <c r="Q98" s="56" t="str">
        <f>IF(Shift1!$Y99="PM",$T$2,IF(Shift2!$Y98="PM",$T$3,IF(Shift3!$Y98="PM",$T$4,IF(Shift4!$Y98="PM",$T$5,IF(Shift5!$Y98="PM",$T$6)))))</f>
        <v/>
      </c>
      <c r="R98" s="56" t="str">
        <f>IF(Shift1!$AA99="PM",$W$2,IF(Shift2!$AA98="PM",$W$3,IF(Shift3!$AA98="PM",$W$4,IF(Shift4!$AA98="PM",$W$5,IF(Shift5!$AA98="PM",$W$6)))))</f>
        <v/>
      </c>
      <c r="S98" s="56" t="str">
        <f>IF(Shift1!$AG99="PM",$AC$2,IF(Shift2!$AG98="PM",$AC$3,IF(Shift3!$AG98="PM",$AC$4,IF(Shift4!$AG98="PM",$AC$5,IF(Shift5!$AG98="PM",$AC$6)))))</f>
        <v/>
      </c>
      <c r="T98" s="56" t="str">
        <f>IF(Shift1!$AI99="PM",$AF$2,IF(Shift2!$AI98="PM",$AF$3,IF(Shift3!$AI98="PM",$AF$4,IF(Shift4!$AI98="PM",$AF$5,IF(Shift5!$AI98="PM",$AF$6)))))</f>
        <v/>
      </c>
      <c r="U98" s="56" t="b">
        <f>IF(Shift1!$O99="N",$E$2,IF(Shift2!$O98="N",$E$3,IF(Shift3!$O98="N",$E$4,IF(Shift4!$O98="N",$E$5,IF(Shift5!$O98="N",$E$6)))))</f>
        <v>0</v>
      </c>
      <c r="V98" s="56" t="b">
        <f>IF(Shift1!$Q99="N",$H$2,IF(Shift2!$Q98="N",$H$3,IF(Shift3!$Q98="N",$H$4,IF(Shift4!$Q98="N",$H$5,IF(Shift5!$Q98="N",$H$6)))))</f>
        <v>0</v>
      </c>
      <c r="W98" s="56" t="b">
        <f>IF(Shift1!$S99="N",$K$2,IF(Shift2!$S98="N",$K$3,IF(Shift3!$S98="N",$K$4,IF(Shift4!$S98="N",$K$5,IF(Shift5!$S98="N",$K$6)))))</f>
        <v>0</v>
      </c>
      <c r="X98" s="56" t="b">
        <f>IF(Shift1!$U99="N",$N$2,IF(Shift2!$U98="N",$N$3,IF(Shift3!$U98="N",$N$4,IF(Shift4!$U98="N",$N$5,IF(Shift5!$U98="N",$N$6)))))</f>
        <v>0</v>
      </c>
      <c r="Y98" s="56" t="str">
        <f>IF(Shift1!$W99="N",$Q$2,IF(Shift2!$W98="N",$Q$3,IF(Shift3!$W98="N",$Q$4,IF(Shift4!$W98="N",$Q$5,IF(Shift5!$W98="N",$Q$6)))))</f>
        <v/>
      </c>
      <c r="Z98" s="56" t="b">
        <f>IF(Shift1!$Y99="N",$T$2,IF(Shift2!$Y98="N",$T$3,IF(Shift3!$Y98="N",$T$4,IF(Shift4!$Y98="N",$T$5,IF(Shift5!$Y98="N",$T$6)))))</f>
        <v>0</v>
      </c>
      <c r="AA98" s="56" t="b">
        <f>IF(Shift1!$AA99="N",$W$2,IF(Shift2!$AA98="N",$W$3,IF(Shift3!$AA98="N",$W$4,IF(Shift4!$AA98="N",$W$5,IF(Shift5!$AA98="N",$W$6)))))</f>
        <v>0</v>
      </c>
      <c r="AB98" s="56" t="b">
        <f>IF(Shift1!$AG99="N",$AC$2,IF(Shift2!$AG98="N",$AC$3,IF(Shift3!$AG98="N",$AC$4,IF(Shift4!$AG98="N",$AC$5,IF(Shift5!$AG98="N",$AC$6)))))</f>
        <v>0</v>
      </c>
      <c r="AC98" s="56" t="b">
        <f>IF(Shift1!$AI99="N",$AF$2,IF(Shift2!$AI98="N",$AF$3,IF(Shift3!$AI98="N",$AF$4,IF(Shift4!$AI98="N",$AF$5,IF(Shift5!$AI98="N",$AF$6)))))</f>
        <v>0</v>
      </c>
      <c r="AD98" s="57">
        <f t="shared" si="9"/>
        <v>3</v>
      </c>
      <c r="AE98" s="58">
        <f t="shared" si="10"/>
        <v>4</v>
      </c>
      <c r="AF98" s="59">
        <f t="shared" si="11"/>
        <v>2</v>
      </c>
      <c r="AG98" s="60">
        <f t="shared" si="12"/>
        <v>1</v>
      </c>
      <c r="AH98" s="58">
        <f t="shared" si="13"/>
        <v>3</v>
      </c>
      <c r="AI98" s="59">
        <f t="shared" si="14"/>
        <v>2</v>
      </c>
      <c r="AJ98" s="61">
        <f t="shared" si="15"/>
        <v>0</v>
      </c>
      <c r="AK98" s="58">
        <f t="shared" si="16"/>
        <v>1</v>
      </c>
      <c r="AL98" s="58">
        <f t="shared" si="17"/>
        <v>0</v>
      </c>
    </row>
    <row r="99" spans="1:38" outlineLevel="1" x14ac:dyDescent="0.25">
      <c r="A99" s="1"/>
      <c r="B99" s="38">
        <v>30</v>
      </c>
      <c r="C99" s="56" t="str">
        <f>IF(Shift1!O100="AM",$E$2,IF(Shift2!O99="AM",$E$3,IF(Shift3!O99="AM",$E$4,IF(Shift4!O99="AM",$E$5,IF(Shift5!O99="AM",$E$6)))))</f>
        <v/>
      </c>
      <c r="D99" s="56" t="str">
        <f>IF(Shift1!Q100="AM",$H$2,IF(Shift2!Q99="AM",$H$3,IF(Shift3!Q99="AM",$H$4,IF(Shift4!Q99="AM",$H$5,IF(Shift5!Q99="AM",$H$6)))))</f>
        <v/>
      </c>
      <c r="E99" s="56" t="str">
        <f>IF(Shift1!S100="AM",$K$2,IF(Shift2!S99="AM",$K$3,IF(Shift3!S99="AM",$K$4,IF(Shift4!S99="AM",$K$5,IF(Shift5!S99="AM",$K$6)))))</f>
        <v/>
      </c>
      <c r="F99" s="56" t="str">
        <f>IF(Shift1!U100="AM",$N$2,IF(Shift2!U99="AM",$N$3,IF(Shift3!U99="AM",$N$4,IF(Shift4!U99="AM",$N$5,IF(Shift5!U99="AM",$N$6)))))</f>
        <v/>
      </c>
      <c r="G99" s="56" t="b">
        <f>IF(Shift1!W100="AM",$Q$2,IF(Shift2!W99="AM",$Q$3,IF(Shift3!W99="AM",$Q$4,IF(Shift4!W99="AM",$Q$5,IF(Shift5!W99="AM",$Q$6)))))</f>
        <v>0</v>
      </c>
      <c r="H99" s="56" t="str">
        <f>IF(Shift1!Y100="AM",$T$2,IF(Shift2!Y99="AM",$T$3,IF(Shift3!Y99="AM",$T$4,IF(Shift4!Y99="AM",$T$5,IF(Shift5!Y99="AM",$T$6)))))</f>
        <v/>
      </c>
      <c r="I99" s="56" t="b">
        <f>IF(Shift1!AA100="AM",$W$2,IF(Shift2!AA99="AM",$W$3,IF(Shift3!AA99="AM",$W$4,IF(Shift4!AA99="AM",$W$5,IF(Shift5!AA99="AM",$W$6)))))</f>
        <v>0</v>
      </c>
      <c r="J99" s="56" t="str">
        <f>IF(Shift1!AG100="AM",$AC$2,IF(Shift2!AG99="AM",$AC$3,IF(Shift3!AG99="AM",$AC$4,IF(Shift4!AG99="AM",$AC$5,IF(Shift5!AG99="AM",$AC$6)))))</f>
        <v/>
      </c>
      <c r="K99" s="56" t="str">
        <f>IF(Shift1!AI100="AM",$AF$2,IF(Shift2!AI99="AM",$AF$3,IF(Shift3!AI99="AM",$AF$4,IF(Shift4!AI99="AM",$AF$5,IF(Shift5!AI99="AM",$AF$6)))))</f>
        <v/>
      </c>
      <c r="L99" s="56" t="str">
        <f>IF(Shift1!$O100="PM",$E$2,IF(Shift2!$O99="PM",$E$3,IF(Shift3!$O99="PM",$E$4,IF(Shift4!$O99="PM",$E$5,IF(Shift5!$O99="PM",$E$6)))))</f>
        <v/>
      </c>
      <c r="M99" s="56" t="str">
        <f>IF(Shift1!$Q100="PM",$H$2,IF(Shift2!$Q99="PM",$H$3,IF(Shift3!$Q99="PM",$H$4,IF(Shift4!$Q99="PM",$H$5,IF(Shift5!$Q99="PM",$H$6)))))</f>
        <v/>
      </c>
      <c r="N99" s="56" t="str">
        <f>IF(Shift1!$S100="PM",$K$2,IF(Shift2!$S99="PM",$K$3,IF(Shift3!$S99="PM",$K$4,IF(Shift4!$S99="PM",$K$5,IF(Shift5!$S99="PM",$K$6)))))</f>
        <v/>
      </c>
      <c r="O99" s="56" t="str">
        <f>IF(Shift1!$U100="PM",$N$2,IF(Shift2!$U99="PM",$N$3,IF(Shift3!$U99="PM",$N$4,IF(Shift4!$U99="PM",$N$5,IF(Shift5!$U99="PM",$N$6)))))</f>
        <v/>
      </c>
      <c r="P99" s="56" t="str">
        <f>IF(Shift1!$W100="PM",$Q$2,IF(Shift2!$W99="PM",$Q$3,IF(Shift3!$W99="PM",$Q$4,IF(Shift4!$W99="PM",$Q$5,IF(Shift5!$W99="PM",$Q$6)))))</f>
        <v/>
      </c>
      <c r="Q99" s="56" t="str">
        <f>IF(Shift1!$Y100="PM",$T$2,IF(Shift2!$Y99="PM",$T$3,IF(Shift3!$Y99="PM",$T$4,IF(Shift4!$Y99="PM",$T$5,IF(Shift5!$Y99="PM",$T$6)))))</f>
        <v/>
      </c>
      <c r="R99" s="56" t="str">
        <f>IF(Shift1!$AA100="PM",$W$2,IF(Shift2!$AA99="PM",$W$3,IF(Shift3!$AA99="PM",$W$4,IF(Shift4!$AA99="PM",$W$5,IF(Shift5!$AA99="PM",$W$6)))))</f>
        <v/>
      </c>
      <c r="S99" s="56" t="str">
        <f>IF(Shift1!$AG100="PM",$AC$2,IF(Shift2!$AG99="PM",$AC$3,IF(Shift3!$AG99="PM",$AC$4,IF(Shift4!$AG99="PM",$AC$5,IF(Shift5!$AG99="PM",$AC$6)))))</f>
        <v/>
      </c>
      <c r="T99" s="56" t="str">
        <f>IF(Shift1!$AI100="PM",$AF$2,IF(Shift2!$AI99="PM",$AF$3,IF(Shift3!$AI99="PM",$AF$4,IF(Shift4!$AI99="PM",$AF$5,IF(Shift5!$AI99="PM",$AF$6)))))</f>
        <v/>
      </c>
      <c r="U99" s="56" t="b">
        <f>IF(Shift1!$O100="N",$E$2,IF(Shift2!$O99="N",$E$3,IF(Shift3!$O99="N",$E$4,IF(Shift4!$O99="N",$E$5,IF(Shift5!$O99="N",$E$6)))))</f>
        <v>0</v>
      </c>
      <c r="V99" s="56" t="b">
        <f>IF(Shift1!$Q100="N",$H$2,IF(Shift2!$Q99="N",$H$3,IF(Shift3!$Q99="N",$H$4,IF(Shift4!$Q99="N",$H$5,IF(Shift5!$Q99="N",$H$6)))))</f>
        <v>0</v>
      </c>
      <c r="W99" s="56" t="b">
        <f>IF(Shift1!$S100="N",$K$2,IF(Shift2!$S99="N",$K$3,IF(Shift3!$S99="N",$K$4,IF(Shift4!$S99="N",$K$5,IF(Shift5!$S99="N",$K$6)))))</f>
        <v>0</v>
      </c>
      <c r="X99" s="56" t="str">
        <f>IF(Shift1!$U100="N",$N$2,IF(Shift2!$U99="N",$N$3,IF(Shift3!$U99="N",$N$4,IF(Shift4!$U99="N",$N$5,IF(Shift5!$U99="N",$N$6)))))</f>
        <v/>
      </c>
      <c r="Y99" s="56" t="b">
        <f>IF(Shift1!$W100="N",$Q$2,IF(Shift2!$W99="N",$Q$3,IF(Shift3!$W99="N",$Q$4,IF(Shift4!$W99="N",$Q$5,IF(Shift5!$W99="N",$Q$6)))))</f>
        <v>0</v>
      </c>
      <c r="Z99" s="56" t="str">
        <f>IF(Shift1!$Y100="N",$T$2,IF(Shift2!$Y99="N",$T$3,IF(Shift3!$Y99="N",$T$4,IF(Shift4!$Y99="N",$T$5,IF(Shift5!$Y99="N",$T$6)))))</f>
        <v/>
      </c>
      <c r="AA99" s="56" t="str">
        <f>IF(Shift1!$AA100="N",$W$2,IF(Shift2!$AA99="N",$W$3,IF(Shift3!$AA99="N",$W$4,IF(Shift4!$AA99="N",$W$5,IF(Shift5!$AA99="N",$W$6)))))</f>
        <v/>
      </c>
      <c r="AB99" s="56" t="str">
        <f>IF(Shift1!$AG100="N",$AC$2,IF(Shift2!$AG99="N",$AC$3,IF(Shift3!$AG99="N",$AC$4,IF(Shift4!$AG99="N",$AC$5,IF(Shift5!$AG99="N",$AC$6)))))</f>
        <v/>
      </c>
      <c r="AC99" s="56" t="b">
        <f>IF(Shift1!$AI100="N",$AF$2,IF(Shift2!$AI99="N",$AF$3,IF(Shift3!$AI99="N",$AF$4,IF(Shift4!$AI99="N",$AF$5,IF(Shift5!$AI99="N",$AF$6)))))</f>
        <v>0</v>
      </c>
      <c r="AD99" s="57">
        <f t="shared" si="9"/>
        <v>3</v>
      </c>
      <c r="AE99" s="58">
        <f t="shared" si="10"/>
        <v>2</v>
      </c>
      <c r="AF99" s="59">
        <f t="shared" si="11"/>
        <v>2</v>
      </c>
      <c r="AG99" s="60">
        <f t="shared" si="12"/>
        <v>3</v>
      </c>
      <c r="AH99" s="58">
        <f t="shared" si="13"/>
        <v>4</v>
      </c>
      <c r="AI99" s="59">
        <f t="shared" si="14"/>
        <v>2</v>
      </c>
      <c r="AJ99" s="61">
        <f t="shared" si="15"/>
        <v>0</v>
      </c>
      <c r="AK99" s="58">
        <f t="shared" si="16"/>
        <v>3</v>
      </c>
      <c r="AL99" s="58">
        <f t="shared" si="17"/>
        <v>1</v>
      </c>
    </row>
    <row r="100" spans="1:38" ht="15.75" outlineLevel="1" thickBot="1" x14ac:dyDescent="0.3">
      <c r="A100" s="1"/>
      <c r="B100" s="42">
        <v>31</v>
      </c>
      <c r="C100" s="56" t="str">
        <f>IF(Shift1!O101="AM",$E$2,IF(Shift2!O100="AM",$E$3,IF(Shift3!O100="AM",$E$4,IF(Shift4!O100="AM",$E$5,IF(Shift5!O100="AM",$E$6)))))</f>
        <v/>
      </c>
      <c r="D100" s="56" t="str">
        <f>IF(Shift1!Q101="AM",$H$2,IF(Shift2!Q100="AM",$H$3,IF(Shift3!Q100="AM",$H$4,IF(Shift4!Q100="AM",$H$5,IF(Shift5!Q100="AM",$H$6)))))</f>
        <v/>
      </c>
      <c r="E100" s="56" t="str">
        <f>IF(Shift1!S101="AM",$K$2,IF(Shift2!S100="AM",$K$3,IF(Shift3!S100="AM",$K$4,IF(Shift4!S100="AM",$K$5,IF(Shift5!S100="AM",$K$6)))))</f>
        <v/>
      </c>
      <c r="F100" s="56" t="str">
        <f>IF(Shift1!U101="AM",$N$2,IF(Shift2!U100="AM",$N$3,IF(Shift3!U100="AM",$N$4,IF(Shift4!U100="AM",$N$5,IF(Shift5!U100="AM",$N$6)))))</f>
        <v/>
      </c>
      <c r="G100" s="56" t="b">
        <f>IF(Shift1!W101="AM",$Q$2,IF(Shift2!W100="AM",$Q$3,IF(Shift3!W100="AM",$Q$4,IF(Shift4!W100="AM",$Q$5,IF(Shift5!W100="AM",$Q$6)))))</f>
        <v>0</v>
      </c>
      <c r="H100" s="56" t="str">
        <f>IF(Shift1!Y101="AM",$T$2,IF(Shift2!Y100="AM",$T$3,IF(Shift3!Y100="AM",$T$4,IF(Shift4!Y100="AM",$T$5,IF(Shift5!Y100="AM",$T$6)))))</f>
        <v/>
      </c>
      <c r="I100" s="56" t="str">
        <f>IF(Shift1!AA101="AM",$W$2,IF(Shift2!AA100="AM",$W$3,IF(Shift3!AA100="AM",$W$4,IF(Shift4!AA100="AM",$W$5,IF(Shift5!AA100="AM",$W$6)))))</f>
        <v/>
      </c>
      <c r="J100" s="56" t="str">
        <f>IF(Shift1!AG101="AM",$AC$2,IF(Shift2!AG100="AM",$AC$3,IF(Shift3!AG100="AM",$AC$4,IF(Shift4!AG100="AM",$AC$5,IF(Shift5!AG100="AM",$AC$6)))))</f>
        <v/>
      </c>
      <c r="K100" s="56" t="str">
        <f>IF(Shift1!AI101="AM",$AF$2,IF(Shift2!AI100="AM",$AF$3,IF(Shift3!AI100="AM",$AF$4,IF(Shift4!AI100="AM",$AF$5,IF(Shift5!AI100="AM",$AF$6)))))</f>
        <v/>
      </c>
      <c r="L100" s="56" t="str">
        <f>IF(Shift1!$O101="PM",$E$2,IF(Shift2!$O100="PM",$E$3,IF(Shift3!$O100="PM",$E$4,IF(Shift4!$O100="PM",$E$5,IF(Shift5!$O100="PM",$E$6)))))</f>
        <v/>
      </c>
      <c r="M100" s="56" t="str">
        <f>IF(Shift1!$Q101="PM",$H$2,IF(Shift2!$Q100="PM",$H$3,IF(Shift3!$Q100="PM",$H$4,IF(Shift4!$Q100="PM",$H$5,IF(Shift5!$Q100="PM",$H$6)))))</f>
        <v/>
      </c>
      <c r="N100" s="56" t="str">
        <f>IF(Shift1!$S101="PM",$K$2,IF(Shift2!$S100="PM",$K$3,IF(Shift3!$S100="PM",$K$4,IF(Shift4!$S100="PM",$K$5,IF(Shift5!$S100="PM",$K$6)))))</f>
        <v/>
      </c>
      <c r="O100" s="56" t="str">
        <f>IF(Shift1!$U101="PM",$N$2,IF(Shift2!$U100="PM",$N$3,IF(Shift3!$U100="PM",$N$4,IF(Shift4!$U100="PM",$N$5,IF(Shift5!$U100="PM",$N$6)))))</f>
        <v/>
      </c>
      <c r="P100" s="56" t="str">
        <f>IF(Shift1!$W101="PM",$Q$2,IF(Shift2!$W100="PM",$Q$3,IF(Shift3!$W100="PM",$Q$4,IF(Shift4!$W100="PM",$Q$5,IF(Shift5!$W100="PM",$Q$6)))))</f>
        <v/>
      </c>
      <c r="Q100" s="56" t="str">
        <f>IF(Shift1!$Y101="PM",$T$2,IF(Shift2!$Y100="PM",$T$3,IF(Shift3!$Y100="PM",$T$4,IF(Shift4!$Y100="PM",$T$5,IF(Shift5!$Y100="PM",$T$6)))))</f>
        <v/>
      </c>
      <c r="R100" s="56" t="str">
        <f>IF(Shift1!$AA101="PM",$W$2,IF(Shift2!$AA100="PM",$W$3,IF(Shift3!$AA100="PM",$W$4,IF(Shift4!$AA100="PM",$W$5,IF(Shift5!$AA100="PM",$W$6)))))</f>
        <v/>
      </c>
      <c r="S100" s="56" t="str">
        <f>IF(Shift1!$AG101="PM",$AC$2,IF(Shift2!$AG100="PM",$AC$3,IF(Shift3!$AG100="PM",$AC$4,IF(Shift4!$AG100="PM",$AC$5,IF(Shift5!$AG100="PM",$AC$6)))))</f>
        <v/>
      </c>
      <c r="T100" s="56" t="str">
        <f>IF(Shift1!$AI101="PM",$AF$2,IF(Shift2!$AI100="PM",$AF$3,IF(Shift3!$AI100="PM",$AF$4,IF(Shift4!$AI100="PM",$AF$5,IF(Shift5!$AI100="PM",$AF$6)))))</f>
        <v/>
      </c>
      <c r="U100" s="56" t="b">
        <f>IF(Shift1!$O101="N",$E$2,IF(Shift2!$O100="N",$E$3,IF(Shift3!$O100="N",$E$4,IF(Shift4!$O100="N",$E$5,IF(Shift5!$O100="N",$E$6)))))</f>
        <v>0</v>
      </c>
      <c r="V100" s="56" t="b">
        <f>IF(Shift1!$Q101="N",$H$2,IF(Shift2!$Q100="N",$H$3,IF(Shift3!$Q100="N",$H$4,IF(Shift4!$Q100="N",$H$5,IF(Shift5!$Q100="N",$H$6)))))</f>
        <v>0</v>
      </c>
      <c r="W100" s="56" t="str">
        <f>IF(Shift1!$S101="N",$K$2,IF(Shift2!$S100="N",$K$3,IF(Shift3!$S100="N",$K$4,IF(Shift4!$S100="N",$K$5,IF(Shift5!$S100="N",$K$6)))))</f>
        <v/>
      </c>
      <c r="X100" s="56" t="str">
        <f>IF(Shift1!$U101="N",$N$2,IF(Shift2!$U100="N",$N$3,IF(Shift3!$U100="N",$N$4,IF(Shift4!$U100="N",$N$5,IF(Shift5!$U100="N",$N$6)))))</f>
        <v/>
      </c>
      <c r="Y100" s="56" t="b">
        <f>IF(Shift1!$W101="N",$Q$2,IF(Shift2!$W100="N",$Q$3,IF(Shift3!$W100="N",$Q$4,IF(Shift4!$W100="N",$Q$5,IF(Shift5!$W100="N",$Q$6)))))</f>
        <v>0</v>
      </c>
      <c r="Z100" s="56" t="str">
        <f>IF(Shift1!$Y101="N",$T$2,IF(Shift2!$Y100="N",$T$3,IF(Shift3!$Y100="N",$T$4,IF(Shift4!$Y100="N",$T$5,IF(Shift5!$Y100="N",$T$6)))))</f>
        <v/>
      </c>
      <c r="AA100" s="56" t="str">
        <f>IF(Shift1!$AA101="N",$W$2,IF(Shift2!$AA100="N",$W$3,IF(Shift3!$AA100="N",$W$4,IF(Shift4!$AA100="N",$W$5,IF(Shift5!$AA100="N",$W$6)))))</f>
        <v/>
      </c>
      <c r="AB100" s="56" t="str">
        <f>IF(Shift1!$AG101="N",$AC$2,IF(Shift2!$AG100="N",$AC$3,IF(Shift3!$AG100="N",$AC$4,IF(Shift4!$AG100="N",$AC$5,IF(Shift5!$AG100="N",$AC$6)))))</f>
        <v/>
      </c>
      <c r="AC100" s="56" t="b">
        <f>IF(Shift1!$AI101="N",$AF$2,IF(Shift2!$AI100="N",$AF$3,IF(Shift3!$AI100="N",$AF$4,IF(Shift4!$AI100="N",$AF$5,IF(Shift5!$AI100="N",$AF$6)))))</f>
        <v>0</v>
      </c>
      <c r="AD100" s="57">
        <f t="shared" si="9"/>
        <v>3</v>
      </c>
      <c r="AE100" s="58">
        <f t="shared" si="10"/>
        <v>3</v>
      </c>
      <c r="AF100" s="59">
        <f t="shared" si="11"/>
        <v>2</v>
      </c>
      <c r="AG100" s="60">
        <f t="shared" si="12"/>
        <v>3</v>
      </c>
      <c r="AH100" s="58">
        <f t="shared" si="13"/>
        <v>4</v>
      </c>
      <c r="AI100" s="59">
        <f t="shared" si="14"/>
        <v>2</v>
      </c>
      <c r="AJ100" s="61">
        <f t="shared" si="15"/>
        <v>1</v>
      </c>
      <c r="AK100" s="58">
        <f t="shared" si="16"/>
        <v>3</v>
      </c>
      <c r="AL100" s="58">
        <f t="shared" si="17"/>
        <v>1</v>
      </c>
    </row>
    <row r="101" spans="1:38" ht="15.75" outlineLevel="1" thickBot="1" x14ac:dyDescent="0.3">
      <c r="A101" s="1"/>
      <c r="B101" s="40">
        <v>1</v>
      </c>
      <c r="C101" s="56" t="str">
        <f>IF(Shift1!O102="AM",$E$2,IF(Shift2!O101="AM",$E$3,IF(Shift3!O101="AM",$E$4,IF(Shift4!O101="AM",$E$5,IF(Shift5!O101="AM",$E$6)))))</f>
        <v/>
      </c>
      <c r="D101" s="56" t="str">
        <f>IF(Shift1!Q102="AM",$H$2,IF(Shift2!Q101="AM",$H$3,IF(Shift3!Q101="AM",$H$4,IF(Shift4!Q101="AM",$H$5,IF(Shift5!Q101="AM",$H$6)))))</f>
        <v/>
      </c>
      <c r="E101" s="56" t="str">
        <f>IF(Shift1!S102="AM",$K$2,IF(Shift2!S101="AM",$K$3,IF(Shift3!S101="AM",$K$4,IF(Shift4!S101="AM",$K$5,IF(Shift5!S101="AM",$K$6)))))</f>
        <v/>
      </c>
      <c r="F101" s="56" t="str">
        <f>IF(Shift1!U102="AM",$N$2,IF(Shift2!U101="AM",$N$3,IF(Shift3!U101="AM",$N$4,IF(Shift4!U101="AM",$N$5,IF(Shift5!U101="AM",$N$6)))))</f>
        <v/>
      </c>
      <c r="G101" s="56" t="str">
        <f>IF(Shift1!W102="AM",$Q$2,IF(Shift2!W101="AM",$Q$3,IF(Shift3!W101="AM",$Q$4,IF(Shift4!W101="AM",$Q$5,IF(Shift5!W101="AM",$Q$6)))))</f>
        <v/>
      </c>
      <c r="H101" s="56" t="str">
        <f>IF(Shift1!Y102="AM",$T$2,IF(Shift2!Y101="AM",$T$3,IF(Shift3!Y101="AM",$T$4,IF(Shift4!Y101="AM",$T$5,IF(Shift5!Y101="AM",$T$6)))))</f>
        <v/>
      </c>
      <c r="I101" s="56" t="str">
        <f>IF(Shift1!AA102="AM",$W$2,IF(Shift2!AA101="AM",$W$3,IF(Shift3!AA101="AM",$W$4,IF(Shift4!AA101="AM",$W$5,IF(Shift5!AA101="AM",$W$6)))))</f>
        <v/>
      </c>
      <c r="J101" s="56" t="str">
        <f>IF(Shift1!AG102="AM",$AC$2,IF(Shift2!AG101="AM",$AC$3,IF(Shift3!AG101="AM",$AC$4,IF(Shift4!AG101="AM",$AC$5,IF(Shift5!AG101="AM",$AC$6)))))</f>
        <v/>
      </c>
      <c r="K101" s="56" t="str">
        <f>IF(Shift1!AI102="AM",$AF$2,IF(Shift2!AI101="AM",$AF$3,IF(Shift3!AI101="AM",$AF$4,IF(Shift4!AI101="AM",$AF$5,IF(Shift5!AI101="AM",$AF$6)))))</f>
        <v/>
      </c>
      <c r="L101" s="56" t="str">
        <f>IF(Shift1!$O102="PM",$E$2,IF(Shift2!$O101="PM",$E$3,IF(Shift3!$O101="PM",$E$4,IF(Shift4!$O101="PM",$E$5,IF(Shift5!$O101="PM",$E$6)))))</f>
        <v/>
      </c>
      <c r="M101" s="56" t="str">
        <f>IF(Shift1!$Q102="PM",$H$2,IF(Shift2!$Q101="PM",$H$3,IF(Shift3!$Q101="PM",$H$4,IF(Shift4!$Q101="PM",$H$5,IF(Shift5!$Q101="PM",$H$6)))))</f>
        <v/>
      </c>
      <c r="N101" s="56" t="str">
        <f>IF(Shift1!$S102="PM",$K$2,IF(Shift2!$S101="PM",$K$3,IF(Shift3!$S101="PM",$K$4,IF(Shift4!$S101="PM",$K$5,IF(Shift5!$S101="PM",$K$6)))))</f>
        <v/>
      </c>
      <c r="O101" s="56" t="str">
        <f>IF(Shift1!$U102="PM",$N$2,IF(Shift2!$U101="PM",$N$3,IF(Shift3!$U101="PM",$N$4,IF(Shift4!$U101="PM",$N$5,IF(Shift5!$U101="PM",$N$6)))))</f>
        <v/>
      </c>
      <c r="P101" s="56" t="b">
        <f>IF(Shift1!$W102="PM",$Q$2,IF(Shift2!$W101="PM",$Q$3,IF(Shift3!$W101="PM",$Q$4,IF(Shift4!$W101="PM",$Q$5,IF(Shift5!$W101="PM",$Q$6)))))</f>
        <v>0</v>
      </c>
      <c r="Q101" s="56" t="str">
        <f>IF(Shift1!$Y102="PM",$T$2,IF(Shift2!$Y101="PM",$T$3,IF(Shift3!$Y101="PM",$T$4,IF(Shift4!$Y101="PM",$T$5,IF(Shift5!$Y101="PM",$T$6)))))</f>
        <v/>
      </c>
      <c r="R101" s="56" t="str">
        <f>IF(Shift1!$AA102="PM",$W$2,IF(Shift2!$AA101="PM",$W$3,IF(Shift3!$AA101="PM",$W$4,IF(Shift4!$AA101="PM",$W$5,IF(Shift5!$AA101="PM",$W$6)))))</f>
        <v/>
      </c>
      <c r="S101" s="56" t="str">
        <f>IF(Shift1!$AG102="PM",$AC$2,IF(Shift2!$AG101="PM",$AC$3,IF(Shift3!$AG101="PM",$AC$4,IF(Shift4!$AG101="PM",$AC$5,IF(Shift5!$AG101="PM",$AC$6)))))</f>
        <v/>
      </c>
      <c r="T101" s="56" t="str">
        <f>IF(Shift1!$AI102="PM",$AF$2,IF(Shift2!$AI101="PM",$AF$3,IF(Shift3!$AI101="PM",$AF$4,IF(Shift4!$AI101="PM",$AF$5,IF(Shift5!$AI101="PM",$AF$6)))))</f>
        <v/>
      </c>
      <c r="U101" s="56" t="str">
        <f>IF(Shift1!$O102="N",$E$2,IF(Shift2!$O101="N",$E$3,IF(Shift3!$O101="N",$E$4,IF(Shift4!$O101="N",$E$5,IF(Shift5!$O101="N",$E$6)))))</f>
        <v/>
      </c>
      <c r="V101" s="56" t="str">
        <f>IF(Shift1!$Q102="N",$H$2,IF(Shift2!$Q101="N",$H$3,IF(Shift3!$Q101="N",$H$4,IF(Shift4!$Q101="N",$H$5,IF(Shift5!$Q101="N",$H$6)))))</f>
        <v/>
      </c>
      <c r="W101" s="56" t="str">
        <f>IF(Shift1!$S102="N",$K$2,IF(Shift2!$S101="N",$K$3,IF(Shift3!$S101="N",$K$4,IF(Shift4!$S101="N",$K$5,IF(Shift5!$S101="N",$K$6)))))</f>
        <v/>
      </c>
      <c r="X101" s="56" t="b">
        <f>IF(Shift1!$U102="N",$N$2,IF(Shift2!$U101="N",$N$3,IF(Shift3!$U101="N",$N$4,IF(Shift4!$U101="N",$N$5,IF(Shift5!$U101="N",$N$6)))))</f>
        <v>0</v>
      </c>
      <c r="Y101" s="56" t="b">
        <f>IF(Shift1!$W102="N",$Q$2,IF(Shift2!$W101="N",$Q$3,IF(Shift3!$W101="N",$Q$4,IF(Shift4!$W101="N",$Q$5,IF(Shift5!$W101="N",$Q$6)))))</f>
        <v>0</v>
      </c>
      <c r="Z101" s="56" t="str">
        <f>IF(Shift1!$Y102="N",$T$2,IF(Shift2!$Y101="N",$T$3,IF(Shift3!$Y101="N",$T$4,IF(Shift4!$Y101="N",$T$5,IF(Shift5!$Y101="N",$T$6)))))</f>
        <v/>
      </c>
      <c r="AA101" s="56" t="str">
        <f>IF(Shift1!$AA102="N",$W$2,IF(Shift2!$AA101="N",$W$3,IF(Shift3!$AA101="N",$W$4,IF(Shift4!$AA101="N",$W$5,IF(Shift5!$AA101="N",$W$6)))))</f>
        <v/>
      </c>
      <c r="AB101" s="56" t="b">
        <f>IF(Shift1!$AG102="N",$AC$2,IF(Shift2!$AG101="N",$AC$3,IF(Shift3!$AG101="N",$AC$4,IF(Shift4!$AG101="N",$AC$5,IF(Shift5!$AG101="N",$AC$6)))))</f>
        <v>0</v>
      </c>
      <c r="AC101" s="56" t="str">
        <f>IF(Shift1!$AI102="N",$AF$2,IF(Shift2!$AI101="N",$AF$3,IF(Shift3!$AI101="N",$AF$4,IF(Shift4!$AI101="N",$AF$5,IF(Shift5!$AI101="N",$AF$6)))))</f>
        <v/>
      </c>
      <c r="AD101" s="62">
        <f t="shared" si="9"/>
        <v>3</v>
      </c>
      <c r="AE101" s="63">
        <f t="shared" si="10"/>
        <v>4</v>
      </c>
      <c r="AF101" s="64">
        <f t="shared" si="11"/>
        <v>2</v>
      </c>
      <c r="AG101" s="65">
        <f t="shared" si="12"/>
        <v>3</v>
      </c>
      <c r="AH101" s="63">
        <f t="shared" si="13"/>
        <v>3</v>
      </c>
      <c r="AI101" s="64">
        <f t="shared" si="14"/>
        <v>2</v>
      </c>
      <c r="AJ101" s="66">
        <f t="shared" si="15"/>
        <v>3</v>
      </c>
      <c r="AK101" s="63">
        <f t="shared" si="16"/>
        <v>2</v>
      </c>
      <c r="AL101" s="63">
        <f t="shared" si="17"/>
        <v>1</v>
      </c>
    </row>
    <row r="102" spans="1:38" ht="15.75" outlineLevel="1" thickTop="1" x14ac:dyDescent="0.25">
      <c r="A102" s="1"/>
      <c r="B102" s="40">
        <v>2</v>
      </c>
      <c r="C102" s="56" t="b">
        <f>IF(Shift1!O103="AM",$E$2,IF(Shift2!O102="AM",$E$3,IF(Shift3!O102="AM",$E$4,IF(Shift4!O102="AM",$E$5,IF(Shift5!O102="AM",$E$6)))))</f>
        <v>0</v>
      </c>
      <c r="D102" s="56" t="b">
        <f>IF(Shift1!Q103="AM",$H$2,IF(Shift2!Q102="AM",$H$3,IF(Shift3!Q102="AM",$H$4,IF(Shift4!Q102="AM",$H$5,IF(Shift5!Q102="AM",$H$6)))))</f>
        <v>0</v>
      </c>
      <c r="E102" s="56" t="b">
        <f>IF(Shift1!S103="AM",$K$2,IF(Shift2!S102="AM",$K$3,IF(Shift3!S102="AM",$K$4,IF(Shift4!S102="AM",$K$5,IF(Shift5!S102="AM",$K$6)))))</f>
        <v>0</v>
      </c>
      <c r="F102" s="56" t="b">
        <f>IF(Shift1!U103="AM",$N$2,IF(Shift2!U102="AM",$N$3,IF(Shift3!U102="AM",$N$4,IF(Shift4!U102="AM",$N$5,IF(Shift5!U102="AM",$N$6)))))</f>
        <v>0</v>
      </c>
      <c r="G102" s="56" t="str">
        <f>IF(Shift1!W103="AM",$Q$2,IF(Shift2!W102="AM",$Q$3,IF(Shift3!W102="AM",$Q$4,IF(Shift4!W102="AM",$Q$5,IF(Shift5!W102="AM",$Q$6)))))</f>
        <v/>
      </c>
      <c r="H102" s="56" t="b">
        <f>IF(Shift1!Y103="AM",$T$2,IF(Shift2!Y102="AM",$T$3,IF(Shift3!Y102="AM",$T$4,IF(Shift4!Y102="AM",$T$5,IF(Shift5!Y102="AM",$T$6)))))</f>
        <v>0</v>
      </c>
      <c r="I102" s="56" t="b">
        <f>IF(Shift1!AA103="AM",$W$2,IF(Shift2!AA102="AM",$W$3,IF(Shift3!AA102="AM",$W$4,IF(Shift4!AA102="AM",$W$5,IF(Shift5!AA102="AM",$W$6)))))</f>
        <v>0</v>
      </c>
      <c r="J102" s="56" t="b">
        <f>IF(Shift1!AG103="AM",$AC$2,IF(Shift2!AG102="AM",$AC$3,IF(Shift3!AG102="AM",$AC$4,IF(Shift4!AG102="AM",$AC$5,IF(Shift5!AG102="AM",$AC$6)))))</f>
        <v>0</v>
      </c>
      <c r="K102" s="56" t="b">
        <f>IF(Shift1!AI103="AM",$AF$2,IF(Shift2!AI102="AM",$AF$3,IF(Shift3!AI102="AM",$AF$4,IF(Shift4!AI102="AM",$AF$5,IF(Shift5!AI102="AM",$AF$6)))))</f>
        <v>0</v>
      </c>
      <c r="L102" s="56" t="str">
        <f>IF(Shift1!$O103="PM",$E$2,IF(Shift2!$O102="PM",$E$3,IF(Shift3!$O102="PM",$E$4,IF(Shift4!$O102="PM",$E$5,IF(Shift5!$O102="PM",$E$6)))))</f>
        <v/>
      </c>
      <c r="M102" s="56" t="str">
        <f>IF(Shift1!$Q103="PM",$H$2,IF(Shift2!$Q102="PM",$H$3,IF(Shift3!$Q102="PM",$H$4,IF(Shift4!$Q102="PM",$H$5,IF(Shift5!$Q102="PM",$H$6)))))</f>
        <v/>
      </c>
      <c r="N102" s="56" t="str">
        <f>IF(Shift1!$S103="PM",$K$2,IF(Shift2!$S102="PM",$K$3,IF(Shift3!$S102="PM",$K$4,IF(Shift4!$S102="PM",$K$5,IF(Shift5!$S102="PM",$K$6)))))</f>
        <v/>
      </c>
      <c r="O102" s="56" t="str">
        <f>IF(Shift1!$U103="PM",$N$2,IF(Shift2!$U102="PM",$N$3,IF(Shift3!$U102="PM",$N$4,IF(Shift4!$U102="PM",$N$5,IF(Shift5!$U102="PM",$N$6)))))</f>
        <v/>
      </c>
      <c r="P102" s="56" t="str">
        <f>IF(Shift1!$W103="PM",$Q$2,IF(Shift2!$W102="PM",$Q$3,IF(Shift3!$W102="PM",$Q$4,IF(Shift4!$W102="PM",$Q$5,IF(Shift5!$W102="PM",$Q$6)))))</f>
        <v/>
      </c>
      <c r="Q102" s="56" t="str">
        <f>IF(Shift1!$Y103="PM",$T$2,IF(Shift2!$Y102="PM",$T$3,IF(Shift3!$Y102="PM",$T$4,IF(Shift4!$Y102="PM",$T$5,IF(Shift5!$Y102="PM",$T$6)))))</f>
        <v/>
      </c>
      <c r="R102" s="56" t="str">
        <f>IF(Shift1!$AA103="PM",$W$2,IF(Shift2!$AA102="PM",$W$3,IF(Shift3!$AA102="PM",$W$4,IF(Shift4!$AA102="PM",$W$5,IF(Shift5!$AA102="PM",$W$6)))))</f>
        <v/>
      </c>
      <c r="S102" s="56" t="str">
        <f>IF(Shift1!$AG103="PM",$AC$2,IF(Shift2!$AG102="PM",$AC$3,IF(Shift3!$AG102="PM",$AC$4,IF(Shift4!$AG102="PM",$AC$5,IF(Shift5!$AG102="PM",$AC$6)))))</f>
        <v/>
      </c>
      <c r="T102" s="56" t="str">
        <f>IF(Shift1!$AI103="PM",$AF$2,IF(Shift2!$AI102="PM",$AF$3,IF(Shift3!$AI102="PM",$AF$4,IF(Shift4!$AI102="PM",$AF$5,IF(Shift5!$AI102="PM",$AF$6)))))</f>
        <v/>
      </c>
      <c r="U102" s="56" t="str">
        <f>IF(Shift1!$O103="N",$E$2,IF(Shift2!$O102="N",$E$3,IF(Shift3!$O102="N",$E$4,IF(Shift4!$O102="N",$E$5,IF(Shift5!$O102="N",$E$6)))))</f>
        <v/>
      </c>
      <c r="V102" s="56" t="str">
        <f>IF(Shift1!$Q103="N",$H$2,IF(Shift2!$Q102="N",$H$3,IF(Shift3!$Q102="N",$H$4,IF(Shift4!$Q102="N",$H$5,IF(Shift5!$Q102="N",$H$6)))))</f>
        <v/>
      </c>
      <c r="W102" s="56" t="str">
        <f>IF(Shift1!$S103="N",$K$2,IF(Shift2!$S102="N",$K$3,IF(Shift3!$S102="N",$K$4,IF(Shift4!$S102="N",$K$5,IF(Shift5!$S102="N",$K$6)))))</f>
        <v/>
      </c>
      <c r="X102" s="56" t="b">
        <f>IF(Shift1!$U103="N",$N$2,IF(Shift2!$U102="N",$N$3,IF(Shift3!$U102="N",$N$4,IF(Shift4!$U102="N",$N$5,IF(Shift5!$U102="N",$N$6)))))</f>
        <v>0</v>
      </c>
      <c r="Y102" s="56" t="b">
        <f>IF(Shift1!$W103="N",$Q$2,IF(Shift2!$W102="N",$Q$3,IF(Shift3!$W102="N",$Q$4,IF(Shift4!$W102="N",$Q$5,IF(Shift5!$W102="N",$Q$6)))))</f>
        <v>0</v>
      </c>
      <c r="Z102" s="56" t="str">
        <f>IF(Shift1!$Y103="N",$T$2,IF(Shift2!$Y102="N",$T$3,IF(Shift3!$Y102="N",$T$4,IF(Shift4!$Y102="N",$T$5,IF(Shift5!$Y102="N",$T$6)))))</f>
        <v/>
      </c>
      <c r="AA102" s="56" t="str">
        <f>IF(Shift1!$AA103="N",$W$2,IF(Shift2!$AA102="N",$W$3,IF(Shift3!$AA102="N",$W$4,IF(Shift4!$AA102="N",$W$5,IF(Shift5!$AA102="N",$W$6)))))</f>
        <v/>
      </c>
      <c r="AB102" s="56" t="b">
        <f>IF(Shift1!$AG103="N",$AC$2,IF(Shift2!$AG102="N",$AC$3,IF(Shift3!$AG102="N",$AC$4,IF(Shift4!$AG102="N",$AC$5,IF(Shift5!$AG102="N",$AC$6)))))</f>
        <v>0</v>
      </c>
      <c r="AC102" s="56" t="b">
        <f>IF(Shift1!$AI103="N",$AF$2,IF(Shift2!$AI102="N",$AF$3,IF(Shift3!$AI102="N",$AF$4,IF(Shift4!$AI102="N",$AF$5,IF(Shift5!$AI102="N",$AF$6)))))</f>
        <v>0</v>
      </c>
      <c r="AD102" s="57">
        <f t="shared" si="9"/>
        <v>0</v>
      </c>
      <c r="AE102" s="58">
        <f t="shared" si="10"/>
        <v>1</v>
      </c>
      <c r="AF102" s="59">
        <f t="shared" si="11"/>
        <v>0</v>
      </c>
      <c r="AG102" s="60">
        <f t="shared" si="12"/>
        <v>3</v>
      </c>
      <c r="AH102" s="58">
        <f t="shared" si="13"/>
        <v>4</v>
      </c>
      <c r="AI102" s="59">
        <f t="shared" si="14"/>
        <v>2</v>
      </c>
      <c r="AJ102" s="61">
        <f t="shared" si="15"/>
        <v>3</v>
      </c>
      <c r="AK102" s="58">
        <f t="shared" si="16"/>
        <v>2</v>
      </c>
      <c r="AL102" s="58">
        <f t="shared" si="17"/>
        <v>0</v>
      </c>
    </row>
    <row r="103" spans="1:38" outlineLevel="1" x14ac:dyDescent="0.25">
      <c r="A103" s="1"/>
      <c r="B103" s="40">
        <v>3</v>
      </c>
      <c r="C103" s="56" t="b">
        <f>IF(Shift1!O104="AM",$E$2,IF(Shift2!O103="AM",$E$3,IF(Shift3!O103="AM",$E$4,IF(Shift4!O103="AM",$E$5,IF(Shift5!O103="AM",$E$6)))))</f>
        <v>0</v>
      </c>
      <c r="D103" s="56" t="b">
        <f>IF(Shift1!Q104="AM",$H$2,IF(Shift2!Q103="AM",$H$3,IF(Shift3!Q103="AM",$H$4,IF(Shift4!Q103="AM",$H$5,IF(Shift5!Q103="AM",$H$6)))))</f>
        <v>0</v>
      </c>
      <c r="E103" s="56" t="str">
        <f>IF(Shift1!S104="AM",$K$2,IF(Shift2!S103="AM",$K$3,IF(Shift3!S103="AM",$K$4,IF(Shift4!S103="AM",$K$5,IF(Shift5!S103="AM",$K$6)))))</f>
        <v/>
      </c>
      <c r="F103" s="56" t="str">
        <f>IF(Shift1!U104="AM",$N$2,IF(Shift2!U103="AM",$N$3,IF(Shift3!U103="AM",$N$4,IF(Shift4!U103="AM",$N$5,IF(Shift5!U103="AM",$N$6)))))</f>
        <v/>
      </c>
      <c r="G103" s="56" t="b">
        <f>IF(Shift1!W104="AM",$Q$2,IF(Shift2!W103="AM",$Q$3,IF(Shift3!W103="AM",$Q$4,IF(Shift4!W103="AM",$Q$5,IF(Shift5!W103="AM",$Q$6)))))</f>
        <v>0</v>
      </c>
      <c r="H103" s="56" t="str">
        <f>IF(Shift1!Y104="AM",$T$2,IF(Shift2!Y103="AM",$T$3,IF(Shift3!Y103="AM",$T$4,IF(Shift4!Y103="AM",$T$5,IF(Shift5!Y103="AM",$T$6)))))</f>
        <v/>
      </c>
      <c r="I103" s="56" t="str">
        <f>IF(Shift1!AA104="AM",$W$2,IF(Shift2!AA103="AM",$W$3,IF(Shift3!AA103="AM",$W$4,IF(Shift4!AA103="AM",$W$5,IF(Shift5!AA103="AM",$W$6)))))</f>
        <v/>
      </c>
      <c r="J103" s="56" t="str">
        <f>IF(Shift1!AG104="AM",$AC$2,IF(Shift2!AG103="AM",$AC$3,IF(Shift3!AG103="AM",$AC$4,IF(Shift4!AG103="AM",$AC$5,IF(Shift5!AG103="AM",$AC$6)))))</f>
        <v/>
      </c>
      <c r="K103" s="56" t="str">
        <f>IF(Shift1!AI104="AM",$AF$2,IF(Shift2!AI103="AM",$AF$3,IF(Shift3!AI103="AM",$AF$4,IF(Shift4!AI103="AM",$AF$5,IF(Shift5!AI103="AM",$AF$6)))))</f>
        <v/>
      </c>
      <c r="L103" s="56" t="str">
        <f>IF(Shift1!$O104="PM",$E$2,IF(Shift2!$O103="PM",$E$3,IF(Shift3!$O103="PM",$E$4,IF(Shift4!$O103="PM",$E$5,IF(Shift5!$O103="PM",$E$6)))))</f>
        <v/>
      </c>
      <c r="M103" s="56" t="str">
        <f>IF(Shift1!$Q104="PM",$H$2,IF(Shift2!$Q103="PM",$H$3,IF(Shift3!$Q103="PM",$H$4,IF(Shift4!$Q103="PM",$H$5,IF(Shift5!$Q103="PM",$H$6)))))</f>
        <v/>
      </c>
      <c r="N103" s="56" t="str">
        <f>IF(Shift1!$S104="PM",$K$2,IF(Shift2!$S103="PM",$K$3,IF(Shift3!$S103="PM",$K$4,IF(Shift4!$S103="PM",$K$5,IF(Shift5!$S103="PM",$K$6)))))</f>
        <v/>
      </c>
      <c r="O103" s="56" t="str">
        <f>IF(Shift1!$U104="PM",$N$2,IF(Shift2!$U103="PM",$N$3,IF(Shift3!$U103="PM",$N$4,IF(Shift4!$U103="PM",$N$5,IF(Shift5!$U103="PM",$N$6)))))</f>
        <v/>
      </c>
      <c r="P103" s="56" t="str">
        <f>IF(Shift1!$W104="PM",$Q$2,IF(Shift2!$W103="PM",$Q$3,IF(Shift3!$W103="PM",$Q$4,IF(Shift4!$W103="PM",$Q$5,IF(Shift5!$W103="PM",$Q$6)))))</f>
        <v/>
      </c>
      <c r="Q103" s="56" t="str">
        <f>IF(Shift1!$Y104="PM",$T$2,IF(Shift2!$Y103="PM",$T$3,IF(Shift3!$Y103="PM",$T$4,IF(Shift4!$Y103="PM",$T$5,IF(Shift5!$Y103="PM",$T$6)))))</f>
        <v/>
      </c>
      <c r="R103" s="56" t="str">
        <f>IF(Shift1!$AA104="PM",$W$2,IF(Shift2!$AA103="PM",$W$3,IF(Shift3!$AA103="PM",$W$4,IF(Shift4!$AA103="PM",$W$5,IF(Shift5!$AA103="PM",$W$6)))))</f>
        <v/>
      </c>
      <c r="S103" s="56" t="str">
        <f>IF(Shift1!$AG104="PM",$AC$2,IF(Shift2!$AG103="PM",$AC$3,IF(Shift3!$AG103="PM",$AC$4,IF(Shift4!$AG103="PM",$AC$5,IF(Shift5!$AG103="PM",$AC$6)))))</f>
        <v/>
      </c>
      <c r="T103" s="56" t="str">
        <f>IF(Shift1!$AI104="PM",$AF$2,IF(Shift2!$AI103="PM",$AF$3,IF(Shift3!$AI103="PM",$AF$4,IF(Shift4!$AI103="PM",$AF$5,IF(Shift5!$AI103="PM",$AF$6)))))</f>
        <v/>
      </c>
      <c r="U103" s="56" t="b">
        <f>IF(Shift1!$O104="N",$E$2,IF(Shift2!$O103="N",$E$3,IF(Shift3!$O103="N",$E$4,IF(Shift4!$O103="N",$E$5,IF(Shift5!$O103="N",$E$6)))))</f>
        <v>0</v>
      </c>
      <c r="V103" s="56" t="str">
        <f>IF(Shift1!$Q104="N",$H$2,IF(Shift2!$Q103="N",$H$3,IF(Shift3!$Q103="N",$H$4,IF(Shift4!$Q103="N",$H$5,IF(Shift5!$Q103="N",$H$6)))))</f>
        <v/>
      </c>
      <c r="W103" s="56" t="str">
        <f>IF(Shift1!$S104="N",$K$2,IF(Shift2!$S103="N",$K$3,IF(Shift3!$S103="N",$K$4,IF(Shift4!$S103="N",$K$5,IF(Shift5!$S103="N",$K$6)))))</f>
        <v/>
      </c>
      <c r="X103" s="56" t="str">
        <f>IF(Shift1!$U104="N",$N$2,IF(Shift2!$U103="N",$N$3,IF(Shift3!$U103="N",$N$4,IF(Shift4!$U103="N",$N$5,IF(Shift5!$U103="N",$N$6)))))</f>
        <v/>
      </c>
      <c r="Y103" s="56" t="b">
        <f>IF(Shift1!$W104="N",$Q$2,IF(Shift2!$W103="N",$Q$3,IF(Shift3!$W103="N",$Q$4,IF(Shift4!$W103="N",$Q$5,IF(Shift5!$W103="N",$Q$6)))))</f>
        <v>0</v>
      </c>
      <c r="Z103" s="56" t="b">
        <f>IF(Shift1!$Y104="N",$T$2,IF(Shift2!$Y103="N",$T$3,IF(Shift3!$Y103="N",$T$4,IF(Shift4!$Y103="N",$T$5,IF(Shift5!$Y103="N",$T$6)))))</f>
        <v>0</v>
      </c>
      <c r="AA103" s="56" t="b">
        <f>IF(Shift1!$AA104="N",$W$2,IF(Shift2!$AA103="N",$W$3,IF(Shift3!$AA103="N",$W$4,IF(Shift4!$AA103="N",$W$5,IF(Shift5!$AA103="N",$W$6)))))</f>
        <v>0</v>
      </c>
      <c r="AB103" s="56" t="str">
        <f>IF(Shift1!$AG104="N",$AC$2,IF(Shift2!$AG103="N",$AC$3,IF(Shift3!$AG103="N",$AC$4,IF(Shift4!$AG103="N",$AC$5,IF(Shift5!$AG103="N",$AC$6)))))</f>
        <v/>
      </c>
      <c r="AC103" s="56" t="str">
        <f>IF(Shift1!$AI104="N",$AF$2,IF(Shift2!$AI103="N",$AF$3,IF(Shift3!$AI103="N",$AF$4,IF(Shift4!$AI103="N",$AF$5,IF(Shift5!$AI103="N",$AF$6)))))</f>
        <v/>
      </c>
      <c r="AD103" s="57">
        <f t="shared" si="9"/>
        <v>1</v>
      </c>
      <c r="AE103" s="58">
        <f t="shared" si="10"/>
        <v>3</v>
      </c>
      <c r="AF103" s="59">
        <f t="shared" si="11"/>
        <v>2</v>
      </c>
      <c r="AG103" s="60">
        <f t="shared" si="12"/>
        <v>3</v>
      </c>
      <c r="AH103" s="58">
        <f t="shared" si="13"/>
        <v>4</v>
      </c>
      <c r="AI103" s="59">
        <f t="shared" si="14"/>
        <v>2</v>
      </c>
      <c r="AJ103" s="61">
        <f t="shared" si="15"/>
        <v>2</v>
      </c>
      <c r="AK103" s="58">
        <f t="shared" si="16"/>
        <v>1</v>
      </c>
      <c r="AL103" s="58">
        <f t="shared" si="17"/>
        <v>2</v>
      </c>
    </row>
    <row r="104" spans="1:38" outlineLevel="1" x14ac:dyDescent="0.25">
      <c r="A104" s="1"/>
      <c r="B104" s="40">
        <v>4</v>
      </c>
      <c r="C104" s="56" t="b">
        <f>IF(Shift1!O105="AM",$E$2,IF(Shift2!O104="AM",$E$3,IF(Shift3!O104="AM",$E$4,IF(Shift4!O104="AM",$E$5,IF(Shift5!O104="AM",$E$6)))))</f>
        <v>0</v>
      </c>
      <c r="D104" s="56" t="b">
        <f>IF(Shift1!Q105="AM",$H$2,IF(Shift2!Q104="AM",$H$3,IF(Shift3!Q104="AM",$H$4,IF(Shift4!Q104="AM",$H$5,IF(Shift5!Q104="AM",$H$6)))))</f>
        <v>0</v>
      </c>
      <c r="E104" s="56" t="str">
        <f>IF(Shift1!S105="AM",$K$2,IF(Shift2!S104="AM",$K$3,IF(Shift3!S104="AM",$K$4,IF(Shift4!S104="AM",$K$5,IF(Shift5!S104="AM",$K$6)))))</f>
        <v/>
      </c>
      <c r="F104" s="56" t="str">
        <f>IF(Shift1!U105="AM",$N$2,IF(Shift2!U104="AM",$N$3,IF(Shift3!U104="AM",$N$4,IF(Shift4!U104="AM",$N$5,IF(Shift5!U104="AM",$N$6)))))</f>
        <v/>
      </c>
      <c r="G104" s="56" t="b">
        <f>IF(Shift1!W105="AM",$Q$2,IF(Shift2!W104="AM",$Q$3,IF(Shift3!W104="AM",$Q$4,IF(Shift4!W104="AM",$Q$5,IF(Shift5!W104="AM",$Q$6)))))</f>
        <v>0</v>
      </c>
      <c r="H104" s="56" t="str">
        <f>IF(Shift1!Y105="AM",$T$2,IF(Shift2!Y104="AM",$T$3,IF(Shift3!Y104="AM",$T$4,IF(Shift4!Y104="AM",$T$5,IF(Shift5!Y104="AM",$T$6)))))</f>
        <v/>
      </c>
      <c r="I104" s="56" t="str">
        <f>IF(Shift1!AA105="AM",$W$2,IF(Shift2!AA104="AM",$W$3,IF(Shift3!AA104="AM",$W$4,IF(Shift4!AA104="AM",$W$5,IF(Shift5!AA104="AM",$W$6)))))</f>
        <v/>
      </c>
      <c r="J104" s="56" t="str">
        <f>IF(Shift1!AG105="AM",$AC$2,IF(Shift2!AG104="AM",$AC$3,IF(Shift3!AG104="AM",$AC$4,IF(Shift4!AG104="AM",$AC$5,IF(Shift5!AG104="AM",$AC$6)))))</f>
        <v/>
      </c>
      <c r="K104" s="56" t="str">
        <f>IF(Shift1!AI105="AM",$AF$2,IF(Shift2!AI104="AM",$AF$3,IF(Shift3!AI104="AM",$AF$4,IF(Shift4!AI104="AM",$AF$5,IF(Shift5!AI104="AM",$AF$6)))))</f>
        <v/>
      </c>
      <c r="L104" s="56" t="str">
        <f>IF(Shift1!$O105="PM",$E$2,IF(Shift2!$O104="PM",$E$3,IF(Shift3!$O104="PM",$E$4,IF(Shift4!$O104="PM",$E$5,IF(Shift5!$O104="PM",$E$6)))))</f>
        <v/>
      </c>
      <c r="M104" s="56" t="str">
        <f>IF(Shift1!$Q105="PM",$H$2,IF(Shift2!$Q104="PM",$H$3,IF(Shift3!$Q104="PM",$H$4,IF(Shift4!$Q104="PM",$H$5,IF(Shift5!$Q104="PM",$H$6)))))</f>
        <v/>
      </c>
      <c r="N104" s="56" t="str">
        <f>IF(Shift1!$S105="PM",$K$2,IF(Shift2!$S104="PM",$K$3,IF(Shift3!$S104="PM",$K$4,IF(Shift4!$S104="PM",$K$5,IF(Shift5!$S104="PM",$K$6)))))</f>
        <v/>
      </c>
      <c r="O104" s="56" t="str">
        <f>IF(Shift1!$U105="PM",$N$2,IF(Shift2!$U104="PM",$N$3,IF(Shift3!$U104="PM",$N$4,IF(Shift4!$U104="PM",$N$5,IF(Shift5!$U104="PM",$N$6)))))</f>
        <v/>
      </c>
      <c r="P104" s="56" t="str">
        <f>IF(Shift1!$W105="PM",$Q$2,IF(Shift2!$W104="PM",$Q$3,IF(Shift3!$W104="PM",$Q$4,IF(Shift4!$W104="PM",$Q$5,IF(Shift5!$W104="PM",$Q$6)))))</f>
        <v/>
      </c>
      <c r="Q104" s="56" t="str">
        <f>IF(Shift1!$Y105="PM",$T$2,IF(Shift2!$Y104="PM",$T$3,IF(Shift3!$Y104="PM",$T$4,IF(Shift4!$Y104="PM",$T$5,IF(Shift5!$Y104="PM",$T$6)))))</f>
        <v/>
      </c>
      <c r="R104" s="56" t="str">
        <f>IF(Shift1!$AA105="PM",$W$2,IF(Shift2!$AA104="PM",$W$3,IF(Shift3!$AA104="PM",$W$4,IF(Shift4!$AA104="PM",$W$5,IF(Shift5!$AA104="PM",$W$6)))))</f>
        <v/>
      </c>
      <c r="S104" s="56" t="str">
        <f>IF(Shift1!$AG105="PM",$AC$2,IF(Shift2!$AG104="PM",$AC$3,IF(Shift3!$AG104="PM",$AC$4,IF(Shift4!$AG104="PM",$AC$5,IF(Shift5!$AG104="PM",$AC$6)))))</f>
        <v/>
      </c>
      <c r="T104" s="56" t="str">
        <f>IF(Shift1!$AI105="PM",$AF$2,IF(Shift2!$AI104="PM",$AF$3,IF(Shift3!$AI104="PM",$AF$4,IF(Shift4!$AI104="PM",$AF$5,IF(Shift5!$AI104="PM",$AF$6)))))</f>
        <v/>
      </c>
      <c r="U104" s="56" t="b">
        <f>IF(Shift1!$O105="N",$E$2,IF(Shift2!$O104="N",$E$3,IF(Shift3!$O104="N",$E$4,IF(Shift4!$O104="N",$E$5,IF(Shift5!$O104="N",$E$6)))))</f>
        <v>0</v>
      </c>
      <c r="V104" s="56" t="str">
        <f>IF(Shift1!$Q105="N",$H$2,IF(Shift2!$Q104="N",$H$3,IF(Shift3!$Q104="N",$H$4,IF(Shift4!$Q104="N",$H$5,IF(Shift5!$Q104="N",$H$6)))))</f>
        <v/>
      </c>
      <c r="W104" s="56" t="str">
        <f>IF(Shift1!$S105="N",$K$2,IF(Shift2!$S104="N",$K$3,IF(Shift3!$S104="N",$K$4,IF(Shift4!$S104="N",$K$5,IF(Shift5!$S104="N",$K$6)))))</f>
        <v/>
      </c>
      <c r="X104" s="56" t="b">
        <f>IF(Shift1!$U105="N",$N$2,IF(Shift2!$U104="N",$N$3,IF(Shift3!$U104="N",$N$4,IF(Shift4!$U104="N",$N$5,IF(Shift5!$U104="N",$N$6)))))</f>
        <v>0</v>
      </c>
      <c r="Y104" s="56" t="b">
        <f>IF(Shift1!$W105="N",$Q$2,IF(Shift2!$W104="N",$Q$3,IF(Shift3!$W104="N",$Q$4,IF(Shift4!$W104="N",$Q$5,IF(Shift5!$W104="N",$Q$6)))))</f>
        <v>0</v>
      </c>
      <c r="Z104" s="56" t="b">
        <f>IF(Shift1!$Y105="N",$T$2,IF(Shift2!$Y104="N",$T$3,IF(Shift3!$Y104="N",$T$4,IF(Shift4!$Y104="N",$T$5,IF(Shift5!$Y104="N",$T$6)))))</f>
        <v>0</v>
      </c>
      <c r="AA104" s="56" t="str">
        <f>IF(Shift1!$AA105="N",$W$2,IF(Shift2!$AA104="N",$W$3,IF(Shift3!$AA104="N",$W$4,IF(Shift4!$AA104="N",$W$5,IF(Shift5!$AA104="N",$W$6)))))</f>
        <v/>
      </c>
      <c r="AB104" s="56" t="str">
        <f>IF(Shift1!$AG105="N",$AC$2,IF(Shift2!$AG104="N",$AC$3,IF(Shift3!$AG104="N",$AC$4,IF(Shift4!$AG104="N",$AC$5,IF(Shift5!$AG104="N",$AC$6)))))</f>
        <v/>
      </c>
      <c r="AC104" s="56" t="str">
        <f>IF(Shift1!$AI105="N",$AF$2,IF(Shift2!$AI104="N",$AF$3,IF(Shift3!$AI104="N",$AF$4,IF(Shift4!$AI104="N",$AF$5,IF(Shift5!$AI104="N",$AF$6)))))</f>
        <v/>
      </c>
      <c r="AD104" s="57">
        <f t="shared" si="9"/>
        <v>1</v>
      </c>
      <c r="AE104" s="58">
        <f t="shared" si="10"/>
        <v>3</v>
      </c>
      <c r="AF104" s="59">
        <f t="shared" si="11"/>
        <v>2</v>
      </c>
      <c r="AG104" s="60">
        <f t="shared" si="12"/>
        <v>3</v>
      </c>
      <c r="AH104" s="58">
        <f t="shared" si="13"/>
        <v>4</v>
      </c>
      <c r="AI104" s="59">
        <f t="shared" si="14"/>
        <v>2</v>
      </c>
      <c r="AJ104" s="61">
        <f t="shared" si="15"/>
        <v>2</v>
      </c>
      <c r="AK104" s="58">
        <f t="shared" si="16"/>
        <v>1</v>
      </c>
      <c r="AL104" s="58">
        <f t="shared" si="17"/>
        <v>2</v>
      </c>
    </row>
    <row r="105" spans="1:38" outlineLevel="1" x14ac:dyDescent="0.25">
      <c r="A105" s="1"/>
      <c r="B105" s="40">
        <v>5</v>
      </c>
      <c r="C105" s="56" t="b">
        <f>IF(Shift1!O106="AM",$E$2,IF(Shift2!O105="AM",$E$3,IF(Shift3!O105="AM",$E$4,IF(Shift4!O105="AM",$E$5,IF(Shift5!O105="AM",$E$6)))))</f>
        <v>0</v>
      </c>
      <c r="D105" s="56" t="b">
        <f>IF(Shift1!Q106="AM",$H$2,IF(Shift2!Q105="AM",$H$3,IF(Shift3!Q105="AM",$H$4,IF(Shift4!Q105="AM",$H$5,IF(Shift5!Q105="AM",$H$6)))))</f>
        <v>0</v>
      </c>
      <c r="E105" s="56" t="str">
        <f>IF(Shift1!S106="AM",$K$2,IF(Shift2!S105="AM",$K$3,IF(Shift3!S105="AM",$K$4,IF(Shift4!S105="AM",$K$5,IF(Shift5!S105="AM",$K$6)))))</f>
        <v/>
      </c>
      <c r="F105" s="56" t="str">
        <f>IF(Shift1!U106="AM",$N$2,IF(Shift2!U105="AM",$N$3,IF(Shift3!U105="AM",$N$4,IF(Shift4!U105="AM",$N$5,IF(Shift5!U105="AM",$N$6)))))</f>
        <v/>
      </c>
      <c r="G105" s="56" t="b">
        <f>IF(Shift1!W106="AM",$Q$2,IF(Shift2!W105="AM",$Q$3,IF(Shift3!W105="AM",$Q$4,IF(Shift4!W105="AM",$Q$5,IF(Shift5!W105="AM",$Q$6)))))</f>
        <v>0</v>
      </c>
      <c r="H105" s="56" t="str">
        <f>IF(Shift1!Y106="AM",$T$2,IF(Shift2!Y105="AM",$T$3,IF(Shift3!Y105="AM",$T$4,IF(Shift4!Y105="AM",$T$5,IF(Shift5!Y105="AM",$T$6)))))</f>
        <v/>
      </c>
      <c r="I105" s="56" t="str">
        <f>IF(Shift1!AA106="AM",$W$2,IF(Shift2!AA105="AM",$W$3,IF(Shift3!AA105="AM",$W$4,IF(Shift4!AA105="AM",$W$5,IF(Shift5!AA105="AM",$W$6)))))</f>
        <v/>
      </c>
      <c r="J105" s="56" t="str">
        <f>IF(Shift1!AG106="AM",$AC$2,IF(Shift2!AG105="AM",$AC$3,IF(Shift3!AG105="AM",$AC$4,IF(Shift4!AG105="AM",$AC$5,IF(Shift5!AG105="AM",$AC$6)))))</f>
        <v/>
      </c>
      <c r="K105" s="56" t="str">
        <f>IF(Shift1!AI106="AM",$AF$2,IF(Shift2!AI105="AM",$AF$3,IF(Shift3!AI105="AM",$AF$4,IF(Shift4!AI105="AM",$AF$5,IF(Shift5!AI105="AM",$AF$6)))))</f>
        <v/>
      </c>
      <c r="L105" s="56" t="str">
        <f>IF(Shift1!$O106="PM",$E$2,IF(Shift2!$O105="PM",$E$3,IF(Shift3!$O105="PM",$E$4,IF(Shift4!$O105="PM",$E$5,IF(Shift5!$O105="PM",$E$6)))))</f>
        <v/>
      </c>
      <c r="M105" s="56" t="b">
        <f>IF(Shift1!$Q106="PM",$H$2,IF(Shift2!$Q105="PM",$H$3,IF(Shift3!$Q105="PM",$H$4,IF(Shift4!$Q105="PM",$H$5,IF(Shift5!$Q105="PM",$H$6)))))</f>
        <v>0</v>
      </c>
      <c r="N105" s="56" t="b">
        <f>IF(Shift1!$S106="PM",$K$2,IF(Shift2!$S105="PM",$K$3,IF(Shift3!$S105="PM",$K$4,IF(Shift4!$S105="PM",$K$5,IF(Shift5!$S105="PM",$K$6)))))</f>
        <v>0</v>
      </c>
      <c r="O105" s="56" t="str">
        <f>IF(Shift1!$U106="PM",$N$2,IF(Shift2!$U105="PM",$N$3,IF(Shift3!$U105="PM",$N$4,IF(Shift4!$U105="PM",$N$5,IF(Shift5!$U105="PM",$N$6)))))</f>
        <v/>
      </c>
      <c r="P105" s="56" t="str">
        <f>IF(Shift1!$W106="PM",$Q$2,IF(Shift2!$W105="PM",$Q$3,IF(Shift3!$W105="PM",$Q$4,IF(Shift4!$W105="PM",$Q$5,IF(Shift5!$W105="PM",$Q$6)))))</f>
        <v/>
      </c>
      <c r="Q105" s="56" t="str">
        <f>IF(Shift1!$Y106="PM",$T$2,IF(Shift2!$Y105="PM",$T$3,IF(Shift3!$Y105="PM",$T$4,IF(Shift4!$Y105="PM",$T$5,IF(Shift5!$Y105="PM",$T$6)))))</f>
        <v/>
      </c>
      <c r="R105" s="56" t="b">
        <f>IF(Shift1!$AA106="PM",$W$2,IF(Shift2!$AA105="PM",$W$3,IF(Shift3!$AA105="PM",$W$4,IF(Shift4!$AA105="PM",$W$5,IF(Shift5!$AA105="PM",$W$6)))))</f>
        <v>0</v>
      </c>
      <c r="S105" s="56" t="b">
        <f>IF(Shift1!$AG106="PM",$AC$2,IF(Shift2!$AG105="PM",$AC$3,IF(Shift3!$AG105="PM",$AC$4,IF(Shift4!$AG105="PM",$AC$5,IF(Shift5!$AG105="PM",$AC$6)))))</f>
        <v>0</v>
      </c>
      <c r="T105" s="56" t="str">
        <f>IF(Shift1!$AI106="PM",$AF$2,IF(Shift2!$AI105="PM",$AF$3,IF(Shift3!$AI105="PM",$AF$4,IF(Shift4!$AI105="PM",$AF$5,IF(Shift5!$AI105="PM",$AF$6)))))</f>
        <v/>
      </c>
      <c r="U105" s="56" t="str">
        <f>IF(Shift1!$O106="N",$E$2,IF(Shift2!$O105="N",$E$3,IF(Shift3!$O105="N",$E$4,IF(Shift4!$O105="N",$E$5,IF(Shift5!$O105="N",$E$6)))))</f>
        <v/>
      </c>
      <c r="V105" s="56" t="str">
        <f>IF(Shift1!$Q106="N",$H$2,IF(Shift2!$Q105="N",$H$3,IF(Shift3!$Q105="N",$H$4,IF(Shift4!$Q105="N",$H$5,IF(Shift5!$Q105="N",$H$6)))))</f>
        <v/>
      </c>
      <c r="W105" s="56" t="str">
        <f>IF(Shift1!$S106="N",$K$2,IF(Shift2!$S105="N",$K$3,IF(Shift3!$S105="N",$K$4,IF(Shift4!$S105="N",$K$5,IF(Shift5!$S105="N",$K$6)))))</f>
        <v/>
      </c>
      <c r="X105" s="56" t="str">
        <f>IF(Shift1!$U106="N",$N$2,IF(Shift2!$U105="N",$N$3,IF(Shift3!$U105="N",$N$4,IF(Shift4!$U105="N",$N$5,IF(Shift5!$U105="N",$N$6)))))</f>
        <v/>
      </c>
      <c r="Y105" s="56" t="b">
        <f>IF(Shift1!$W106="N",$Q$2,IF(Shift2!$W105="N",$Q$3,IF(Shift3!$W105="N",$Q$4,IF(Shift4!$W105="N",$Q$5,IF(Shift5!$W105="N",$Q$6)))))</f>
        <v>0</v>
      </c>
      <c r="Z105" s="56" t="str">
        <f>IF(Shift1!$Y106="N",$T$2,IF(Shift2!$Y105="N",$T$3,IF(Shift3!$Y105="N",$T$4,IF(Shift4!$Y105="N",$T$5,IF(Shift5!$Y105="N",$T$6)))))</f>
        <v/>
      </c>
      <c r="AA105" s="56" t="str">
        <f>IF(Shift1!$AA106="N",$W$2,IF(Shift2!$AA105="N",$W$3,IF(Shift3!$AA105="N",$W$4,IF(Shift4!$AA105="N",$W$5,IF(Shift5!$AA105="N",$W$6)))))</f>
        <v/>
      </c>
      <c r="AB105" s="56" t="str">
        <f>IF(Shift1!$AG106="N",$AC$2,IF(Shift2!$AG105="N",$AC$3,IF(Shift3!$AG105="N",$AC$4,IF(Shift4!$AG105="N",$AC$5,IF(Shift5!$AG105="N",$AC$6)))))</f>
        <v/>
      </c>
      <c r="AC105" s="56" t="str">
        <f>IF(Shift1!$AI106="N",$AF$2,IF(Shift2!$AI105="N",$AF$3,IF(Shift3!$AI105="N",$AF$4,IF(Shift4!$AI105="N",$AF$5,IF(Shift5!$AI105="N",$AF$6)))))</f>
        <v/>
      </c>
      <c r="AD105" s="57">
        <f t="shared" si="9"/>
        <v>1</v>
      </c>
      <c r="AE105" s="58">
        <f t="shared" si="10"/>
        <v>3</v>
      </c>
      <c r="AF105" s="59">
        <f t="shared" si="11"/>
        <v>2</v>
      </c>
      <c r="AG105" s="60">
        <f t="shared" si="12"/>
        <v>1</v>
      </c>
      <c r="AH105" s="58">
        <f t="shared" si="13"/>
        <v>3</v>
      </c>
      <c r="AI105" s="59">
        <f t="shared" si="14"/>
        <v>1</v>
      </c>
      <c r="AJ105" s="61">
        <f t="shared" si="15"/>
        <v>3</v>
      </c>
      <c r="AK105" s="58">
        <f t="shared" si="16"/>
        <v>3</v>
      </c>
      <c r="AL105" s="58">
        <f t="shared" si="17"/>
        <v>2</v>
      </c>
    </row>
    <row r="106" spans="1:38" outlineLevel="1" x14ac:dyDescent="0.25">
      <c r="A106" s="2" t="s">
        <v>94</v>
      </c>
      <c r="B106" s="38">
        <v>6</v>
      </c>
      <c r="C106" s="56" t="str">
        <f>IF(Shift1!O107="AM",$E$2,IF(Shift2!O106="AM",$E$3,IF(Shift3!O106="AM",$E$4,IF(Shift4!O106="AM",$E$5,IF(Shift5!O106="AM",$E$6)))))</f>
        <v/>
      </c>
      <c r="D106" s="56" t="str">
        <f>IF(Shift1!Q107="AM",$H$2,IF(Shift2!Q106="AM",$H$3,IF(Shift3!Q106="AM",$H$4,IF(Shift4!Q106="AM",$H$5,IF(Shift5!Q106="AM",$H$6)))))</f>
        <v/>
      </c>
      <c r="E106" s="56" t="str">
        <f>IF(Shift1!S107="AM",$K$2,IF(Shift2!S106="AM",$K$3,IF(Shift3!S106="AM",$K$4,IF(Shift4!S106="AM",$K$5,IF(Shift5!S106="AM",$K$6)))))</f>
        <v/>
      </c>
      <c r="F106" s="56" t="str">
        <f>IF(Shift1!U107="AM",$N$2,IF(Shift2!U106="AM",$N$3,IF(Shift3!U106="AM",$N$4,IF(Shift4!U106="AM",$N$5,IF(Shift5!U106="AM",$N$6)))))</f>
        <v/>
      </c>
      <c r="G106" s="56" t="str">
        <f>IF(Shift1!W107="AM",$Q$2,IF(Shift2!W106="AM",$Q$3,IF(Shift3!W106="AM",$Q$4,IF(Shift4!W106="AM",$Q$5,IF(Shift5!W106="AM",$Q$6)))))</f>
        <v/>
      </c>
      <c r="H106" s="56" t="b">
        <f>IF(Shift1!Y107="AM",$T$2,IF(Shift2!Y106="AM",$T$3,IF(Shift3!Y106="AM",$T$4,IF(Shift4!Y106="AM",$T$5,IF(Shift5!Y106="AM",$T$6)))))</f>
        <v>0</v>
      </c>
      <c r="I106" s="56" t="str">
        <f>IF(Shift1!AA107="AM",$W$2,IF(Shift2!AA106="AM",$W$3,IF(Shift3!AA106="AM",$W$4,IF(Shift4!AA106="AM",$W$5,IF(Shift5!AA106="AM",$W$6)))))</f>
        <v/>
      </c>
      <c r="J106" s="56" t="str">
        <f>IF(Shift1!AG107="AM",$AC$2,IF(Shift2!AG106="AM",$AC$3,IF(Shift3!AG106="AM",$AC$4,IF(Shift4!AG106="AM",$AC$5,IF(Shift5!AG106="AM",$AC$6)))))</f>
        <v/>
      </c>
      <c r="K106" s="56" t="str">
        <f>IF(Shift1!AI107="AM",$AF$2,IF(Shift2!AI106="AM",$AF$3,IF(Shift3!AI106="AM",$AF$4,IF(Shift4!AI106="AM",$AF$5,IF(Shift5!AI106="AM",$AF$6)))))</f>
        <v/>
      </c>
      <c r="L106" s="56" t="b">
        <f>IF(Shift1!$O107="PM",$E$2,IF(Shift2!$O106="PM",$E$3,IF(Shift3!$O106="PM",$E$4,IF(Shift4!$O106="PM",$E$5,IF(Shift5!$O106="PM",$E$6)))))</f>
        <v>0</v>
      </c>
      <c r="M106" s="56" t="b">
        <f>IF(Shift1!$Q107="PM",$H$2,IF(Shift2!$Q106="PM",$H$3,IF(Shift3!$Q106="PM",$H$4,IF(Shift4!$Q106="PM",$H$5,IF(Shift5!$Q106="PM",$H$6)))))</f>
        <v>0</v>
      </c>
      <c r="N106" s="56" t="str">
        <f>IF(Shift1!$S107="PM",$K$2,IF(Shift2!$S106="PM",$K$3,IF(Shift3!$S106="PM",$K$4,IF(Shift4!$S106="PM",$K$5,IF(Shift5!$S106="PM",$K$6)))))</f>
        <v/>
      </c>
      <c r="O106" s="56" t="str">
        <f>IF(Shift1!$U107="PM",$N$2,IF(Shift2!$U106="PM",$N$3,IF(Shift3!$U106="PM",$N$4,IF(Shift4!$U106="PM",$N$5,IF(Shift5!$U106="PM",$N$6)))))</f>
        <v/>
      </c>
      <c r="P106" s="56" t="b">
        <f>IF(Shift1!$W107="PM",$Q$2,IF(Shift2!$W106="PM",$Q$3,IF(Shift3!$W106="PM",$Q$4,IF(Shift4!$W106="PM",$Q$5,IF(Shift5!$W106="PM",$Q$6)))))</f>
        <v>0</v>
      </c>
      <c r="Q106" s="56" t="str">
        <f>IF(Shift1!$Y107="PM",$T$2,IF(Shift2!$Y106="PM",$T$3,IF(Shift3!$Y106="PM",$T$4,IF(Shift4!$Y106="PM",$T$5,IF(Shift5!$Y106="PM",$T$6)))))</f>
        <v/>
      </c>
      <c r="R106" s="56" t="str">
        <f>IF(Shift1!$AA107="PM",$W$2,IF(Shift2!$AA106="PM",$W$3,IF(Shift3!$AA106="PM",$W$4,IF(Shift4!$AA106="PM",$W$5,IF(Shift5!$AA106="PM",$W$6)))))</f>
        <v/>
      </c>
      <c r="S106" s="56" t="b">
        <f>IF(Shift1!$AG107="PM",$AC$2,IF(Shift2!$AG106="PM",$AC$3,IF(Shift3!$AG106="PM",$AC$4,IF(Shift4!$AG106="PM",$AC$5,IF(Shift5!$AG106="PM",$AC$6)))))</f>
        <v>0</v>
      </c>
      <c r="T106" s="56" t="str">
        <f>IF(Shift1!$AI107="PM",$AF$2,IF(Shift2!$AI106="PM",$AF$3,IF(Shift3!$AI106="PM",$AF$4,IF(Shift4!$AI106="PM",$AF$5,IF(Shift5!$AI106="PM",$AF$6)))))</f>
        <v/>
      </c>
      <c r="U106" s="56" t="b">
        <f>IF(Shift1!$O107="N",$E$2,IF(Shift2!$O106="N",$E$3,IF(Shift3!$O106="N",$E$4,IF(Shift4!$O106="N",$E$5,IF(Shift5!$O106="N",$E$6)))))</f>
        <v>0</v>
      </c>
      <c r="V106" s="56" t="str">
        <f>IF(Shift1!$Q107="N",$H$2,IF(Shift2!$Q106="N",$H$3,IF(Shift3!$Q106="N",$H$4,IF(Shift4!$Q106="N",$H$5,IF(Shift5!$Q106="N",$H$6)))))</f>
        <v/>
      </c>
      <c r="W106" s="56" t="str">
        <f>IF(Shift1!$S107="N",$K$2,IF(Shift2!$S106="N",$K$3,IF(Shift3!$S106="N",$K$4,IF(Shift4!$S106="N",$K$5,IF(Shift5!$S106="N",$K$6)))))</f>
        <v/>
      </c>
      <c r="X106" s="56" t="b">
        <f>IF(Shift1!$U107="N",$N$2,IF(Shift2!$U106="N",$N$3,IF(Shift3!$U106="N",$N$4,IF(Shift4!$U106="N",$N$5,IF(Shift5!$U106="N",$N$6)))))</f>
        <v>0</v>
      </c>
      <c r="Y106" s="56" t="str">
        <f>IF(Shift1!$W107="N",$Q$2,IF(Shift2!$W106="N",$Q$3,IF(Shift3!$W106="N",$Q$4,IF(Shift4!$W106="N",$Q$5,IF(Shift5!$W106="N",$Q$6)))))</f>
        <v/>
      </c>
      <c r="Z106" s="56" t="str">
        <f>IF(Shift1!$Y107="N",$T$2,IF(Shift2!$Y106="N",$T$3,IF(Shift3!$Y106="N",$T$4,IF(Shift4!$Y106="N",$T$5,IF(Shift5!$Y106="N",$T$6)))))</f>
        <v/>
      </c>
      <c r="AA106" s="56" t="str">
        <f>IF(Shift1!$AA107="N",$W$2,IF(Shift2!$AA106="N",$W$3,IF(Shift3!$AA106="N",$W$4,IF(Shift4!$AA106="N",$W$5,IF(Shift5!$AA106="N",$W$6)))))</f>
        <v/>
      </c>
      <c r="AB106" s="56" t="str">
        <f>IF(Shift1!$AG107="N",$AC$2,IF(Shift2!$AG106="N",$AC$3,IF(Shift3!$AG106="N",$AC$4,IF(Shift4!$AG106="N",$AC$5,IF(Shift5!$AG106="N",$AC$6)))))</f>
        <v/>
      </c>
      <c r="AC106" s="56" t="b">
        <f>IF(Shift1!$AI107="N",$AF$2,IF(Shift2!$AI106="N",$AF$3,IF(Shift3!$AI106="N",$AF$4,IF(Shift4!$AI106="N",$AF$5,IF(Shift5!$AI106="N",$AF$6)))))</f>
        <v>0</v>
      </c>
      <c r="AD106" s="57">
        <f t="shared" si="9"/>
        <v>3</v>
      </c>
      <c r="AE106" s="58">
        <f t="shared" si="10"/>
        <v>3</v>
      </c>
      <c r="AF106" s="59">
        <f t="shared" si="11"/>
        <v>2</v>
      </c>
      <c r="AG106" s="60">
        <f t="shared" si="12"/>
        <v>1</v>
      </c>
      <c r="AH106" s="58">
        <f t="shared" si="13"/>
        <v>3</v>
      </c>
      <c r="AI106" s="59">
        <f t="shared" si="14"/>
        <v>1</v>
      </c>
      <c r="AJ106" s="61">
        <f t="shared" si="15"/>
        <v>2</v>
      </c>
      <c r="AK106" s="58">
        <f t="shared" si="16"/>
        <v>3</v>
      </c>
      <c r="AL106" s="58">
        <f t="shared" si="17"/>
        <v>1</v>
      </c>
    </row>
    <row r="107" spans="1:38" outlineLevel="1" x14ac:dyDescent="0.25">
      <c r="A107" s="2" t="s">
        <v>95</v>
      </c>
      <c r="B107" s="38">
        <v>7</v>
      </c>
      <c r="C107" s="56" t="str">
        <f>IF(Shift1!O108="AM",$E$2,IF(Shift2!O107="AM",$E$3,IF(Shift3!O107="AM",$E$4,IF(Shift4!O107="AM",$E$5,IF(Shift5!O107="AM",$E$6)))))</f>
        <v/>
      </c>
      <c r="D107" s="56" t="str">
        <f>IF(Shift1!Q108="AM",$H$2,IF(Shift2!Q107="AM",$H$3,IF(Shift3!Q107="AM",$H$4,IF(Shift4!Q107="AM",$H$5,IF(Shift5!Q107="AM",$H$6)))))</f>
        <v/>
      </c>
      <c r="E107" s="56" t="str">
        <f>IF(Shift1!S108="AM",$K$2,IF(Shift2!S107="AM",$K$3,IF(Shift3!S107="AM",$K$4,IF(Shift4!S107="AM",$K$5,IF(Shift5!S107="AM",$K$6)))))</f>
        <v/>
      </c>
      <c r="F107" s="56" t="str">
        <f>IF(Shift1!U108="AM",$N$2,IF(Shift2!U107="AM",$N$3,IF(Shift3!U107="AM",$N$4,IF(Shift4!U107="AM",$N$5,IF(Shift5!U107="AM",$N$6)))))</f>
        <v/>
      </c>
      <c r="G107" s="56" t="str">
        <f>IF(Shift1!W108="AM",$Q$2,IF(Shift2!W107="AM",$Q$3,IF(Shift3!W107="AM",$Q$4,IF(Shift4!W107="AM",$Q$5,IF(Shift5!W107="AM",$Q$6)))))</f>
        <v/>
      </c>
      <c r="H107" s="56" t="b">
        <f>IF(Shift1!Y108="AM",$T$2,IF(Shift2!Y107="AM",$T$3,IF(Shift3!Y107="AM",$T$4,IF(Shift4!Y107="AM",$T$5,IF(Shift5!Y107="AM",$T$6)))))</f>
        <v>0</v>
      </c>
      <c r="I107" s="56" t="str">
        <f>IF(Shift1!AA108="AM",$W$2,IF(Shift2!AA107="AM",$W$3,IF(Shift3!AA107="AM",$W$4,IF(Shift4!AA107="AM",$W$5,IF(Shift5!AA107="AM",$W$6)))))</f>
        <v/>
      </c>
      <c r="J107" s="56" t="str">
        <f>IF(Shift1!AG108="AM",$AC$2,IF(Shift2!AG107="AM",$AC$3,IF(Shift3!AG107="AM",$AC$4,IF(Shift4!AG107="AM",$AC$5,IF(Shift5!AG107="AM",$AC$6)))))</f>
        <v/>
      </c>
      <c r="K107" s="56" t="str">
        <f>IF(Shift1!AI108="AM",$AF$2,IF(Shift2!AI107="AM",$AF$3,IF(Shift3!AI107="AM",$AF$4,IF(Shift4!AI107="AM",$AF$5,IF(Shift5!AI107="AM",$AF$6)))))</f>
        <v/>
      </c>
      <c r="L107" s="56" t="b">
        <f>IF(Shift1!$O108="PM",$E$2,IF(Shift2!$O107="PM",$E$3,IF(Shift3!$O107="PM",$E$4,IF(Shift4!$O107="PM",$E$5,IF(Shift5!$O107="PM",$E$6)))))</f>
        <v>0</v>
      </c>
      <c r="M107" s="56" t="b">
        <f>IF(Shift1!$Q108="PM",$H$2,IF(Shift2!$Q107="PM",$H$3,IF(Shift3!$Q107="PM",$H$4,IF(Shift4!$Q107="PM",$H$5,IF(Shift5!$Q107="PM",$H$6)))))</f>
        <v>0</v>
      </c>
      <c r="N107" s="56" t="b">
        <f>IF(Shift1!$S108="PM",$K$2,IF(Shift2!$S107="PM",$K$3,IF(Shift3!$S107="PM",$K$4,IF(Shift4!$S107="PM",$K$5,IF(Shift5!$S107="PM",$K$6)))))</f>
        <v>0</v>
      </c>
      <c r="O107" s="56" t="str">
        <f>IF(Shift1!$U108="PM",$N$2,IF(Shift2!$U107="PM",$N$3,IF(Shift3!$U107="PM",$N$4,IF(Shift4!$U107="PM",$N$5,IF(Shift5!$U107="PM",$N$6)))))</f>
        <v/>
      </c>
      <c r="P107" s="56" t="b">
        <f>IF(Shift1!$W108="PM",$Q$2,IF(Shift2!$W107="PM",$Q$3,IF(Shift3!$W107="PM",$Q$4,IF(Shift4!$W107="PM",$Q$5,IF(Shift5!$W107="PM",$Q$6)))))</f>
        <v>0</v>
      </c>
      <c r="Q107" s="56" t="str">
        <f>IF(Shift1!$Y108="PM",$T$2,IF(Shift2!$Y107="PM",$T$3,IF(Shift3!$Y107="PM",$T$4,IF(Shift4!$Y107="PM",$T$5,IF(Shift5!$Y107="PM",$T$6)))))</f>
        <v/>
      </c>
      <c r="R107" s="56" t="str">
        <f>IF(Shift1!$AA108="PM",$W$2,IF(Shift2!$AA107="PM",$W$3,IF(Shift3!$AA107="PM",$W$4,IF(Shift4!$AA107="PM",$W$5,IF(Shift5!$AA107="PM",$W$6)))))</f>
        <v/>
      </c>
      <c r="S107" s="56" t="b">
        <f>IF(Shift1!$AG108="PM",$AC$2,IF(Shift2!$AG107="PM",$AC$3,IF(Shift3!$AG107="PM",$AC$4,IF(Shift4!$AG107="PM",$AC$5,IF(Shift5!$AG107="PM",$AC$6)))))</f>
        <v>0</v>
      </c>
      <c r="T107" s="56" t="str">
        <f>IF(Shift1!$AI108="PM",$AF$2,IF(Shift2!$AI107="PM",$AF$3,IF(Shift3!$AI107="PM",$AF$4,IF(Shift4!$AI107="PM",$AF$5,IF(Shift5!$AI107="PM",$AF$6)))))</f>
        <v/>
      </c>
      <c r="U107" s="56" t="b">
        <f>IF(Shift1!$O108="N",$E$2,IF(Shift2!$O107="N",$E$3,IF(Shift3!$O107="N",$E$4,IF(Shift4!$O107="N",$E$5,IF(Shift5!$O107="N",$E$6)))))</f>
        <v>0</v>
      </c>
      <c r="V107" s="56" t="b">
        <f>IF(Shift1!$Q108="N",$H$2,IF(Shift2!$Q107="N",$H$3,IF(Shift3!$Q107="N",$H$4,IF(Shift4!$Q107="N",$H$5,IF(Shift5!$Q107="N",$H$6)))))</f>
        <v>0</v>
      </c>
      <c r="W107" s="56" t="b">
        <f>IF(Shift1!$S108="N",$K$2,IF(Shift2!$S107="N",$K$3,IF(Shift3!$S107="N",$K$4,IF(Shift4!$S107="N",$K$5,IF(Shift5!$S107="N",$K$6)))))</f>
        <v>0</v>
      </c>
      <c r="X107" s="56" t="b">
        <f>IF(Shift1!$U108="N",$N$2,IF(Shift2!$U107="N",$N$3,IF(Shift3!$U107="N",$N$4,IF(Shift4!$U107="N",$N$5,IF(Shift5!$U107="N",$N$6)))))</f>
        <v>0</v>
      </c>
      <c r="Y107" s="56" t="str">
        <f>IF(Shift1!$W108="N",$Q$2,IF(Shift2!$W107="N",$Q$3,IF(Shift3!$W107="N",$Q$4,IF(Shift4!$W107="N",$Q$5,IF(Shift5!$W107="N",$Q$6)))))</f>
        <v/>
      </c>
      <c r="Z107" s="56" t="b">
        <f>IF(Shift1!$Y108="N",$T$2,IF(Shift2!$Y107="N",$T$3,IF(Shift3!$Y107="N",$T$4,IF(Shift4!$Y107="N",$T$5,IF(Shift5!$Y107="N",$T$6)))))</f>
        <v>0</v>
      </c>
      <c r="AA107" s="56" t="b">
        <f>IF(Shift1!$AA108="N",$W$2,IF(Shift2!$AA107="N",$W$3,IF(Shift3!$AA107="N",$W$4,IF(Shift4!$AA107="N",$W$5,IF(Shift5!$AA107="N",$W$6)))))</f>
        <v>0</v>
      </c>
      <c r="AB107" s="56" t="b">
        <f>IF(Shift1!$AG108="N",$AC$2,IF(Shift2!$AG107="N",$AC$3,IF(Shift3!$AG107="N",$AC$4,IF(Shift4!$AG107="N",$AC$5,IF(Shift5!$AG107="N",$AC$6)))))</f>
        <v>0</v>
      </c>
      <c r="AC107" s="56" t="b">
        <f>IF(Shift1!$AI108="N",$AF$2,IF(Shift2!$AI107="N",$AF$3,IF(Shift3!$AI107="N",$AF$4,IF(Shift4!$AI107="N",$AF$5,IF(Shift5!$AI107="N",$AF$6)))))</f>
        <v>0</v>
      </c>
      <c r="AD107" s="57">
        <f t="shared" si="9"/>
        <v>3</v>
      </c>
      <c r="AE107" s="58">
        <f t="shared" si="10"/>
        <v>3</v>
      </c>
      <c r="AF107" s="59">
        <f t="shared" si="11"/>
        <v>2</v>
      </c>
      <c r="AG107" s="60">
        <f t="shared" si="12"/>
        <v>0</v>
      </c>
      <c r="AH107" s="58">
        <f t="shared" si="13"/>
        <v>3</v>
      </c>
      <c r="AI107" s="59">
        <f t="shared" si="14"/>
        <v>1</v>
      </c>
      <c r="AJ107" s="61">
        <f t="shared" si="15"/>
        <v>0</v>
      </c>
      <c r="AK107" s="58">
        <f t="shared" si="16"/>
        <v>1</v>
      </c>
      <c r="AL107" s="58">
        <f t="shared" si="17"/>
        <v>0</v>
      </c>
    </row>
    <row r="108" spans="1:38" outlineLevel="1" x14ac:dyDescent="0.25">
      <c r="A108" s="2" t="s">
        <v>86</v>
      </c>
      <c r="B108" s="40">
        <v>8</v>
      </c>
      <c r="C108" s="56" t="b">
        <f>IF(Shift1!O109="AM",$E$2,IF(Shift2!O108="AM",$E$3,IF(Shift3!O108="AM",$E$4,IF(Shift4!O108="AM",$E$5,IF(Shift5!O108="AM",$E$6)))))</f>
        <v>0</v>
      </c>
      <c r="D108" s="56" t="str">
        <f>IF(Shift1!Q109="AM",$H$2,IF(Shift2!Q108="AM",$H$3,IF(Shift3!Q108="AM",$H$4,IF(Shift4!Q108="AM",$H$5,IF(Shift5!Q108="AM",$H$6)))))</f>
        <v/>
      </c>
      <c r="E108" s="56" t="str">
        <f>IF(Shift1!S109="AM",$K$2,IF(Shift2!S108="AM",$K$3,IF(Shift3!S108="AM",$K$4,IF(Shift4!S108="AM",$K$5,IF(Shift5!S108="AM",$K$6)))))</f>
        <v/>
      </c>
      <c r="F108" s="56" t="str">
        <f>IF(Shift1!U109="AM",$N$2,IF(Shift2!U108="AM",$N$3,IF(Shift3!U108="AM",$N$4,IF(Shift4!U108="AM",$N$5,IF(Shift5!U108="AM",$N$6)))))</f>
        <v/>
      </c>
      <c r="G108" s="56" t="b">
        <f>IF(Shift1!W109="AM",$Q$2,IF(Shift2!W108="AM",$Q$3,IF(Shift3!W108="AM",$Q$4,IF(Shift4!W108="AM",$Q$5,IF(Shift5!W108="AM",$Q$6)))))</f>
        <v>0</v>
      </c>
      <c r="H108" s="56" t="str">
        <f>IF(Shift1!Y109="AM",$T$2,IF(Shift2!Y108="AM",$T$3,IF(Shift3!Y108="AM",$T$4,IF(Shift4!Y108="AM",$T$5,IF(Shift5!Y108="AM",$T$6)))))</f>
        <v/>
      </c>
      <c r="I108" s="56" t="str">
        <f>IF(Shift1!AA109="AM",$W$2,IF(Shift2!AA108="AM",$W$3,IF(Shift3!AA108="AM",$W$4,IF(Shift4!AA108="AM",$W$5,IF(Shift5!AA108="AM",$W$6)))))</f>
        <v/>
      </c>
      <c r="J108" s="56" t="str">
        <f>IF(Shift1!AG109="AM",$AC$2,IF(Shift2!AG108="AM",$AC$3,IF(Shift3!AG108="AM",$AC$4,IF(Shift4!AG108="AM",$AC$5,IF(Shift5!AG108="AM",$AC$6)))))</f>
        <v/>
      </c>
      <c r="K108" s="56" t="str">
        <f>IF(Shift1!AI109="AM",$AF$2,IF(Shift2!AI108="AM",$AF$3,IF(Shift3!AI108="AM",$AF$4,IF(Shift4!AI108="AM",$AF$5,IF(Shift5!AI108="AM",$AF$6)))))</f>
        <v/>
      </c>
      <c r="L108" s="56" t="str">
        <f>IF(Shift1!$O109="PM",$E$2,IF(Shift2!$O108="PM",$E$3,IF(Shift3!$O108="PM",$E$4,IF(Shift4!$O108="PM",$E$5,IF(Shift5!$O108="PM",$E$6)))))</f>
        <v/>
      </c>
      <c r="M108" s="56" t="str">
        <f>IF(Shift1!$Q109="PM",$H$2,IF(Shift2!$Q108="PM",$H$3,IF(Shift3!$Q108="PM",$H$4,IF(Shift4!$Q108="PM",$H$5,IF(Shift5!$Q108="PM",$H$6)))))</f>
        <v/>
      </c>
      <c r="N108" s="56" t="str">
        <f>IF(Shift1!$S109="PM",$K$2,IF(Shift2!$S108="PM",$K$3,IF(Shift3!$S108="PM",$K$4,IF(Shift4!$S108="PM",$K$5,IF(Shift5!$S108="PM",$K$6)))))</f>
        <v/>
      </c>
      <c r="O108" s="56" t="str">
        <f>IF(Shift1!$U109="PM",$N$2,IF(Shift2!$U108="PM",$N$3,IF(Shift3!$U108="PM",$N$4,IF(Shift4!$U108="PM",$N$5,IF(Shift5!$U108="PM",$N$6)))))</f>
        <v/>
      </c>
      <c r="P108" s="56" t="str">
        <f>IF(Shift1!$W109="PM",$Q$2,IF(Shift2!$W108="PM",$Q$3,IF(Shift3!$W108="PM",$Q$4,IF(Shift4!$W108="PM",$Q$5,IF(Shift5!$W108="PM",$Q$6)))))</f>
        <v/>
      </c>
      <c r="Q108" s="56" t="b">
        <f>IF(Shift1!$Y109="PM",$T$2,IF(Shift2!$Y108="PM",$T$3,IF(Shift3!$Y108="PM",$T$4,IF(Shift4!$Y108="PM",$T$5,IF(Shift5!$Y108="PM",$T$6)))))</f>
        <v>0</v>
      </c>
      <c r="R108" s="56" t="str">
        <f>IF(Shift1!$AA109="PM",$W$2,IF(Shift2!$AA108="PM",$W$3,IF(Shift3!$AA108="PM",$W$4,IF(Shift4!$AA108="PM",$W$5,IF(Shift5!$AA108="PM",$W$6)))))</f>
        <v/>
      </c>
      <c r="S108" s="56" t="str">
        <f>IF(Shift1!$AG109="PM",$AC$2,IF(Shift2!$AG108="PM",$AC$3,IF(Shift3!$AG108="PM",$AC$4,IF(Shift4!$AG108="PM",$AC$5,IF(Shift5!$AG108="PM",$AC$6)))))</f>
        <v/>
      </c>
      <c r="T108" s="56" t="str">
        <f>IF(Shift1!$AI109="PM",$AF$2,IF(Shift2!$AI108="PM",$AF$3,IF(Shift3!$AI108="PM",$AF$4,IF(Shift4!$AI108="PM",$AF$5,IF(Shift5!$AI108="PM",$AF$6)))))</f>
        <v/>
      </c>
      <c r="U108" s="56" t="b">
        <f>IF(Shift1!$O109="N",$E$2,IF(Shift2!$O108="N",$E$3,IF(Shift3!$O108="N",$E$4,IF(Shift4!$O108="N",$E$5,IF(Shift5!$O108="N",$E$6)))))</f>
        <v>0</v>
      </c>
      <c r="V108" s="56" t="b">
        <f>IF(Shift1!$Q109="N",$H$2,IF(Shift2!$Q108="N",$H$3,IF(Shift3!$Q108="N",$H$4,IF(Shift4!$Q108="N",$H$5,IF(Shift5!$Q108="N",$H$6)))))</f>
        <v>0</v>
      </c>
      <c r="W108" s="56" t="str">
        <f>IF(Shift1!$S109="N",$K$2,IF(Shift2!$S108="N",$K$3,IF(Shift3!$S108="N",$K$4,IF(Shift4!$S108="N",$K$5,IF(Shift5!$S108="N",$K$6)))))</f>
        <v/>
      </c>
      <c r="X108" s="56" t="str">
        <f>IF(Shift1!$U109="N",$N$2,IF(Shift2!$U108="N",$N$3,IF(Shift3!$U108="N",$N$4,IF(Shift4!$U108="N",$N$5,IF(Shift5!$U108="N",$N$6)))))</f>
        <v/>
      </c>
      <c r="Y108" s="56" t="b">
        <f>IF(Shift1!$W109="N",$Q$2,IF(Shift2!$W108="N",$Q$3,IF(Shift3!$W108="N",$Q$4,IF(Shift4!$W108="N",$Q$5,IF(Shift5!$W108="N",$Q$6)))))</f>
        <v>0</v>
      </c>
      <c r="Z108" s="56" t="str">
        <f>IF(Shift1!$Y109="N",$T$2,IF(Shift2!$Y108="N",$T$3,IF(Shift3!$Y108="N",$T$4,IF(Shift4!$Y108="N",$T$5,IF(Shift5!$Y108="N",$T$6)))))</f>
        <v/>
      </c>
      <c r="AA108" s="56" t="b">
        <f>IF(Shift1!$AA109="N",$W$2,IF(Shift2!$AA108="N",$W$3,IF(Shift3!$AA108="N",$W$4,IF(Shift4!$AA108="N",$W$5,IF(Shift5!$AA108="N",$W$6)))))</f>
        <v>0</v>
      </c>
      <c r="AB108" s="56" t="str">
        <f>IF(Shift1!$AG109="N",$AC$2,IF(Shift2!$AG108="N",$AC$3,IF(Shift3!$AG108="N",$AC$4,IF(Shift4!$AG108="N",$AC$5,IF(Shift5!$AG108="N",$AC$6)))))</f>
        <v/>
      </c>
      <c r="AC108" s="56" t="str">
        <f>IF(Shift1!$AI109="N",$AF$2,IF(Shift2!$AI108="N",$AF$3,IF(Shift3!$AI108="N",$AF$4,IF(Shift4!$AI108="N",$AF$5,IF(Shift5!$AI108="N",$AF$6)))))</f>
        <v/>
      </c>
      <c r="AD108" s="57">
        <f t="shared" si="9"/>
        <v>2</v>
      </c>
      <c r="AE108" s="58">
        <f t="shared" si="10"/>
        <v>3</v>
      </c>
      <c r="AF108" s="59">
        <f t="shared" si="11"/>
        <v>2</v>
      </c>
      <c r="AG108" s="60">
        <f t="shared" si="12"/>
        <v>3</v>
      </c>
      <c r="AH108" s="58">
        <f t="shared" si="13"/>
        <v>3</v>
      </c>
      <c r="AI108" s="59">
        <f t="shared" si="14"/>
        <v>2</v>
      </c>
      <c r="AJ108" s="61">
        <f t="shared" si="15"/>
        <v>1</v>
      </c>
      <c r="AK108" s="58">
        <f t="shared" si="16"/>
        <v>2</v>
      </c>
      <c r="AL108" s="58">
        <f t="shared" si="17"/>
        <v>2</v>
      </c>
    </row>
    <row r="109" spans="1:38" outlineLevel="1" x14ac:dyDescent="0.25">
      <c r="A109" s="2" t="s">
        <v>96</v>
      </c>
      <c r="B109" s="40">
        <v>9</v>
      </c>
      <c r="C109" s="56" t="str">
        <f>IF(Shift1!O110="AM",$E$2,IF(Shift2!O109="AM",$E$3,IF(Shift3!O109="AM",$E$4,IF(Shift4!O109="AM",$E$5,IF(Shift5!O109="AM",$E$6)))))</f>
        <v/>
      </c>
      <c r="D109" s="56" t="str">
        <f>IF(Shift1!Q110="AM",$H$2,IF(Shift2!Q109="AM",$H$3,IF(Shift3!Q109="AM",$H$4,IF(Shift4!Q109="AM",$H$5,IF(Shift5!Q109="AM",$H$6)))))</f>
        <v/>
      </c>
      <c r="E109" s="56" t="str">
        <f>IF(Shift1!S110="AM",$K$2,IF(Shift2!S109="AM",$K$3,IF(Shift3!S109="AM",$K$4,IF(Shift4!S109="AM",$K$5,IF(Shift5!S109="AM",$K$6)))))</f>
        <v/>
      </c>
      <c r="F109" s="56" t="str">
        <f>IF(Shift1!U110="AM",$N$2,IF(Shift2!U109="AM",$N$3,IF(Shift3!U109="AM",$N$4,IF(Shift4!U109="AM",$N$5,IF(Shift5!U109="AM",$N$6)))))</f>
        <v/>
      </c>
      <c r="G109" s="56" t="b">
        <f>IF(Shift1!W110="AM",$Q$2,IF(Shift2!W109="AM",$Q$3,IF(Shift3!W109="AM",$Q$4,IF(Shift4!W109="AM",$Q$5,IF(Shift5!W109="AM",$Q$6)))))</f>
        <v>0</v>
      </c>
      <c r="H109" s="56" t="str">
        <f>IF(Shift1!Y110="AM",$T$2,IF(Shift2!Y109="AM",$T$3,IF(Shift3!Y109="AM",$T$4,IF(Shift4!Y109="AM",$T$5,IF(Shift5!Y109="AM",$T$6)))))</f>
        <v/>
      </c>
      <c r="I109" s="56" t="str">
        <f>IF(Shift1!AA110="AM",$W$2,IF(Shift2!AA109="AM",$W$3,IF(Shift3!AA109="AM",$W$4,IF(Shift4!AA109="AM",$W$5,IF(Shift5!AA109="AM",$W$6)))))</f>
        <v/>
      </c>
      <c r="J109" s="56" t="str">
        <f>IF(Shift1!AG110="AM",$AC$2,IF(Shift2!AG109="AM",$AC$3,IF(Shift3!AG109="AM",$AC$4,IF(Shift4!AG109="AM",$AC$5,IF(Shift5!AG109="AM",$AC$6)))))</f>
        <v/>
      </c>
      <c r="K109" s="56" t="str">
        <f>IF(Shift1!AI110="AM",$AF$2,IF(Shift2!AI109="AM",$AF$3,IF(Shift3!AI109="AM",$AF$4,IF(Shift4!AI109="AM",$AF$5,IF(Shift5!AI109="AM",$AF$6)))))</f>
        <v/>
      </c>
      <c r="L109" s="56" t="str">
        <f>IF(Shift1!$O110="PM",$E$2,IF(Shift2!$O109="PM",$E$3,IF(Shift3!$O109="PM",$E$4,IF(Shift4!$O109="PM",$E$5,IF(Shift5!$O109="PM",$E$6)))))</f>
        <v/>
      </c>
      <c r="M109" s="56" t="str">
        <f>IF(Shift1!$Q110="PM",$H$2,IF(Shift2!$Q109="PM",$H$3,IF(Shift3!$Q109="PM",$H$4,IF(Shift4!$Q109="PM",$H$5,IF(Shift5!$Q109="PM",$H$6)))))</f>
        <v/>
      </c>
      <c r="N109" s="56" t="str">
        <f>IF(Shift1!$S110="PM",$K$2,IF(Shift2!$S109="PM",$K$3,IF(Shift3!$S109="PM",$K$4,IF(Shift4!$S109="PM",$K$5,IF(Shift5!$S109="PM",$K$6)))))</f>
        <v/>
      </c>
      <c r="O109" s="56" t="str">
        <f>IF(Shift1!$U110="PM",$N$2,IF(Shift2!$U109="PM",$N$3,IF(Shift3!$U109="PM",$N$4,IF(Shift4!$U109="PM",$N$5,IF(Shift5!$U109="PM",$N$6)))))</f>
        <v/>
      </c>
      <c r="P109" s="56" t="str">
        <f>IF(Shift1!$W110="PM",$Q$2,IF(Shift2!$W109="PM",$Q$3,IF(Shift3!$W109="PM",$Q$4,IF(Shift4!$W109="PM",$Q$5,IF(Shift5!$W109="PM",$Q$6)))))</f>
        <v/>
      </c>
      <c r="Q109" s="56" t="b">
        <f>IF(Shift1!$Y110="PM",$T$2,IF(Shift2!$Y109="PM",$T$3,IF(Shift3!$Y109="PM",$T$4,IF(Shift4!$Y109="PM",$T$5,IF(Shift5!$Y109="PM",$T$6)))))</f>
        <v>0</v>
      </c>
      <c r="R109" s="56" t="str">
        <f>IF(Shift1!$AA110="PM",$W$2,IF(Shift2!$AA109="PM",$W$3,IF(Shift3!$AA109="PM",$W$4,IF(Shift4!$AA109="PM",$W$5,IF(Shift5!$AA109="PM",$W$6)))))</f>
        <v/>
      </c>
      <c r="S109" s="56" t="str">
        <f>IF(Shift1!$AG110="PM",$AC$2,IF(Shift2!$AG109="PM",$AC$3,IF(Shift3!$AG109="PM",$AC$4,IF(Shift4!$AG109="PM",$AC$5,IF(Shift5!$AG109="PM",$AC$6)))))</f>
        <v/>
      </c>
      <c r="T109" s="56" t="str">
        <f>IF(Shift1!$AI110="PM",$AF$2,IF(Shift2!$AI109="PM",$AF$3,IF(Shift3!$AI109="PM",$AF$4,IF(Shift4!$AI109="PM",$AF$5,IF(Shift5!$AI109="PM",$AF$6)))))</f>
        <v/>
      </c>
      <c r="U109" s="56" t="b">
        <f>IF(Shift1!$O110="N",$E$2,IF(Shift2!$O109="N",$E$3,IF(Shift3!$O109="N",$E$4,IF(Shift4!$O109="N",$E$5,IF(Shift5!$O109="N",$E$6)))))</f>
        <v>0</v>
      </c>
      <c r="V109" s="56" t="b">
        <f>IF(Shift1!$Q110="N",$H$2,IF(Shift2!$Q109="N",$H$3,IF(Shift3!$Q109="N",$H$4,IF(Shift4!$Q109="N",$H$5,IF(Shift5!$Q109="N",$H$6)))))</f>
        <v>0</v>
      </c>
      <c r="W109" s="56" t="b">
        <f>IF(Shift1!$S110="N",$K$2,IF(Shift2!$S109="N",$K$3,IF(Shift3!$S109="N",$K$4,IF(Shift4!$S109="N",$K$5,IF(Shift5!$S109="N",$K$6)))))</f>
        <v>0</v>
      </c>
      <c r="X109" s="56" t="str">
        <f>IF(Shift1!$U110="N",$N$2,IF(Shift2!$U109="N",$N$3,IF(Shift3!$U109="N",$N$4,IF(Shift4!$U109="N",$N$5,IF(Shift5!$U109="N",$N$6)))))</f>
        <v/>
      </c>
      <c r="Y109" s="56" t="b">
        <f>IF(Shift1!$W110="N",$Q$2,IF(Shift2!$W109="N",$Q$3,IF(Shift3!$W109="N",$Q$4,IF(Shift4!$W109="N",$Q$5,IF(Shift5!$W109="N",$Q$6)))))</f>
        <v>0</v>
      </c>
      <c r="Z109" s="56" t="str">
        <f>IF(Shift1!$Y110="N",$T$2,IF(Shift2!$Y109="N",$T$3,IF(Shift3!$Y109="N",$T$4,IF(Shift4!$Y109="N",$T$5,IF(Shift5!$Y109="N",$T$6)))))</f>
        <v/>
      </c>
      <c r="AA109" s="56" t="b">
        <f>IF(Shift1!$AA110="N",$W$2,IF(Shift2!$AA109="N",$W$3,IF(Shift3!$AA109="N",$W$4,IF(Shift4!$AA109="N",$W$5,IF(Shift5!$AA109="N",$W$6)))))</f>
        <v>0</v>
      </c>
      <c r="AB109" s="56" t="str">
        <f>IF(Shift1!$AG110="N",$AC$2,IF(Shift2!$AG109="N",$AC$3,IF(Shift3!$AG109="N",$AC$4,IF(Shift4!$AG109="N",$AC$5,IF(Shift5!$AG109="N",$AC$6)))))</f>
        <v/>
      </c>
      <c r="AC109" s="56" t="str">
        <f>IF(Shift1!$AI110="N",$AF$2,IF(Shift2!$AI109="N",$AF$3,IF(Shift3!$AI109="N",$AF$4,IF(Shift4!$AI109="N",$AF$5,IF(Shift5!$AI109="N",$AF$6)))))</f>
        <v/>
      </c>
      <c r="AD109" s="57">
        <f t="shared" si="9"/>
        <v>3</v>
      </c>
      <c r="AE109" s="58">
        <f t="shared" si="10"/>
        <v>3</v>
      </c>
      <c r="AF109" s="59">
        <f t="shared" si="11"/>
        <v>2</v>
      </c>
      <c r="AG109" s="60">
        <f t="shared" si="12"/>
        <v>3</v>
      </c>
      <c r="AH109" s="58">
        <f t="shared" si="13"/>
        <v>3</v>
      </c>
      <c r="AI109" s="59">
        <f t="shared" si="14"/>
        <v>2</v>
      </c>
      <c r="AJ109" s="61">
        <f t="shared" si="15"/>
        <v>0</v>
      </c>
      <c r="AK109" s="58">
        <f t="shared" si="16"/>
        <v>2</v>
      </c>
      <c r="AL109" s="58">
        <f t="shared" si="17"/>
        <v>2</v>
      </c>
    </row>
    <row r="110" spans="1:38" outlineLevel="1" x14ac:dyDescent="0.25">
      <c r="A110" s="2" t="s">
        <v>100</v>
      </c>
      <c r="B110" s="40">
        <v>10</v>
      </c>
      <c r="C110" s="56" t="str">
        <f>IF(Shift1!O111="AM",$E$2,IF(Shift2!O110="AM",$E$3,IF(Shift3!O110="AM",$E$4,IF(Shift4!O110="AM",$E$5,IF(Shift5!O110="AM",$E$6)))))</f>
        <v/>
      </c>
      <c r="D110" s="56" t="str">
        <f>IF(Shift1!Q111="AM",$H$2,IF(Shift2!Q110="AM",$H$3,IF(Shift3!Q110="AM",$H$4,IF(Shift4!Q110="AM",$H$5,IF(Shift5!Q110="AM",$H$6)))))</f>
        <v/>
      </c>
      <c r="E110" s="56" t="str">
        <f>IF(Shift1!S111="AM",$K$2,IF(Shift2!S110="AM",$K$3,IF(Shift3!S110="AM",$K$4,IF(Shift4!S110="AM",$K$5,IF(Shift5!S110="AM",$K$6)))))</f>
        <v/>
      </c>
      <c r="F110" s="56" t="str">
        <f>IF(Shift1!U111="AM",$N$2,IF(Shift2!U110="AM",$N$3,IF(Shift3!U110="AM",$N$4,IF(Shift4!U110="AM",$N$5,IF(Shift5!U110="AM",$N$6)))))</f>
        <v/>
      </c>
      <c r="G110" s="56" t="str">
        <f>IF(Shift1!W111="AM",$Q$2,IF(Shift2!W110="AM",$Q$3,IF(Shift3!W110="AM",$Q$4,IF(Shift4!W110="AM",$Q$5,IF(Shift5!W110="AM",$Q$6)))))</f>
        <v/>
      </c>
      <c r="H110" s="56" t="str">
        <f>IF(Shift1!Y111="AM",$T$2,IF(Shift2!Y110="AM",$T$3,IF(Shift3!Y110="AM",$T$4,IF(Shift4!Y110="AM",$T$5,IF(Shift5!Y110="AM",$T$6)))))</f>
        <v/>
      </c>
      <c r="I110" s="56" t="str">
        <f>IF(Shift1!AA111="AM",$W$2,IF(Shift2!AA110="AM",$W$3,IF(Shift3!AA110="AM",$W$4,IF(Shift4!AA110="AM",$W$5,IF(Shift5!AA110="AM",$W$6)))))</f>
        <v/>
      </c>
      <c r="J110" s="56" t="str">
        <f>IF(Shift1!AG111="AM",$AC$2,IF(Shift2!AG110="AM",$AC$3,IF(Shift3!AG110="AM",$AC$4,IF(Shift4!AG110="AM",$AC$5,IF(Shift5!AG110="AM",$AC$6)))))</f>
        <v/>
      </c>
      <c r="K110" s="56" t="str">
        <f>IF(Shift1!AI111="AM",$AF$2,IF(Shift2!AI110="AM",$AF$3,IF(Shift3!AI110="AM",$AF$4,IF(Shift4!AI110="AM",$AF$5,IF(Shift5!AI110="AM",$AF$6)))))</f>
        <v/>
      </c>
      <c r="L110" s="56" t="str">
        <f>IF(Shift1!$O111="PM",$E$2,IF(Shift2!$O110="PM",$E$3,IF(Shift3!$O110="PM",$E$4,IF(Shift4!$O110="PM",$E$5,IF(Shift5!$O110="PM",$E$6)))))</f>
        <v/>
      </c>
      <c r="M110" s="56" t="str">
        <f>IF(Shift1!$Q111="PM",$H$2,IF(Shift2!$Q110="PM",$H$3,IF(Shift3!$Q110="PM",$H$4,IF(Shift4!$Q110="PM",$H$5,IF(Shift5!$Q110="PM",$H$6)))))</f>
        <v/>
      </c>
      <c r="N110" s="56" t="str">
        <f>IF(Shift1!$S111="PM",$K$2,IF(Shift2!$S110="PM",$K$3,IF(Shift3!$S110="PM",$K$4,IF(Shift4!$S110="PM",$K$5,IF(Shift5!$S110="PM",$K$6)))))</f>
        <v/>
      </c>
      <c r="O110" s="56" t="str">
        <f>IF(Shift1!$U111="PM",$N$2,IF(Shift2!$U110="PM",$N$3,IF(Shift3!$U110="PM",$N$4,IF(Shift4!$U110="PM",$N$5,IF(Shift5!$U110="PM",$N$6)))))</f>
        <v/>
      </c>
      <c r="P110" s="56" t="b">
        <f>IF(Shift1!$W111="PM",$Q$2,IF(Shift2!$W110="PM",$Q$3,IF(Shift3!$W110="PM",$Q$4,IF(Shift4!$W110="PM",$Q$5,IF(Shift5!$W110="PM",$Q$6)))))</f>
        <v>0</v>
      </c>
      <c r="Q110" s="56" t="str">
        <f>IF(Shift1!$Y111="PM",$T$2,IF(Shift2!$Y110="PM",$T$3,IF(Shift3!$Y110="PM",$T$4,IF(Shift4!$Y110="PM",$T$5,IF(Shift5!$Y110="PM",$T$6)))))</f>
        <v/>
      </c>
      <c r="R110" s="56" t="str">
        <f>IF(Shift1!$AA111="PM",$W$2,IF(Shift2!$AA110="PM",$W$3,IF(Shift3!$AA110="PM",$W$4,IF(Shift4!$AA110="PM",$W$5,IF(Shift5!$AA110="PM",$W$6)))))</f>
        <v/>
      </c>
      <c r="S110" s="56" t="str">
        <f>IF(Shift1!$AG111="PM",$AC$2,IF(Shift2!$AG110="PM",$AC$3,IF(Shift3!$AG110="PM",$AC$4,IF(Shift4!$AG110="PM",$AC$5,IF(Shift5!$AG110="PM",$AC$6)))))</f>
        <v/>
      </c>
      <c r="T110" s="56" t="str">
        <f>IF(Shift1!$AI111="PM",$AF$2,IF(Shift2!$AI110="PM",$AF$3,IF(Shift3!$AI110="PM",$AF$4,IF(Shift4!$AI110="PM",$AF$5,IF(Shift5!$AI110="PM",$AF$6)))))</f>
        <v/>
      </c>
      <c r="U110" s="56" t="str">
        <f>IF(Shift1!$O111="N",$E$2,IF(Shift2!$O110="N",$E$3,IF(Shift3!$O110="N",$E$4,IF(Shift4!$O110="N",$E$5,IF(Shift5!$O110="N",$E$6)))))</f>
        <v/>
      </c>
      <c r="V110" s="56" t="str">
        <f>IF(Shift1!$Q111="N",$H$2,IF(Shift2!$Q110="N",$H$3,IF(Shift3!$Q110="N",$H$4,IF(Shift4!$Q110="N",$H$5,IF(Shift5!$Q110="N",$H$6)))))</f>
        <v/>
      </c>
      <c r="W110" s="56" t="str">
        <f>IF(Shift1!$S111="N",$K$2,IF(Shift2!$S110="N",$K$3,IF(Shift3!$S110="N",$K$4,IF(Shift4!$S110="N",$K$5,IF(Shift5!$S110="N",$K$6)))))</f>
        <v/>
      </c>
      <c r="X110" s="56" t="str">
        <f>IF(Shift1!$U111="N",$N$2,IF(Shift2!$U110="N",$N$3,IF(Shift3!$U110="N",$N$4,IF(Shift4!$U110="N",$N$5,IF(Shift5!$U110="N",$N$6)))))</f>
        <v/>
      </c>
      <c r="Y110" s="56" t="str">
        <f>IF(Shift1!$W111="N",$Q$2,IF(Shift2!$W110="N",$Q$3,IF(Shift3!$W110="N",$Q$4,IF(Shift4!$W110="N",$Q$5,IF(Shift5!$W110="N",$Q$6)))))</f>
        <v/>
      </c>
      <c r="Z110" s="56" t="b">
        <f>IF(Shift1!$Y111="N",$T$2,IF(Shift2!$Y110="N",$T$3,IF(Shift3!$Y110="N",$T$4,IF(Shift4!$Y110="N",$T$5,IF(Shift5!$Y110="N",$T$6)))))</f>
        <v>0</v>
      </c>
      <c r="AA110" s="56" t="str">
        <f>IF(Shift1!$AA111="N",$W$2,IF(Shift2!$AA110="N",$W$3,IF(Shift3!$AA110="N",$W$4,IF(Shift4!$AA110="N",$W$5,IF(Shift5!$AA110="N",$W$6)))))</f>
        <v/>
      </c>
      <c r="AB110" s="56" t="b">
        <f>IF(Shift1!$AG111="N",$AC$2,IF(Shift2!$AG110="N",$AC$3,IF(Shift3!$AG110="N",$AC$4,IF(Shift4!$AG110="N",$AC$5,IF(Shift5!$AG110="N",$AC$6)))))</f>
        <v>0</v>
      </c>
      <c r="AC110" s="56" t="str">
        <f>IF(Shift1!$AI111="N",$AF$2,IF(Shift2!$AI110="N",$AF$3,IF(Shift3!$AI110="N",$AF$4,IF(Shift4!$AI110="N",$AF$5,IF(Shift5!$AI110="N",$AF$6)))))</f>
        <v/>
      </c>
      <c r="AD110" s="57">
        <f t="shared" si="9"/>
        <v>3</v>
      </c>
      <c r="AE110" s="58">
        <f t="shared" si="10"/>
        <v>4</v>
      </c>
      <c r="AF110" s="59">
        <f t="shared" si="11"/>
        <v>2</v>
      </c>
      <c r="AG110" s="60">
        <f t="shared" si="12"/>
        <v>3</v>
      </c>
      <c r="AH110" s="58">
        <f t="shared" si="13"/>
        <v>3</v>
      </c>
      <c r="AI110" s="59">
        <f t="shared" si="14"/>
        <v>2</v>
      </c>
      <c r="AJ110" s="61">
        <f t="shared" si="15"/>
        <v>3</v>
      </c>
      <c r="AK110" s="58">
        <f t="shared" si="16"/>
        <v>3</v>
      </c>
      <c r="AL110" s="58">
        <f t="shared" si="17"/>
        <v>1</v>
      </c>
    </row>
    <row r="111" spans="1:38" outlineLevel="1" x14ac:dyDescent="0.25">
      <c r="A111" s="1"/>
      <c r="B111" s="40">
        <v>11</v>
      </c>
      <c r="C111" s="56" t="str">
        <f>IF(Shift1!O112="AM",$E$2,IF(Shift2!O111="AM",$E$3,IF(Shift3!O111="AM",$E$4,IF(Shift4!O111="AM",$E$5,IF(Shift5!O111="AM",$E$6)))))</f>
        <v/>
      </c>
      <c r="D111" s="56" t="str">
        <f>IF(Shift1!Q112="AM",$H$2,IF(Shift2!Q111="AM",$H$3,IF(Shift3!Q111="AM",$H$4,IF(Shift4!Q111="AM",$H$5,IF(Shift5!Q111="AM",$H$6)))))</f>
        <v/>
      </c>
      <c r="E111" s="56" t="str">
        <f>IF(Shift1!S112="AM",$K$2,IF(Shift2!S111="AM",$K$3,IF(Shift3!S111="AM",$K$4,IF(Shift4!S111="AM",$K$5,IF(Shift5!S111="AM",$K$6)))))</f>
        <v/>
      </c>
      <c r="F111" s="56" t="str">
        <f>IF(Shift1!U112="AM",$N$2,IF(Shift2!U111="AM",$N$3,IF(Shift3!U111="AM",$N$4,IF(Shift4!U111="AM",$N$5,IF(Shift5!U111="AM",$N$6)))))</f>
        <v/>
      </c>
      <c r="G111" s="56" t="str">
        <f>IF(Shift1!W112="AM",$Q$2,IF(Shift2!W111="AM",$Q$3,IF(Shift3!W111="AM",$Q$4,IF(Shift4!W111="AM",$Q$5,IF(Shift5!W111="AM",$Q$6)))))</f>
        <v/>
      </c>
      <c r="H111" s="56" t="str">
        <f>IF(Shift1!Y112="AM",$T$2,IF(Shift2!Y111="AM",$T$3,IF(Shift3!Y111="AM",$T$4,IF(Shift4!Y111="AM",$T$5,IF(Shift5!Y111="AM",$T$6)))))</f>
        <v/>
      </c>
      <c r="I111" s="56" t="str">
        <f>IF(Shift1!AA112="AM",$W$2,IF(Shift2!AA111="AM",$W$3,IF(Shift3!AA111="AM",$W$4,IF(Shift4!AA111="AM",$W$5,IF(Shift5!AA111="AM",$W$6)))))</f>
        <v/>
      </c>
      <c r="J111" s="56" t="str">
        <f>IF(Shift1!AG112="AM",$AC$2,IF(Shift2!AG111="AM",$AC$3,IF(Shift3!AG111="AM",$AC$4,IF(Shift4!AG111="AM",$AC$5,IF(Shift5!AG111="AM",$AC$6)))))</f>
        <v/>
      </c>
      <c r="K111" s="56" t="str">
        <f>IF(Shift1!AI112="AM",$AF$2,IF(Shift2!AI111="AM",$AF$3,IF(Shift3!AI111="AM",$AF$4,IF(Shift4!AI111="AM",$AF$5,IF(Shift5!AI111="AM",$AF$6)))))</f>
        <v/>
      </c>
      <c r="L111" s="56" t="str">
        <f>IF(Shift1!$O112="PM",$E$2,IF(Shift2!$O111="PM",$E$3,IF(Shift3!$O111="PM",$E$4,IF(Shift4!$O111="PM",$E$5,IF(Shift5!$O111="PM",$E$6)))))</f>
        <v/>
      </c>
      <c r="M111" s="56" t="str">
        <f>IF(Shift1!$Q112="PM",$H$2,IF(Shift2!$Q111="PM",$H$3,IF(Shift3!$Q111="PM",$H$4,IF(Shift4!$Q111="PM",$H$5,IF(Shift5!$Q111="PM",$H$6)))))</f>
        <v/>
      </c>
      <c r="N111" s="56" t="str">
        <f>IF(Shift1!$S112="PM",$K$2,IF(Shift2!$S111="PM",$K$3,IF(Shift3!$S111="PM",$K$4,IF(Shift4!$S111="PM",$K$5,IF(Shift5!$S111="PM",$K$6)))))</f>
        <v/>
      </c>
      <c r="O111" s="56" t="str">
        <f>IF(Shift1!$U112="PM",$N$2,IF(Shift2!$U111="PM",$N$3,IF(Shift3!$U111="PM",$N$4,IF(Shift4!$U111="PM",$N$5,IF(Shift5!$U111="PM",$N$6)))))</f>
        <v/>
      </c>
      <c r="P111" s="56" t="b">
        <f>IF(Shift1!$W112="PM",$Q$2,IF(Shift2!$W111="PM",$Q$3,IF(Shift3!$W111="PM",$Q$4,IF(Shift4!$W111="PM",$Q$5,IF(Shift5!$W111="PM",$Q$6)))))</f>
        <v>0</v>
      </c>
      <c r="Q111" s="56" t="str">
        <f>IF(Shift1!$Y112="PM",$T$2,IF(Shift2!$Y111="PM",$T$3,IF(Shift3!$Y111="PM",$T$4,IF(Shift4!$Y111="PM",$T$5,IF(Shift5!$Y111="PM",$T$6)))))</f>
        <v/>
      </c>
      <c r="R111" s="56" t="str">
        <f>IF(Shift1!$AA112="PM",$W$2,IF(Shift2!$AA111="PM",$W$3,IF(Shift3!$AA111="PM",$W$4,IF(Shift4!$AA111="PM",$W$5,IF(Shift5!$AA111="PM",$W$6)))))</f>
        <v/>
      </c>
      <c r="S111" s="56" t="str">
        <f>IF(Shift1!$AG112="PM",$AC$2,IF(Shift2!$AG111="PM",$AC$3,IF(Shift3!$AG111="PM",$AC$4,IF(Shift4!$AG111="PM",$AC$5,IF(Shift5!$AG111="PM",$AC$6)))))</f>
        <v/>
      </c>
      <c r="T111" s="56" t="str">
        <f>IF(Shift1!$AI112="PM",$AF$2,IF(Shift2!$AI111="PM",$AF$3,IF(Shift3!$AI111="PM",$AF$4,IF(Shift4!$AI111="PM",$AF$5,IF(Shift5!$AI111="PM",$AF$6)))))</f>
        <v/>
      </c>
      <c r="U111" s="56" t="str">
        <f>IF(Shift1!$O112="N",$E$2,IF(Shift2!$O111="N",$E$3,IF(Shift3!$O111="N",$E$4,IF(Shift4!$O111="N",$E$5,IF(Shift5!$O111="N",$E$6)))))</f>
        <v/>
      </c>
      <c r="V111" s="56" t="str">
        <f>IF(Shift1!$Q112="N",$H$2,IF(Shift2!$Q111="N",$H$3,IF(Shift3!$Q111="N",$H$4,IF(Shift4!$Q111="N",$H$5,IF(Shift5!$Q111="N",$H$6)))))</f>
        <v/>
      </c>
      <c r="W111" s="56" t="str">
        <f>IF(Shift1!$S112="N",$K$2,IF(Shift2!$S111="N",$K$3,IF(Shift3!$S111="N",$K$4,IF(Shift4!$S111="N",$K$5,IF(Shift5!$S111="N",$K$6)))))</f>
        <v/>
      </c>
      <c r="X111" s="56" t="str">
        <f>IF(Shift1!$U112="N",$N$2,IF(Shift2!$U111="N",$N$3,IF(Shift3!$U111="N",$N$4,IF(Shift4!$U111="N",$N$5,IF(Shift5!$U111="N",$N$6)))))</f>
        <v/>
      </c>
      <c r="Y111" s="56" t="str">
        <f>IF(Shift1!$W112="N",$Q$2,IF(Shift2!$W111="N",$Q$3,IF(Shift3!$W111="N",$Q$4,IF(Shift4!$W111="N",$Q$5,IF(Shift5!$W111="N",$Q$6)))))</f>
        <v/>
      </c>
      <c r="Z111" s="56" t="b">
        <f>IF(Shift1!$Y112="N",$T$2,IF(Shift2!$Y111="N",$T$3,IF(Shift3!$Y111="N",$T$4,IF(Shift4!$Y111="N",$T$5,IF(Shift5!$Y111="N",$T$6)))))</f>
        <v>0</v>
      </c>
      <c r="AA111" s="56" t="b">
        <f>IF(Shift1!$AA112="N",$W$2,IF(Shift2!$AA111="N",$W$3,IF(Shift3!$AA111="N",$W$4,IF(Shift4!$AA111="N",$W$5,IF(Shift5!$AA111="N",$W$6)))))</f>
        <v>0</v>
      </c>
      <c r="AB111" s="56" t="str">
        <f>IF(Shift1!$AG112="N",$AC$2,IF(Shift2!$AG111="N",$AC$3,IF(Shift3!$AG111="N",$AC$4,IF(Shift4!$AG111="N",$AC$5,IF(Shift5!$AG111="N",$AC$6)))))</f>
        <v/>
      </c>
      <c r="AC111" s="56" t="str">
        <f>IF(Shift1!$AI112="N",$AF$2,IF(Shift2!$AI111="N",$AF$3,IF(Shift3!$AI111="N",$AF$4,IF(Shift4!$AI111="N",$AF$5,IF(Shift5!$AI111="N",$AF$6)))))</f>
        <v/>
      </c>
      <c r="AD111" s="57">
        <f t="shared" si="9"/>
        <v>3</v>
      </c>
      <c r="AE111" s="58">
        <f t="shared" si="10"/>
        <v>4</v>
      </c>
      <c r="AF111" s="59">
        <f t="shared" si="11"/>
        <v>2</v>
      </c>
      <c r="AG111" s="60">
        <f t="shared" si="12"/>
        <v>3</v>
      </c>
      <c r="AH111" s="58">
        <f t="shared" si="13"/>
        <v>3</v>
      </c>
      <c r="AI111" s="59">
        <f t="shared" si="14"/>
        <v>2</v>
      </c>
      <c r="AJ111" s="61">
        <f t="shared" si="15"/>
        <v>3</v>
      </c>
      <c r="AK111" s="58">
        <f t="shared" si="16"/>
        <v>2</v>
      </c>
      <c r="AL111" s="58">
        <f t="shared" si="17"/>
        <v>2</v>
      </c>
    </row>
    <row r="112" spans="1:38" outlineLevel="1" x14ac:dyDescent="0.25">
      <c r="A112" s="1"/>
      <c r="B112" s="40">
        <v>12</v>
      </c>
      <c r="C112" s="56" t="b">
        <f>IF(Shift1!O113="AM",$E$2,IF(Shift2!O112="AM",$E$3,IF(Shift3!O112="AM",$E$4,IF(Shift4!O112="AM",$E$5,IF(Shift5!O112="AM",$E$6)))))</f>
        <v>0</v>
      </c>
      <c r="D112" s="56" t="b">
        <f>IF(Shift1!Q113="AM",$H$2,IF(Shift2!Q112="AM",$H$3,IF(Shift3!Q112="AM",$H$4,IF(Shift4!Q112="AM",$H$5,IF(Shift5!Q112="AM",$H$6)))))</f>
        <v>0</v>
      </c>
      <c r="E112" s="56" t="b">
        <f>IF(Shift1!S113="AM",$K$2,IF(Shift2!S112="AM",$K$3,IF(Shift3!S112="AM",$K$4,IF(Shift4!S112="AM",$K$5,IF(Shift5!S112="AM",$K$6)))))</f>
        <v>0</v>
      </c>
      <c r="F112" s="56" t="b">
        <f>IF(Shift1!U113="AM",$N$2,IF(Shift2!U112="AM",$N$3,IF(Shift3!U112="AM",$N$4,IF(Shift4!U112="AM",$N$5,IF(Shift5!U112="AM",$N$6)))))</f>
        <v>0</v>
      </c>
      <c r="G112" s="56" t="str">
        <f>IF(Shift1!W113="AM",$Q$2,IF(Shift2!W112="AM",$Q$3,IF(Shift3!W112="AM",$Q$4,IF(Shift4!W112="AM",$Q$5,IF(Shift5!W112="AM",$Q$6)))))</f>
        <v/>
      </c>
      <c r="H112" s="56" t="b">
        <f>IF(Shift1!Y113="AM",$T$2,IF(Shift2!Y112="AM",$T$3,IF(Shift3!Y112="AM",$T$4,IF(Shift4!Y112="AM",$T$5,IF(Shift5!Y112="AM",$T$6)))))</f>
        <v>0</v>
      </c>
      <c r="I112" s="56" t="b">
        <f>IF(Shift1!AA113="AM",$W$2,IF(Shift2!AA112="AM",$W$3,IF(Shift3!AA112="AM",$W$4,IF(Shift4!AA112="AM",$W$5,IF(Shift5!AA112="AM",$W$6)))))</f>
        <v>0</v>
      </c>
      <c r="J112" s="56" t="b">
        <f>IF(Shift1!AG113="AM",$AC$2,IF(Shift2!AG112="AM",$AC$3,IF(Shift3!AG112="AM",$AC$4,IF(Shift4!AG112="AM",$AC$5,IF(Shift5!AG112="AM",$AC$6)))))</f>
        <v>0</v>
      </c>
      <c r="K112" s="56" t="b">
        <f>IF(Shift1!AI113="AM",$AF$2,IF(Shift2!AI112="AM",$AF$3,IF(Shift3!AI112="AM",$AF$4,IF(Shift4!AI112="AM",$AF$5,IF(Shift5!AI112="AM",$AF$6)))))</f>
        <v>0</v>
      </c>
      <c r="L112" s="56" t="b">
        <f>IF(Shift1!$O113="PM",$E$2,IF(Shift2!$O112="PM",$E$3,IF(Shift3!$O112="PM",$E$4,IF(Shift4!$O112="PM",$E$5,IF(Shift5!$O112="PM",$E$6)))))</f>
        <v>0</v>
      </c>
      <c r="M112" s="56" t="str">
        <f>IF(Shift1!$Q113="PM",$H$2,IF(Shift2!$Q112="PM",$H$3,IF(Shift3!$Q112="PM",$H$4,IF(Shift4!$Q112="PM",$H$5,IF(Shift5!$Q112="PM",$H$6)))))</f>
        <v/>
      </c>
      <c r="N112" s="56" t="str">
        <f>IF(Shift1!$S113="PM",$K$2,IF(Shift2!$S112="PM",$K$3,IF(Shift3!$S112="PM",$K$4,IF(Shift4!$S112="PM",$K$5,IF(Shift5!$S112="PM",$K$6)))))</f>
        <v/>
      </c>
      <c r="O112" s="56" t="str">
        <f>IF(Shift1!$U113="PM",$N$2,IF(Shift2!$U112="PM",$N$3,IF(Shift3!$U112="PM",$N$4,IF(Shift4!$U112="PM",$N$5,IF(Shift5!$U112="PM",$N$6)))))</f>
        <v/>
      </c>
      <c r="P112" s="56" t="b">
        <f>IF(Shift1!$W113="PM",$Q$2,IF(Shift2!$W112="PM",$Q$3,IF(Shift3!$W112="PM",$Q$4,IF(Shift4!$W112="PM",$Q$5,IF(Shift5!$W112="PM",$Q$6)))))</f>
        <v>0</v>
      </c>
      <c r="Q112" s="56" t="str">
        <f>IF(Shift1!$Y113="PM",$T$2,IF(Shift2!$Y112="PM",$T$3,IF(Shift3!$Y112="PM",$T$4,IF(Shift4!$Y112="PM",$T$5,IF(Shift5!$Y112="PM",$T$6)))))</f>
        <v/>
      </c>
      <c r="R112" s="56" t="str">
        <f>IF(Shift1!$AA113="PM",$W$2,IF(Shift2!$AA112="PM",$W$3,IF(Shift3!$AA112="PM",$W$4,IF(Shift4!$AA112="PM",$W$5,IF(Shift5!$AA112="PM",$W$6)))))</f>
        <v/>
      </c>
      <c r="S112" s="56" t="str">
        <f>IF(Shift1!$AG113="PM",$AC$2,IF(Shift2!$AG112="PM",$AC$3,IF(Shift3!$AG112="PM",$AC$4,IF(Shift4!$AG112="PM",$AC$5,IF(Shift5!$AG112="PM",$AC$6)))))</f>
        <v/>
      </c>
      <c r="T112" s="56" t="str">
        <f>IF(Shift1!$AI113="PM",$AF$2,IF(Shift2!$AI112="PM",$AF$3,IF(Shift3!$AI112="PM",$AF$4,IF(Shift4!$AI112="PM",$AF$5,IF(Shift5!$AI112="PM",$AF$6)))))</f>
        <v/>
      </c>
      <c r="U112" s="56" t="str">
        <f>IF(Shift1!$O113="N",$E$2,IF(Shift2!$O112="N",$E$3,IF(Shift3!$O112="N",$E$4,IF(Shift4!$O112="N",$E$5,IF(Shift5!$O112="N",$E$6)))))</f>
        <v/>
      </c>
      <c r="V112" s="56" t="str">
        <f>IF(Shift1!$Q113="N",$H$2,IF(Shift2!$Q112="N",$H$3,IF(Shift3!$Q112="N",$H$4,IF(Shift4!$Q112="N",$H$5,IF(Shift5!$Q112="N",$H$6)))))</f>
        <v/>
      </c>
      <c r="W112" s="56" t="str">
        <f>IF(Shift1!$S113="N",$K$2,IF(Shift2!$S112="N",$K$3,IF(Shift3!$S112="N",$K$4,IF(Shift4!$S112="N",$K$5,IF(Shift5!$S112="N",$K$6)))))</f>
        <v/>
      </c>
      <c r="X112" s="56" t="str">
        <f>IF(Shift1!$U113="N",$N$2,IF(Shift2!$U112="N",$N$3,IF(Shift3!$U112="N",$N$4,IF(Shift4!$U112="N",$N$5,IF(Shift5!$U112="N",$N$6)))))</f>
        <v/>
      </c>
      <c r="Y112" s="56" t="str">
        <f>IF(Shift1!$W113="N",$Q$2,IF(Shift2!$W112="N",$Q$3,IF(Shift3!$W112="N",$Q$4,IF(Shift4!$W112="N",$Q$5,IF(Shift5!$W112="N",$Q$6)))))</f>
        <v/>
      </c>
      <c r="Z112" s="56" t="b">
        <f>IF(Shift1!$Y113="N",$T$2,IF(Shift2!$Y112="N",$T$3,IF(Shift3!$Y112="N",$T$4,IF(Shift4!$Y112="N",$T$5,IF(Shift5!$Y112="N",$T$6)))))</f>
        <v>0</v>
      </c>
      <c r="AA112" s="56" t="b">
        <f>IF(Shift1!$AA113="N",$W$2,IF(Shift2!$AA112="N",$W$3,IF(Shift3!$AA112="N",$W$4,IF(Shift4!$AA112="N",$W$5,IF(Shift5!$AA112="N",$W$6)))))</f>
        <v>0</v>
      </c>
      <c r="AB112" s="56" t="str">
        <f>IF(Shift1!$AG113="N",$AC$2,IF(Shift2!$AG112="N",$AC$3,IF(Shift3!$AG112="N",$AC$4,IF(Shift4!$AG112="N",$AC$5,IF(Shift5!$AG112="N",$AC$6)))))</f>
        <v/>
      </c>
      <c r="AC112" s="56" t="str">
        <f>IF(Shift1!$AI113="N",$AF$2,IF(Shift2!$AI112="N",$AF$3,IF(Shift3!$AI112="N",$AF$4,IF(Shift4!$AI112="N",$AF$5,IF(Shift5!$AI112="N",$AF$6)))))</f>
        <v/>
      </c>
      <c r="AD112" s="57">
        <f t="shared" si="9"/>
        <v>0</v>
      </c>
      <c r="AE112" s="58">
        <f t="shared" si="10"/>
        <v>1</v>
      </c>
      <c r="AF112" s="59">
        <f t="shared" si="11"/>
        <v>0</v>
      </c>
      <c r="AG112" s="60">
        <f t="shared" si="12"/>
        <v>2</v>
      </c>
      <c r="AH112" s="58">
        <f t="shared" si="13"/>
        <v>3</v>
      </c>
      <c r="AI112" s="59">
        <f t="shared" si="14"/>
        <v>2</v>
      </c>
      <c r="AJ112" s="61">
        <f t="shared" si="15"/>
        <v>3</v>
      </c>
      <c r="AK112" s="58">
        <f t="shared" si="16"/>
        <v>2</v>
      </c>
      <c r="AL112" s="58">
        <f t="shared" si="17"/>
        <v>2</v>
      </c>
    </row>
    <row r="113" spans="1:38" outlineLevel="1" x14ac:dyDescent="0.25">
      <c r="A113" s="1"/>
      <c r="B113" s="38">
        <v>13</v>
      </c>
      <c r="C113" s="56" t="str">
        <f>IF(Shift1!O114="AM",$E$2,IF(Shift2!O113="AM",$E$3,IF(Shift3!O113="AM",$E$4,IF(Shift4!O113="AM",$E$5,IF(Shift5!O113="AM",$E$6)))))</f>
        <v/>
      </c>
      <c r="D113" s="56" t="str">
        <f>IF(Shift1!Q114="AM",$H$2,IF(Shift2!Q113="AM",$H$3,IF(Shift3!Q113="AM",$H$4,IF(Shift4!Q113="AM",$H$5,IF(Shift5!Q113="AM",$H$6)))))</f>
        <v/>
      </c>
      <c r="E113" s="56" t="str">
        <f>IF(Shift1!S114="AM",$K$2,IF(Shift2!S113="AM",$K$3,IF(Shift3!S113="AM",$K$4,IF(Shift4!S113="AM",$K$5,IF(Shift5!S113="AM",$K$6)))))</f>
        <v/>
      </c>
      <c r="F113" s="56" t="str">
        <f>IF(Shift1!U114="AM",$N$2,IF(Shift2!U113="AM",$N$3,IF(Shift3!U113="AM",$N$4,IF(Shift4!U113="AM",$N$5,IF(Shift5!U113="AM",$N$6)))))</f>
        <v/>
      </c>
      <c r="G113" s="56" t="str">
        <f>IF(Shift1!W114="AM",$Q$2,IF(Shift2!W113="AM",$Q$3,IF(Shift3!W113="AM",$Q$4,IF(Shift4!W113="AM",$Q$5,IF(Shift5!W113="AM",$Q$6)))))</f>
        <v/>
      </c>
      <c r="H113" s="56" t="str">
        <f>IF(Shift1!Y114="AM",$T$2,IF(Shift2!Y113="AM",$T$3,IF(Shift3!Y113="AM",$T$4,IF(Shift4!Y113="AM",$T$5,IF(Shift5!Y113="AM",$T$6)))))</f>
        <v/>
      </c>
      <c r="I113" s="56" t="str">
        <f>IF(Shift1!AA114="AM",$W$2,IF(Shift2!AA113="AM",$W$3,IF(Shift3!AA113="AM",$W$4,IF(Shift4!AA113="AM",$W$5,IF(Shift5!AA113="AM",$W$6)))))</f>
        <v/>
      </c>
      <c r="J113" s="56" t="str">
        <f>IF(Shift1!AG114="AM",$AC$2,IF(Shift2!AG113="AM",$AC$3,IF(Shift3!AG113="AM",$AC$4,IF(Shift4!AG113="AM",$AC$5,IF(Shift5!AG113="AM",$AC$6)))))</f>
        <v/>
      </c>
      <c r="K113" s="56" t="str">
        <f>IF(Shift1!AI114="AM",$AF$2,IF(Shift2!AI113="AM",$AF$3,IF(Shift3!AI113="AM",$AF$4,IF(Shift4!AI113="AM",$AF$5,IF(Shift5!AI113="AM",$AF$6)))))</f>
        <v/>
      </c>
      <c r="L113" s="56" t="b">
        <f>IF(Shift1!$O114="PM",$E$2,IF(Shift2!$O113="PM",$E$3,IF(Shift3!$O113="PM",$E$4,IF(Shift4!$O113="PM",$E$5,IF(Shift5!$O113="PM",$E$6)))))</f>
        <v>0</v>
      </c>
      <c r="M113" s="56" t="str">
        <f>IF(Shift1!$Q114="PM",$H$2,IF(Shift2!$Q113="PM",$H$3,IF(Shift3!$Q113="PM",$H$4,IF(Shift4!$Q113="PM",$H$5,IF(Shift5!$Q113="PM",$H$6)))))</f>
        <v/>
      </c>
      <c r="N113" s="56" t="b">
        <f>IF(Shift1!$S114="PM",$K$2,IF(Shift2!$S113="PM",$K$3,IF(Shift3!$S113="PM",$K$4,IF(Shift4!$S113="PM",$K$5,IF(Shift5!$S113="PM",$K$6)))))</f>
        <v>0</v>
      </c>
      <c r="O113" s="56" t="str">
        <f>IF(Shift1!$U114="PM",$N$2,IF(Shift2!$U113="PM",$N$3,IF(Shift3!$U113="PM",$N$4,IF(Shift4!$U113="PM",$N$5,IF(Shift5!$U113="PM",$N$6)))))</f>
        <v/>
      </c>
      <c r="P113" s="56" t="str">
        <f>IF(Shift1!$W114="PM",$Q$2,IF(Shift2!$W113="PM",$Q$3,IF(Shift3!$W113="PM",$Q$4,IF(Shift4!$W113="PM",$Q$5,IF(Shift5!$W113="PM",$Q$6)))))</f>
        <v/>
      </c>
      <c r="Q113" s="56" t="str">
        <f>IF(Shift1!$Y114="PM",$T$2,IF(Shift2!$Y113="PM",$T$3,IF(Shift3!$Y113="PM",$T$4,IF(Shift4!$Y113="PM",$T$5,IF(Shift5!$Y113="PM",$T$6)))))</f>
        <v/>
      </c>
      <c r="R113" s="56" t="str">
        <f>IF(Shift1!$AA114="PM",$W$2,IF(Shift2!$AA113="PM",$W$3,IF(Shift3!$AA113="PM",$W$4,IF(Shift4!$AA113="PM",$W$5,IF(Shift5!$AA113="PM",$W$6)))))</f>
        <v/>
      </c>
      <c r="S113" s="56" t="str">
        <f>IF(Shift1!$AG114="PM",$AC$2,IF(Shift2!$AG113="PM",$AC$3,IF(Shift3!$AG113="PM",$AC$4,IF(Shift4!$AG113="PM",$AC$5,IF(Shift5!$AG113="PM",$AC$6)))))</f>
        <v/>
      </c>
      <c r="T113" s="56" t="str">
        <f>IF(Shift1!$AI114="PM",$AF$2,IF(Shift2!$AI113="PM",$AF$3,IF(Shift3!$AI113="PM",$AF$4,IF(Shift4!$AI113="PM",$AF$5,IF(Shift5!$AI113="PM",$AF$6)))))</f>
        <v/>
      </c>
      <c r="U113" s="56" t="str">
        <f>IF(Shift1!$O114="N",$E$2,IF(Shift2!$O113="N",$E$3,IF(Shift3!$O113="N",$E$4,IF(Shift4!$O113="N",$E$5,IF(Shift5!$O113="N",$E$6)))))</f>
        <v/>
      </c>
      <c r="V113" s="56" t="str">
        <f>IF(Shift1!$Q114="N",$H$2,IF(Shift2!$Q113="N",$H$3,IF(Shift3!$Q113="N",$H$4,IF(Shift4!$Q113="N",$H$5,IF(Shift5!$Q113="N",$H$6)))))</f>
        <v/>
      </c>
      <c r="W113" s="56" t="str">
        <f>IF(Shift1!$S114="N",$K$2,IF(Shift2!$S113="N",$K$3,IF(Shift3!$S113="N",$K$4,IF(Shift4!$S113="N",$K$5,IF(Shift5!$S113="N",$K$6)))))</f>
        <v/>
      </c>
      <c r="X113" s="56" t="str">
        <f>IF(Shift1!$U114="N",$N$2,IF(Shift2!$U113="N",$N$3,IF(Shift3!$U113="N",$N$4,IF(Shift4!$U113="N",$N$5,IF(Shift5!$U113="N",$N$6)))))</f>
        <v/>
      </c>
      <c r="Y113" s="56" t="b">
        <f>IF(Shift1!$W114="N",$Q$2,IF(Shift2!$W113="N",$Q$3,IF(Shift3!$W113="N",$Q$4,IF(Shift4!$W113="N",$Q$5,IF(Shift5!$W113="N",$Q$6)))))</f>
        <v>0</v>
      </c>
      <c r="Z113" s="56" t="str">
        <f>IF(Shift1!$Y114="N",$T$2,IF(Shift2!$Y113="N",$T$3,IF(Shift3!$Y113="N",$T$4,IF(Shift4!$Y113="N",$T$5,IF(Shift5!$Y113="N",$T$6)))))</f>
        <v/>
      </c>
      <c r="AA113" s="56" t="str">
        <f>IF(Shift1!$AA114="N",$W$2,IF(Shift2!$AA113="N",$W$3,IF(Shift3!$AA113="N",$W$4,IF(Shift4!$AA113="N",$W$5,IF(Shift5!$AA113="N",$W$6)))))</f>
        <v/>
      </c>
      <c r="AB113" s="56" t="str">
        <f>IF(Shift1!$AG114="N",$AC$2,IF(Shift2!$AG113="N",$AC$3,IF(Shift3!$AG113="N",$AC$4,IF(Shift4!$AG113="N",$AC$5,IF(Shift5!$AG113="N",$AC$6)))))</f>
        <v/>
      </c>
      <c r="AC113" s="56" t="str">
        <f>IF(Shift1!$AI114="N",$AF$2,IF(Shift2!$AI113="N",$AF$3,IF(Shift3!$AI113="N",$AF$4,IF(Shift4!$AI113="N",$AF$5,IF(Shift5!$AI113="N",$AF$6)))))</f>
        <v/>
      </c>
      <c r="AD113" s="57">
        <f t="shared" si="9"/>
        <v>3</v>
      </c>
      <c r="AE113" s="58">
        <f t="shared" si="10"/>
        <v>4</v>
      </c>
      <c r="AF113" s="59">
        <f t="shared" si="11"/>
        <v>2</v>
      </c>
      <c r="AG113" s="60">
        <f t="shared" si="12"/>
        <v>1</v>
      </c>
      <c r="AH113" s="58">
        <f t="shared" si="13"/>
        <v>4</v>
      </c>
      <c r="AI113" s="59">
        <f t="shared" si="14"/>
        <v>2</v>
      </c>
      <c r="AJ113" s="61">
        <f t="shared" si="15"/>
        <v>3</v>
      </c>
      <c r="AK113" s="58">
        <f t="shared" si="16"/>
        <v>3</v>
      </c>
      <c r="AL113" s="58">
        <f t="shared" si="17"/>
        <v>2</v>
      </c>
    </row>
    <row r="114" spans="1:38" outlineLevel="1" x14ac:dyDescent="0.25">
      <c r="A114" s="2">
        <v>2</v>
      </c>
      <c r="B114" s="38">
        <v>14</v>
      </c>
      <c r="C114" s="56" t="b">
        <f>IF(Shift1!O115="AM",$E$2,IF(Shift2!O114="AM",$E$3,IF(Shift3!O114="AM",$E$4,IF(Shift4!O114="AM",$E$5,IF(Shift5!O114="AM",$E$6)))))</f>
        <v>0</v>
      </c>
      <c r="D114" s="56" t="str">
        <f>IF(Shift1!Q115="AM",$H$2,IF(Shift2!Q114="AM",$H$3,IF(Shift3!Q114="AM",$H$4,IF(Shift4!Q114="AM",$H$5,IF(Shift5!Q114="AM",$H$6)))))</f>
        <v/>
      </c>
      <c r="E114" s="56" t="str">
        <f>IF(Shift1!S115="AM",$K$2,IF(Shift2!S114="AM",$K$3,IF(Shift3!S114="AM",$K$4,IF(Shift4!S114="AM",$K$5,IF(Shift5!S114="AM",$K$6)))))</f>
        <v/>
      </c>
      <c r="F114" s="56" t="str">
        <f>IF(Shift1!U115="AM",$N$2,IF(Shift2!U114="AM",$N$3,IF(Shift3!U114="AM",$N$4,IF(Shift4!U114="AM",$N$5,IF(Shift5!U114="AM",$N$6)))))</f>
        <v/>
      </c>
      <c r="G114" s="56" t="str">
        <f>IF(Shift1!W115="AM",$Q$2,IF(Shift2!W114="AM",$Q$3,IF(Shift3!W114="AM",$Q$4,IF(Shift4!W114="AM",$Q$5,IF(Shift5!W114="AM",$Q$6)))))</f>
        <v/>
      </c>
      <c r="H114" s="56" t="str">
        <f>IF(Shift1!Y115="AM",$T$2,IF(Shift2!Y114="AM",$T$3,IF(Shift3!Y114="AM",$T$4,IF(Shift4!Y114="AM",$T$5,IF(Shift5!Y114="AM",$T$6)))))</f>
        <v/>
      </c>
      <c r="I114" s="56" t="str">
        <f>IF(Shift1!AA115="AM",$W$2,IF(Shift2!AA114="AM",$W$3,IF(Shift3!AA114="AM",$W$4,IF(Shift4!AA114="AM",$W$5,IF(Shift5!AA114="AM",$W$6)))))</f>
        <v/>
      </c>
      <c r="J114" s="56" t="str">
        <f>IF(Shift1!AG115="AM",$AC$2,IF(Shift2!AG114="AM",$AC$3,IF(Shift3!AG114="AM",$AC$4,IF(Shift4!AG114="AM",$AC$5,IF(Shift5!AG114="AM",$AC$6)))))</f>
        <v/>
      </c>
      <c r="K114" s="56" t="str">
        <f>IF(Shift1!AI115="AM",$AF$2,IF(Shift2!AI114="AM",$AF$3,IF(Shift3!AI114="AM",$AF$4,IF(Shift4!AI114="AM",$AF$5,IF(Shift5!AI114="AM",$AF$6)))))</f>
        <v/>
      </c>
      <c r="L114" s="56" t="b">
        <f>IF(Shift1!$O115="PM",$E$2,IF(Shift2!$O114="PM",$E$3,IF(Shift3!$O114="PM",$E$4,IF(Shift4!$O114="PM",$E$5,IF(Shift5!$O114="PM",$E$6)))))</f>
        <v>0</v>
      </c>
      <c r="M114" s="56" t="b">
        <f>IF(Shift1!$Q115="PM",$H$2,IF(Shift2!$Q114="PM",$H$3,IF(Shift3!$Q114="PM",$H$4,IF(Shift4!$Q114="PM",$H$5,IF(Shift5!$Q114="PM",$H$6)))))</f>
        <v>0</v>
      </c>
      <c r="N114" s="56" t="b">
        <f>IF(Shift1!$S115="PM",$K$2,IF(Shift2!$S114="PM",$K$3,IF(Shift3!$S114="PM",$K$4,IF(Shift4!$S114="PM",$K$5,IF(Shift5!$S114="PM",$K$6)))))</f>
        <v>0</v>
      </c>
      <c r="O114" s="56" t="b">
        <f>IF(Shift1!$U115="PM",$N$2,IF(Shift2!$U114="PM",$N$3,IF(Shift3!$U114="PM",$N$4,IF(Shift4!$U114="PM",$N$5,IF(Shift5!$U114="PM",$N$6)))))</f>
        <v>0</v>
      </c>
      <c r="P114" s="56" t="str">
        <f>IF(Shift1!$W115="PM",$Q$2,IF(Shift2!$W114="PM",$Q$3,IF(Shift3!$W114="PM",$Q$4,IF(Shift4!$W114="PM",$Q$5,IF(Shift5!$W114="PM",$Q$6)))))</f>
        <v/>
      </c>
      <c r="Q114" s="56" t="b">
        <f>IF(Shift1!$Y115="PM",$T$2,IF(Shift2!$Y114="PM",$T$3,IF(Shift3!$Y114="PM",$T$4,IF(Shift4!$Y114="PM",$T$5,IF(Shift5!$Y114="PM",$T$6)))))</f>
        <v>0</v>
      </c>
      <c r="R114" s="56" t="b">
        <f>IF(Shift1!$AA115="PM",$W$2,IF(Shift2!$AA114="PM",$W$3,IF(Shift3!$AA114="PM",$W$4,IF(Shift4!$AA114="PM",$W$5,IF(Shift5!$AA114="PM",$W$6)))))</f>
        <v>0</v>
      </c>
      <c r="S114" s="56" t="b">
        <f>IF(Shift1!$AG115="PM",$AC$2,IF(Shift2!$AG114="PM",$AC$3,IF(Shift3!$AG114="PM",$AC$4,IF(Shift4!$AG114="PM",$AC$5,IF(Shift5!$AG114="PM",$AC$6)))))</f>
        <v>0</v>
      </c>
      <c r="T114" s="56" t="b">
        <f>IF(Shift1!$AI115="PM",$AF$2,IF(Shift2!$AI114="PM",$AF$3,IF(Shift3!$AI114="PM",$AF$4,IF(Shift4!$AI114="PM",$AF$5,IF(Shift5!$AI114="PM",$AF$6)))))</f>
        <v>0</v>
      </c>
      <c r="U114" s="56" t="str">
        <f>IF(Shift1!$O115="N",$E$2,IF(Shift2!$O114="N",$E$3,IF(Shift3!$O114="N",$E$4,IF(Shift4!$O114="N",$E$5,IF(Shift5!$O114="N",$E$6)))))</f>
        <v/>
      </c>
      <c r="V114" s="56" t="str">
        <f>IF(Shift1!$Q115="N",$H$2,IF(Shift2!$Q114="N",$H$3,IF(Shift3!$Q114="N",$H$4,IF(Shift4!$Q114="N",$H$5,IF(Shift5!$Q114="N",$H$6)))))</f>
        <v/>
      </c>
      <c r="W114" s="56" t="str">
        <f>IF(Shift1!$S115="N",$K$2,IF(Shift2!$S114="N",$K$3,IF(Shift3!$S114="N",$K$4,IF(Shift4!$S114="N",$K$5,IF(Shift5!$S114="N",$K$6)))))</f>
        <v/>
      </c>
      <c r="X114" s="56" t="str">
        <f>IF(Shift1!$U115="N",$N$2,IF(Shift2!$U114="N",$N$3,IF(Shift3!$U114="N",$N$4,IF(Shift4!$U114="N",$N$5,IF(Shift5!$U114="N",$N$6)))))</f>
        <v/>
      </c>
      <c r="Y114" s="56" t="b">
        <f>IF(Shift1!$W115="N",$Q$2,IF(Shift2!$W114="N",$Q$3,IF(Shift3!$W114="N",$Q$4,IF(Shift4!$W114="N",$Q$5,IF(Shift5!$W114="N",$Q$6)))))</f>
        <v>0</v>
      </c>
      <c r="Z114" s="56" t="str">
        <f>IF(Shift1!$Y115="N",$T$2,IF(Shift2!$Y114="N",$T$3,IF(Shift3!$Y114="N",$T$4,IF(Shift4!$Y114="N",$T$5,IF(Shift5!$Y114="N",$T$6)))))</f>
        <v/>
      </c>
      <c r="AA114" s="56" t="str">
        <f>IF(Shift1!$AA115="N",$W$2,IF(Shift2!$AA114="N",$W$3,IF(Shift3!$AA114="N",$W$4,IF(Shift4!$AA114="N",$W$5,IF(Shift5!$AA114="N",$W$6)))))</f>
        <v/>
      </c>
      <c r="AB114" s="56" t="str">
        <f>IF(Shift1!$AG115="N",$AC$2,IF(Shift2!$AG114="N",$AC$3,IF(Shift3!$AG114="N",$AC$4,IF(Shift4!$AG114="N",$AC$5,IF(Shift5!$AG114="N",$AC$6)))))</f>
        <v/>
      </c>
      <c r="AC114" s="56" t="str">
        <f>IF(Shift1!$AI115="N",$AF$2,IF(Shift2!$AI114="N",$AF$3,IF(Shift3!$AI114="N",$AF$4,IF(Shift4!$AI114="N",$AF$5,IF(Shift5!$AI114="N",$AF$6)))))</f>
        <v/>
      </c>
      <c r="AD114" s="57">
        <f t="shared" si="9"/>
        <v>2</v>
      </c>
      <c r="AE114" s="58">
        <f t="shared" si="10"/>
        <v>4</v>
      </c>
      <c r="AF114" s="59">
        <f t="shared" si="11"/>
        <v>2</v>
      </c>
      <c r="AG114" s="60">
        <f t="shared" si="12"/>
        <v>0</v>
      </c>
      <c r="AH114" s="58">
        <f t="shared" si="13"/>
        <v>1</v>
      </c>
      <c r="AI114" s="59">
        <f t="shared" si="14"/>
        <v>0</v>
      </c>
      <c r="AJ114" s="61">
        <f t="shared" si="15"/>
        <v>3</v>
      </c>
      <c r="AK114" s="58">
        <f t="shared" si="16"/>
        <v>3</v>
      </c>
      <c r="AL114" s="58">
        <f t="shared" si="17"/>
        <v>2</v>
      </c>
    </row>
    <row r="115" spans="1:38" outlineLevel="1" x14ac:dyDescent="0.25">
      <c r="A115" s="2">
        <v>0</v>
      </c>
      <c r="B115" s="40">
        <v>15</v>
      </c>
      <c r="C115" s="56" t="str">
        <f>IF(Shift1!O116="AM",$E$2,IF(Shift2!O115="AM",$E$3,IF(Shift3!O115="AM",$E$4,IF(Shift4!O115="AM",$E$5,IF(Shift5!O115="AM",$E$6)))))</f>
        <v/>
      </c>
      <c r="D115" s="56" t="str">
        <f>IF(Shift1!Q116="AM",$H$2,IF(Shift2!Q115="AM",$H$3,IF(Shift3!Q115="AM",$H$4,IF(Shift4!Q115="AM",$H$5,IF(Shift5!Q115="AM",$H$6)))))</f>
        <v/>
      </c>
      <c r="E115" s="56" t="str">
        <f>IF(Shift1!S116="AM",$K$2,IF(Shift2!S115="AM",$K$3,IF(Shift3!S115="AM",$K$4,IF(Shift4!S115="AM",$K$5,IF(Shift5!S115="AM",$K$6)))))</f>
        <v/>
      </c>
      <c r="F115" s="56" t="str">
        <f>IF(Shift1!U116="AM",$N$2,IF(Shift2!U115="AM",$N$3,IF(Shift3!U115="AM",$N$4,IF(Shift4!U115="AM",$N$5,IF(Shift5!U115="AM",$N$6)))))</f>
        <v/>
      </c>
      <c r="G115" s="56" t="str">
        <f>IF(Shift1!W116="AM",$Q$2,IF(Shift2!W115="AM",$Q$3,IF(Shift3!W115="AM",$Q$4,IF(Shift4!W115="AM",$Q$5,IF(Shift5!W115="AM",$Q$6)))))</f>
        <v/>
      </c>
      <c r="H115" s="56" t="b">
        <f>IF(Shift1!Y116="AM",$T$2,IF(Shift2!Y115="AM",$T$3,IF(Shift3!Y115="AM",$T$4,IF(Shift4!Y115="AM",$T$5,IF(Shift5!Y115="AM",$T$6)))))</f>
        <v>0</v>
      </c>
      <c r="I115" s="56" t="str">
        <f>IF(Shift1!AA116="AM",$W$2,IF(Shift2!AA115="AM",$W$3,IF(Shift3!AA115="AM",$W$4,IF(Shift4!AA115="AM",$W$5,IF(Shift5!AA115="AM",$W$6)))))</f>
        <v/>
      </c>
      <c r="J115" s="56" t="str">
        <f>IF(Shift1!AG116="AM",$AC$2,IF(Shift2!AG115="AM",$AC$3,IF(Shift3!AG115="AM",$AC$4,IF(Shift4!AG115="AM",$AC$5,IF(Shift5!AG115="AM",$AC$6)))))</f>
        <v/>
      </c>
      <c r="K115" s="56" t="str">
        <f>IF(Shift1!AI116="AM",$AF$2,IF(Shift2!AI115="AM",$AF$3,IF(Shift3!AI115="AM",$AF$4,IF(Shift4!AI115="AM",$AF$5,IF(Shift5!AI115="AM",$AF$6)))))</f>
        <v/>
      </c>
      <c r="L115" s="56" t="str">
        <f>IF(Shift1!$O116="PM",$E$2,IF(Shift2!$O115="PM",$E$3,IF(Shift3!$O115="PM",$E$4,IF(Shift4!$O115="PM",$E$5,IF(Shift5!$O115="PM",$E$6)))))</f>
        <v/>
      </c>
      <c r="M115" s="56" t="str">
        <f>IF(Shift1!$Q116="PM",$H$2,IF(Shift2!$Q115="PM",$H$3,IF(Shift3!$Q115="PM",$H$4,IF(Shift4!$Q115="PM",$H$5,IF(Shift5!$Q115="PM",$H$6)))))</f>
        <v/>
      </c>
      <c r="N115" s="56" t="str">
        <f>IF(Shift1!$S116="PM",$K$2,IF(Shift2!$S115="PM",$K$3,IF(Shift3!$S115="PM",$K$4,IF(Shift4!$S115="PM",$K$5,IF(Shift5!$S115="PM",$K$6)))))</f>
        <v/>
      </c>
      <c r="O115" s="56" t="b">
        <f>IF(Shift1!$U116="PM",$N$2,IF(Shift2!$U115="PM",$N$3,IF(Shift3!$U115="PM",$N$4,IF(Shift4!$U115="PM",$N$5,IF(Shift5!$U115="PM",$N$6)))))</f>
        <v>0</v>
      </c>
      <c r="P115" s="56" t="str">
        <f>IF(Shift1!$W116="PM",$Q$2,IF(Shift2!$W115="PM",$Q$3,IF(Shift3!$W115="PM",$Q$4,IF(Shift4!$W115="PM",$Q$5,IF(Shift5!$W115="PM",$Q$6)))))</f>
        <v/>
      </c>
      <c r="Q115" s="56" t="str">
        <f>IF(Shift1!$Y116="PM",$T$2,IF(Shift2!$Y115="PM",$T$3,IF(Shift3!$Y115="PM",$T$4,IF(Shift4!$Y115="PM",$T$5,IF(Shift5!$Y115="PM",$T$6)))))</f>
        <v/>
      </c>
      <c r="R115" s="56" t="str">
        <f>IF(Shift1!$AA116="PM",$W$2,IF(Shift2!$AA115="PM",$W$3,IF(Shift3!$AA115="PM",$W$4,IF(Shift4!$AA115="PM",$W$5,IF(Shift5!$AA115="PM",$W$6)))))</f>
        <v/>
      </c>
      <c r="S115" s="56" t="str">
        <f>IF(Shift1!$AG116="PM",$AC$2,IF(Shift2!$AG115="PM",$AC$3,IF(Shift3!$AG115="PM",$AC$4,IF(Shift4!$AG115="PM",$AC$5,IF(Shift5!$AG115="PM",$AC$6)))))</f>
        <v/>
      </c>
      <c r="T115" s="56" t="str">
        <f>IF(Shift1!$AI116="PM",$AF$2,IF(Shift2!$AI115="PM",$AF$3,IF(Shift3!$AI115="PM",$AF$4,IF(Shift4!$AI115="PM",$AF$5,IF(Shift5!$AI115="PM",$AF$6)))))</f>
        <v/>
      </c>
      <c r="U115" s="56" t="b">
        <f>IF(Shift1!$O116="N",$E$2,IF(Shift2!$O115="N",$E$3,IF(Shift3!$O115="N",$E$4,IF(Shift4!$O115="N",$E$5,IF(Shift5!$O115="N",$E$6)))))</f>
        <v>0</v>
      </c>
      <c r="V115" s="56" t="str">
        <f>IF(Shift1!$Q116="N",$H$2,IF(Shift2!$Q115="N",$H$3,IF(Shift3!$Q115="N",$H$4,IF(Shift4!$Q115="N",$H$5,IF(Shift5!$Q115="N",$H$6)))))</f>
        <v/>
      </c>
      <c r="W115" s="56" t="str">
        <f>IF(Shift1!$S116="N",$K$2,IF(Shift2!$S115="N",$K$3,IF(Shift3!$S115="N",$K$4,IF(Shift4!$S115="N",$K$5,IF(Shift5!$S115="N",$K$6)))))</f>
        <v/>
      </c>
      <c r="X115" s="56" t="str">
        <f>IF(Shift1!$U116="N",$N$2,IF(Shift2!$U115="N",$N$3,IF(Shift3!$U115="N",$N$4,IF(Shift4!$U115="N",$N$5,IF(Shift5!$U115="N",$N$6)))))</f>
        <v/>
      </c>
      <c r="Y115" s="56" t="str">
        <f>IF(Shift1!$W116="N",$Q$2,IF(Shift2!$W115="N",$Q$3,IF(Shift3!$W115="N",$Q$4,IF(Shift4!$W115="N",$Q$5,IF(Shift5!$W115="N",$Q$6)))))</f>
        <v/>
      </c>
      <c r="Z115" s="56" t="str">
        <f>IF(Shift1!$Y116="N",$T$2,IF(Shift2!$Y115="N",$T$3,IF(Shift3!$Y115="N",$T$4,IF(Shift4!$Y115="N",$T$5,IF(Shift5!$Y115="N",$T$6)))))</f>
        <v/>
      </c>
      <c r="AA115" s="56" t="str">
        <f>IF(Shift1!$AA116="N",$W$2,IF(Shift2!$AA115="N",$W$3,IF(Shift3!$AA115="N",$W$4,IF(Shift4!$AA115="N",$W$5,IF(Shift5!$AA115="N",$W$6)))))</f>
        <v/>
      </c>
      <c r="AB115" s="56" t="str">
        <f>IF(Shift1!$AG116="N",$AC$2,IF(Shift2!$AG115="N",$AC$3,IF(Shift3!$AG115="N",$AC$4,IF(Shift4!$AG115="N",$AC$5,IF(Shift5!$AG115="N",$AC$6)))))</f>
        <v/>
      </c>
      <c r="AC115" s="56" t="str">
        <f>IF(Shift1!$AI116="N",$AF$2,IF(Shift2!$AI115="N",$AF$3,IF(Shift3!$AI115="N",$AF$4,IF(Shift4!$AI115="N",$AF$5,IF(Shift5!$AI115="N",$AF$6)))))</f>
        <v/>
      </c>
      <c r="AD115" s="57">
        <f t="shared" si="9"/>
        <v>3</v>
      </c>
      <c r="AE115" s="58">
        <f t="shared" si="10"/>
        <v>3</v>
      </c>
      <c r="AF115" s="59">
        <f t="shared" si="11"/>
        <v>2</v>
      </c>
      <c r="AG115" s="60">
        <f t="shared" si="12"/>
        <v>3</v>
      </c>
      <c r="AH115" s="58">
        <f t="shared" si="13"/>
        <v>3</v>
      </c>
      <c r="AI115" s="59">
        <f t="shared" si="14"/>
        <v>2</v>
      </c>
      <c r="AJ115" s="61">
        <f t="shared" si="15"/>
        <v>2</v>
      </c>
      <c r="AK115" s="58">
        <f t="shared" si="16"/>
        <v>4</v>
      </c>
      <c r="AL115" s="58">
        <f t="shared" si="17"/>
        <v>2</v>
      </c>
    </row>
    <row r="116" spans="1:38" outlineLevel="1" x14ac:dyDescent="0.25">
      <c r="A116" s="2">
        <v>1</v>
      </c>
      <c r="B116" s="40">
        <v>16</v>
      </c>
      <c r="C116" s="56" t="str">
        <f>IF(Shift1!O117="AM",$E$2,IF(Shift2!O116="AM",$E$3,IF(Shift3!O116="AM",$E$4,IF(Shift4!O116="AM",$E$5,IF(Shift5!O116="AM",$E$6)))))</f>
        <v/>
      </c>
      <c r="D116" s="56" t="str">
        <f>IF(Shift1!Q117="AM",$H$2,IF(Shift2!Q116="AM",$H$3,IF(Shift3!Q116="AM",$H$4,IF(Shift4!Q116="AM",$H$5,IF(Shift5!Q116="AM",$H$6)))))</f>
        <v/>
      </c>
      <c r="E116" s="56" t="str">
        <f>IF(Shift1!S117="AM",$K$2,IF(Shift2!S116="AM",$K$3,IF(Shift3!S116="AM",$K$4,IF(Shift4!S116="AM",$K$5,IF(Shift5!S116="AM",$K$6)))))</f>
        <v/>
      </c>
      <c r="F116" s="56" t="str">
        <f>IF(Shift1!U117="AM",$N$2,IF(Shift2!U116="AM",$N$3,IF(Shift3!U116="AM",$N$4,IF(Shift4!U116="AM",$N$5,IF(Shift5!U116="AM",$N$6)))))</f>
        <v/>
      </c>
      <c r="G116" s="56" t="str">
        <f>IF(Shift1!W117="AM",$Q$2,IF(Shift2!W116="AM",$Q$3,IF(Shift3!W116="AM",$Q$4,IF(Shift4!W116="AM",$Q$5,IF(Shift5!W116="AM",$Q$6)))))</f>
        <v/>
      </c>
      <c r="H116" s="56" t="b">
        <f>IF(Shift1!Y117="AM",$T$2,IF(Shift2!Y116="AM",$T$3,IF(Shift3!Y116="AM",$T$4,IF(Shift4!Y116="AM",$T$5,IF(Shift5!Y116="AM",$T$6)))))</f>
        <v>0</v>
      </c>
      <c r="I116" s="56" t="str">
        <f>IF(Shift1!AA117="AM",$W$2,IF(Shift2!AA116="AM",$W$3,IF(Shift3!AA116="AM",$W$4,IF(Shift4!AA116="AM",$W$5,IF(Shift5!AA116="AM",$W$6)))))</f>
        <v/>
      </c>
      <c r="J116" s="56" t="str">
        <f>IF(Shift1!AG117="AM",$AC$2,IF(Shift2!AG116="AM",$AC$3,IF(Shift3!AG116="AM",$AC$4,IF(Shift4!AG116="AM",$AC$5,IF(Shift5!AG116="AM",$AC$6)))))</f>
        <v/>
      </c>
      <c r="K116" s="56" t="str">
        <f>IF(Shift1!AI117="AM",$AF$2,IF(Shift2!AI116="AM",$AF$3,IF(Shift3!AI116="AM",$AF$4,IF(Shift4!AI116="AM",$AF$5,IF(Shift5!AI116="AM",$AF$6)))))</f>
        <v/>
      </c>
      <c r="L116" s="56" t="str">
        <f>IF(Shift1!$O117="PM",$E$2,IF(Shift2!$O116="PM",$E$3,IF(Shift3!$O116="PM",$E$4,IF(Shift4!$O116="PM",$E$5,IF(Shift5!$O116="PM",$E$6)))))</f>
        <v/>
      </c>
      <c r="M116" s="56" t="str">
        <f>IF(Shift1!$Q117="PM",$H$2,IF(Shift2!$Q116="PM",$H$3,IF(Shift3!$Q116="PM",$H$4,IF(Shift4!$Q116="PM",$H$5,IF(Shift5!$Q116="PM",$H$6)))))</f>
        <v/>
      </c>
      <c r="N116" s="56" t="str">
        <f>IF(Shift1!$S117="PM",$K$2,IF(Shift2!$S116="PM",$K$3,IF(Shift3!$S116="PM",$K$4,IF(Shift4!$S116="PM",$K$5,IF(Shift5!$S116="PM",$K$6)))))</f>
        <v/>
      </c>
      <c r="O116" s="56" t="str">
        <f>IF(Shift1!$U117="PM",$N$2,IF(Shift2!$U116="PM",$N$3,IF(Shift3!$U116="PM",$N$4,IF(Shift4!$U116="PM",$N$5,IF(Shift5!$U116="PM",$N$6)))))</f>
        <v/>
      </c>
      <c r="P116" s="56" t="str">
        <f>IF(Shift1!$W117="PM",$Q$2,IF(Shift2!$W116="PM",$Q$3,IF(Shift3!$W116="PM",$Q$4,IF(Shift4!$W116="PM",$Q$5,IF(Shift5!$W116="PM",$Q$6)))))</f>
        <v/>
      </c>
      <c r="Q116" s="56" t="str">
        <f>IF(Shift1!$Y117="PM",$T$2,IF(Shift2!$Y116="PM",$T$3,IF(Shift3!$Y116="PM",$T$4,IF(Shift4!$Y116="PM",$T$5,IF(Shift5!$Y116="PM",$T$6)))))</f>
        <v/>
      </c>
      <c r="R116" s="56" t="str">
        <f>IF(Shift1!$AA117="PM",$W$2,IF(Shift2!$AA116="PM",$W$3,IF(Shift3!$AA116="PM",$W$4,IF(Shift4!$AA116="PM",$W$5,IF(Shift5!$AA116="PM",$W$6)))))</f>
        <v/>
      </c>
      <c r="S116" s="56" t="str">
        <f>IF(Shift1!$AG117="PM",$AC$2,IF(Shift2!$AG116="PM",$AC$3,IF(Shift3!$AG116="PM",$AC$4,IF(Shift4!$AG116="PM",$AC$5,IF(Shift5!$AG116="PM",$AC$6)))))</f>
        <v/>
      </c>
      <c r="T116" s="56" t="str">
        <f>IF(Shift1!$AI117="PM",$AF$2,IF(Shift2!$AI116="PM",$AF$3,IF(Shift3!$AI116="PM",$AF$4,IF(Shift4!$AI116="PM",$AF$5,IF(Shift5!$AI116="PM",$AF$6)))))</f>
        <v/>
      </c>
      <c r="U116" s="56" t="b">
        <f>IF(Shift1!$O117="N",$E$2,IF(Shift2!$O116="N",$E$3,IF(Shift3!$O116="N",$E$4,IF(Shift4!$O116="N",$E$5,IF(Shift5!$O116="N",$E$6)))))</f>
        <v>0</v>
      </c>
      <c r="V116" s="56" t="b">
        <f>IF(Shift1!$Q117="N",$H$2,IF(Shift2!$Q116="N",$H$3,IF(Shift3!$Q116="N",$H$4,IF(Shift4!$Q116="N",$H$5,IF(Shift5!$Q116="N",$H$6)))))</f>
        <v>0</v>
      </c>
      <c r="W116" s="56" t="b">
        <f>IF(Shift1!$S117="N",$K$2,IF(Shift2!$S116="N",$K$3,IF(Shift3!$S116="N",$K$4,IF(Shift4!$S116="N",$K$5,IF(Shift5!$S116="N",$K$6)))))</f>
        <v>0</v>
      </c>
      <c r="X116" s="56" t="b">
        <f>IF(Shift1!$U117="N",$N$2,IF(Shift2!$U116="N",$N$3,IF(Shift3!$U116="N",$N$4,IF(Shift4!$U116="N",$N$5,IF(Shift5!$U116="N",$N$6)))))</f>
        <v>0</v>
      </c>
      <c r="Y116" s="56" t="str">
        <f>IF(Shift1!$W117="N",$Q$2,IF(Shift2!$W116="N",$Q$3,IF(Shift3!$W116="N",$Q$4,IF(Shift4!$W116="N",$Q$5,IF(Shift5!$W116="N",$Q$6)))))</f>
        <v/>
      </c>
      <c r="Z116" s="56" t="b">
        <f>IF(Shift1!$Y117="N",$T$2,IF(Shift2!$Y116="N",$T$3,IF(Shift3!$Y116="N",$T$4,IF(Shift4!$Y116="N",$T$5,IF(Shift5!$Y116="N",$T$6)))))</f>
        <v>0</v>
      </c>
      <c r="AA116" s="56" t="b">
        <f>IF(Shift1!$AA117="N",$W$2,IF(Shift2!$AA116="N",$W$3,IF(Shift3!$AA116="N",$W$4,IF(Shift4!$AA116="N",$W$5,IF(Shift5!$AA116="N",$W$6)))))</f>
        <v>0</v>
      </c>
      <c r="AB116" s="56" t="b">
        <f>IF(Shift1!$AG117="N",$AC$2,IF(Shift2!$AG116="N",$AC$3,IF(Shift3!$AG116="N",$AC$4,IF(Shift4!$AG116="N",$AC$5,IF(Shift5!$AG116="N",$AC$6)))))</f>
        <v>0</v>
      </c>
      <c r="AC116" s="56" t="b">
        <f>IF(Shift1!$AI117="N",$AF$2,IF(Shift2!$AI116="N",$AF$3,IF(Shift3!$AI116="N",$AF$4,IF(Shift4!$AI116="N",$AF$5,IF(Shift5!$AI116="N",$AF$6)))))</f>
        <v>0</v>
      </c>
      <c r="AD116" s="57">
        <f t="shared" si="9"/>
        <v>3</v>
      </c>
      <c r="AE116" s="58">
        <f t="shared" si="10"/>
        <v>3</v>
      </c>
      <c r="AF116" s="59">
        <f t="shared" si="11"/>
        <v>2</v>
      </c>
      <c r="AG116" s="60">
        <f t="shared" si="12"/>
        <v>3</v>
      </c>
      <c r="AH116" s="58">
        <f t="shared" si="13"/>
        <v>4</v>
      </c>
      <c r="AI116" s="59">
        <f t="shared" si="14"/>
        <v>2</v>
      </c>
      <c r="AJ116" s="61">
        <f t="shared" si="15"/>
        <v>0</v>
      </c>
      <c r="AK116" s="58">
        <f t="shared" si="16"/>
        <v>1</v>
      </c>
      <c r="AL116" s="58">
        <f t="shared" si="17"/>
        <v>0</v>
      </c>
    </row>
    <row r="117" spans="1:38" outlineLevel="1" x14ac:dyDescent="0.25">
      <c r="A117" s="2">
        <v>9</v>
      </c>
      <c r="B117" s="40">
        <v>17</v>
      </c>
      <c r="C117" s="56" t="str">
        <f>IF(Shift1!O118="AM",$E$2,IF(Shift2!O117="AM",$E$3,IF(Shift3!O117="AM",$E$4,IF(Shift4!O117="AM",$E$5,IF(Shift5!O117="AM",$E$6)))))</f>
        <v/>
      </c>
      <c r="D117" s="56" t="str">
        <f>IF(Shift1!Q118="AM",$H$2,IF(Shift2!Q117="AM",$H$3,IF(Shift3!Q117="AM",$H$4,IF(Shift4!Q117="AM",$H$5,IF(Shift5!Q117="AM",$H$6)))))</f>
        <v/>
      </c>
      <c r="E117" s="56" t="str">
        <f>IF(Shift1!S118="AM",$K$2,IF(Shift2!S117="AM",$K$3,IF(Shift3!S117="AM",$K$4,IF(Shift4!S117="AM",$K$5,IF(Shift5!S117="AM",$K$6)))))</f>
        <v/>
      </c>
      <c r="F117" s="56" t="str">
        <f>IF(Shift1!U118="AM",$N$2,IF(Shift2!U117="AM",$N$3,IF(Shift3!U117="AM",$N$4,IF(Shift4!U117="AM",$N$5,IF(Shift5!U117="AM",$N$6)))))</f>
        <v/>
      </c>
      <c r="G117" s="56" t="b">
        <f>IF(Shift1!W118="AM",$Q$2,IF(Shift2!W117="AM",$Q$3,IF(Shift3!W117="AM",$Q$4,IF(Shift4!W117="AM",$Q$5,IF(Shift5!W117="AM",$Q$6)))))</f>
        <v>0</v>
      </c>
      <c r="H117" s="56" t="str">
        <f>IF(Shift1!Y118="AM",$T$2,IF(Shift2!Y117="AM",$T$3,IF(Shift3!Y117="AM",$T$4,IF(Shift4!Y117="AM",$T$5,IF(Shift5!Y117="AM",$T$6)))))</f>
        <v/>
      </c>
      <c r="I117" s="56" t="str">
        <f>IF(Shift1!AA118="AM",$W$2,IF(Shift2!AA117="AM",$W$3,IF(Shift3!AA117="AM",$W$4,IF(Shift4!AA117="AM",$W$5,IF(Shift5!AA117="AM",$W$6)))))</f>
        <v/>
      </c>
      <c r="J117" s="56" t="str">
        <f>IF(Shift1!AG118="AM",$AC$2,IF(Shift2!AG117="AM",$AC$3,IF(Shift3!AG117="AM",$AC$4,IF(Shift4!AG117="AM",$AC$5,IF(Shift5!AG117="AM",$AC$6)))))</f>
        <v/>
      </c>
      <c r="K117" s="56" t="str">
        <f>IF(Shift1!AI118="AM",$AF$2,IF(Shift2!AI117="AM",$AF$3,IF(Shift3!AI117="AM",$AF$4,IF(Shift4!AI117="AM",$AF$5,IF(Shift5!AI117="AM",$AF$6)))))</f>
        <v/>
      </c>
      <c r="L117" s="56" t="str">
        <f>IF(Shift1!$O118="PM",$E$2,IF(Shift2!$O117="PM",$E$3,IF(Shift3!$O117="PM",$E$4,IF(Shift4!$O117="PM",$E$5,IF(Shift5!$O117="PM",$E$6)))))</f>
        <v/>
      </c>
      <c r="M117" s="56" t="str">
        <f>IF(Shift1!$Q118="PM",$H$2,IF(Shift2!$Q117="PM",$H$3,IF(Shift3!$Q117="PM",$H$4,IF(Shift4!$Q117="PM",$H$5,IF(Shift5!$Q117="PM",$H$6)))))</f>
        <v/>
      </c>
      <c r="N117" s="56" t="str">
        <f>IF(Shift1!$S118="PM",$K$2,IF(Shift2!$S117="PM",$K$3,IF(Shift3!$S117="PM",$K$4,IF(Shift4!$S117="PM",$K$5,IF(Shift5!$S117="PM",$K$6)))))</f>
        <v/>
      </c>
      <c r="O117" s="56" t="str">
        <f>IF(Shift1!$U118="PM",$N$2,IF(Shift2!$U117="PM",$N$3,IF(Shift3!$U117="PM",$N$4,IF(Shift4!$U117="PM",$N$5,IF(Shift5!$U117="PM",$N$6)))))</f>
        <v/>
      </c>
      <c r="P117" s="56" t="str">
        <f>IF(Shift1!$W118="PM",$Q$2,IF(Shift2!$W117="PM",$Q$3,IF(Shift3!$W117="PM",$Q$4,IF(Shift4!$W117="PM",$Q$5,IF(Shift5!$W117="PM",$Q$6)))))</f>
        <v/>
      </c>
      <c r="Q117" s="56" t="b">
        <f>IF(Shift1!$Y118="PM",$T$2,IF(Shift2!$Y117="PM",$T$3,IF(Shift3!$Y117="PM",$T$4,IF(Shift4!$Y117="PM",$T$5,IF(Shift5!$Y117="PM",$T$6)))))</f>
        <v>0</v>
      </c>
      <c r="R117" s="56" t="str">
        <f>IF(Shift1!$AA118="PM",$W$2,IF(Shift2!$AA117="PM",$W$3,IF(Shift3!$AA117="PM",$W$4,IF(Shift4!$AA117="PM",$W$5,IF(Shift5!$AA117="PM",$W$6)))))</f>
        <v/>
      </c>
      <c r="S117" s="56" t="str">
        <f>IF(Shift1!$AG118="PM",$AC$2,IF(Shift2!$AG117="PM",$AC$3,IF(Shift3!$AG117="PM",$AC$4,IF(Shift4!$AG117="PM",$AC$5,IF(Shift5!$AG117="PM",$AC$6)))))</f>
        <v/>
      </c>
      <c r="T117" s="56" t="str">
        <f>IF(Shift1!$AI118="PM",$AF$2,IF(Shift2!$AI117="PM",$AF$3,IF(Shift3!$AI117="PM",$AF$4,IF(Shift4!$AI117="PM",$AF$5,IF(Shift5!$AI117="PM",$AF$6)))))</f>
        <v/>
      </c>
      <c r="U117" s="56" t="str">
        <f>IF(Shift1!$O118="N",$E$2,IF(Shift2!$O117="N",$E$3,IF(Shift3!$O117="N",$E$4,IF(Shift4!$O117="N",$E$5,IF(Shift5!$O117="N",$E$6)))))</f>
        <v/>
      </c>
      <c r="V117" s="56" t="str">
        <f>IF(Shift1!$Q118="N",$H$2,IF(Shift2!$Q117="N",$H$3,IF(Shift3!$Q117="N",$H$4,IF(Shift4!$Q117="N",$H$5,IF(Shift5!$Q117="N",$H$6)))))</f>
        <v/>
      </c>
      <c r="W117" s="56" t="str">
        <f>IF(Shift1!$S118="N",$K$2,IF(Shift2!$S117="N",$K$3,IF(Shift3!$S117="N",$K$4,IF(Shift4!$S117="N",$K$5,IF(Shift5!$S117="N",$K$6)))))</f>
        <v/>
      </c>
      <c r="X117" s="56" t="str">
        <f>IF(Shift1!$U118="N",$N$2,IF(Shift2!$U117="N",$N$3,IF(Shift3!$U117="N",$N$4,IF(Shift4!$U117="N",$N$5,IF(Shift5!$U117="N",$N$6)))))</f>
        <v/>
      </c>
      <c r="Y117" s="56" t="str">
        <f>IF(Shift1!$W118="N",$Q$2,IF(Shift2!$W117="N",$Q$3,IF(Shift3!$W117="N",$Q$4,IF(Shift4!$W117="N",$Q$5,IF(Shift5!$W117="N",$Q$6)))))</f>
        <v/>
      </c>
      <c r="Z117" s="56" t="str">
        <f>IF(Shift1!$Y118="N",$T$2,IF(Shift2!$Y117="N",$T$3,IF(Shift3!$Y117="N",$T$4,IF(Shift4!$Y117="N",$T$5,IF(Shift5!$Y117="N",$T$6)))))</f>
        <v/>
      </c>
      <c r="AA117" s="56" t="str">
        <f>IF(Shift1!$AA118="N",$W$2,IF(Shift2!$AA117="N",$W$3,IF(Shift3!$AA117="N",$W$4,IF(Shift4!$AA117="N",$W$5,IF(Shift5!$AA117="N",$W$6)))))</f>
        <v/>
      </c>
      <c r="AB117" s="56" t="str">
        <f>IF(Shift1!$AG118="N",$AC$2,IF(Shift2!$AG117="N",$AC$3,IF(Shift3!$AG117="N",$AC$4,IF(Shift4!$AG117="N",$AC$5,IF(Shift5!$AG117="N",$AC$6)))))</f>
        <v/>
      </c>
      <c r="AC117" s="56" t="str">
        <f>IF(Shift1!$AI118="N",$AF$2,IF(Shift2!$AI117="N",$AF$3,IF(Shift3!$AI117="N",$AF$4,IF(Shift4!$AI117="N",$AF$5,IF(Shift5!$AI117="N",$AF$6)))))</f>
        <v/>
      </c>
      <c r="AD117" s="57">
        <f t="shared" si="9"/>
        <v>3</v>
      </c>
      <c r="AE117" s="58">
        <f t="shared" si="10"/>
        <v>3</v>
      </c>
      <c r="AF117" s="59">
        <f t="shared" si="11"/>
        <v>2</v>
      </c>
      <c r="AG117" s="60">
        <f t="shared" si="12"/>
        <v>3</v>
      </c>
      <c r="AH117" s="58">
        <f t="shared" si="13"/>
        <v>3</v>
      </c>
      <c r="AI117" s="59">
        <f t="shared" si="14"/>
        <v>2</v>
      </c>
      <c r="AJ117" s="61">
        <f t="shared" si="15"/>
        <v>3</v>
      </c>
      <c r="AK117" s="58">
        <f t="shared" si="16"/>
        <v>4</v>
      </c>
      <c r="AL117" s="58">
        <f t="shared" si="17"/>
        <v>2</v>
      </c>
    </row>
    <row r="118" spans="1:38" outlineLevel="1" x14ac:dyDescent="0.25">
      <c r="A118" s="10"/>
      <c r="B118" s="40">
        <v>18</v>
      </c>
      <c r="C118" s="56" t="str">
        <f>IF(Shift1!O119="AM",$E$2,IF(Shift2!O118="AM",$E$3,IF(Shift3!O118="AM",$E$4,IF(Shift4!O118="AM",$E$5,IF(Shift5!O118="AM",$E$6)))))</f>
        <v/>
      </c>
      <c r="D118" s="56" t="str">
        <f>IF(Shift1!Q119="AM",$H$2,IF(Shift2!Q118="AM",$H$3,IF(Shift3!Q118="AM",$H$4,IF(Shift4!Q118="AM",$H$5,IF(Shift5!Q118="AM",$H$6)))))</f>
        <v/>
      </c>
      <c r="E118" s="56" t="str">
        <f>IF(Shift1!S119="AM",$K$2,IF(Shift2!S118="AM",$K$3,IF(Shift3!S118="AM",$K$4,IF(Shift4!S118="AM",$K$5,IF(Shift5!S118="AM",$K$6)))))</f>
        <v/>
      </c>
      <c r="F118" s="56" t="str">
        <f>IF(Shift1!U119="AM",$N$2,IF(Shift2!U118="AM",$N$3,IF(Shift3!U118="AM",$N$4,IF(Shift4!U118="AM",$N$5,IF(Shift5!U118="AM",$N$6)))))</f>
        <v/>
      </c>
      <c r="G118" s="56" t="b">
        <f>IF(Shift1!W119="AM",$Q$2,IF(Shift2!W118="AM",$Q$3,IF(Shift3!W118="AM",$Q$4,IF(Shift4!W118="AM",$Q$5,IF(Shift5!W118="AM",$Q$6)))))</f>
        <v>0</v>
      </c>
      <c r="H118" s="56" t="b">
        <f>IF(Shift1!Y119="AM",$T$2,IF(Shift2!Y118="AM",$T$3,IF(Shift3!Y118="AM",$T$4,IF(Shift4!Y118="AM",$T$5,IF(Shift5!Y118="AM",$T$6)))))</f>
        <v>0</v>
      </c>
      <c r="I118" s="56" t="str">
        <f>IF(Shift1!AA119="AM",$W$2,IF(Shift2!AA118="AM",$W$3,IF(Shift3!AA118="AM",$W$4,IF(Shift4!AA118="AM",$W$5,IF(Shift5!AA118="AM",$W$6)))))</f>
        <v/>
      </c>
      <c r="J118" s="56" t="str">
        <f>IF(Shift1!AG119="AM",$AC$2,IF(Shift2!AG118="AM",$AC$3,IF(Shift3!AG118="AM",$AC$4,IF(Shift4!AG118="AM",$AC$5,IF(Shift5!AG118="AM",$AC$6)))))</f>
        <v/>
      </c>
      <c r="K118" s="56" t="str">
        <f>IF(Shift1!AI119="AM",$AF$2,IF(Shift2!AI118="AM",$AF$3,IF(Shift3!AI118="AM",$AF$4,IF(Shift4!AI118="AM",$AF$5,IF(Shift5!AI118="AM",$AF$6)))))</f>
        <v/>
      </c>
      <c r="L118" s="56" t="str">
        <f>IF(Shift1!$O119="PM",$E$2,IF(Shift2!$O118="PM",$E$3,IF(Shift3!$O118="PM",$E$4,IF(Shift4!$O118="PM",$E$5,IF(Shift5!$O118="PM",$E$6)))))</f>
        <v/>
      </c>
      <c r="M118" s="56" t="str">
        <f>IF(Shift1!$Q119="PM",$H$2,IF(Shift2!$Q118="PM",$H$3,IF(Shift3!$Q118="PM",$H$4,IF(Shift4!$Q118="PM",$H$5,IF(Shift5!$Q118="PM",$H$6)))))</f>
        <v/>
      </c>
      <c r="N118" s="56" t="str">
        <f>IF(Shift1!$S119="PM",$K$2,IF(Shift2!$S118="PM",$K$3,IF(Shift3!$S118="PM",$K$4,IF(Shift4!$S118="PM",$K$5,IF(Shift5!$S118="PM",$K$6)))))</f>
        <v/>
      </c>
      <c r="O118" s="56" t="str">
        <f>IF(Shift1!$U119="PM",$N$2,IF(Shift2!$U118="PM",$N$3,IF(Shift3!$U118="PM",$N$4,IF(Shift4!$U118="PM",$N$5,IF(Shift5!$U118="PM",$N$6)))))</f>
        <v/>
      </c>
      <c r="P118" s="56" t="str">
        <f>IF(Shift1!$W119="PM",$Q$2,IF(Shift2!$W118="PM",$Q$3,IF(Shift3!$W118="PM",$Q$4,IF(Shift4!$W118="PM",$Q$5,IF(Shift5!$W118="PM",$Q$6)))))</f>
        <v/>
      </c>
      <c r="Q118" s="56" t="b">
        <f>IF(Shift1!$Y119="PM",$T$2,IF(Shift2!$Y118="PM",$T$3,IF(Shift3!$Y118="PM",$T$4,IF(Shift4!$Y118="PM",$T$5,IF(Shift5!$Y118="PM",$T$6)))))</f>
        <v>0</v>
      </c>
      <c r="R118" s="56" t="str">
        <f>IF(Shift1!$AA119="PM",$W$2,IF(Shift2!$AA118="PM",$W$3,IF(Shift3!$AA118="PM",$W$4,IF(Shift4!$AA118="PM",$W$5,IF(Shift5!$AA118="PM",$W$6)))))</f>
        <v/>
      </c>
      <c r="S118" s="56" t="str">
        <f>IF(Shift1!$AG119="PM",$AC$2,IF(Shift2!$AG118="PM",$AC$3,IF(Shift3!$AG118="PM",$AC$4,IF(Shift4!$AG118="PM",$AC$5,IF(Shift5!$AG118="PM",$AC$6)))))</f>
        <v/>
      </c>
      <c r="T118" s="56" t="str">
        <f>IF(Shift1!$AI119="PM",$AF$2,IF(Shift2!$AI118="PM",$AF$3,IF(Shift3!$AI118="PM",$AF$4,IF(Shift4!$AI118="PM",$AF$5,IF(Shift5!$AI118="PM",$AF$6)))))</f>
        <v/>
      </c>
      <c r="U118" s="56" t="str">
        <f>IF(Shift1!$O119="N",$E$2,IF(Shift2!$O118="N",$E$3,IF(Shift3!$O118="N",$E$4,IF(Shift4!$O118="N",$E$5,IF(Shift5!$O118="N",$E$6)))))</f>
        <v/>
      </c>
      <c r="V118" s="56" t="str">
        <f>IF(Shift1!$Q119="N",$H$2,IF(Shift2!$Q118="N",$H$3,IF(Shift3!$Q118="N",$H$4,IF(Shift4!$Q118="N",$H$5,IF(Shift5!$Q118="N",$H$6)))))</f>
        <v/>
      </c>
      <c r="W118" s="56" t="str">
        <f>IF(Shift1!$S119="N",$K$2,IF(Shift2!$S118="N",$K$3,IF(Shift3!$S118="N",$K$4,IF(Shift4!$S118="N",$K$5,IF(Shift5!$S118="N",$K$6)))))</f>
        <v/>
      </c>
      <c r="X118" s="56" t="str">
        <f>IF(Shift1!$U119="N",$N$2,IF(Shift2!$U118="N",$N$3,IF(Shift3!$U118="N",$N$4,IF(Shift4!$U118="N",$N$5,IF(Shift5!$U118="N",$N$6)))))</f>
        <v/>
      </c>
      <c r="Y118" s="56" t="str">
        <f>IF(Shift1!$W119="N",$Q$2,IF(Shift2!$W118="N",$Q$3,IF(Shift3!$W118="N",$Q$4,IF(Shift4!$W118="N",$Q$5,IF(Shift5!$W118="N",$Q$6)))))</f>
        <v/>
      </c>
      <c r="Z118" s="56" t="str">
        <f>IF(Shift1!$Y119="N",$T$2,IF(Shift2!$Y118="N",$T$3,IF(Shift3!$Y118="N",$T$4,IF(Shift4!$Y118="N",$T$5,IF(Shift5!$Y118="N",$T$6)))))</f>
        <v/>
      </c>
      <c r="AA118" s="56" t="str">
        <f>IF(Shift1!$AA119="N",$W$2,IF(Shift2!$AA118="N",$W$3,IF(Shift3!$AA118="N",$W$4,IF(Shift4!$AA118="N",$W$5,IF(Shift5!$AA118="N",$W$6)))))</f>
        <v/>
      </c>
      <c r="AB118" s="56" t="str">
        <f>IF(Shift1!$AG119="N",$AC$2,IF(Shift2!$AG118="N",$AC$3,IF(Shift3!$AG118="N",$AC$4,IF(Shift4!$AG118="N",$AC$5,IF(Shift5!$AG118="N",$AC$6)))))</f>
        <v/>
      </c>
      <c r="AC118" s="56" t="str">
        <f>IF(Shift1!$AI119="N",$AF$2,IF(Shift2!$AI118="N",$AF$3,IF(Shift3!$AI118="N",$AF$4,IF(Shift4!$AI118="N",$AF$5,IF(Shift5!$AI118="N",$AF$6)))))</f>
        <v/>
      </c>
      <c r="AD118" s="57">
        <f t="shared" si="9"/>
        <v>3</v>
      </c>
      <c r="AE118" s="58">
        <f t="shared" si="10"/>
        <v>2</v>
      </c>
      <c r="AF118" s="59">
        <f t="shared" si="11"/>
        <v>2</v>
      </c>
      <c r="AG118" s="60">
        <f t="shared" si="12"/>
        <v>3</v>
      </c>
      <c r="AH118" s="58">
        <f t="shared" si="13"/>
        <v>3</v>
      </c>
      <c r="AI118" s="59">
        <f t="shared" si="14"/>
        <v>2</v>
      </c>
      <c r="AJ118" s="61">
        <f t="shared" si="15"/>
        <v>3</v>
      </c>
      <c r="AK118" s="58">
        <f t="shared" si="16"/>
        <v>4</v>
      </c>
      <c r="AL118" s="58">
        <f t="shared" si="17"/>
        <v>2</v>
      </c>
    </row>
    <row r="119" spans="1:38" outlineLevel="1" x14ac:dyDescent="0.25">
      <c r="A119" s="1"/>
      <c r="B119" s="40">
        <v>19</v>
      </c>
      <c r="C119" s="56" t="str">
        <f>IF(Shift1!O120="AM",$E$2,IF(Shift2!O119="AM",$E$3,IF(Shift3!O119="AM",$E$4,IF(Shift4!O119="AM",$E$5,IF(Shift5!O119="AM",$E$6)))))</f>
        <v/>
      </c>
      <c r="D119" s="56" t="str">
        <f>IF(Shift1!Q120="AM",$H$2,IF(Shift2!Q119="AM",$H$3,IF(Shift3!Q119="AM",$H$4,IF(Shift4!Q119="AM",$H$5,IF(Shift5!Q119="AM",$H$6)))))</f>
        <v/>
      </c>
      <c r="E119" s="56" t="str">
        <f>IF(Shift1!S120="AM",$K$2,IF(Shift2!S119="AM",$K$3,IF(Shift3!S119="AM",$K$4,IF(Shift4!S119="AM",$K$5,IF(Shift5!S119="AM",$K$6)))))</f>
        <v/>
      </c>
      <c r="F119" s="56" t="str">
        <f>IF(Shift1!U120="AM",$N$2,IF(Shift2!U119="AM",$N$3,IF(Shift3!U119="AM",$N$4,IF(Shift4!U119="AM",$N$5,IF(Shift5!U119="AM",$N$6)))))</f>
        <v/>
      </c>
      <c r="G119" s="56" t="b">
        <f>IF(Shift1!W120="AM",$Q$2,IF(Shift2!W119="AM",$Q$3,IF(Shift3!W119="AM",$Q$4,IF(Shift4!W119="AM",$Q$5,IF(Shift5!W119="AM",$Q$6)))))</f>
        <v>0</v>
      </c>
      <c r="H119" s="56" t="str">
        <f>IF(Shift1!Y120="AM",$T$2,IF(Shift2!Y119="AM",$T$3,IF(Shift3!Y119="AM",$T$4,IF(Shift4!Y119="AM",$T$5,IF(Shift5!Y119="AM",$T$6)))))</f>
        <v/>
      </c>
      <c r="I119" s="56" t="str">
        <f>IF(Shift1!AA120="AM",$W$2,IF(Shift2!AA119="AM",$W$3,IF(Shift3!AA119="AM",$W$4,IF(Shift4!AA119="AM",$W$5,IF(Shift5!AA119="AM",$W$6)))))</f>
        <v/>
      </c>
      <c r="J119" s="56" t="str">
        <f>IF(Shift1!AG120="AM",$AC$2,IF(Shift2!AG119="AM",$AC$3,IF(Shift3!AG119="AM",$AC$4,IF(Shift4!AG119="AM",$AC$5,IF(Shift5!AG119="AM",$AC$6)))))</f>
        <v/>
      </c>
      <c r="K119" s="56" t="str">
        <f>IF(Shift1!AI120="AM",$AF$2,IF(Shift2!AI119="AM",$AF$3,IF(Shift3!AI119="AM",$AF$4,IF(Shift4!AI119="AM",$AF$5,IF(Shift5!AI119="AM",$AF$6)))))</f>
        <v/>
      </c>
      <c r="L119" s="56" t="str">
        <f>IF(Shift1!$O120="PM",$E$2,IF(Shift2!$O119="PM",$E$3,IF(Shift3!$O119="PM",$E$4,IF(Shift4!$O119="PM",$E$5,IF(Shift5!$O119="PM",$E$6)))))</f>
        <v/>
      </c>
      <c r="M119" s="56" t="str">
        <f>IF(Shift1!$Q120="PM",$H$2,IF(Shift2!$Q119="PM",$H$3,IF(Shift3!$Q119="PM",$H$4,IF(Shift4!$Q119="PM",$H$5,IF(Shift5!$Q119="PM",$H$6)))))</f>
        <v/>
      </c>
      <c r="N119" s="56" t="str">
        <f>IF(Shift1!$S120="PM",$K$2,IF(Shift2!$S119="PM",$K$3,IF(Shift3!$S119="PM",$K$4,IF(Shift4!$S119="PM",$K$5,IF(Shift5!$S119="PM",$K$6)))))</f>
        <v/>
      </c>
      <c r="O119" s="56" t="str">
        <f>IF(Shift1!$U120="PM",$N$2,IF(Shift2!$U119="PM",$N$3,IF(Shift3!$U119="PM",$N$4,IF(Shift4!$U119="PM",$N$5,IF(Shift5!$U119="PM",$N$6)))))</f>
        <v/>
      </c>
      <c r="P119" s="56" t="str">
        <f>IF(Shift1!$W120="PM",$Q$2,IF(Shift2!$W119="PM",$Q$3,IF(Shift3!$W119="PM",$Q$4,IF(Shift4!$W119="PM",$Q$5,IF(Shift5!$W119="PM",$Q$6)))))</f>
        <v/>
      </c>
      <c r="Q119" s="56" t="b">
        <f>IF(Shift1!$Y120="PM",$T$2,IF(Shift2!$Y119="PM",$T$3,IF(Shift3!$Y119="PM",$T$4,IF(Shift4!$Y119="PM",$T$5,IF(Shift5!$Y119="PM",$T$6)))))</f>
        <v>0</v>
      </c>
      <c r="R119" s="56" t="str">
        <f>IF(Shift1!$AA120="PM",$W$2,IF(Shift2!$AA119="PM",$W$3,IF(Shift3!$AA119="PM",$W$4,IF(Shift4!$AA119="PM",$W$5,IF(Shift5!$AA119="PM",$W$6)))))</f>
        <v/>
      </c>
      <c r="S119" s="56" t="str">
        <f>IF(Shift1!$AG120="PM",$AC$2,IF(Shift2!$AG119="PM",$AC$3,IF(Shift3!$AG119="PM",$AC$4,IF(Shift4!$AG119="PM",$AC$5,IF(Shift5!$AG119="PM",$AC$6)))))</f>
        <v/>
      </c>
      <c r="T119" s="56" t="str">
        <f>IF(Shift1!$AI120="PM",$AF$2,IF(Shift2!$AI119="PM",$AF$3,IF(Shift3!$AI119="PM",$AF$4,IF(Shift4!$AI119="PM",$AF$5,IF(Shift5!$AI119="PM",$AF$6)))))</f>
        <v/>
      </c>
      <c r="U119" s="56" t="str">
        <f>IF(Shift1!$O120="N",$E$2,IF(Shift2!$O119="N",$E$3,IF(Shift3!$O119="N",$E$4,IF(Shift4!$O119="N",$E$5,IF(Shift5!$O119="N",$E$6)))))</f>
        <v/>
      </c>
      <c r="V119" s="56" t="str">
        <f>IF(Shift1!$Q120="N",$H$2,IF(Shift2!$Q119="N",$H$3,IF(Shift3!$Q119="N",$H$4,IF(Shift4!$Q119="N",$H$5,IF(Shift5!$Q119="N",$H$6)))))</f>
        <v/>
      </c>
      <c r="W119" s="56" t="str">
        <f>IF(Shift1!$S120="N",$K$2,IF(Shift2!$S119="N",$K$3,IF(Shift3!$S119="N",$K$4,IF(Shift4!$S119="N",$K$5,IF(Shift5!$S119="N",$K$6)))))</f>
        <v/>
      </c>
      <c r="X119" s="56" t="str">
        <f>IF(Shift1!$U120="N",$N$2,IF(Shift2!$U119="N",$N$3,IF(Shift3!$U119="N",$N$4,IF(Shift4!$U119="N",$N$5,IF(Shift5!$U119="N",$N$6)))))</f>
        <v/>
      </c>
      <c r="Y119" s="56" t="str">
        <f>IF(Shift1!$W120="N",$Q$2,IF(Shift2!$W119="N",$Q$3,IF(Shift3!$W119="N",$Q$4,IF(Shift4!$W119="N",$Q$5,IF(Shift5!$W119="N",$Q$6)))))</f>
        <v/>
      </c>
      <c r="Z119" s="56" t="str">
        <f>IF(Shift1!$Y120="N",$T$2,IF(Shift2!$Y119="N",$T$3,IF(Shift3!$Y119="N",$T$4,IF(Shift4!$Y119="N",$T$5,IF(Shift5!$Y119="N",$T$6)))))</f>
        <v/>
      </c>
      <c r="AA119" s="56" t="str">
        <f>IF(Shift1!$AA120="N",$W$2,IF(Shift2!$AA119="N",$W$3,IF(Shift3!$AA119="N",$W$4,IF(Shift4!$AA119="N",$W$5,IF(Shift5!$AA119="N",$W$6)))))</f>
        <v/>
      </c>
      <c r="AB119" s="56" t="str">
        <f>IF(Shift1!$AG120="N",$AC$2,IF(Shift2!$AG119="N",$AC$3,IF(Shift3!$AG119="N",$AC$4,IF(Shift4!$AG119="N",$AC$5,IF(Shift5!$AG119="N",$AC$6)))))</f>
        <v/>
      </c>
      <c r="AC119" s="56" t="str">
        <f>IF(Shift1!$AI120="N",$AF$2,IF(Shift2!$AI119="N",$AF$3,IF(Shift3!$AI119="N",$AF$4,IF(Shift4!$AI119="N",$AF$5,IF(Shift5!$AI119="N",$AF$6)))))</f>
        <v/>
      </c>
      <c r="AD119" s="57">
        <f t="shared" si="9"/>
        <v>3</v>
      </c>
      <c r="AE119" s="58">
        <f t="shared" si="10"/>
        <v>3</v>
      </c>
      <c r="AF119" s="59">
        <f t="shared" si="11"/>
        <v>2</v>
      </c>
      <c r="AG119" s="60">
        <f t="shared" si="12"/>
        <v>3</v>
      </c>
      <c r="AH119" s="58">
        <f t="shared" si="13"/>
        <v>3</v>
      </c>
      <c r="AI119" s="59">
        <f t="shared" si="14"/>
        <v>2</v>
      </c>
      <c r="AJ119" s="61">
        <f t="shared" si="15"/>
        <v>3</v>
      </c>
      <c r="AK119" s="58">
        <f t="shared" si="16"/>
        <v>4</v>
      </c>
      <c r="AL119" s="58">
        <f t="shared" si="17"/>
        <v>2</v>
      </c>
    </row>
    <row r="120" spans="1:38" outlineLevel="1" x14ac:dyDescent="0.25">
      <c r="A120" s="1"/>
      <c r="B120" s="38">
        <v>20</v>
      </c>
      <c r="C120" s="56" t="b">
        <f>IF(Shift1!O121="AM",$E$2,IF(Shift2!O120="AM",$E$3,IF(Shift3!O120="AM",$E$4,IF(Shift4!O120="AM",$E$5,IF(Shift5!O120="AM",$E$6)))))</f>
        <v>0</v>
      </c>
      <c r="D120" s="56" t="b">
        <f>IF(Shift1!Q121="AM",$H$2,IF(Shift2!Q120="AM",$H$3,IF(Shift3!Q120="AM",$H$4,IF(Shift4!Q120="AM",$H$5,IF(Shift5!Q120="AM",$H$6)))))</f>
        <v>0</v>
      </c>
      <c r="E120" s="56" t="str">
        <f>IF(Shift1!S121="AM",$K$2,IF(Shift2!S120="AM",$K$3,IF(Shift3!S120="AM",$K$4,IF(Shift4!S120="AM",$K$5,IF(Shift5!S120="AM",$K$6)))))</f>
        <v/>
      </c>
      <c r="F120" s="56" t="b">
        <f>IF(Shift1!U121="AM",$N$2,IF(Shift2!U120="AM",$N$3,IF(Shift3!U120="AM",$N$4,IF(Shift4!U120="AM",$N$5,IF(Shift5!U120="AM",$N$6)))))</f>
        <v>0</v>
      </c>
      <c r="G120" s="56" t="b">
        <f>IF(Shift1!W121="AM",$Q$2,IF(Shift2!W120="AM",$Q$3,IF(Shift3!W120="AM",$Q$4,IF(Shift4!W120="AM",$Q$5,IF(Shift5!W120="AM",$Q$6)))))</f>
        <v>0</v>
      </c>
      <c r="H120" s="56" t="b">
        <f>IF(Shift1!Y121="AM",$T$2,IF(Shift2!Y120="AM",$T$3,IF(Shift3!Y120="AM",$T$4,IF(Shift4!Y120="AM",$T$5,IF(Shift5!Y120="AM",$T$6)))))</f>
        <v>0</v>
      </c>
      <c r="I120" s="56" t="str">
        <f>IF(Shift1!AA121="AM",$W$2,IF(Shift2!AA120="AM",$W$3,IF(Shift3!AA120="AM",$W$4,IF(Shift4!AA120="AM",$W$5,IF(Shift5!AA120="AM",$W$6)))))</f>
        <v/>
      </c>
      <c r="J120" s="56" t="str">
        <f>IF(Shift1!AG121="AM",$AC$2,IF(Shift2!AG120="AM",$AC$3,IF(Shift3!AG120="AM",$AC$4,IF(Shift4!AG120="AM",$AC$5,IF(Shift5!AG120="AM",$AC$6)))))</f>
        <v/>
      </c>
      <c r="K120" s="56" t="str">
        <f>IF(Shift1!AI121="AM",$AF$2,IF(Shift2!AI120="AM",$AF$3,IF(Shift3!AI120="AM",$AF$4,IF(Shift4!AI120="AM",$AF$5,IF(Shift5!AI120="AM",$AF$6)))))</f>
        <v/>
      </c>
      <c r="L120" s="56" t="str">
        <f>IF(Shift1!$O121="PM",$E$2,IF(Shift2!$O120="PM",$E$3,IF(Shift3!$O120="PM",$E$4,IF(Shift4!$O120="PM",$E$5,IF(Shift5!$O120="PM",$E$6)))))</f>
        <v/>
      </c>
      <c r="M120" s="56" t="str">
        <f>IF(Shift1!$Q121="PM",$H$2,IF(Shift2!$Q120="PM",$H$3,IF(Shift3!$Q120="PM",$H$4,IF(Shift4!$Q120="PM",$H$5,IF(Shift5!$Q120="PM",$H$6)))))</f>
        <v/>
      </c>
      <c r="N120" s="56" t="str">
        <f>IF(Shift1!$S121="PM",$K$2,IF(Shift2!$S120="PM",$K$3,IF(Shift3!$S120="PM",$K$4,IF(Shift4!$S120="PM",$K$5,IF(Shift5!$S120="PM",$K$6)))))</f>
        <v/>
      </c>
      <c r="O120" s="56" t="b">
        <f>IF(Shift1!$U121="PM",$N$2,IF(Shift2!$U120="PM",$N$3,IF(Shift3!$U120="PM",$N$4,IF(Shift4!$U120="PM",$N$5,IF(Shift5!$U120="PM",$N$6)))))</f>
        <v>0</v>
      </c>
      <c r="P120" s="56" t="b">
        <f>IF(Shift1!$W121="PM",$Q$2,IF(Shift2!$W120="PM",$Q$3,IF(Shift3!$W120="PM",$Q$4,IF(Shift4!$W120="PM",$Q$5,IF(Shift5!$W120="PM",$Q$6)))))</f>
        <v>0</v>
      </c>
      <c r="Q120" s="56" t="b">
        <f>IF(Shift1!$Y121="PM",$T$2,IF(Shift2!$Y120="PM",$T$3,IF(Shift3!$Y120="PM",$T$4,IF(Shift4!$Y120="PM",$T$5,IF(Shift5!$Y120="PM",$T$6)))))</f>
        <v>0</v>
      </c>
      <c r="R120" s="56" t="str">
        <f>IF(Shift1!$AA121="PM",$W$2,IF(Shift2!$AA120="PM",$W$3,IF(Shift3!$AA120="PM",$W$4,IF(Shift4!$AA120="PM",$W$5,IF(Shift5!$AA120="PM",$W$6)))))</f>
        <v/>
      </c>
      <c r="S120" s="56" t="str">
        <f>IF(Shift1!$AG121="PM",$AC$2,IF(Shift2!$AG120="PM",$AC$3,IF(Shift3!$AG120="PM",$AC$4,IF(Shift4!$AG120="PM",$AC$5,IF(Shift5!$AG120="PM",$AC$6)))))</f>
        <v/>
      </c>
      <c r="T120" s="56" t="str">
        <f>IF(Shift1!$AI121="PM",$AF$2,IF(Shift2!$AI120="PM",$AF$3,IF(Shift3!$AI120="PM",$AF$4,IF(Shift4!$AI120="PM",$AF$5,IF(Shift5!$AI120="PM",$AF$6)))))</f>
        <v/>
      </c>
      <c r="U120" s="56" t="str">
        <f>IF(Shift1!$O121="N",$E$2,IF(Shift2!$O120="N",$E$3,IF(Shift3!$O120="N",$E$4,IF(Shift4!$O120="N",$E$5,IF(Shift5!$O120="N",$E$6)))))</f>
        <v/>
      </c>
      <c r="V120" s="56" t="b">
        <f>IF(Shift1!$Q121="N",$H$2,IF(Shift2!$Q120="N",$H$3,IF(Shift3!$Q120="N",$H$4,IF(Shift4!$Q120="N",$H$5,IF(Shift5!$Q120="N",$H$6)))))</f>
        <v>0</v>
      </c>
      <c r="W120" s="56" t="str">
        <f>IF(Shift1!$S121="N",$K$2,IF(Shift2!$S120="N",$K$3,IF(Shift3!$S120="N",$K$4,IF(Shift4!$S120="N",$K$5,IF(Shift5!$S120="N",$K$6)))))</f>
        <v/>
      </c>
      <c r="X120" s="56" t="str">
        <f>IF(Shift1!$U121="N",$N$2,IF(Shift2!$U120="N",$N$3,IF(Shift3!$U120="N",$N$4,IF(Shift4!$U120="N",$N$5,IF(Shift5!$U120="N",$N$6)))))</f>
        <v/>
      </c>
      <c r="Y120" s="56" t="str">
        <f>IF(Shift1!$W121="N",$Q$2,IF(Shift2!$W120="N",$Q$3,IF(Shift3!$W120="N",$Q$4,IF(Shift4!$W120="N",$Q$5,IF(Shift5!$W120="N",$Q$6)))))</f>
        <v/>
      </c>
      <c r="Z120" s="56" t="b">
        <f>IF(Shift1!$Y121="N",$T$2,IF(Shift2!$Y120="N",$T$3,IF(Shift3!$Y120="N",$T$4,IF(Shift4!$Y120="N",$T$5,IF(Shift5!$Y120="N",$T$6)))))</f>
        <v>0</v>
      </c>
      <c r="AA120" s="56" t="str">
        <f>IF(Shift1!$AA121="N",$W$2,IF(Shift2!$AA120="N",$W$3,IF(Shift3!$AA120="N",$W$4,IF(Shift4!$AA120="N",$W$5,IF(Shift5!$AA120="N",$W$6)))))</f>
        <v/>
      </c>
      <c r="AB120" s="56" t="b">
        <f>IF(Shift1!$AG121="N",$AC$2,IF(Shift2!$AG120="N",$AC$3,IF(Shift3!$AG120="N",$AC$4,IF(Shift4!$AG120="N",$AC$5,IF(Shift5!$AG120="N",$AC$6)))))</f>
        <v>0</v>
      </c>
      <c r="AC120" s="56" t="str">
        <f>IF(Shift1!$AI121="N",$AF$2,IF(Shift2!$AI120="N",$AF$3,IF(Shift3!$AI120="N",$AF$4,IF(Shift4!$AI120="N",$AF$5,IF(Shift5!$AI120="N",$AF$6)))))</f>
        <v/>
      </c>
      <c r="AD120" s="57">
        <f t="shared" si="9"/>
        <v>1</v>
      </c>
      <c r="AE120" s="58">
        <f t="shared" si="10"/>
        <v>1</v>
      </c>
      <c r="AF120" s="59">
        <f t="shared" si="11"/>
        <v>2</v>
      </c>
      <c r="AG120" s="60">
        <f t="shared" si="12"/>
        <v>3</v>
      </c>
      <c r="AH120" s="58">
        <f t="shared" si="13"/>
        <v>1</v>
      </c>
      <c r="AI120" s="59">
        <f t="shared" si="14"/>
        <v>2</v>
      </c>
      <c r="AJ120" s="61">
        <f t="shared" si="15"/>
        <v>2</v>
      </c>
      <c r="AK120" s="58">
        <f t="shared" si="16"/>
        <v>3</v>
      </c>
      <c r="AL120" s="58">
        <f t="shared" si="17"/>
        <v>1</v>
      </c>
    </row>
    <row r="121" spans="1:38" outlineLevel="1" x14ac:dyDescent="0.25">
      <c r="A121" s="1"/>
      <c r="B121" s="38">
        <v>21</v>
      </c>
      <c r="C121" s="56" t="b">
        <f>IF(Shift1!O122="AM",$E$2,IF(Shift2!O121="AM",$E$3,IF(Shift3!O121="AM",$E$4,IF(Shift4!O121="AM",$E$5,IF(Shift5!O121="AM",$E$6)))))</f>
        <v>0</v>
      </c>
      <c r="D121" s="56" t="b">
        <f>IF(Shift1!Q122="AM",$H$2,IF(Shift2!Q121="AM",$H$3,IF(Shift3!Q121="AM",$H$4,IF(Shift4!Q121="AM",$H$5,IF(Shift5!Q121="AM",$H$6)))))</f>
        <v>0</v>
      </c>
      <c r="E121" s="56" t="str">
        <f>IF(Shift1!S122="AM",$K$2,IF(Shift2!S121="AM",$K$3,IF(Shift3!S121="AM",$K$4,IF(Shift4!S121="AM",$K$5,IF(Shift5!S121="AM",$K$6)))))</f>
        <v/>
      </c>
      <c r="F121" s="56" t="str">
        <f>IF(Shift1!U122="AM",$N$2,IF(Shift2!U121="AM",$N$3,IF(Shift3!U121="AM",$N$4,IF(Shift4!U121="AM",$N$5,IF(Shift5!U121="AM",$N$6)))))</f>
        <v/>
      </c>
      <c r="G121" s="56" t="b">
        <f>IF(Shift1!W122="AM",$Q$2,IF(Shift2!W121="AM",$Q$3,IF(Shift3!W121="AM",$Q$4,IF(Shift4!W121="AM",$Q$5,IF(Shift5!W121="AM",$Q$6)))))</f>
        <v>0</v>
      </c>
      <c r="H121" s="56" t="str">
        <f>IF(Shift1!Y122="AM",$T$2,IF(Shift2!Y121="AM",$T$3,IF(Shift3!Y121="AM",$T$4,IF(Shift4!Y121="AM",$T$5,IF(Shift5!Y121="AM",$T$6)))))</f>
        <v/>
      </c>
      <c r="I121" s="56" t="str">
        <f>IF(Shift1!AA122="AM",$W$2,IF(Shift2!AA121="AM",$W$3,IF(Shift3!AA121="AM",$W$4,IF(Shift4!AA121="AM",$W$5,IF(Shift5!AA121="AM",$W$6)))))</f>
        <v/>
      </c>
      <c r="J121" s="56" t="str">
        <f>IF(Shift1!AG122="AM",$AC$2,IF(Shift2!AG121="AM",$AC$3,IF(Shift3!AG121="AM",$AC$4,IF(Shift4!AG121="AM",$AC$5,IF(Shift5!AG121="AM",$AC$6)))))</f>
        <v/>
      </c>
      <c r="K121" s="56" t="str">
        <f>IF(Shift1!AI122="AM",$AF$2,IF(Shift2!AI121="AM",$AF$3,IF(Shift3!AI121="AM",$AF$4,IF(Shift4!AI121="AM",$AF$5,IF(Shift5!AI121="AM",$AF$6)))))</f>
        <v/>
      </c>
      <c r="L121" s="56" t="str">
        <f>IF(Shift1!$O122="PM",$E$2,IF(Shift2!$O121="PM",$E$3,IF(Shift3!$O121="PM",$E$4,IF(Shift4!$O121="PM",$E$5,IF(Shift5!$O121="PM",$E$6)))))</f>
        <v/>
      </c>
      <c r="M121" s="56" t="str">
        <f>IF(Shift1!$Q122="PM",$H$2,IF(Shift2!$Q121="PM",$H$3,IF(Shift3!$Q121="PM",$H$4,IF(Shift4!$Q121="PM",$H$5,IF(Shift5!$Q121="PM",$H$6)))))</f>
        <v/>
      </c>
      <c r="N121" s="56" t="str">
        <f>IF(Shift1!$S122="PM",$K$2,IF(Shift2!$S121="PM",$K$3,IF(Shift3!$S121="PM",$K$4,IF(Shift4!$S121="PM",$K$5,IF(Shift5!$S121="PM",$K$6)))))</f>
        <v/>
      </c>
      <c r="O121" s="56" t="str">
        <f>IF(Shift1!$U122="PM",$N$2,IF(Shift2!$U121="PM",$N$3,IF(Shift3!$U121="PM",$N$4,IF(Shift4!$U121="PM",$N$5,IF(Shift5!$U121="PM",$N$6)))))</f>
        <v/>
      </c>
      <c r="P121" s="56" t="b">
        <f>IF(Shift1!$W122="PM",$Q$2,IF(Shift2!$W121="PM",$Q$3,IF(Shift3!$W121="PM",$Q$4,IF(Shift4!$W121="PM",$Q$5,IF(Shift5!$W121="PM",$Q$6)))))</f>
        <v>0</v>
      </c>
      <c r="Q121" s="56" t="b">
        <f>IF(Shift1!$Y122="PM",$T$2,IF(Shift2!$Y121="PM",$T$3,IF(Shift3!$Y121="PM",$T$4,IF(Shift4!$Y121="PM",$T$5,IF(Shift5!$Y121="PM",$T$6)))))</f>
        <v>0</v>
      </c>
      <c r="R121" s="56" t="b">
        <f>IF(Shift1!$AA122="PM",$W$2,IF(Shift2!$AA121="PM",$W$3,IF(Shift3!$AA121="PM",$W$4,IF(Shift4!$AA121="PM",$W$5,IF(Shift5!$AA121="PM",$W$6)))))</f>
        <v>0</v>
      </c>
      <c r="S121" s="56" t="str">
        <f>IF(Shift1!$AG122="PM",$AC$2,IF(Shift2!$AG121="PM",$AC$3,IF(Shift3!$AG121="PM",$AC$4,IF(Shift4!$AG121="PM",$AC$5,IF(Shift5!$AG121="PM",$AC$6)))))</f>
        <v/>
      </c>
      <c r="T121" s="56" t="str">
        <f>IF(Shift1!$AI122="PM",$AF$2,IF(Shift2!$AI121="PM",$AF$3,IF(Shift3!$AI121="PM",$AF$4,IF(Shift4!$AI121="PM",$AF$5,IF(Shift5!$AI121="PM",$AF$6)))))</f>
        <v/>
      </c>
      <c r="U121" s="56" t="str">
        <f>IF(Shift1!$O122="N",$E$2,IF(Shift2!$O121="N",$E$3,IF(Shift3!$O121="N",$E$4,IF(Shift4!$O121="N",$E$5,IF(Shift5!$O121="N",$E$6)))))</f>
        <v/>
      </c>
      <c r="V121" s="56" t="b">
        <f>IF(Shift1!$Q122="N",$H$2,IF(Shift2!$Q121="N",$H$3,IF(Shift3!$Q121="N",$H$4,IF(Shift4!$Q121="N",$H$5,IF(Shift5!$Q121="N",$H$6)))))</f>
        <v>0</v>
      </c>
      <c r="W121" s="56" t="str">
        <f>IF(Shift1!$S122="N",$K$2,IF(Shift2!$S121="N",$K$3,IF(Shift3!$S121="N",$K$4,IF(Shift4!$S121="N",$K$5,IF(Shift5!$S121="N",$K$6)))))</f>
        <v/>
      </c>
      <c r="X121" s="56" t="str">
        <f>IF(Shift1!$U122="N",$N$2,IF(Shift2!$U121="N",$N$3,IF(Shift3!$U121="N",$N$4,IF(Shift4!$U121="N",$N$5,IF(Shift5!$U121="N",$N$6)))))</f>
        <v/>
      </c>
      <c r="Y121" s="56" t="str">
        <f>IF(Shift1!$W122="N",$Q$2,IF(Shift2!$W121="N",$Q$3,IF(Shift3!$W121="N",$Q$4,IF(Shift4!$W121="N",$Q$5,IF(Shift5!$W121="N",$Q$6)))))</f>
        <v/>
      </c>
      <c r="Z121" s="56" t="b">
        <f>IF(Shift1!$Y122="N",$T$2,IF(Shift2!$Y121="N",$T$3,IF(Shift3!$Y121="N",$T$4,IF(Shift4!$Y121="N",$T$5,IF(Shift5!$Y121="N",$T$6)))))</f>
        <v>0</v>
      </c>
      <c r="AA121" s="56" t="str">
        <f>IF(Shift1!$AA122="N",$W$2,IF(Shift2!$AA121="N",$W$3,IF(Shift3!$AA121="N",$W$4,IF(Shift4!$AA121="N",$W$5,IF(Shift5!$AA121="N",$W$6)))))</f>
        <v/>
      </c>
      <c r="AB121" s="56" t="str">
        <f>IF(Shift1!$AG122="N",$AC$2,IF(Shift2!$AG121="N",$AC$3,IF(Shift3!$AG121="N",$AC$4,IF(Shift4!$AG121="N",$AC$5,IF(Shift5!$AG121="N",$AC$6)))))</f>
        <v/>
      </c>
      <c r="AC121" s="56" t="str">
        <f>IF(Shift1!$AI122="N",$AF$2,IF(Shift2!$AI121="N",$AF$3,IF(Shift3!$AI121="N",$AF$4,IF(Shift4!$AI121="N",$AF$5,IF(Shift5!$AI121="N",$AF$6)))))</f>
        <v/>
      </c>
      <c r="AD121" s="57">
        <f t="shared" si="9"/>
        <v>1</v>
      </c>
      <c r="AE121" s="58">
        <f t="shared" si="10"/>
        <v>3</v>
      </c>
      <c r="AF121" s="59">
        <f t="shared" si="11"/>
        <v>2</v>
      </c>
      <c r="AG121" s="60">
        <f t="shared" si="12"/>
        <v>3</v>
      </c>
      <c r="AH121" s="58">
        <f t="shared" si="13"/>
        <v>1</v>
      </c>
      <c r="AI121" s="59">
        <f t="shared" si="14"/>
        <v>2</v>
      </c>
      <c r="AJ121" s="61">
        <f t="shared" si="15"/>
        <v>2</v>
      </c>
      <c r="AK121" s="58">
        <f t="shared" si="16"/>
        <v>3</v>
      </c>
      <c r="AL121" s="58">
        <f t="shared" si="17"/>
        <v>2</v>
      </c>
    </row>
    <row r="122" spans="1:38" outlineLevel="1" x14ac:dyDescent="0.25">
      <c r="A122" s="1"/>
      <c r="B122" s="19">
        <v>22</v>
      </c>
      <c r="C122" s="56" t="str">
        <f>IF(Shift1!O123="AM",$E$2,IF(Shift2!O122="AM",$E$3,IF(Shift3!O122="AM",$E$4,IF(Shift4!O122="AM",$E$5,IF(Shift5!O122="AM",$E$6)))))</f>
        <v/>
      </c>
      <c r="D122" s="56" t="str">
        <f>IF(Shift1!Q123="AM",$H$2,IF(Shift2!Q122="AM",$H$3,IF(Shift3!Q122="AM",$H$4,IF(Shift4!Q122="AM",$H$5,IF(Shift5!Q122="AM",$H$6)))))</f>
        <v/>
      </c>
      <c r="E122" s="56" t="str">
        <f>IF(Shift1!S123="AM",$K$2,IF(Shift2!S122="AM",$K$3,IF(Shift3!S122="AM",$K$4,IF(Shift4!S122="AM",$K$5,IF(Shift5!S122="AM",$K$6)))))</f>
        <v/>
      </c>
      <c r="F122" s="56" t="str">
        <f>IF(Shift1!U123="AM",$N$2,IF(Shift2!U122="AM",$N$3,IF(Shift3!U122="AM",$N$4,IF(Shift4!U122="AM",$N$5,IF(Shift5!U122="AM",$N$6)))))</f>
        <v/>
      </c>
      <c r="G122" s="56" t="str">
        <f>IF(Shift1!W123="AM",$Q$2,IF(Shift2!W122="AM",$Q$3,IF(Shift3!W122="AM",$Q$4,IF(Shift4!W122="AM",$Q$5,IF(Shift5!W122="AM",$Q$6)))))</f>
        <v/>
      </c>
      <c r="H122" s="56" t="str">
        <f>IF(Shift1!Y123="AM",$T$2,IF(Shift2!Y122="AM",$T$3,IF(Shift3!Y122="AM",$T$4,IF(Shift4!Y122="AM",$T$5,IF(Shift5!Y122="AM",$T$6)))))</f>
        <v/>
      </c>
      <c r="I122" s="56" t="str">
        <f>IF(Shift1!AA123="AM",$W$2,IF(Shift2!AA122="AM",$W$3,IF(Shift3!AA122="AM",$W$4,IF(Shift4!AA122="AM",$W$5,IF(Shift5!AA122="AM",$W$6)))))</f>
        <v/>
      </c>
      <c r="J122" s="56" t="str">
        <f>IF(Shift1!AG123="AM",$AC$2,IF(Shift2!AG122="AM",$AC$3,IF(Shift3!AG122="AM",$AC$4,IF(Shift4!AG122="AM",$AC$5,IF(Shift5!AG122="AM",$AC$6)))))</f>
        <v/>
      </c>
      <c r="K122" s="56" t="str">
        <f>IF(Shift1!AI123="AM",$AF$2,IF(Shift2!AI122="AM",$AF$3,IF(Shift3!AI122="AM",$AF$4,IF(Shift4!AI122="AM",$AF$5,IF(Shift5!AI122="AM",$AF$6)))))</f>
        <v/>
      </c>
      <c r="L122" s="56" t="b">
        <f>IF(Shift1!$O123="PM",$E$2,IF(Shift2!$O122="PM",$E$3,IF(Shift3!$O122="PM",$E$4,IF(Shift4!$O122="PM",$E$5,IF(Shift5!$O122="PM",$E$6)))))</f>
        <v>0</v>
      </c>
      <c r="M122" s="56" t="b">
        <f>IF(Shift1!$Q123="PM",$H$2,IF(Shift2!$Q122="PM",$H$3,IF(Shift3!$Q122="PM",$H$4,IF(Shift4!$Q122="PM",$H$5,IF(Shift5!$Q122="PM",$H$6)))))</f>
        <v>0</v>
      </c>
      <c r="N122" s="56" t="str">
        <f>IF(Shift1!$S123="PM",$K$2,IF(Shift2!$S122="PM",$K$3,IF(Shift3!$S122="PM",$K$4,IF(Shift4!$S122="PM",$K$5,IF(Shift5!$S122="PM",$K$6)))))</f>
        <v/>
      </c>
      <c r="O122" s="56" t="str">
        <f>IF(Shift1!$U123="PM",$N$2,IF(Shift2!$U122="PM",$N$3,IF(Shift3!$U122="PM",$N$4,IF(Shift4!$U122="PM",$N$5,IF(Shift5!$U122="PM",$N$6)))))</f>
        <v/>
      </c>
      <c r="P122" s="56" t="b">
        <f>IF(Shift1!$W123="PM",$Q$2,IF(Shift2!$W122="PM",$Q$3,IF(Shift3!$W122="PM",$Q$4,IF(Shift4!$W122="PM",$Q$5,IF(Shift5!$W122="PM",$Q$6)))))</f>
        <v>0</v>
      </c>
      <c r="Q122" s="56" t="str">
        <f>IF(Shift1!$Y123="PM",$T$2,IF(Shift2!$Y122="PM",$T$3,IF(Shift3!$Y122="PM",$T$4,IF(Shift4!$Y122="PM",$T$5,IF(Shift5!$Y122="PM",$T$6)))))</f>
        <v/>
      </c>
      <c r="R122" s="56" t="str">
        <f>IF(Shift1!$AA123="PM",$W$2,IF(Shift2!$AA122="PM",$W$3,IF(Shift3!$AA122="PM",$W$4,IF(Shift4!$AA122="PM",$W$5,IF(Shift5!$AA122="PM",$W$6)))))</f>
        <v/>
      </c>
      <c r="S122" s="56" t="str">
        <f>IF(Shift1!$AG123="PM",$AC$2,IF(Shift2!$AG122="PM",$AC$3,IF(Shift3!$AG122="PM",$AC$4,IF(Shift4!$AG122="PM",$AC$5,IF(Shift5!$AG122="PM",$AC$6)))))</f>
        <v/>
      </c>
      <c r="T122" s="56" t="str">
        <f>IF(Shift1!$AI123="PM",$AF$2,IF(Shift2!$AI122="PM",$AF$3,IF(Shift3!$AI122="PM",$AF$4,IF(Shift4!$AI122="PM",$AF$5,IF(Shift5!$AI122="PM",$AF$6)))))</f>
        <v/>
      </c>
      <c r="U122" s="56" t="str">
        <f>IF(Shift1!$O123="N",$E$2,IF(Shift2!$O122="N",$E$3,IF(Shift3!$O122="N",$E$4,IF(Shift4!$O122="N",$E$5,IF(Shift5!$O122="N",$E$6)))))</f>
        <v/>
      </c>
      <c r="V122" s="56" t="str">
        <f>IF(Shift1!$Q123="N",$H$2,IF(Shift2!$Q122="N",$H$3,IF(Shift3!$Q122="N",$H$4,IF(Shift4!$Q122="N",$H$5,IF(Shift5!$Q122="N",$H$6)))))</f>
        <v/>
      </c>
      <c r="W122" s="56" t="str">
        <f>IF(Shift1!$S123="N",$K$2,IF(Shift2!$S122="N",$K$3,IF(Shift3!$S122="N",$K$4,IF(Shift4!$S122="N",$K$5,IF(Shift5!$S122="N",$K$6)))))</f>
        <v/>
      </c>
      <c r="X122" s="56" t="str">
        <f>IF(Shift1!$U123="N",$N$2,IF(Shift2!$U122="N",$N$3,IF(Shift3!$U122="N",$N$4,IF(Shift4!$U122="N",$N$5,IF(Shift5!$U122="N",$N$6)))))</f>
        <v/>
      </c>
      <c r="Y122" s="56" t="b">
        <f>IF(Shift1!$W123="N",$Q$2,IF(Shift2!$W122="N",$Q$3,IF(Shift3!$W122="N",$Q$4,IF(Shift4!$W122="N",$Q$5,IF(Shift5!$W122="N",$Q$6)))))</f>
        <v>0</v>
      </c>
      <c r="Z122" s="56" t="str">
        <f>IF(Shift1!$Y123="N",$T$2,IF(Shift2!$Y122="N",$T$3,IF(Shift3!$Y122="N",$T$4,IF(Shift4!$Y122="N",$T$5,IF(Shift5!$Y122="N",$T$6)))))</f>
        <v/>
      </c>
      <c r="AA122" s="56" t="str">
        <f>IF(Shift1!$AA123="N",$W$2,IF(Shift2!$AA122="N",$W$3,IF(Shift3!$AA122="N",$W$4,IF(Shift4!$AA122="N",$W$5,IF(Shift5!$AA122="N",$W$6)))))</f>
        <v/>
      </c>
      <c r="AB122" s="56" t="str">
        <f>IF(Shift1!$AG123="N",$AC$2,IF(Shift2!$AG122="N",$AC$3,IF(Shift3!$AG122="N",$AC$4,IF(Shift4!$AG122="N",$AC$5,IF(Shift5!$AG122="N",$AC$6)))))</f>
        <v/>
      </c>
      <c r="AC122" s="56" t="str">
        <f>IF(Shift1!$AI123="N",$AF$2,IF(Shift2!$AI122="N",$AF$3,IF(Shift3!$AI122="N",$AF$4,IF(Shift4!$AI122="N",$AF$5,IF(Shift5!$AI122="N",$AF$6)))))</f>
        <v/>
      </c>
      <c r="AD122" s="57">
        <f t="shared" si="9"/>
        <v>3</v>
      </c>
      <c r="AE122" s="58">
        <f t="shared" si="10"/>
        <v>4</v>
      </c>
      <c r="AF122" s="59">
        <f t="shared" si="11"/>
        <v>2</v>
      </c>
      <c r="AG122" s="60">
        <f t="shared" si="12"/>
        <v>1</v>
      </c>
      <c r="AH122" s="58">
        <f t="shared" si="13"/>
        <v>3</v>
      </c>
      <c r="AI122" s="59">
        <f t="shared" si="14"/>
        <v>2</v>
      </c>
      <c r="AJ122" s="61">
        <f t="shared" si="15"/>
        <v>3</v>
      </c>
      <c r="AK122" s="58">
        <f t="shared" si="16"/>
        <v>3</v>
      </c>
      <c r="AL122" s="58">
        <f t="shared" si="17"/>
        <v>2</v>
      </c>
    </row>
    <row r="123" spans="1:38" outlineLevel="1" x14ac:dyDescent="0.25">
      <c r="A123" s="1"/>
      <c r="B123" s="40">
        <v>23</v>
      </c>
      <c r="C123" s="56" t="str">
        <f>IF(Shift1!O124="AM",$E$2,IF(Shift2!O123="AM",$E$3,IF(Shift3!O123="AM",$E$4,IF(Shift4!O123="AM",$E$5,IF(Shift5!O123="AM",$E$6)))))</f>
        <v/>
      </c>
      <c r="D123" s="56" t="str">
        <f>IF(Shift1!Q124="AM",$H$2,IF(Shift2!Q123="AM",$H$3,IF(Shift3!Q123="AM",$H$4,IF(Shift4!Q123="AM",$H$5,IF(Shift5!Q123="AM",$H$6)))))</f>
        <v/>
      </c>
      <c r="E123" s="56" t="str">
        <f>IF(Shift1!S124="AM",$K$2,IF(Shift2!S123="AM",$K$3,IF(Shift3!S123="AM",$K$4,IF(Shift4!S123="AM",$K$5,IF(Shift5!S123="AM",$K$6)))))</f>
        <v/>
      </c>
      <c r="F123" s="56" t="str">
        <f>IF(Shift1!U124="AM",$N$2,IF(Shift2!U123="AM",$N$3,IF(Shift3!U123="AM",$N$4,IF(Shift4!U123="AM",$N$5,IF(Shift5!U123="AM",$N$6)))))</f>
        <v/>
      </c>
      <c r="G123" s="56" t="str">
        <f>IF(Shift1!W124="AM",$Q$2,IF(Shift2!W123="AM",$Q$3,IF(Shift3!W123="AM",$Q$4,IF(Shift4!W123="AM",$Q$5,IF(Shift5!W123="AM",$Q$6)))))</f>
        <v/>
      </c>
      <c r="H123" s="56" t="str">
        <f>IF(Shift1!Y124="AM",$T$2,IF(Shift2!Y123="AM",$T$3,IF(Shift3!Y123="AM",$T$4,IF(Shift4!Y123="AM",$T$5,IF(Shift5!Y123="AM",$T$6)))))</f>
        <v/>
      </c>
      <c r="I123" s="56" t="str">
        <f>IF(Shift1!AA124="AM",$W$2,IF(Shift2!AA123="AM",$W$3,IF(Shift3!AA123="AM",$W$4,IF(Shift4!AA123="AM",$W$5,IF(Shift5!AA123="AM",$W$6)))))</f>
        <v/>
      </c>
      <c r="J123" s="56" t="str">
        <f>IF(Shift1!AG124="AM",$AC$2,IF(Shift2!AG123="AM",$AC$3,IF(Shift3!AG123="AM",$AC$4,IF(Shift4!AG123="AM",$AC$5,IF(Shift5!AG123="AM",$AC$6)))))</f>
        <v/>
      </c>
      <c r="K123" s="56" t="str">
        <f>IF(Shift1!AI124="AM",$AF$2,IF(Shift2!AI123="AM",$AF$3,IF(Shift3!AI123="AM",$AF$4,IF(Shift4!AI123="AM",$AF$5,IF(Shift5!AI123="AM",$AF$6)))))</f>
        <v/>
      </c>
      <c r="L123" s="56" t="b">
        <f>IF(Shift1!$O124="PM",$E$2,IF(Shift2!$O123="PM",$E$3,IF(Shift3!$O123="PM",$E$4,IF(Shift4!$O123="PM",$E$5,IF(Shift5!$O123="PM",$E$6)))))</f>
        <v>0</v>
      </c>
      <c r="M123" s="56" t="b">
        <f>IF(Shift1!$Q124="PM",$H$2,IF(Shift2!$Q123="PM",$H$3,IF(Shift3!$Q123="PM",$H$4,IF(Shift4!$Q123="PM",$H$5,IF(Shift5!$Q123="PM",$H$6)))))</f>
        <v>0</v>
      </c>
      <c r="N123" s="56" t="str">
        <f>IF(Shift1!$S124="PM",$K$2,IF(Shift2!$S123="PM",$K$3,IF(Shift3!$S123="PM",$K$4,IF(Shift4!$S123="PM",$K$5,IF(Shift5!$S123="PM",$K$6)))))</f>
        <v/>
      </c>
      <c r="O123" s="56" t="str">
        <f>IF(Shift1!$U124="PM",$N$2,IF(Shift2!$U123="PM",$N$3,IF(Shift3!$U123="PM",$N$4,IF(Shift4!$U123="PM",$N$5,IF(Shift5!$U123="PM",$N$6)))))</f>
        <v/>
      </c>
      <c r="P123" s="56" t="b">
        <f>IF(Shift1!$W124="PM",$Q$2,IF(Shift2!$W123="PM",$Q$3,IF(Shift3!$W123="PM",$Q$4,IF(Shift4!$W123="PM",$Q$5,IF(Shift5!$W123="PM",$Q$6)))))</f>
        <v>0</v>
      </c>
      <c r="Q123" s="56" t="str">
        <f>IF(Shift1!$Y124="PM",$T$2,IF(Shift2!$Y123="PM",$T$3,IF(Shift3!$Y123="PM",$T$4,IF(Shift4!$Y123="PM",$T$5,IF(Shift5!$Y123="PM",$T$6)))))</f>
        <v/>
      </c>
      <c r="R123" s="56" t="str">
        <f>IF(Shift1!$AA124="PM",$W$2,IF(Shift2!$AA123="PM",$W$3,IF(Shift3!$AA123="PM",$W$4,IF(Shift4!$AA123="PM",$W$5,IF(Shift5!$AA123="PM",$W$6)))))</f>
        <v/>
      </c>
      <c r="S123" s="56" t="str">
        <f>IF(Shift1!$AG124="PM",$AC$2,IF(Shift2!$AG123="PM",$AC$3,IF(Shift3!$AG123="PM",$AC$4,IF(Shift4!$AG123="PM",$AC$5,IF(Shift5!$AG123="PM",$AC$6)))))</f>
        <v/>
      </c>
      <c r="T123" s="56" t="str">
        <f>IF(Shift1!$AI124="PM",$AF$2,IF(Shift2!$AI123="PM",$AF$3,IF(Shift3!$AI123="PM",$AF$4,IF(Shift4!$AI123="PM",$AF$5,IF(Shift5!$AI123="PM",$AF$6)))))</f>
        <v/>
      </c>
      <c r="U123" s="56" t="str">
        <f>IF(Shift1!$O124="N",$E$2,IF(Shift2!$O123="N",$E$3,IF(Shift3!$O123="N",$E$4,IF(Shift4!$O123="N",$E$5,IF(Shift5!$O123="N",$E$6)))))</f>
        <v/>
      </c>
      <c r="V123" s="56" t="str">
        <f>IF(Shift1!$Q124="N",$H$2,IF(Shift2!$Q123="N",$H$3,IF(Shift3!$Q123="N",$H$4,IF(Shift4!$Q123="N",$H$5,IF(Shift5!$Q123="N",$H$6)))))</f>
        <v/>
      </c>
      <c r="W123" s="56" t="str">
        <f>IF(Shift1!$S124="N",$K$2,IF(Shift2!$S123="N",$K$3,IF(Shift3!$S123="N",$K$4,IF(Shift4!$S123="N",$K$5,IF(Shift5!$S123="N",$K$6)))))</f>
        <v/>
      </c>
      <c r="X123" s="56" t="str">
        <f>IF(Shift1!$U124="N",$N$2,IF(Shift2!$U123="N",$N$3,IF(Shift3!$U123="N",$N$4,IF(Shift4!$U123="N",$N$5,IF(Shift5!$U123="N",$N$6)))))</f>
        <v/>
      </c>
      <c r="Y123" s="56" t="b">
        <f>IF(Shift1!$W124="N",$Q$2,IF(Shift2!$W123="N",$Q$3,IF(Shift3!$W123="N",$Q$4,IF(Shift4!$W123="N",$Q$5,IF(Shift5!$W123="N",$Q$6)))))</f>
        <v>0</v>
      </c>
      <c r="Z123" s="56" t="str">
        <f>IF(Shift1!$Y124="N",$T$2,IF(Shift2!$Y123="N",$T$3,IF(Shift3!$Y123="N",$T$4,IF(Shift4!$Y123="N",$T$5,IF(Shift5!$Y123="N",$T$6)))))</f>
        <v/>
      </c>
      <c r="AA123" s="56" t="str">
        <f>IF(Shift1!$AA124="N",$W$2,IF(Shift2!$AA123="N",$W$3,IF(Shift3!$AA123="N",$W$4,IF(Shift4!$AA123="N",$W$5,IF(Shift5!$AA123="N",$W$6)))))</f>
        <v/>
      </c>
      <c r="AB123" s="56" t="str">
        <f>IF(Shift1!$AG124="N",$AC$2,IF(Shift2!$AG123="N",$AC$3,IF(Shift3!$AG123="N",$AC$4,IF(Shift4!$AG123="N",$AC$5,IF(Shift5!$AG123="N",$AC$6)))))</f>
        <v/>
      </c>
      <c r="AC123" s="56" t="str">
        <f>IF(Shift1!$AI124="N",$AF$2,IF(Shift2!$AI123="N",$AF$3,IF(Shift3!$AI123="N",$AF$4,IF(Shift4!$AI123="N",$AF$5,IF(Shift5!$AI123="N",$AF$6)))))</f>
        <v/>
      </c>
      <c r="AD123" s="57">
        <f t="shared" si="9"/>
        <v>3</v>
      </c>
      <c r="AE123" s="58">
        <f t="shared" si="10"/>
        <v>4</v>
      </c>
      <c r="AF123" s="59">
        <f t="shared" si="11"/>
        <v>2</v>
      </c>
      <c r="AG123" s="60">
        <f t="shared" si="12"/>
        <v>1</v>
      </c>
      <c r="AH123" s="58">
        <f t="shared" si="13"/>
        <v>3</v>
      </c>
      <c r="AI123" s="59">
        <f t="shared" si="14"/>
        <v>2</v>
      </c>
      <c r="AJ123" s="61">
        <f t="shared" si="15"/>
        <v>3</v>
      </c>
      <c r="AK123" s="58">
        <f t="shared" si="16"/>
        <v>3</v>
      </c>
      <c r="AL123" s="58">
        <f t="shared" si="17"/>
        <v>2</v>
      </c>
    </row>
    <row r="124" spans="1:38" outlineLevel="1" x14ac:dyDescent="0.25">
      <c r="A124" s="1"/>
      <c r="B124" s="40">
        <v>24</v>
      </c>
      <c r="C124" s="56" t="str">
        <f>IF(Shift1!O125="AM",$E$2,IF(Shift2!O124="AM",$E$3,IF(Shift3!O124="AM",$E$4,IF(Shift4!O124="AM",$E$5,IF(Shift5!O124="AM",$E$6)))))</f>
        <v/>
      </c>
      <c r="D124" s="56" t="str">
        <f>IF(Shift1!Q125="AM",$H$2,IF(Shift2!Q124="AM",$H$3,IF(Shift3!Q124="AM",$H$4,IF(Shift4!Q124="AM",$H$5,IF(Shift5!Q124="AM",$H$6)))))</f>
        <v/>
      </c>
      <c r="E124" s="56" t="str">
        <f>IF(Shift1!S125="AM",$K$2,IF(Shift2!S124="AM",$K$3,IF(Shift3!S124="AM",$K$4,IF(Shift4!S124="AM",$K$5,IF(Shift5!S124="AM",$K$6)))))</f>
        <v/>
      </c>
      <c r="F124" s="56" t="b">
        <f>IF(Shift1!U125="AM",$N$2,IF(Shift2!U124="AM",$N$3,IF(Shift3!U124="AM",$N$4,IF(Shift4!U124="AM",$N$5,IF(Shift5!U124="AM",$N$6)))))</f>
        <v>0</v>
      </c>
      <c r="G124" s="56" t="str">
        <f>IF(Shift1!W125="AM",$Q$2,IF(Shift2!W124="AM",$Q$3,IF(Shift3!W124="AM",$Q$4,IF(Shift4!W124="AM",$Q$5,IF(Shift5!W124="AM",$Q$6)))))</f>
        <v/>
      </c>
      <c r="H124" s="56" t="b">
        <f>IF(Shift1!Y125="AM",$T$2,IF(Shift2!Y124="AM",$T$3,IF(Shift3!Y124="AM",$T$4,IF(Shift4!Y124="AM",$T$5,IF(Shift5!Y124="AM",$T$6)))))</f>
        <v>0</v>
      </c>
      <c r="I124" s="56" t="str">
        <f>IF(Shift1!AA125="AM",$W$2,IF(Shift2!AA124="AM",$W$3,IF(Shift3!AA124="AM",$W$4,IF(Shift4!AA124="AM",$W$5,IF(Shift5!AA124="AM",$W$6)))))</f>
        <v/>
      </c>
      <c r="J124" s="56" t="str">
        <f>IF(Shift1!AG125="AM",$AC$2,IF(Shift2!AG124="AM",$AC$3,IF(Shift3!AG124="AM",$AC$4,IF(Shift4!AG124="AM",$AC$5,IF(Shift5!AG124="AM",$AC$6)))))</f>
        <v/>
      </c>
      <c r="K124" s="56" t="str">
        <f>IF(Shift1!AI125="AM",$AF$2,IF(Shift2!AI124="AM",$AF$3,IF(Shift3!AI124="AM",$AF$4,IF(Shift4!AI124="AM",$AF$5,IF(Shift5!AI124="AM",$AF$6)))))</f>
        <v/>
      </c>
      <c r="L124" s="56" t="str">
        <f>IF(Shift1!$O125="PM",$E$2,IF(Shift2!$O124="PM",$E$3,IF(Shift3!$O124="PM",$E$4,IF(Shift4!$O124="PM",$E$5,IF(Shift5!$O124="PM",$E$6)))))</f>
        <v/>
      </c>
      <c r="M124" s="56" t="str">
        <f>IF(Shift1!$Q125="PM",$H$2,IF(Shift2!$Q124="PM",$H$3,IF(Shift3!$Q124="PM",$H$4,IF(Shift4!$Q124="PM",$H$5,IF(Shift5!$Q124="PM",$H$6)))))</f>
        <v/>
      </c>
      <c r="N124" s="56" t="str">
        <f>IF(Shift1!$S125="PM",$K$2,IF(Shift2!$S124="PM",$K$3,IF(Shift3!$S124="PM",$K$4,IF(Shift4!$S124="PM",$K$5,IF(Shift5!$S124="PM",$K$6)))))</f>
        <v/>
      </c>
      <c r="O124" s="56" t="str">
        <f>IF(Shift1!$U125="PM",$N$2,IF(Shift2!$U124="PM",$N$3,IF(Shift3!$U124="PM",$N$4,IF(Shift4!$U124="PM",$N$5,IF(Shift5!$U124="PM",$N$6)))))</f>
        <v/>
      </c>
      <c r="P124" s="56" t="str">
        <f>IF(Shift1!$W125="PM",$Q$2,IF(Shift2!$W124="PM",$Q$3,IF(Shift3!$W124="PM",$Q$4,IF(Shift4!$W124="PM",$Q$5,IF(Shift5!$W124="PM",$Q$6)))))</f>
        <v/>
      </c>
      <c r="Q124" s="56" t="str">
        <f>IF(Shift1!$Y125="PM",$T$2,IF(Shift2!$Y124="PM",$T$3,IF(Shift3!$Y124="PM",$T$4,IF(Shift4!$Y124="PM",$T$5,IF(Shift5!$Y124="PM",$T$6)))))</f>
        <v/>
      </c>
      <c r="R124" s="56" t="str">
        <f>IF(Shift1!$AA125="PM",$W$2,IF(Shift2!$AA124="PM",$W$3,IF(Shift3!$AA124="PM",$W$4,IF(Shift4!$AA124="PM",$W$5,IF(Shift5!$AA124="PM",$W$6)))))</f>
        <v/>
      </c>
      <c r="S124" s="56" t="str">
        <f>IF(Shift1!$AG125="PM",$AC$2,IF(Shift2!$AG124="PM",$AC$3,IF(Shift3!$AG124="PM",$AC$4,IF(Shift4!$AG124="PM",$AC$5,IF(Shift5!$AG124="PM",$AC$6)))))</f>
        <v/>
      </c>
      <c r="T124" s="56" t="str">
        <f>IF(Shift1!$AI125="PM",$AF$2,IF(Shift2!$AI124="PM",$AF$3,IF(Shift3!$AI124="PM",$AF$4,IF(Shift4!$AI124="PM",$AF$5,IF(Shift5!$AI124="PM",$AF$6)))))</f>
        <v/>
      </c>
      <c r="U124" s="56" t="b">
        <f>IF(Shift1!$O125="N",$E$2,IF(Shift2!$O124="N",$E$3,IF(Shift3!$O124="N",$E$4,IF(Shift4!$O124="N",$E$5,IF(Shift5!$O124="N",$E$6)))))</f>
        <v>0</v>
      </c>
      <c r="V124" s="56" t="b">
        <f>IF(Shift1!$Q125="N",$H$2,IF(Shift2!$Q124="N",$H$3,IF(Shift3!$Q124="N",$H$4,IF(Shift4!$Q124="N",$H$5,IF(Shift5!$Q124="N",$H$6)))))</f>
        <v>0</v>
      </c>
      <c r="W124" s="56" t="str">
        <f>IF(Shift1!$S125="N",$K$2,IF(Shift2!$S124="N",$K$3,IF(Shift3!$S124="N",$K$4,IF(Shift4!$S124="N",$K$5,IF(Shift5!$S124="N",$K$6)))))</f>
        <v/>
      </c>
      <c r="X124" s="56" t="str">
        <f>IF(Shift1!$U125="N",$N$2,IF(Shift2!$U124="N",$N$3,IF(Shift3!$U124="N",$N$4,IF(Shift4!$U124="N",$N$5,IF(Shift5!$U124="N",$N$6)))))</f>
        <v/>
      </c>
      <c r="Y124" s="56" t="b">
        <f>IF(Shift1!$W125="N",$Q$2,IF(Shift2!$W124="N",$Q$3,IF(Shift3!$W124="N",$Q$4,IF(Shift4!$W124="N",$Q$5,IF(Shift5!$W124="N",$Q$6)))))</f>
        <v>0</v>
      </c>
      <c r="Z124" s="56" t="str">
        <f>IF(Shift1!$Y125="N",$T$2,IF(Shift2!$Y124="N",$T$3,IF(Shift3!$Y124="N",$T$4,IF(Shift4!$Y124="N",$T$5,IF(Shift5!$Y124="N",$T$6)))))</f>
        <v/>
      </c>
      <c r="AA124" s="56" t="str">
        <f>IF(Shift1!$AA125="N",$W$2,IF(Shift2!$AA124="N",$W$3,IF(Shift3!$AA124="N",$W$4,IF(Shift4!$AA124="N",$W$5,IF(Shift5!$AA124="N",$W$6)))))</f>
        <v/>
      </c>
      <c r="AB124" s="56" t="str">
        <f>IF(Shift1!$AG125="N",$AC$2,IF(Shift2!$AG124="N",$AC$3,IF(Shift3!$AG124="N",$AC$4,IF(Shift4!$AG124="N",$AC$5,IF(Shift5!$AG124="N",$AC$6)))))</f>
        <v/>
      </c>
      <c r="AC124" s="56" t="str">
        <f>IF(Shift1!$AI125="N",$AF$2,IF(Shift2!$AI124="N",$AF$3,IF(Shift3!$AI124="N",$AF$4,IF(Shift4!$AI124="N",$AF$5,IF(Shift5!$AI124="N",$AF$6)))))</f>
        <v/>
      </c>
      <c r="AD124" s="57">
        <f t="shared" si="9"/>
        <v>3</v>
      </c>
      <c r="AE124" s="58">
        <f t="shared" si="10"/>
        <v>2</v>
      </c>
      <c r="AF124" s="59">
        <f t="shared" si="11"/>
        <v>2</v>
      </c>
      <c r="AG124" s="60">
        <f t="shared" si="12"/>
        <v>3</v>
      </c>
      <c r="AH124" s="58">
        <f t="shared" si="13"/>
        <v>4</v>
      </c>
      <c r="AI124" s="59">
        <f t="shared" si="14"/>
        <v>2</v>
      </c>
      <c r="AJ124" s="61">
        <f t="shared" si="15"/>
        <v>1</v>
      </c>
      <c r="AK124" s="58">
        <f t="shared" si="16"/>
        <v>3</v>
      </c>
      <c r="AL124" s="58">
        <f t="shared" si="17"/>
        <v>2</v>
      </c>
    </row>
    <row r="125" spans="1:38" outlineLevel="1" x14ac:dyDescent="0.25">
      <c r="A125" s="1"/>
      <c r="B125" s="40">
        <v>25</v>
      </c>
      <c r="C125" s="56" t="str">
        <f>IF(Shift1!O126="AM",$E$2,IF(Shift2!O125="AM",$E$3,IF(Shift3!O125="AM",$E$4,IF(Shift4!O125="AM",$E$5,IF(Shift5!O125="AM",$E$6)))))</f>
        <v/>
      </c>
      <c r="D125" s="56" t="str">
        <f>IF(Shift1!Q126="AM",$H$2,IF(Shift2!Q125="AM",$H$3,IF(Shift3!Q125="AM",$H$4,IF(Shift4!Q125="AM",$H$5,IF(Shift5!Q125="AM",$H$6)))))</f>
        <v/>
      </c>
      <c r="E125" s="56" t="str">
        <f>IF(Shift1!S126="AM",$K$2,IF(Shift2!S125="AM",$K$3,IF(Shift3!S125="AM",$K$4,IF(Shift4!S125="AM",$K$5,IF(Shift5!S125="AM",$K$6)))))</f>
        <v/>
      </c>
      <c r="F125" s="56" t="str">
        <f>IF(Shift1!U126="AM",$N$2,IF(Shift2!U125="AM",$N$3,IF(Shift3!U125="AM",$N$4,IF(Shift4!U125="AM",$N$5,IF(Shift5!U125="AM",$N$6)))))</f>
        <v/>
      </c>
      <c r="G125" s="56" t="str">
        <f>IF(Shift1!W126="AM",$Q$2,IF(Shift2!W125="AM",$Q$3,IF(Shift3!W125="AM",$Q$4,IF(Shift4!W125="AM",$Q$5,IF(Shift5!W125="AM",$Q$6)))))</f>
        <v/>
      </c>
      <c r="H125" s="56" t="b">
        <f>IF(Shift1!Y126="AM",$T$2,IF(Shift2!Y125="AM",$T$3,IF(Shift3!Y125="AM",$T$4,IF(Shift4!Y125="AM",$T$5,IF(Shift5!Y125="AM",$T$6)))))</f>
        <v>0</v>
      </c>
      <c r="I125" s="56" t="str">
        <f>IF(Shift1!AA126="AM",$W$2,IF(Shift2!AA125="AM",$W$3,IF(Shift3!AA125="AM",$W$4,IF(Shift4!AA125="AM",$W$5,IF(Shift5!AA125="AM",$W$6)))))</f>
        <v/>
      </c>
      <c r="J125" s="56" t="str">
        <f>IF(Shift1!AG126="AM",$AC$2,IF(Shift2!AG125="AM",$AC$3,IF(Shift3!AG125="AM",$AC$4,IF(Shift4!AG125="AM",$AC$5,IF(Shift5!AG125="AM",$AC$6)))))</f>
        <v/>
      </c>
      <c r="K125" s="56" t="str">
        <f>IF(Shift1!AI126="AM",$AF$2,IF(Shift2!AI125="AM",$AF$3,IF(Shift3!AI125="AM",$AF$4,IF(Shift4!AI125="AM",$AF$5,IF(Shift5!AI125="AM",$AF$6)))))</f>
        <v/>
      </c>
      <c r="L125" s="56" t="str">
        <f>IF(Shift1!$O126="PM",$E$2,IF(Shift2!$O125="PM",$E$3,IF(Shift3!$O125="PM",$E$4,IF(Shift4!$O125="PM",$E$5,IF(Shift5!$O125="PM",$E$6)))))</f>
        <v/>
      </c>
      <c r="M125" s="56" t="str">
        <f>IF(Shift1!$Q126="PM",$H$2,IF(Shift2!$Q125="PM",$H$3,IF(Shift3!$Q125="PM",$H$4,IF(Shift4!$Q125="PM",$H$5,IF(Shift5!$Q125="PM",$H$6)))))</f>
        <v/>
      </c>
      <c r="N125" s="56" t="str">
        <f>IF(Shift1!$S126="PM",$K$2,IF(Shift2!$S125="PM",$K$3,IF(Shift3!$S125="PM",$K$4,IF(Shift4!$S125="PM",$K$5,IF(Shift5!$S125="PM",$K$6)))))</f>
        <v/>
      </c>
      <c r="O125" s="56" t="str">
        <f>IF(Shift1!$U126="PM",$N$2,IF(Shift2!$U125="PM",$N$3,IF(Shift3!$U125="PM",$N$4,IF(Shift4!$U125="PM",$N$5,IF(Shift5!$U125="PM",$N$6)))))</f>
        <v/>
      </c>
      <c r="P125" s="56" t="str">
        <f>IF(Shift1!$W126="PM",$Q$2,IF(Shift2!$W125="PM",$Q$3,IF(Shift3!$W125="PM",$Q$4,IF(Shift4!$W125="PM",$Q$5,IF(Shift5!$W125="PM",$Q$6)))))</f>
        <v/>
      </c>
      <c r="Q125" s="56" t="str">
        <f>IF(Shift1!$Y126="PM",$T$2,IF(Shift2!$Y125="PM",$T$3,IF(Shift3!$Y125="PM",$T$4,IF(Shift4!$Y125="PM",$T$5,IF(Shift5!$Y125="PM",$T$6)))))</f>
        <v/>
      </c>
      <c r="R125" s="56" t="str">
        <f>IF(Shift1!$AA126="PM",$W$2,IF(Shift2!$AA125="PM",$W$3,IF(Shift3!$AA125="PM",$W$4,IF(Shift4!$AA125="PM",$W$5,IF(Shift5!$AA125="PM",$W$6)))))</f>
        <v/>
      </c>
      <c r="S125" s="56" t="str">
        <f>IF(Shift1!$AG126="PM",$AC$2,IF(Shift2!$AG125="PM",$AC$3,IF(Shift3!$AG125="PM",$AC$4,IF(Shift4!$AG125="PM",$AC$5,IF(Shift5!$AG125="PM",$AC$6)))))</f>
        <v/>
      </c>
      <c r="T125" s="56" t="str">
        <f>IF(Shift1!$AI126="PM",$AF$2,IF(Shift2!$AI125="PM",$AF$3,IF(Shift3!$AI125="PM",$AF$4,IF(Shift4!$AI125="PM",$AF$5,IF(Shift5!$AI125="PM",$AF$6)))))</f>
        <v/>
      </c>
      <c r="U125" s="56" t="b">
        <f>IF(Shift1!$O126="N",$E$2,IF(Shift2!$O125="N",$E$3,IF(Shift3!$O125="N",$E$4,IF(Shift4!$O125="N",$E$5,IF(Shift5!$O125="N",$E$6)))))</f>
        <v>0</v>
      </c>
      <c r="V125" s="56" t="b">
        <f>IF(Shift1!$Q126="N",$H$2,IF(Shift2!$Q125="N",$H$3,IF(Shift3!$Q125="N",$H$4,IF(Shift4!$Q125="N",$H$5,IF(Shift5!$Q125="N",$H$6)))))</f>
        <v>0</v>
      </c>
      <c r="W125" s="56" t="str">
        <f>IF(Shift1!$S126="N",$K$2,IF(Shift2!$S125="N",$K$3,IF(Shift3!$S125="N",$K$4,IF(Shift4!$S125="N",$K$5,IF(Shift5!$S125="N",$K$6)))))</f>
        <v/>
      </c>
      <c r="X125" s="56" t="str">
        <f>IF(Shift1!$U126="N",$N$2,IF(Shift2!$U125="N",$N$3,IF(Shift3!$U125="N",$N$4,IF(Shift4!$U125="N",$N$5,IF(Shift5!$U125="N",$N$6)))))</f>
        <v/>
      </c>
      <c r="Y125" s="56" t="b">
        <f>IF(Shift1!$W126="N",$Q$2,IF(Shift2!$W125="N",$Q$3,IF(Shift3!$W125="N",$Q$4,IF(Shift4!$W125="N",$Q$5,IF(Shift5!$W125="N",$Q$6)))))</f>
        <v>0</v>
      </c>
      <c r="Z125" s="56" t="str">
        <f>IF(Shift1!$Y126="N",$T$2,IF(Shift2!$Y125="N",$T$3,IF(Shift3!$Y125="N",$T$4,IF(Shift4!$Y125="N",$T$5,IF(Shift5!$Y125="N",$T$6)))))</f>
        <v/>
      </c>
      <c r="AA125" s="56" t="str">
        <f>IF(Shift1!$AA126="N",$W$2,IF(Shift2!$AA125="N",$W$3,IF(Shift3!$AA125="N",$W$4,IF(Shift4!$AA125="N",$W$5,IF(Shift5!$AA125="N",$W$6)))))</f>
        <v/>
      </c>
      <c r="AB125" s="56" t="str">
        <f>IF(Shift1!$AG126="N",$AC$2,IF(Shift2!$AG125="N",$AC$3,IF(Shift3!$AG125="N",$AC$4,IF(Shift4!$AG125="N",$AC$5,IF(Shift5!$AG125="N",$AC$6)))))</f>
        <v/>
      </c>
      <c r="AC125" s="56" t="str">
        <f>IF(Shift1!$AI126="N",$AF$2,IF(Shift2!$AI125="N",$AF$3,IF(Shift3!$AI125="N",$AF$4,IF(Shift4!$AI125="N",$AF$5,IF(Shift5!$AI125="N",$AF$6)))))</f>
        <v/>
      </c>
      <c r="AD125" s="57">
        <f t="shared" si="9"/>
        <v>3</v>
      </c>
      <c r="AE125" s="58">
        <f t="shared" si="10"/>
        <v>3</v>
      </c>
      <c r="AF125" s="59">
        <f t="shared" si="11"/>
        <v>2</v>
      </c>
      <c r="AG125" s="60">
        <f t="shared" si="12"/>
        <v>3</v>
      </c>
      <c r="AH125" s="58">
        <f t="shared" si="13"/>
        <v>4</v>
      </c>
      <c r="AI125" s="59">
        <f t="shared" si="14"/>
        <v>2</v>
      </c>
      <c r="AJ125" s="61">
        <f t="shared" si="15"/>
        <v>1</v>
      </c>
      <c r="AK125" s="58">
        <f t="shared" si="16"/>
        <v>3</v>
      </c>
      <c r="AL125" s="58">
        <f t="shared" si="17"/>
        <v>2</v>
      </c>
    </row>
    <row r="126" spans="1:38" outlineLevel="1" x14ac:dyDescent="0.25">
      <c r="A126" s="1"/>
      <c r="B126" s="40">
        <v>26</v>
      </c>
      <c r="C126" s="56" t="str">
        <f>IF(Shift1!O127="AM",$E$2,IF(Shift2!O126="AM",$E$3,IF(Shift3!O126="AM",$E$4,IF(Shift4!O126="AM",$E$5,IF(Shift5!O126="AM",$E$6)))))</f>
        <v/>
      </c>
      <c r="D126" s="56" t="str">
        <f>IF(Shift1!Q127="AM",$H$2,IF(Shift2!Q126="AM",$H$3,IF(Shift3!Q126="AM",$H$4,IF(Shift4!Q126="AM",$H$5,IF(Shift5!Q126="AM",$H$6)))))</f>
        <v/>
      </c>
      <c r="E126" s="56" t="str">
        <f>IF(Shift1!S127="AM",$K$2,IF(Shift2!S126="AM",$K$3,IF(Shift3!S126="AM",$K$4,IF(Shift4!S126="AM",$K$5,IF(Shift5!S126="AM",$K$6)))))</f>
        <v/>
      </c>
      <c r="F126" s="56" t="str">
        <f>IF(Shift1!U127="AM",$N$2,IF(Shift2!U126="AM",$N$3,IF(Shift3!U126="AM",$N$4,IF(Shift4!U126="AM",$N$5,IF(Shift5!U126="AM",$N$6)))))</f>
        <v/>
      </c>
      <c r="G126" s="56" t="str">
        <f>IF(Shift1!W127="AM",$Q$2,IF(Shift2!W126="AM",$Q$3,IF(Shift3!W126="AM",$Q$4,IF(Shift4!W126="AM",$Q$5,IF(Shift5!W126="AM",$Q$6)))))</f>
        <v/>
      </c>
      <c r="H126" s="56" t="str">
        <f>IF(Shift1!Y127="AM",$T$2,IF(Shift2!Y126="AM",$T$3,IF(Shift3!Y126="AM",$T$4,IF(Shift4!Y126="AM",$T$5,IF(Shift5!Y126="AM",$T$6)))))</f>
        <v/>
      </c>
      <c r="I126" s="56" t="str">
        <f>IF(Shift1!AA127="AM",$W$2,IF(Shift2!AA126="AM",$W$3,IF(Shift3!AA126="AM",$W$4,IF(Shift4!AA126="AM",$W$5,IF(Shift5!AA126="AM",$W$6)))))</f>
        <v/>
      </c>
      <c r="J126" s="56" t="str">
        <f>IF(Shift1!AG127="AM",$AC$2,IF(Shift2!AG126="AM",$AC$3,IF(Shift3!AG126="AM",$AC$4,IF(Shift4!AG126="AM",$AC$5,IF(Shift5!AG126="AM",$AC$6)))))</f>
        <v/>
      </c>
      <c r="K126" s="56" t="str">
        <f>IF(Shift1!AI127="AM",$AF$2,IF(Shift2!AI126="AM",$AF$3,IF(Shift3!AI126="AM",$AF$4,IF(Shift4!AI126="AM",$AF$5,IF(Shift5!AI126="AM",$AF$6)))))</f>
        <v/>
      </c>
      <c r="L126" s="56" t="str">
        <f>IF(Shift1!$O127="PM",$E$2,IF(Shift2!$O126="PM",$E$3,IF(Shift3!$O126="PM",$E$4,IF(Shift4!$O126="PM",$E$5,IF(Shift5!$O126="PM",$E$6)))))</f>
        <v/>
      </c>
      <c r="M126" s="56" t="str">
        <f>IF(Shift1!$Q127="PM",$H$2,IF(Shift2!$Q126="PM",$H$3,IF(Shift3!$Q126="PM",$H$4,IF(Shift4!$Q126="PM",$H$5,IF(Shift5!$Q126="PM",$H$6)))))</f>
        <v/>
      </c>
      <c r="N126" s="56" t="str">
        <f>IF(Shift1!$S127="PM",$K$2,IF(Shift2!$S126="PM",$K$3,IF(Shift3!$S126="PM",$K$4,IF(Shift4!$S126="PM",$K$5,IF(Shift5!$S126="PM",$K$6)))))</f>
        <v/>
      </c>
      <c r="O126" s="56" t="str">
        <f>IF(Shift1!$U127="PM",$N$2,IF(Shift2!$U126="PM",$N$3,IF(Shift3!$U126="PM",$N$4,IF(Shift4!$U126="PM",$N$5,IF(Shift5!$U126="PM",$N$6)))))</f>
        <v/>
      </c>
      <c r="P126" s="56" t="str">
        <f>IF(Shift1!$W127="PM",$Q$2,IF(Shift2!$W126="PM",$Q$3,IF(Shift3!$W126="PM",$Q$4,IF(Shift4!$W126="PM",$Q$5,IF(Shift5!$W126="PM",$Q$6)))))</f>
        <v/>
      </c>
      <c r="Q126" s="56" t="str">
        <f>IF(Shift1!$Y127="PM",$T$2,IF(Shift2!$Y126="PM",$T$3,IF(Shift3!$Y126="PM",$T$4,IF(Shift4!$Y126="PM",$T$5,IF(Shift5!$Y126="PM",$T$6)))))</f>
        <v/>
      </c>
      <c r="R126" s="56" t="str">
        <f>IF(Shift1!$AA127="PM",$W$2,IF(Shift2!$AA126="PM",$W$3,IF(Shift3!$AA126="PM",$W$4,IF(Shift4!$AA126="PM",$W$5,IF(Shift5!$AA126="PM",$W$6)))))</f>
        <v/>
      </c>
      <c r="S126" s="56" t="str">
        <f>IF(Shift1!$AG127="PM",$AC$2,IF(Shift2!$AG126="PM",$AC$3,IF(Shift3!$AG126="PM",$AC$4,IF(Shift4!$AG126="PM",$AC$5,IF(Shift5!$AG126="PM",$AC$6)))))</f>
        <v/>
      </c>
      <c r="T126" s="56" t="str">
        <f>IF(Shift1!$AI127="PM",$AF$2,IF(Shift2!$AI126="PM",$AF$3,IF(Shift3!$AI126="PM",$AF$4,IF(Shift4!$AI126="PM",$AF$5,IF(Shift5!$AI126="PM",$AF$6)))))</f>
        <v/>
      </c>
      <c r="U126" s="56" t="b">
        <f>IF(Shift1!$O127="N",$E$2,IF(Shift2!$O126="N",$E$3,IF(Shift3!$O126="N",$E$4,IF(Shift4!$O126="N",$E$5,IF(Shift5!$O126="N",$E$6)))))</f>
        <v>0</v>
      </c>
      <c r="V126" s="56" t="b">
        <f>IF(Shift1!$Q127="N",$H$2,IF(Shift2!$Q126="N",$H$3,IF(Shift3!$Q126="N",$H$4,IF(Shift4!$Q126="N",$H$5,IF(Shift5!$Q126="N",$H$6)))))</f>
        <v>0</v>
      </c>
      <c r="W126" s="56" t="str">
        <f>IF(Shift1!$S127="N",$K$2,IF(Shift2!$S126="N",$K$3,IF(Shift3!$S126="N",$K$4,IF(Shift4!$S126="N",$K$5,IF(Shift5!$S126="N",$K$6)))))</f>
        <v/>
      </c>
      <c r="X126" s="56" t="str">
        <f>IF(Shift1!$U127="N",$N$2,IF(Shift2!$U126="N",$N$3,IF(Shift3!$U126="N",$N$4,IF(Shift4!$U126="N",$N$5,IF(Shift5!$U126="N",$N$6)))))</f>
        <v/>
      </c>
      <c r="Y126" s="56" t="b">
        <f>IF(Shift1!$W127="N",$Q$2,IF(Shift2!$W126="N",$Q$3,IF(Shift3!$W126="N",$Q$4,IF(Shift4!$W126="N",$Q$5,IF(Shift5!$W126="N",$Q$6)))))</f>
        <v>0</v>
      </c>
      <c r="Z126" s="56" t="str">
        <f>IF(Shift1!$Y127="N",$T$2,IF(Shift2!$Y126="N",$T$3,IF(Shift3!$Y126="N",$T$4,IF(Shift4!$Y126="N",$T$5,IF(Shift5!$Y126="N",$T$6)))))</f>
        <v/>
      </c>
      <c r="AA126" s="56" t="str">
        <f>IF(Shift1!$AA127="N",$W$2,IF(Shift2!$AA126="N",$W$3,IF(Shift3!$AA126="N",$W$4,IF(Shift4!$AA126="N",$W$5,IF(Shift5!$AA126="N",$W$6)))))</f>
        <v/>
      </c>
      <c r="AB126" s="56" t="str">
        <f>IF(Shift1!$AG127="N",$AC$2,IF(Shift2!$AG126="N",$AC$3,IF(Shift3!$AG126="N",$AC$4,IF(Shift4!$AG126="N",$AC$5,IF(Shift5!$AG126="N",$AC$6)))))</f>
        <v/>
      </c>
      <c r="AC126" s="56" t="str">
        <f>IF(Shift1!$AI127="N",$AF$2,IF(Shift2!$AI126="N",$AF$3,IF(Shift3!$AI126="N",$AF$4,IF(Shift4!$AI126="N",$AF$5,IF(Shift5!$AI126="N",$AF$6)))))</f>
        <v/>
      </c>
      <c r="AD126" s="57">
        <f t="shared" si="9"/>
        <v>3</v>
      </c>
      <c r="AE126" s="58">
        <f t="shared" si="10"/>
        <v>4</v>
      </c>
      <c r="AF126" s="59">
        <f t="shared" si="11"/>
        <v>2</v>
      </c>
      <c r="AG126" s="60">
        <f t="shared" si="12"/>
        <v>3</v>
      </c>
      <c r="AH126" s="58">
        <f t="shared" si="13"/>
        <v>4</v>
      </c>
      <c r="AI126" s="59">
        <f t="shared" si="14"/>
        <v>2</v>
      </c>
      <c r="AJ126" s="61">
        <f t="shared" si="15"/>
        <v>1</v>
      </c>
      <c r="AK126" s="58">
        <f t="shared" si="16"/>
        <v>3</v>
      </c>
      <c r="AL126" s="58">
        <f t="shared" si="17"/>
        <v>2</v>
      </c>
    </row>
    <row r="127" spans="1:38" outlineLevel="1" x14ac:dyDescent="0.25">
      <c r="A127" s="1"/>
      <c r="B127" s="38">
        <v>27</v>
      </c>
      <c r="C127" s="56" t="str">
        <f>IF(Shift1!O128="AM",$E$2,IF(Shift2!O127="AM",$E$3,IF(Shift3!O127="AM",$E$4,IF(Shift4!O127="AM",$E$5,IF(Shift5!O127="AM",$E$6)))))</f>
        <v/>
      </c>
      <c r="D127" s="56" t="str">
        <f>IF(Shift1!Q128="AM",$H$2,IF(Shift2!Q127="AM",$H$3,IF(Shift3!Q127="AM",$H$4,IF(Shift4!Q127="AM",$H$5,IF(Shift5!Q127="AM",$H$6)))))</f>
        <v/>
      </c>
      <c r="E127" s="56" t="str">
        <f>IF(Shift1!S128="AM",$K$2,IF(Shift2!S127="AM",$K$3,IF(Shift3!S127="AM",$K$4,IF(Shift4!S127="AM",$K$5,IF(Shift5!S127="AM",$K$6)))))</f>
        <v/>
      </c>
      <c r="F127" s="56" t="str">
        <f>IF(Shift1!U128="AM",$N$2,IF(Shift2!U127="AM",$N$3,IF(Shift3!U127="AM",$N$4,IF(Shift4!U127="AM",$N$5,IF(Shift5!U127="AM",$N$6)))))</f>
        <v/>
      </c>
      <c r="G127" s="56" t="str">
        <f>IF(Shift1!W128="AM",$Q$2,IF(Shift2!W127="AM",$Q$3,IF(Shift3!W127="AM",$Q$4,IF(Shift4!W127="AM",$Q$5,IF(Shift5!W127="AM",$Q$6)))))</f>
        <v/>
      </c>
      <c r="H127" s="56" t="str">
        <f>IF(Shift1!Y128="AM",$T$2,IF(Shift2!Y127="AM",$T$3,IF(Shift3!Y127="AM",$T$4,IF(Shift4!Y127="AM",$T$5,IF(Shift5!Y127="AM",$T$6)))))</f>
        <v/>
      </c>
      <c r="I127" s="56" t="str">
        <f>IF(Shift1!AA128="AM",$W$2,IF(Shift2!AA127="AM",$W$3,IF(Shift3!AA127="AM",$W$4,IF(Shift4!AA127="AM",$W$5,IF(Shift5!AA127="AM",$W$6)))))</f>
        <v/>
      </c>
      <c r="J127" s="56" t="str">
        <f>IF(Shift1!AG128="AM",$AC$2,IF(Shift2!AG127="AM",$AC$3,IF(Shift3!AG127="AM",$AC$4,IF(Shift4!AG127="AM",$AC$5,IF(Shift5!AG127="AM",$AC$6)))))</f>
        <v/>
      </c>
      <c r="K127" s="56" t="str">
        <f>IF(Shift1!AI128="AM",$AF$2,IF(Shift2!AI127="AM",$AF$3,IF(Shift3!AI127="AM",$AF$4,IF(Shift4!AI127="AM",$AF$5,IF(Shift5!AI127="AM",$AF$6)))))</f>
        <v/>
      </c>
      <c r="L127" s="56" t="str">
        <f>IF(Shift1!$O128="PM",$E$2,IF(Shift2!$O127="PM",$E$3,IF(Shift3!$O127="PM",$E$4,IF(Shift4!$O127="PM",$E$5,IF(Shift5!$O127="PM",$E$6)))))</f>
        <v/>
      </c>
      <c r="M127" s="56" t="b">
        <f>IF(Shift1!$Q128="PM",$H$2,IF(Shift2!$Q127="PM",$H$3,IF(Shift3!$Q127="PM",$H$4,IF(Shift4!$Q127="PM",$H$5,IF(Shift5!$Q127="PM",$H$6)))))</f>
        <v>0</v>
      </c>
      <c r="N127" s="56" t="str">
        <f>IF(Shift1!$S128="PM",$K$2,IF(Shift2!$S127="PM",$K$3,IF(Shift3!$S127="PM",$K$4,IF(Shift4!$S127="PM",$K$5,IF(Shift5!$S127="PM",$K$6)))))</f>
        <v/>
      </c>
      <c r="O127" s="56" t="str">
        <f>IF(Shift1!$U128="PM",$N$2,IF(Shift2!$U127="PM",$N$3,IF(Shift3!$U127="PM",$N$4,IF(Shift4!$U127="PM",$N$5,IF(Shift5!$U127="PM",$N$6)))))</f>
        <v/>
      </c>
      <c r="P127" s="56" t="str">
        <f>IF(Shift1!$W128="PM",$Q$2,IF(Shift2!$W127="PM",$Q$3,IF(Shift3!$W127="PM",$Q$4,IF(Shift4!$W127="PM",$Q$5,IF(Shift5!$W127="PM",$Q$6)))))</f>
        <v/>
      </c>
      <c r="Q127" s="56" t="b">
        <f>IF(Shift1!$Y128="PM",$T$2,IF(Shift2!$Y127="PM",$T$3,IF(Shift3!$Y127="PM",$T$4,IF(Shift4!$Y127="PM",$T$5,IF(Shift5!$Y127="PM",$T$6)))))</f>
        <v>0</v>
      </c>
      <c r="R127" s="56" t="str">
        <f>IF(Shift1!$AA128="PM",$W$2,IF(Shift2!$AA127="PM",$W$3,IF(Shift3!$AA127="PM",$W$4,IF(Shift4!$AA127="PM",$W$5,IF(Shift5!$AA127="PM",$W$6)))))</f>
        <v/>
      </c>
      <c r="S127" s="56" t="str">
        <f>IF(Shift1!$AG128="PM",$AC$2,IF(Shift2!$AG127="PM",$AC$3,IF(Shift3!$AG127="PM",$AC$4,IF(Shift4!$AG127="PM",$AC$5,IF(Shift5!$AG127="PM",$AC$6)))))</f>
        <v/>
      </c>
      <c r="T127" s="56" t="str">
        <f>IF(Shift1!$AI128="PM",$AF$2,IF(Shift2!$AI127="PM",$AF$3,IF(Shift3!$AI127="PM",$AF$4,IF(Shift4!$AI127="PM",$AF$5,IF(Shift5!$AI127="PM",$AF$6)))))</f>
        <v/>
      </c>
      <c r="U127" s="56" t="str">
        <f>IF(Shift1!$O128="N",$E$2,IF(Shift2!$O127="N",$E$3,IF(Shift3!$O127="N",$E$4,IF(Shift4!$O127="N",$E$5,IF(Shift5!$O127="N",$E$6)))))</f>
        <v/>
      </c>
      <c r="V127" s="56" t="str">
        <f>IF(Shift1!$Q128="N",$H$2,IF(Shift2!$Q127="N",$H$3,IF(Shift3!$Q127="N",$H$4,IF(Shift4!$Q127="N",$H$5,IF(Shift5!$Q127="N",$H$6)))))</f>
        <v/>
      </c>
      <c r="W127" s="56" t="b">
        <f>IF(Shift1!$S128="N",$K$2,IF(Shift2!$S127="N",$K$3,IF(Shift3!$S127="N",$K$4,IF(Shift4!$S127="N",$K$5,IF(Shift5!$S127="N",$K$6)))))</f>
        <v>0</v>
      </c>
      <c r="X127" s="56" t="str">
        <f>IF(Shift1!$U128="N",$N$2,IF(Shift2!$U127="N",$N$3,IF(Shift3!$U127="N",$N$4,IF(Shift4!$U127="N",$N$5,IF(Shift5!$U127="N",$N$6)))))</f>
        <v/>
      </c>
      <c r="Y127" s="56" t="str">
        <f>IF(Shift1!$W128="N",$Q$2,IF(Shift2!$W127="N",$Q$3,IF(Shift3!$W127="N",$Q$4,IF(Shift4!$W127="N",$Q$5,IF(Shift5!$W127="N",$Q$6)))))</f>
        <v/>
      </c>
      <c r="Z127" s="56" t="str">
        <f>IF(Shift1!$Y128="N",$T$2,IF(Shift2!$Y127="N",$T$3,IF(Shift3!$Y127="N",$T$4,IF(Shift4!$Y127="N",$T$5,IF(Shift5!$Y127="N",$T$6)))))</f>
        <v/>
      </c>
      <c r="AA127" s="56" t="str">
        <f>IF(Shift1!$AA128="N",$W$2,IF(Shift2!$AA127="N",$W$3,IF(Shift3!$AA127="N",$W$4,IF(Shift4!$AA127="N",$W$5,IF(Shift5!$AA127="N",$W$6)))))</f>
        <v/>
      </c>
      <c r="AB127" s="56" t="str">
        <f>IF(Shift1!$AG128="N",$AC$2,IF(Shift2!$AG127="N",$AC$3,IF(Shift3!$AG127="N",$AC$4,IF(Shift4!$AG127="N",$AC$5,IF(Shift5!$AG127="N",$AC$6)))))</f>
        <v/>
      </c>
      <c r="AC127" s="56" t="str">
        <f>IF(Shift1!$AI128="N",$AF$2,IF(Shift2!$AI127="N",$AF$3,IF(Shift3!$AI127="N",$AF$4,IF(Shift4!$AI127="N",$AF$5,IF(Shift5!$AI127="N",$AF$6)))))</f>
        <v/>
      </c>
      <c r="AD127" s="57">
        <f t="shared" si="9"/>
        <v>3</v>
      </c>
      <c r="AE127" s="58">
        <f t="shared" si="10"/>
        <v>4</v>
      </c>
      <c r="AF127" s="59">
        <f t="shared" si="11"/>
        <v>2</v>
      </c>
      <c r="AG127" s="60">
        <f t="shared" si="12"/>
        <v>2</v>
      </c>
      <c r="AH127" s="58">
        <f t="shared" si="13"/>
        <v>3</v>
      </c>
      <c r="AI127" s="59">
        <f t="shared" si="14"/>
        <v>2</v>
      </c>
      <c r="AJ127" s="61">
        <f t="shared" si="15"/>
        <v>2</v>
      </c>
      <c r="AK127" s="58">
        <f t="shared" si="16"/>
        <v>4</v>
      </c>
      <c r="AL127" s="58">
        <f t="shared" si="17"/>
        <v>2</v>
      </c>
    </row>
    <row r="128" spans="1:38" outlineLevel="1" x14ac:dyDescent="0.25">
      <c r="A128" s="1"/>
      <c r="B128" s="38">
        <v>28</v>
      </c>
      <c r="C128" s="56" t="b">
        <f>IF(Shift1!O129="AM",$E$2,IF(Shift2!O128="AM",$E$3,IF(Shift3!O128="AM",$E$4,IF(Shift4!O128="AM",$E$5,IF(Shift5!O128="AM",$E$6)))))</f>
        <v>0</v>
      </c>
      <c r="D128" s="56" t="b">
        <f>IF(Shift1!Q129="AM",$H$2,IF(Shift2!Q128="AM",$H$3,IF(Shift3!Q128="AM",$H$4,IF(Shift4!Q128="AM",$H$5,IF(Shift5!Q128="AM",$H$6)))))</f>
        <v>0</v>
      </c>
      <c r="E128" s="56" t="b">
        <f>IF(Shift1!S129="AM",$K$2,IF(Shift2!S128="AM",$K$3,IF(Shift3!S128="AM",$K$4,IF(Shift4!S128="AM",$K$5,IF(Shift5!S128="AM",$K$6)))))</f>
        <v>0</v>
      </c>
      <c r="F128" s="56" t="b">
        <f>IF(Shift1!U129="AM",$N$2,IF(Shift2!U128="AM",$N$3,IF(Shift3!U128="AM",$N$4,IF(Shift4!U128="AM",$N$5,IF(Shift5!U128="AM",$N$6)))))</f>
        <v>0</v>
      </c>
      <c r="G128" s="56" t="str">
        <f>IF(Shift1!W129="AM",$Q$2,IF(Shift2!W128="AM",$Q$3,IF(Shift3!W128="AM",$Q$4,IF(Shift4!W128="AM",$Q$5,IF(Shift5!W128="AM",$Q$6)))))</f>
        <v/>
      </c>
      <c r="H128" s="56" t="b">
        <f>IF(Shift1!Y129="AM",$T$2,IF(Shift2!Y128="AM",$T$3,IF(Shift3!Y128="AM",$T$4,IF(Shift4!Y128="AM",$T$5,IF(Shift5!Y128="AM",$T$6)))))</f>
        <v>0</v>
      </c>
      <c r="I128" s="56" t="b">
        <f>IF(Shift1!AA129="AM",$W$2,IF(Shift2!AA128="AM",$W$3,IF(Shift3!AA128="AM",$W$4,IF(Shift4!AA128="AM",$W$5,IF(Shift5!AA128="AM",$W$6)))))</f>
        <v>0</v>
      </c>
      <c r="J128" s="56" t="b">
        <f>IF(Shift1!AG129="AM",$AC$2,IF(Shift2!AG128="AM",$AC$3,IF(Shift3!AG128="AM",$AC$4,IF(Shift4!AG128="AM",$AC$5,IF(Shift5!AG128="AM",$AC$6)))))</f>
        <v>0</v>
      </c>
      <c r="K128" s="56" t="b">
        <f>IF(Shift1!AI129="AM",$AF$2,IF(Shift2!AI128="AM",$AF$3,IF(Shift3!AI128="AM",$AF$4,IF(Shift4!AI128="AM",$AF$5,IF(Shift5!AI128="AM",$AF$6)))))</f>
        <v>0</v>
      </c>
      <c r="L128" s="56" t="str">
        <f>IF(Shift1!$O129="PM",$E$2,IF(Shift2!$O128="PM",$E$3,IF(Shift3!$O128="PM",$E$4,IF(Shift4!$O128="PM",$E$5,IF(Shift5!$O128="PM",$E$6)))))</f>
        <v/>
      </c>
      <c r="M128" s="56" t="str">
        <f>IF(Shift1!$Q129="PM",$H$2,IF(Shift2!$Q128="PM",$H$3,IF(Shift3!$Q128="PM",$H$4,IF(Shift4!$Q128="PM",$H$5,IF(Shift5!$Q128="PM",$H$6)))))</f>
        <v/>
      </c>
      <c r="N128" s="56" t="str">
        <f>IF(Shift1!$S129="PM",$K$2,IF(Shift2!$S128="PM",$K$3,IF(Shift3!$S128="PM",$K$4,IF(Shift4!$S128="PM",$K$5,IF(Shift5!$S128="PM",$K$6)))))</f>
        <v/>
      </c>
      <c r="O128" s="56" t="str">
        <f>IF(Shift1!$U129="PM",$N$2,IF(Shift2!$U128="PM",$N$3,IF(Shift3!$U128="PM",$N$4,IF(Shift4!$U128="PM",$N$5,IF(Shift5!$U128="PM",$N$6)))))</f>
        <v/>
      </c>
      <c r="P128" s="56" t="str">
        <f>IF(Shift1!$W129="PM",$Q$2,IF(Shift2!$W128="PM",$Q$3,IF(Shift3!$W128="PM",$Q$4,IF(Shift4!$W128="PM",$Q$5,IF(Shift5!$W128="PM",$Q$6)))))</f>
        <v/>
      </c>
      <c r="Q128" s="56" t="str">
        <f>IF(Shift1!$Y129="PM",$T$2,IF(Shift2!$Y128="PM",$T$3,IF(Shift3!$Y128="PM",$T$4,IF(Shift4!$Y128="PM",$T$5,IF(Shift5!$Y128="PM",$T$6)))))</f>
        <v/>
      </c>
      <c r="R128" s="56" t="str">
        <f>IF(Shift1!$AA129="PM",$W$2,IF(Shift2!$AA128="PM",$W$3,IF(Shift3!$AA128="PM",$W$4,IF(Shift4!$AA128="PM",$W$5,IF(Shift5!$AA128="PM",$W$6)))))</f>
        <v/>
      </c>
      <c r="S128" s="56" t="str">
        <f>IF(Shift1!$AG129="PM",$AC$2,IF(Shift2!$AG128="PM",$AC$3,IF(Shift3!$AG128="PM",$AC$4,IF(Shift4!$AG128="PM",$AC$5,IF(Shift5!$AG128="PM",$AC$6)))))</f>
        <v/>
      </c>
      <c r="T128" s="56" t="str">
        <f>IF(Shift1!$AI129="PM",$AF$2,IF(Shift2!$AI128="PM",$AF$3,IF(Shift3!$AI128="PM",$AF$4,IF(Shift4!$AI128="PM",$AF$5,IF(Shift5!$AI128="PM",$AF$6)))))</f>
        <v/>
      </c>
      <c r="U128" s="56" t="str">
        <f>IF(Shift1!$O129="N",$E$2,IF(Shift2!$O128="N",$E$3,IF(Shift3!$O128="N",$E$4,IF(Shift4!$O128="N",$E$5,IF(Shift5!$O128="N",$E$6)))))</f>
        <v/>
      </c>
      <c r="V128" s="56" t="str">
        <f>IF(Shift1!$Q129="N",$H$2,IF(Shift2!$Q128="N",$H$3,IF(Shift3!$Q128="N",$H$4,IF(Shift4!$Q128="N",$H$5,IF(Shift5!$Q128="N",$H$6)))))</f>
        <v/>
      </c>
      <c r="W128" s="56" t="str">
        <f>IF(Shift1!$S129="N",$K$2,IF(Shift2!$S128="N",$K$3,IF(Shift3!$S128="N",$K$4,IF(Shift4!$S128="N",$K$5,IF(Shift5!$S128="N",$K$6)))))</f>
        <v/>
      </c>
      <c r="X128" s="56" t="str">
        <f>IF(Shift1!$U129="N",$N$2,IF(Shift2!$U128="N",$N$3,IF(Shift3!$U128="N",$N$4,IF(Shift4!$U128="N",$N$5,IF(Shift5!$U128="N",$N$6)))))</f>
        <v/>
      </c>
      <c r="Y128" s="56" t="str">
        <f>IF(Shift1!$W129="N",$Q$2,IF(Shift2!$W128="N",$Q$3,IF(Shift3!$W128="N",$Q$4,IF(Shift4!$W128="N",$Q$5,IF(Shift5!$W128="N",$Q$6)))))</f>
        <v/>
      </c>
      <c r="Z128" s="56" t="str">
        <f>IF(Shift1!$Y129="N",$T$2,IF(Shift2!$Y128="N",$T$3,IF(Shift3!$Y128="N",$T$4,IF(Shift4!$Y128="N",$T$5,IF(Shift5!$Y128="N",$T$6)))))</f>
        <v/>
      </c>
      <c r="AA128" s="56" t="str">
        <f>IF(Shift1!$AA129="N",$W$2,IF(Shift2!$AA128="N",$W$3,IF(Shift3!$AA128="N",$W$4,IF(Shift4!$AA128="N",$W$5,IF(Shift5!$AA128="N",$W$6)))))</f>
        <v/>
      </c>
      <c r="AB128" s="56" t="str">
        <f>IF(Shift1!$AG129="N",$AC$2,IF(Shift2!$AG128="N",$AC$3,IF(Shift3!$AG128="N",$AC$4,IF(Shift4!$AG128="N",$AC$5,IF(Shift5!$AG128="N",$AC$6)))))</f>
        <v/>
      </c>
      <c r="AC128" s="56" t="str">
        <f>IF(Shift1!$AI129="N",$AF$2,IF(Shift2!$AI128="N",$AF$3,IF(Shift3!$AI128="N",$AF$4,IF(Shift4!$AI128="N",$AF$5,IF(Shift5!$AI128="N",$AF$6)))))</f>
        <v/>
      </c>
      <c r="AD128" s="57">
        <f t="shared" si="9"/>
        <v>0</v>
      </c>
      <c r="AE128" s="58">
        <f t="shared" si="10"/>
        <v>1</v>
      </c>
      <c r="AF128" s="59">
        <f t="shared" si="11"/>
        <v>0</v>
      </c>
      <c r="AG128" s="60">
        <f t="shared" si="12"/>
        <v>3</v>
      </c>
      <c r="AH128" s="58">
        <f t="shared" si="13"/>
        <v>4</v>
      </c>
      <c r="AI128" s="59">
        <f t="shared" si="14"/>
        <v>2</v>
      </c>
      <c r="AJ128" s="61">
        <f t="shared" si="15"/>
        <v>3</v>
      </c>
      <c r="AK128" s="58">
        <f t="shared" si="16"/>
        <v>4</v>
      </c>
      <c r="AL128" s="58">
        <f t="shared" si="17"/>
        <v>2</v>
      </c>
    </row>
    <row r="129" spans="1:38" outlineLevel="1" x14ac:dyDescent="0.25">
      <c r="A129" s="1"/>
      <c r="B129" s="40">
        <v>29</v>
      </c>
      <c r="C129" s="56" t="b">
        <f>IF(Shift1!O130="AM",$E$2,IF(Shift2!O129="AM",$E$3,IF(Shift3!O129="AM",$E$4,IF(Shift4!O129="AM",$E$5,IF(Shift5!O129="AM",$E$6)))))</f>
        <v>0</v>
      </c>
      <c r="D129" s="56" t="b">
        <f>IF(Shift1!Q130="AM",$H$2,IF(Shift2!Q129="AM",$H$3,IF(Shift3!Q129="AM",$H$4,IF(Shift4!Q129="AM",$H$5,IF(Shift5!Q129="AM",$H$6)))))</f>
        <v>0</v>
      </c>
      <c r="E129" s="56" t="str">
        <f>IF(Shift1!S130="AM",$K$2,IF(Shift2!S129="AM",$K$3,IF(Shift3!S129="AM",$K$4,IF(Shift4!S129="AM",$K$5,IF(Shift5!S129="AM",$K$6)))))</f>
        <v/>
      </c>
      <c r="F129" s="56" t="str">
        <f>IF(Shift1!U130="AM",$N$2,IF(Shift2!U129="AM",$N$3,IF(Shift3!U129="AM",$N$4,IF(Shift4!U129="AM",$N$5,IF(Shift5!U129="AM",$N$6)))))</f>
        <v/>
      </c>
      <c r="G129" s="56" t="b">
        <f>IF(Shift1!W130="AM",$Q$2,IF(Shift2!W129="AM",$Q$3,IF(Shift3!W129="AM",$Q$4,IF(Shift4!W129="AM",$Q$5,IF(Shift5!W129="AM",$Q$6)))))</f>
        <v>0</v>
      </c>
      <c r="H129" s="56" t="str">
        <f>IF(Shift1!Y130="AM",$T$2,IF(Shift2!Y129="AM",$T$3,IF(Shift3!Y129="AM",$T$4,IF(Shift4!Y129="AM",$T$5,IF(Shift5!Y129="AM",$T$6)))))</f>
        <v/>
      </c>
      <c r="I129" s="56" t="str">
        <f>IF(Shift1!AA130="AM",$W$2,IF(Shift2!AA129="AM",$W$3,IF(Shift3!AA129="AM",$W$4,IF(Shift4!AA129="AM",$W$5,IF(Shift5!AA129="AM",$W$6)))))</f>
        <v/>
      </c>
      <c r="J129" s="56" t="b">
        <f>IF(Shift1!AG130="AM",$AC$2,IF(Shift2!AG129="AM",$AC$3,IF(Shift3!AG129="AM",$AC$4,IF(Shift4!AG129="AM",$AC$5,IF(Shift5!AG129="AM",$AC$6)))))</f>
        <v>0</v>
      </c>
      <c r="K129" s="56" t="str">
        <f>IF(Shift1!AI130="AM",$AF$2,IF(Shift2!AI129="AM",$AF$3,IF(Shift3!AI129="AM",$AF$4,IF(Shift4!AI129="AM",$AF$5,IF(Shift5!AI129="AM",$AF$6)))))</f>
        <v/>
      </c>
      <c r="L129" s="56" t="str">
        <f>IF(Shift1!$O130="PM",$E$2,IF(Shift2!$O129="PM",$E$3,IF(Shift3!$O129="PM",$E$4,IF(Shift4!$O129="PM",$E$5,IF(Shift5!$O129="PM",$E$6)))))</f>
        <v/>
      </c>
      <c r="M129" s="56" t="str">
        <f>IF(Shift1!$Q130="PM",$H$2,IF(Shift2!$Q129="PM",$H$3,IF(Shift3!$Q129="PM",$H$4,IF(Shift4!$Q129="PM",$H$5,IF(Shift5!$Q129="PM",$H$6)))))</f>
        <v/>
      </c>
      <c r="N129" s="56" t="str">
        <f>IF(Shift1!$S130="PM",$K$2,IF(Shift2!$S129="PM",$K$3,IF(Shift3!$S129="PM",$K$4,IF(Shift4!$S129="PM",$K$5,IF(Shift5!$S129="PM",$K$6)))))</f>
        <v/>
      </c>
      <c r="O129" s="56" t="str">
        <f>IF(Shift1!$U130="PM",$N$2,IF(Shift2!$U129="PM",$N$3,IF(Shift3!$U129="PM",$N$4,IF(Shift4!$U129="PM",$N$5,IF(Shift5!$U129="PM",$N$6)))))</f>
        <v/>
      </c>
      <c r="P129" s="56" t="str">
        <f>IF(Shift1!$W130="PM",$Q$2,IF(Shift2!$W129="PM",$Q$3,IF(Shift3!$W129="PM",$Q$4,IF(Shift4!$W129="PM",$Q$5,IF(Shift5!$W129="PM",$Q$6)))))</f>
        <v/>
      </c>
      <c r="Q129" s="56" t="str">
        <f>IF(Shift1!$Y130="PM",$T$2,IF(Shift2!$Y129="PM",$T$3,IF(Shift3!$Y129="PM",$T$4,IF(Shift4!$Y129="PM",$T$5,IF(Shift5!$Y129="PM",$T$6)))))</f>
        <v/>
      </c>
      <c r="R129" s="56" t="str">
        <f>IF(Shift1!$AA130="PM",$W$2,IF(Shift2!$AA129="PM",$W$3,IF(Shift3!$AA129="PM",$W$4,IF(Shift4!$AA129="PM",$W$5,IF(Shift5!$AA129="PM",$W$6)))))</f>
        <v/>
      </c>
      <c r="S129" s="56" t="str">
        <f>IF(Shift1!$AG130="PM",$AC$2,IF(Shift2!$AG129="PM",$AC$3,IF(Shift3!$AG129="PM",$AC$4,IF(Shift4!$AG129="PM",$AC$5,IF(Shift5!$AG129="PM",$AC$6)))))</f>
        <v/>
      </c>
      <c r="T129" s="56" t="str">
        <f>IF(Shift1!$AI130="PM",$AF$2,IF(Shift2!$AI129="PM",$AF$3,IF(Shift3!$AI129="PM",$AF$4,IF(Shift4!$AI129="PM",$AF$5,IF(Shift5!$AI129="PM",$AF$6)))))</f>
        <v/>
      </c>
      <c r="U129" s="56" t="str">
        <f>IF(Shift1!$O130="N",$E$2,IF(Shift2!$O129="N",$E$3,IF(Shift3!$O129="N",$E$4,IF(Shift4!$O129="N",$E$5,IF(Shift5!$O129="N",$E$6)))))</f>
        <v/>
      </c>
      <c r="V129" s="56" t="str">
        <f>IF(Shift1!$Q130="N",$H$2,IF(Shift2!$Q129="N",$H$3,IF(Shift3!$Q129="N",$H$4,IF(Shift4!$Q129="N",$H$5,IF(Shift5!$Q129="N",$H$6)))))</f>
        <v/>
      </c>
      <c r="W129" s="56" t="str">
        <f>IF(Shift1!$S130="N",$K$2,IF(Shift2!$S129="N",$K$3,IF(Shift3!$S129="N",$K$4,IF(Shift4!$S129="N",$K$5,IF(Shift5!$S129="N",$K$6)))))</f>
        <v/>
      </c>
      <c r="X129" s="56" t="str">
        <f>IF(Shift1!$U130="N",$N$2,IF(Shift2!$U129="N",$N$3,IF(Shift3!$U129="N",$N$4,IF(Shift4!$U129="N",$N$5,IF(Shift5!$U129="N",$N$6)))))</f>
        <v/>
      </c>
      <c r="Y129" s="56" t="str">
        <f>IF(Shift1!$W130="N",$Q$2,IF(Shift2!$W129="N",$Q$3,IF(Shift3!$W129="N",$Q$4,IF(Shift4!$W129="N",$Q$5,IF(Shift5!$W129="N",$Q$6)))))</f>
        <v/>
      </c>
      <c r="Z129" s="56" t="b">
        <f>IF(Shift1!$Y130="N",$T$2,IF(Shift2!$Y129="N",$T$3,IF(Shift3!$Y129="N",$T$4,IF(Shift4!$Y129="N",$T$5,IF(Shift5!$Y129="N",$T$6)))))</f>
        <v>0</v>
      </c>
      <c r="AA129" s="56" t="b">
        <f>IF(Shift1!$AA130="N",$W$2,IF(Shift2!$AA129="N",$W$3,IF(Shift3!$AA129="N",$W$4,IF(Shift4!$AA129="N",$W$5,IF(Shift5!$AA129="N",$W$6)))))</f>
        <v>0</v>
      </c>
      <c r="AB129" s="56" t="str">
        <f>IF(Shift1!$AG130="N",$AC$2,IF(Shift2!$AG129="N",$AC$3,IF(Shift3!$AG129="N",$AC$4,IF(Shift4!$AG129="N",$AC$5,IF(Shift5!$AG129="N",$AC$6)))))</f>
        <v/>
      </c>
      <c r="AC129" s="56" t="str">
        <f>IF(Shift1!$AI130="N",$AF$2,IF(Shift2!$AI129="N",$AF$3,IF(Shift3!$AI129="N",$AF$4,IF(Shift4!$AI129="N",$AF$5,IF(Shift5!$AI129="N",$AF$6)))))</f>
        <v/>
      </c>
      <c r="AD129" s="57">
        <f t="shared" si="9"/>
        <v>1</v>
      </c>
      <c r="AE129" s="58">
        <f t="shared" si="10"/>
        <v>3</v>
      </c>
      <c r="AF129" s="59">
        <f t="shared" si="11"/>
        <v>1</v>
      </c>
      <c r="AG129" s="60">
        <f t="shared" si="12"/>
        <v>3</v>
      </c>
      <c r="AH129" s="58">
        <f t="shared" si="13"/>
        <v>4</v>
      </c>
      <c r="AI129" s="59">
        <f t="shared" si="14"/>
        <v>2</v>
      </c>
      <c r="AJ129" s="61">
        <f t="shared" si="15"/>
        <v>3</v>
      </c>
      <c r="AK129" s="58">
        <f t="shared" si="16"/>
        <v>2</v>
      </c>
      <c r="AL129" s="58">
        <f t="shared" si="17"/>
        <v>2</v>
      </c>
    </row>
    <row r="130" spans="1:38" ht="15.75" outlineLevel="1" thickBot="1" x14ac:dyDescent="0.3">
      <c r="A130" s="1"/>
      <c r="B130" s="41">
        <v>30</v>
      </c>
      <c r="C130" s="56" t="b">
        <f>IF(Shift1!O131="AM",$E$2,IF(Shift2!O130="AM",$E$3,IF(Shift3!O130="AM",$E$4,IF(Shift4!O130="AM",$E$5,IF(Shift5!O130="AM",$E$6)))))</f>
        <v>0</v>
      </c>
      <c r="D130" s="56" t="b">
        <f>IF(Shift1!Q131="AM",$H$2,IF(Shift2!Q130="AM",$H$3,IF(Shift3!Q130="AM",$H$4,IF(Shift4!Q130="AM",$H$5,IF(Shift5!Q130="AM",$H$6)))))</f>
        <v>0</v>
      </c>
      <c r="E130" s="56" t="str">
        <f>IF(Shift1!S131="AM",$K$2,IF(Shift2!S130="AM",$K$3,IF(Shift3!S130="AM",$K$4,IF(Shift4!S130="AM",$K$5,IF(Shift5!S130="AM",$K$6)))))</f>
        <v/>
      </c>
      <c r="F130" s="56" t="str">
        <f>IF(Shift1!U131="AM",$N$2,IF(Shift2!U130="AM",$N$3,IF(Shift3!U130="AM",$N$4,IF(Shift4!U130="AM",$N$5,IF(Shift5!U130="AM",$N$6)))))</f>
        <v/>
      </c>
      <c r="G130" s="56" t="b">
        <f>IF(Shift1!W131="AM",$Q$2,IF(Shift2!W130="AM",$Q$3,IF(Shift3!W130="AM",$Q$4,IF(Shift4!W130="AM",$Q$5,IF(Shift5!W130="AM",$Q$6)))))</f>
        <v>0</v>
      </c>
      <c r="H130" s="56" t="b">
        <f>IF(Shift1!Y131="AM",$T$2,IF(Shift2!Y130="AM",$T$3,IF(Shift3!Y130="AM",$T$4,IF(Shift4!Y130="AM",$T$5,IF(Shift5!Y130="AM",$T$6)))))</f>
        <v>0</v>
      </c>
      <c r="I130" s="56" t="str">
        <f>IF(Shift1!AA131="AM",$W$2,IF(Shift2!AA130="AM",$W$3,IF(Shift3!AA130="AM",$W$4,IF(Shift4!AA130="AM",$W$5,IF(Shift5!AA130="AM",$W$6)))))</f>
        <v/>
      </c>
      <c r="J130" s="56" t="str">
        <f>IF(Shift1!AG131="AM",$AC$2,IF(Shift2!AG130="AM",$AC$3,IF(Shift3!AG130="AM",$AC$4,IF(Shift4!AG130="AM",$AC$5,IF(Shift5!AG130="AM",$AC$6)))))</f>
        <v/>
      </c>
      <c r="K130" s="56" t="b">
        <f>IF(Shift1!AI131="AM",$AF$2,IF(Shift2!AI130="AM",$AF$3,IF(Shift3!AI130="AM",$AF$4,IF(Shift4!AI130="AM",$AF$5,IF(Shift5!AI130="AM",$AF$6)))))</f>
        <v>0</v>
      </c>
      <c r="L130" s="56" t="b">
        <f>IF(Shift1!$O131="PM",$E$2,IF(Shift2!$O130="PM",$E$3,IF(Shift3!$O130="PM",$E$4,IF(Shift4!$O130="PM",$E$5,IF(Shift5!$O130="PM",$E$6)))))</f>
        <v>0</v>
      </c>
      <c r="M130" s="56" t="b">
        <f>IF(Shift1!$Q131="PM",$H$2,IF(Shift2!$Q130="PM",$H$3,IF(Shift3!$Q130="PM",$H$4,IF(Shift4!$Q130="PM",$H$5,IF(Shift5!$Q130="PM",$H$6)))))</f>
        <v>0</v>
      </c>
      <c r="N130" s="56" t="b">
        <f>IF(Shift1!$S131="PM",$K$2,IF(Shift2!$S130="PM",$K$3,IF(Shift3!$S130="PM",$K$4,IF(Shift4!$S130="PM",$K$5,IF(Shift5!$S130="PM",$K$6)))))</f>
        <v>0</v>
      </c>
      <c r="O130" s="56" t="b">
        <f>IF(Shift1!$U131="PM",$N$2,IF(Shift2!$U130="PM",$N$3,IF(Shift3!$U130="PM",$N$4,IF(Shift4!$U130="PM",$N$5,IF(Shift5!$U130="PM",$N$6)))))</f>
        <v>0</v>
      </c>
      <c r="P130" s="56" t="str">
        <f>IF(Shift1!$W131="PM",$Q$2,IF(Shift2!$W130="PM",$Q$3,IF(Shift3!$W130="PM",$Q$4,IF(Shift4!$W130="PM",$Q$5,IF(Shift5!$W130="PM",$Q$6)))))</f>
        <v/>
      </c>
      <c r="Q130" s="56" t="b">
        <f>IF(Shift1!$Y131="PM",$T$2,IF(Shift2!$Y130="PM",$T$3,IF(Shift3!$Y130="PM",$T$4,IF(Shift4!$Y130="PM",$T$5,IF(Shift5!$Y130="PM",$T$6)))))</f>
        <v>0</v>
      </c>
      <c r="R130" s="56" t="b">
        <f>IF(Shift1!$AA131="PM",$W$2,IF(Shift2!$AA130="PM",$W$3,IF(Shift3!$AA130="PM",$W$4,IF(Shift4!$AA130="PM",$W$5,IF(Shift5!$AA130="PM",$W$6)))))</f>
        <v>0</v>
      </c>
      <c r="S130" s="56" t="b">
        <f>IF(Shift1!$AG131="PM",$AC$2,IF(Shift2!$AG130="PM",$AC$3,IF(Shift3!$AG130="PM",$AC$4,IF(Shift4!$AG130="PM",$AC$5,IF(Shift5!$AG130="PM",$AC$6)))))</f>
        <v>0</v>
      </c>
      <c r="T130" s="56" t="b">
        <f>IF(Shift1!$AI131="PM",$AF$2,IF(Shift2!$AI130="PM",$AF$3,IF(Shift3!$AI130="PM",$AF$4,IF(Shift4!$AI130="PM",$AF$5,IF(Shift5!$AI130="PM",$AF$6)))))</f>
        <v>0</v>
      </c>
      <c r="U130" s="56" t="str">
        <f>IF(Shift1!$O131="N",$E$2,IF(Shift2!$O130="N",$E$3,IF(Shift3!$O130="N",$E$4,IF(Shift4!$O130="N",$E$5,IF(Shift5!$O130="N",$E$6)))))</f>
        <v/>
      </c>
      <c r="V130" s="56" t="str">
        <f>IF(Shift1!$Q131="N",$H$2,IF(Shift2!$Q130="N",$H$3,IF(Shift3!$Q130="N",$H$4,IF(Shift4!$Q130="N",$H$5,IF(Shift5!$Q130="N",$H$6)))))</f>
        <v/>
      </c>
      <c r="W130" s="56" t="str">
        <f>IF(Shift1!$S131="N",$K$2,IF(Shift2!$S130="N",$K$3,IF(Shift3!$S130="N",$K$4,IF(Shift4!$S130="N",$K$5,IF(Shift5!$S130="N",$K$6)))))</f>
        <v/>
      </c>
      <c r="X130" s="56" t="str">
        <f>IF(Shift1!$U131="N",$N$2,IF(Shift2!$U130="N",$N$3,IF(Shift3!$U130="N",$N$4,IF(Shift4!$U130="N",$N$5,IF(Shift5!$U130="N",$N$6)))))</f>
        <v/>
      </c>
      <c r="Y130" s="56" t="str">
        <f>IF(Shift1!$W131="N",$Q$2,IF(Shift2!$W130="N",$Q$3,IF(Shift3!$W130="N",$Q$4,IF(Shift4!$W130="N",$Q$5,IF(Shift5!$W130="N",$Q$6)))))</f>
        <v/>
      </c>
      <c r="Z130" s="56" t="str">
        <f>IF(Shift1!$Y131="N",$T$2,IF(Shift2!$Y130="N",$T$3,IF(Shift3!$Y130="N",$T$4,IF(Shift4!$Y130="N",$T$5,IF(Shift5!$Y130="N",$T$6)))))</f>
        <v/>
      </c>
      <c r="AA130" s="56" t="str">
        <f>IF(Shift1!$AA131="N",$W$2,IF(Shift2!$AA130="N",$W$3,IF(Shift3!$AA130="N",$W$4,IF(Shift4!$AA130="N",$W$5,IF(Shift5!$AA130="N",$W$6)))))</f>
        <v/>
      </c>
      <c r="AB130" s="56" t="str">
        <f>IF(Shift1!$AG131="N",$AC$2,IF(Shift2!$AG130="N",$AC$3,IF(Shift3!$AG130="N",$AC$4,IF(Shift4!$AG130="N",$AC$5,IF(Shift5!$AG130="N",$AC$6)))))</f>
        <v/>
      </c>
      <c r="AC130" s="56" t="str">
        <f>IF(Shift1!$AI131="N",$AF$2,IF(Shift2!$AI130="N",$AF$3,IF(Shift3!$AI130="N",$AF$4,IF(Shift4!$AI130="N",$AF$5,IF(Shift5!$AI130="N",$AF$6)))))</f>
        <v/>
      </c>
      <c r="AD130" s="57">
        <f t="shared" si="9"/>
        <v>1</v>
      </c>
      <c r="AE130" s="58">
        <f t="shared" si="10"/>
        <v>2</v>
      </c>
      <c r="AF130" s="59">
        <f t="shared" si="11"/>
        <v>1</v>
      </c>
      <c r="AG130" s="60">
        <f t="shared" si="12"/>
        <v>0</v>
      </c>
      <c r="AH130" s="58">
        <f t="shared" si="13"/>
        <v>1</v>
      </c>
      <c r="AI130" s="59">
        <f t="shared" si="14"/>
        <v>0</v>
      </c>
      <c r="AJ130" s="61">
        <f t="shared" si="15"/>
        <v>3</v>
      </c>
      <c r="AK130" s="58">
        <f t="shared" si="16"/>
        <v>4</v>
      </c>
      <c r="AL130" s="58">
        <f t="shared" si="17"/>
        <v>2</v>
      </c>
    </row>
    <row r="131" spans="1:38" ht="15.75" outlineLevel="1" thickBot="1" x14ac:dyDescent="0.3">
      <c r="A131" s="15"/>
      <c r="B131" s="19">
        <v>1</v>
      </c>
      <c r="C131" s="56" t="str">
        <f>IF(Shift1!O132="AM",$E$2,IF(Shift2!O131="AM",$E$3,IF(Shift3!O131="AM",$E$4,IF(Shift4!O131="AM",$E$5,IF(Shift5!O131="AM",$E$6)))))</f>
        <v/>
      </c>
      <c r="D131" s="56" t="str">
        <f>IF(Shift1!Q132="AM",$H$2,IF(Shift2!Q131="AM",$H$3,IF(Shift3!Q131="AM",$H$4,IF(Shift4!Q131="AM",$H$5,IF(Shift5!Q131="AM",$H$6)))))</f>
        <v/>
      </c>
      <c r="E131" s="56" t="str">
        <f>IF(Shift1!S132="AM",$K$2,IF(Shift2!S131="AM",$K$3,IF(Shift3!S131="AM",$K$4,IF(Shift4!S131="AM",$K$5,IF(Shift5!S131="AM",$K$6)))))</f>
        <v/>
      </c>
      <c r="F131" s="56" t="str">
        <f>IF(Shift1!U132="AM",$N$2,IF(Shift2!U131="AM",$N$3,IF(Shift3!U131="AM",$N$4,IF(Shift4!U131="AM",$N$5,IF(Shift5!U131="AM",$N$6)))))</f>
        <v/>
      </c>
      <c r="G131" s="56" t="str">
        <f>IF(Shift1!W132="AM",$Q$2,IF(Shift2!W131="AM",$Q$3,IF(Shift3!W131="AM",$Q$4,IF(Shift4!W131="AM",$Q$5,IF(Shift5!W131="AM",$Q$6)))))</f>
        <v/>
      </c>
      <c r="H131" s="56" t="str">
        <f>IF(Shift1!Y132="AM",$T$2,IF(Shift2!Y131="AM",$T$3,IF(Shift3!Y131="AM",$T$4,IF(Shift4!Y131="AM",$T$5,IF(Shift5!Y131="AM",$T$6)))))</f>
        <v/>
      </c>
      <c r="I131" s="56" t="str">
        <f>IF(Shift1!AA132="AM",$W$2,IF(Shift2!AA131="AM",$W$3,IF(Shift3!AA131="AM",$W$4,IF(Shift4!AA131="AM",$W$5,IF(Shift5!AA131="AM",$W$6)))))</f>
        <v/>
      </c>
      <c r="J131" s="56" t="str">
        <f>IF(Shift1!AG132="AM",$AC$2,IF(Shift2!AG131="AM",$AC$3,IF(Shift3!AG131="AM",$AC$4,IF(Shift4!AG131="AM",$AC$5,IF(Shift5!AG131="AM",$AC$6)))))</f>
        <v/>
      </c>
      <c r="K131" s="56" t="str">
        <f>IF(Shift1!AI132="AM",$AF$2,IF(Shift2!AI131="AM",$AF$3,IF(Shift3!AI131="AM",$AF$4,IF(Shift4!AI131="AM",$AF$5,IF(Shift5!AI131="AM",$AF$6)))))</f>
        <v/>
      </c>
      <c r="L131" s="56" t="b">
        <f>IF(Shift1!$O132="PM",$E$2,IF(Shift2!$O131="PM",$E$3,IF(Shift3!$O131="PM",$E$4,IF(Shift4!$O131="PM",$E$5,IF(Shift5!$O131="PM",$E$6)))))</f>
        <v>0</v>
      </c>
      <c r="M131" s="56" t="b">
        <f>IF(Shift1!$Q132="PM",$H$2,IF(Shift2!$Q131="PM",$H$3,IF(Shift3!$Q131="PM",$H$4,IF(Shift4!$Q131="PM",$H$5,IF(Shift5!$Q131="PM",$H$6)))))</f>
        <v>0</v>
      </c>
      <c r="N131" s="56" t="str">
        <f>IF(Shift1!$S132="PM",$K$2,IF(Shift2!$S131="PM",$K$3,IF(Shift3!$S131="PM",$K$4,IF(Shift4!$S131="PM",$K$5,IF(Shift5!$S131="PM",$K$6)))))</f>
        <v/>
      </c>
      <c r="O131" s="56" t="str">
        <f>IF(Shift1!$U132="PM",$N$2,IF(Shift2!$U131="PM",$N$3,IF(Shift3!$U131="PM",$N$4,IF(Shift4!$U131="PM",$N$5,IF(Shift5!$U131="PM",$N$6)))))</f>
        <v/>
      </c>
      <c r="P131" s="56" t="b">
        <f>IF(Shift1!$W132="PM",$Q$2,IF(Shift2!$W131="PM",$Q$3,IF(Shift3!$W131="PM",$Q$4,IF(Shift4!$W131="PM",$Q$5,IF(Shift5!$W131="PM",$Q$6)))))</f>
        <v>0</v>
      </c>
      <c r="Q131" s="56" t="str">
        <f>IF(Shift1!$Y132="PM",$T$2,IF(Shift2!$Y131="PM",$T$3,IF(Shift3!$Y131="PM",$T$4,IF(Shift4!$Y131="PM",$T$5,IF(Shift5!$Y131="PM",$T$6)))))</f>
        <v/>
      </c>
      <c r="R131" s="56" t="str">
        <f>IF(Shift1!$AA132="PM",$W$2,IF(Shift2!$AA131="PM",$W$3,IF(Shift3!$AA131="PM",$W$4,IF(Shift4!$AA131="PM",$W$5,IF(Shift5!$AA131="PM",$W$6)))))</f>
        <v/>
      </c>
      <c r="S131" s="56" t="str">
        <f>IF(Shift1!$AG132="PM",$AC$2,IF(Shift2!$AG131="PM",$AC$3,IF(Shift3!$AG131="PM",$AC$4,IF(Shift4!$AG131="PM",$AC$5,IF(Shift5!$AG131="PM",$AC$6)))))</f>
        <v/>
      </c>
      <c r="T131" s="56" t="str">
        <f>IF(Shift1!$AI132="PM",$AF$2,IF(Shift2!$AI131="PM",$AF$3,IF(Shift3!$AI131="PM",$AF$4,IF(Shift4!$AI131="PM",$AF$5,IF(Shift5!$AI131="PM",$AF$6)))))</f>
        <v/>
      </c>
      <c r="U131" s="56" t="str">
        <f>IF(Shift1!$O132="N",$E$2,IF(Shift2!$O131="N",$E$3,IF(Shift3!$O131="N",$E$4,IF(Shift4!$O131="N",$E$5,IF(Shift5!$O131="N",$E$6)))))</f>
        <v/>
      </c>
      <c r="V131" s="56" t="str">
        <f>IF(Shift1!$Q132="N",$H$2,IF(Shift2!$Q131="N",$H$3,IF(Shift3!$Q131="N",$H$4,IF(Shift4!$Q131="N",$H$5,IF(Shift5!$Q131="N",$H$6)))))</f>
        <v/>
      </c>
      <c r="W131" s="56" t="str">
        <f>IF(Shift1!$S132="N",$K$2,IF(Shift2!$S131="N",$K$3,IF(Shift3!$S131="N",$K$4,IF(Shift4!$S131="N",$K$5,IF(Shift5!$S131="N",$K$6)))))</f>
        <v/>
      </c>
      <c r="X131" s="56" t="str">
        <f>IF(Shift1!$U132="N",$N$2,IF(Shift2!$U131="N",$N$3,IF(Shift3!$U131="N",$N$4,IF(Shift4!$U131="N",$N$5,IF(Shift5!$U131="N",$N$6)))))</f>
        <v/>
      </c>
      <c r="Y131" s="56" t="str">
        <f>IF(Shift1!$W132="N",$Q$2,IF(Shift2!$W131="N",$Q$3,IF(Shift3!$W131="N",$Q$4,IF(Shift4!$W131="N",$Q$5,IF(Shift5!$W131="N",$Q$6)))))</f>
        <v/>
      </c>
      <c r="Z131" s="56" t="str">
        <f>IF(Shift1!$Y132="N",$T$2,IF(Shift2!$Y131="N",$T$3,IF(Shift3!$Y131="N",$T$4,IF(Shift4!$Y131="N",$T$5,IF(Shift5!$Y131="N",$T$6)))))</f>
        <v/>
      </c>
      <c r="AA131" s="56" t="str">
        <f>IF(Shift1!$AA132="N",$W$2,IF(Shift2!$AA131="N",$W$3,IF(Shift3!$AA131="N",$W$4,IF(Shift4!$AA131="N",$W$5,IF(Shift5!$AA131="N",$W$6)))))</f>
        <v/>
      </c>
      <c r="AB131" s="56" t="str">
        <f>IF(Shift1!$AG132="N",$AC$2,IF(Shift2!$AG131="N",$AC$3,IF(Shift3!$AG131="N",$AC$4,IF(Shift4!$AG131="N",$AC$5,IF(Shift5!$AG131="N",$AC$6)))))</f>
        <v/>
      </c>
      <c r="AC131" s="56" t="str">
        <f>IF(Shift1!$AI132="N",$AF$2,IF(Shift2!$AI131="N",$AF$3,IF(Shift3!$AI131="N",$AF$4,IF(Shift4!$AI131="N",$AF$5,IF(Shift5!$AI131="N",$AF$6)))))</f>
        <v/>
      </c>
      <c r="AD131" s="62">
        <f t="shared" si="9"/>
        <v>3</v>
      </c>
      <c r="AE131" s="63">
        <f t="shared" si="10"/>
        <v>4</v>
      </c>
      <c r="AF131" s="64">
        <f t="shared" si="11"/>
        <v>2</v>
      </c>
      <c r="AG131" s="65">
        <f t="shared" si="12"/>
        <v>1</v>
      </c>
      <c r="AH131" s="63">
        <f t="shared" si="13"/>
        <v>3</v>
      </c>
      <c r="AI131" s="64">
        <f t="shared" si="14"/>
        <v>2</v>
      </c>
      <c r="AJ131" s="66">
        <f t="shared" si="15"/>
        <v>3</v>
      </c>
      <c r="AK131" s="63">
        <f t="shared" si="16"/>
        <v>4</v>
      </c>
      <c r="AL131" s="58">
        <f t="shared" si="17"/>
        <v>2</v>
      </c>
    </row>
    <row r="132" spans="1:38" ht="15.75" outlineLevel="1" thickTop="1" x14ac:dyDescent="0.25">
      <c r="A132" s="15"/>
      <c r="B132" s="37">
        <v>2</v>
      </c>
      <c r="C132" s="56" t="str">
        <f>IF(Shift1!O133="AM",$E$2,IF(Shift2!O132="AM",$E$3,IF(Shift3!O132="AM",$E$4,IF(Shift4!O132="AM",$E$5,IF(Shift5!O132="AM",$E$6)))))</f>
        <v/>
      </c>
      <c r="D132" s="56" t="str">
        <f>IF(Shift1!Q133="AM",$H$2,IF(Shift2!Q132="AM",$H$3,IF(Shift3!Q132="AM",$H$4,IF(Shift4!Q132="AM",$H$5,IF(Shift5!Q132="AM",$H$6)))))</f>
        <v/>
      </c>
      <c r="E132" s="56" t="str">
        <f>IF(Shift1!S133="AM",$K$2,IF(Shift2!S132="AM",$K$3,IF(Shift3!S132="AM",$K$4,IF(Shift4!S132="AM",$K$5,IF(Shift5!S132="AM",$K$6)))))</f>
        <v/>
      </c>
      <c r="F132" s="56" t="str">
        <f>IF(Shift1!U133="AM",$N$2,IF(Shift2!U132="AM",$N$3,IF(Shift3!U132="AM",$N$4,IF(Shift4!U132="AM",$N$5,IF(Shift5!U132="AM",$N$6)))))</f>
        <v/>
      </c>
      <c r="G132" s="56" t="str">
        <f>IF(Shift1!W133="AM",$Q$2,IF(Shift2!W132="AM",$Q$3,IF(Shift3!W132="AM",$Q$4,IF(Shift4!W132="AM",$Q$5,IF(Shift5!W132="AM",$Q$6)))))</f>
        <v/>
      </c>
      <c r="H132" s="56" t="str">
        <f>IF(Shift1!Y133="AM",$T$2,IF(Shift2!Y132="AM",$T$3,IF(Shift3!Y132="AM",$T$4,IF(Shift4!Y132="AM",$T$5,IF(Shift5!Y132="AM",$T$6)))))</f>
        <v/>
      </c>
      <c r="I132" s="56" t="str">
        <f>IF(Shift1!AA133="AM",$W$2,IF(Shift2!AA132="AM",$W$3,IF(Shift3!AA132="AM",$W$4,IF(Shift4!AA132="AM",$W$5,IF(Shift5!AA132="AM",$W$6)))))</f>
        <v/>
      </c>
      <c r="J132" s="56" t="str">
        <f>IF(Shift1!AG133="AM",$AC$2,IF(Shift2!AG132="AM",$AC$3,IF(Shift3!AG132="AM",$AC$4,IF(Shift4!AG132="AM",$AC$5,IF(Shift5!AG132="AM",$AC$6)))))</f>
        <v/>
      </c>
      <c r="K132" s="56" t="str">
        <f>IF(Shift1!AI133="AM",$AF$2,IF(Shift2!AI132="AM",$AF$3,IF(Shift3!AI132="AM",$AF$4,IF(Shift4!AI132="AM",$AF$5,IF(Shift5!AI132="AM",$AF$6)))))</f>
        <v/>
      </c>
      <c r="L132" s="56" t="b">
        <f>IF(Shift1!$O133="PM",$E$2,IF(Shift2!$O132="PM",$E$3,IF(Shift3!$O132="PM",$E$4,IF(Shift4!$O132="PM",$E$5,IF(Shift5!$O132="PM",$E$6)))))</f>
        <v>0</v>
      </c>
      <c r="M132" s="56" t="b">
        <f>IF(Shift1!$Q133="PM",$H$2,IF(Shift2!$Q132="PM",$H$3,IF(Shift3!$Q132="PM",$H$4,IF(Shift4!$Q132="PM",$H$5,IF(Shift5!$Q132="PM",$H$6)))))</f>
        <v>0</v>
      </c>
      <c r="N132" s="56" t="str">
        <f>IF(Shift1!$S133="PM",$K$2,IF(Shift2!$S132="PM",$K$3,IF(Shift3!$S132="PM",$K$4,IF(Shift4!$S132="PM",$K$5,IF(Shift5!$S132="PM",$K$6)))))</f>
        <v/>
      </c>
      <c r="O132" s="56" t="str">
        <f>IF(Shift1!$U133="PM",$N$2,IF(Shift2!$U132="PM",$N$3,IF(Shift3!$U132="PM",$N$4,IF(Shift4!$U132="PM",$N$5,IF(Shift5!$U132="PM",$N$6)))))</f>
        <v/>
      </c>
      <c r="P132" s="56" t="b">
        <f>IF(Shift1!$W133="PM",$Q$2,IF(Shift2!$W132="PM",$Q$3,IF(Shift3!$W132="PM",$Q$4,IF(Shift4!$W132="PM",$Q$5,IF(Shift5!$W132="PM",$Q$6)))))</f>
        <v>0</v>
      </c>
      <c r="Q132" s="56" t="str">
        <f>IF(Shift1!$Y133="PM",$T$2,IF(Shift2!$Y132="PM",$T$3,IF(Shift3!$Y132="PM",$T$4,IF(Shift4!$Y132="PM",$T$5,IF(Shift5!$Y132="PM",$T$6)))))</f>
        <v/>
      </c>
      <c r="R132" s="56" t="str">
        <f>IF(Shift1!$AA133="PM",$W$2,IF(Shift2!$AA132="PM",$W$3,IF(Shift3!$AA132="PM",$W$4,IF(Shift4!$AA132="PM",$W$5,IF(Shift5!$AA132="PM",$W$6)))))</f>
        <v/>
      </c>
      <c r="S132" s="56" t="str">
        <f>IF(Shift1!$AG133="PM",$AC$2,IF(Shift2!$AG132="PM",$AC$3,IF(Shift3!$AG132="PM",$AC$4,IF(Shift4!$AG132="PM",$AC$5,IF(Shift5!$AG132="PM",$AC$6)))))</f>
        <v/>
      </c>
      <c r="T132" s="56" t="str">
        <f>IF(Shift1!$AI133="PM",$AF$2,IF(Shift2!$AI132="PM",$AF$3,IF(Shift3!$AI132="PM",$AF$4,IF(Shift4!$AI132="PM",$AF$5,IF(Shift5!$AI132="PM",$AF$6)))))</f>
        <v/>
      </c>
      <c r="U132" s="56" t="str">
        <f>IF(Shift1!$O133="N",$E$2,IF(Shift2!$O132="N",$E$3,IF(Shift3!$O132="N",$E$4,IF(Shift4!$O132="N",$E$5,IF(Shift5!$O132="N",$E$6)))))</f>
        <v/>
      </c>
      <c r="V132" s="56" t="str">
        <f>IF(Shift1!$Q133="N",$H$2,IF(Shift2!$Q132="N",$H$3,IF(Shift3!$Q132="N",$H$4,IF(Shift4!$Q132="N",$H$5,IF(Shift5!$Q132="N",$H$6)))))</f>
        <v/>
      </c>
      <c r="W132" s="56" t="str">
        <f>IF(Shift1!$S133="N",$K$2,IF(Shift2!$S132="N",$K$3,IF(Shift3!$S132="N",$K$4,IF(Shift4!$S132="N",$K$5,IF(Shift5!$S132="N",$K$6)))))</f>
        <v/>
      </c>
      <c r="X132" s="56" t="str">
        <f>IF(Shift1!$U133="N",$N$2,IF(Shift2!$U132="N",$N$3,IF(Shift3!$U132="N",$N$4,IF(Shift4!$U132="N",$N$5,IF(Shift5!$U132="N",$N$6)))))</f>
        <v/>
      </c>
      <c r="Y132" s="56" t="str">
        <f>IF(Shift1!$W133="N",$Q$2,IF(Shift2!$W132="N",$Q$3,IF(Shift3!$W132="N",$Q$4,IF(Shift4!$W132="N",$Q$5,IF(Shift5!$W132="N",$Q$6)))))</f>
        <v/>
      </c>
      <c r="Z132" s="56" t="str">
        <f>IF(Shift1!$Y133="N",$T$2,IF(Shift2!$Y132="N",$T$3,IF(Shift3!$Y132="N",$T$4,IF(Shift4!$Y132="N",$T$5,IF(Shift5!$Y132="N",$T$6)))))</f>
        <v/>
      </c>
      <c r="AA132" s="56" t="str">
        <f>IF(Shift1!$AA133="N",$W$2,IF(Shift2!$AA132="N",$W$3,IF(Shift3!$AA132="N",$W$4,IF(Shift4!$AA132="N",$W$5,IF(Shift5!$AA132="N",$W$6)))))</f>
        <v/>
      </c>
      <c r="AB132" s="56" t="str">
        <f>IF(Shift1!$AG133="N",$AC$2,IF(Shift2!$AG132="N",$AC$3,IF(Shift3!$AG132="N",$AC$4,IF(Shift4!$AG132="N",$AC$5,IF(Shift5!$AG132="N",$AC$6)))))</f>
        <v/>
      </c>
      <c r="AC132" s="56" t="str">
        <f>IF(Shift1!$AI133="N",$AF$2,IF(Shift2!$AI132="N",$AF$3,IF(Shift3!$AI132="N",$AF$4,IF(Shift4!$AI132="N",$AF$5,IF(Shift5!$AI132="N",$AF$6)))))</f>
        <v/>
      </c>
      <c r="AD132" s="57">
        <f t="shared" si="9"/>
        <v>3</v>
      </c>
      <c r="AE132" s="58">
        <f t="shared" si="10"/>
        <v>4</v>
      </c>
      <c r="AF132" s="59">
        <f t="shared" si="11"/>
        <v>2</v>
      </c>
      <c r="AG132" s="60">
        <f t="shared" si="12"/>
        <v>1</v>
      </c>
      <c r="AH132" s="58">
        <f t="shared" si="13"/>
        <v>3</v>
      </c>
      <c r="AI132" s="59">
        <f t="shared" si="14"/>
        <v>2</v>
      </c>
      <c r="AJ132" s="61">
        <f t="shared" si="15"/>
        <v>3</v>
      </c>
      <c r="AK132" s="58">
        <f t="shared" si="16"/>
        <v>4</v>
      </c>
      <c r="AL132" s="58">
        <f t="shared" si="17"/>
        <v>2</v>
      </c>
    </row>
    <row r="133" spans="1:38" outlineLevel="1" x14ac:dyDescent="0.25">
      <c r="A133" s="15"/>
      <c r="B133" s="37">
        <v>3</v>
      </c>
      <c r="C133" s="56" t="str">
        <f>IF(Shift1!O134="AM",$E$2,IF(Shift2!O133="AM",$E$3,IF(Shift3!O133="AM",$E$4,IF(Shift4!O133="AM",$E$5,IF(Shift5!O133="AM",$E$6)))))</f>
        <v/>
      </c>
      <c r="D133" s="56" t="str">
        <f>IF(Shift1!Q134="AM",$H$2,IF(Shift2!Q133="AM",$H$3,IF(Shift3!Q133="AM",$H$4,IF(Shift4!Q133="AM",$H$5,IF(Shift5!Q133="AM",$H$6)))))</f>
        <v/>
      </c>
      <c r="E133" s="56" t="str">
        <f>IF(Shift1!S134="AM",$K$2,IF(Shift2!S133="AM",$K$3,IF(Shift3!S133="AM",$K$4,IF(Shift4!S133="AM",$K$5,IF(Shift5!S133="AM",$K$6)))))</f>
        <v/>
      </c>
      <c r="F133" s="56" t="str">
        <f>IF(Shift1!U134="AM",$N$2,IF(Shift2!U133="AM",$N$3,IF(Shift3!U133="AM",$N$4,IF(Shift4!U133="AM",$N$5,IF(Shift5!U133="AM",$N$6)))))</f>
        <v/>
      </c>
      <c r="G133" s="56" t="str">
        <f>IF(Shift1!W134="AM",$Q$2,IF(Shift2!W133="AM",$Q$3,IF(Shift3!W133="AM",$Q$4,IF(Shift4!W133="AM",$Q$5,IF(Shift5!W133="AM",$Q$6)))))</f>
        <v/>
      </c>
      <c r="H133" s="56" t="str">
        <f>IF(Shift1!Y134="AM",$T$2,IF(Shift2!Y133="AM",$T$3,IF(Shift3!Y133="AM",$T$4,IF(Shift4!Y133="AM",$T$5,IF(Shift5!Y133="AM",$T$6)))))</f>
        <v/>
      </c>
      <c r="I133" s="56" t="str">
        <f>IF(Shift1!AA134="AM",$W$2,IF(Shift2!AA133="AM",$W$3,IF(Shift3!AA133="AM",$W$4,IF(Shift4!AA133="AM",$W$5,IF(Shift5!AA133="AM",$W$6)))))</f>
        <v/>
      </c>
      <c r="J133" s="56" t="str">
        <f>IF(Shift1!AG134="AM",$AC$2,IF(Shift2!AG133="AM",$AC$3,IF(Shift3!AG133="AM",$AC$4,IF(Shift4!AG133="AM",$AC$5,IF(Shift5!AG133="AM",$AC$6)))))</f>
        <v/>
      </c>
      <c r="K133" s="56" t="str">
        <f>IF(Shift1!AI134="AM",$AF$2,IF(Shift2!AI133="AM",$AF$3,IF(Shift3!AI133="AM",$AF$4,IF(Shift4!AI133="AM",$AF$5,IF(Shift5!AI133="AM",$AF$6)))))</f>
        <v/>
      </c>
      <c r="L133" s="56" t="b">
        <f>IF(Shift1!$O134="PM",$E$2,IF(Shift2!$O133="PM",$E$3,IF(Shift3!$O133="PM",$E$4,IF(Shift4!$O133="PM",$E$5,IF(Shift5!$O133="PM",$E$6)))))</f>
        <v>0</v>
      </c>
      <c r="M133" s="56" t="b">
        <f>IF(Shift1!$Q134="PM",$H$2,IF(Shift2!$Q133="PM",$H$3,IF(Shift3!$Q133="PM",$H$4,IF(Shift4!$Q133="PM",$H$5,IF(Shift5!$Q133="PM",$H$6)))))</f>
        <v>0</v>
      </c>
      <c r="N133" s="56" t="str">
        <f>IF(Shift1!$S134="PM",$K$2,IF(Shift2!$S133="PM",$K$3,IF(Shift3!$S133="PM",$K$4,IF(Shift4!$S133="PM",$K$5,IF(Shift5!$S133="PM",$K$6)))))</f>
        <v/>
      </c>
      <c r="O133" s="56" t="str">
        <f>IF(Shift1!$U134="PM",$N$2,IF(Shift2!$U133="PM",$N$3,IF(Shift3!$U133="PM",$N$4,IF(Shift4!$U133="PM",$N$5,IF(Shift5!$U133="PM",$N$6)))))</f>
        <v/>
      </c>
      <c r="P133" s="56" t="b">
        <f>IF(Shift1!$W134="PM",$Q$2,IF(Shift2!$W133="PM",$Q$3,IF(Shift3!$W133="PM",$Q$4,IF(Shift4!$W133="PM",$Q$5,IF(Shift5!$W133="PM",$Q$6)))))</f>
        <v>0</v>
      </c>
      <c r="Q133" s="56" t="str">
        <f>IF(Shift1!$Y134="PM",$T$2,IF(Shift2!$Y133="PM",$T$3,IF(Shift3!$Y133="PM",$T$4,IF(Shift4!$Y133="PM",$T$5,IF(Shift5!$Y133="PM",$T$6)))))</f>
        <v/>
      </c>
      <c r="R133" s="56" t="str">
        <f>IF(Shift1!$AA134="PM",$W$2,IF(Shift2!$AA133="PM",$W$3,IF(Shift3!$AA133="PM",$W$4,IF(Shift4!$AA133="PM",$W$5,IF(Shift5!$AA133="PM",$W$6)))))</f>
        <v/>
      </c>
      <c r="S133" s="56" t="str">
        <f>IF(Shift1!$AG134="PM",$AC$2,IF(Shift2!$AG133="PM",$AC$3,IF(Shift3!$AG133="PM",$AC$4,IF(Shift4!$AG133="PM",$AC$5,IF(Shift5!$AG133="PM",$AC$6)))))</f>
        <v/>
      </c>
      <c r="T133" s="56" t="str">
        <f>IF(Shift1!$AI134="PM",$AF$2,IF(Shift2!$AI133="PM",$AF$3,IF(Shift3!$AI133="PM",$AF$4,IF(Shift4!$AI133="PM",$AF$5,IF(Shift5!$AI133="PM",$AF$6)))))</f>
        <v/>
      </c>
      <c r="U133" s="56" t="b">
        <f>IF(Shift1!$O134="N",$E$2,IF(Shift2!$O133="N",$E$3,IF(Shift3!$O133="N",$E$4,IF(Shift4!$O133="N",$E$5,IF(Shift5!$O133="N",$E$6)))))</f>
        <v>0</v>
      </c>
      <c r="V133" s="56" t="b">
        <f>IF(Shift1!$Q134="N",$H$2,IF(Shift2!$Q133="N",$H$3,IF(Shift3!$Q133="N",$H$4,IF(Shift4!$Q133="N",$H$5,IF(Shift5!$Q133="N",$H$6)))))</f>
        <v>0</v>
      </c>
      <c r="W133" s="56" t="b">
        <f>IF(Shift1!$S134="N",$K$2,IF(Shift2!$S133="N",$K$3,IF(Shift3!$S133="N",$K$4,IF(Shift4!$S133="N",$K$5,IF(Shift5!$S133="N",$K$6)))))</f>
        <v>0</v>
      </c>
      <c r="X133" s="56" t="b">
        <f>IF(Shift1!$U134="N",$N$2,IF(Shift2!$U133="N",$N$3,IF(Shift3!$U133="N",$N$4,IF(Shift4!$U133="N",$N$5,IF(Shift5!$U133="N",$N$6)))))</f>
        <v>0</v>
      </c>
      <c r="Y133" s="56" t="str">
        <f>IF(Shift1!$W134="N",$Q$2,IF(Shift2!$W133="N",$Q$3,IF(Shift3!$W133="N",$Q$4,IF(Shift4!$W133="N",$Q$5,IF(Shift5!$W133="N",$Q$6)))))</f>
        <v/>
      </c>
      <c r="Z133" s="56" t="b">
        <f>IF(Shift1!$Y134="N",$T$2,IF(Shift2!$Y133="N",$T$3,IF(Shift3!$Y133="N",$T$4,IF(Shift4!$Y133="N",$T$5,IF(Shift5!$Y133="N",$T$6)))))</f>
        <v>0</v>
      </c>
      <c r="AA133" s="56" t="b">
        <f>IF(Shift1!$AA134="N",$W$2,IF(Shift2!$AA133="N",$W$3,IF(Shift3!$AA133="N",$W$4,IF(Shift4!$AA133="N",$W$5,IF(Shift5!$AA133="N",$W$6)))))</f>
        <v>0</v>
      </c>
      <c r="AB133" s="56" t="b">
        <f>IF(Shift1!$AG134="N",$AC$2,IF(Shift2!$AG133="N",$AC$3,IF(Shift3!$AG133="N",$AC$4,IF(Shift4!$AG133="N",$AC$5,IF(Shift5!$AG133="N",$AC$6)))))</f>
        <v>0</v>
      </c>
      <c r="AC133" s="56" t="b">
        <f>IF(Shift1!$AI134="N",$AF$2,IF(Shift2!$AI133="N",$AF$3,IF(Shift3!$AI133="N",$AF$4,IF(Shift4!$AI133="N",$AF$5,IF(Shift5!$AI133="N",$AF$6)))))</f>
        <v>0</v>
      </c>
      <c r="AD133" s="57">
        <f t="shared" si="9"/>
        <v>3</v>
      </c>
      <c r="AE133" s="58">
        <f t="shared" si="10"/>
        <v>4</v>
      </c>
      <c r="AF133" s="59">
        <f t="shared" si="11"/>
        <v>2</v>
      </c>
      <c r="AG133" s="60">
        <f t="shared" si="12"/>
        <v>1</v>
      </c>
      <c r="AH133" s="58">
        <f t="shared" si="13"/>
        <v>3</v>
      </c>
      <c r="AI133" s="59">
        <f t="shared" si="14"/>
        <v>2</v>
      </c>
      <c r="AJ133" s="61">
        <f t="shared" si="15"/>
        <v>0</v>
      </c>
      <c r="AK133" s="58">
        <f t="shared" si="16"/>
        <v>1</v>
      </c>
      <c r="AL133" s="58">
        <f t="shared" si="17"/>
        <v>0</v>
      </c>
    </row>
    <row r="134" spans="1:38" outlineLevel="1" x14ac:dyDescent="0.25">
      <c r="A134" s="15"/>
      <c r="B134" s="38">
        <v>4</v>
      </c>
      <c r="C134" s="56" t="str">
        <f>IF(Shift1!O135="AM",$E$2,IF(Shift2!O134="AM",$E$3,IF(Shift3!O134="AM",$E$4,IF(Shift4!O134="AM",$E$5,IF(Shift5!O134="AM",$E$6)))))</f>
        <v/>
      </c>
      <c r="D134" s="56" t="str">
        <f>IF(Shift1!Q135="AM",$H$2,IF(Shift2!Q134="AM",$H$3,IF(Shift3!Q134="AM",$H$4,IF(Shift4!Q134="AM",$H$5,IF(Shift5!Q134="AM",$H$6)))))</f>
        <v/>
      </c>
      <c r="E134" s="56" t="str">
        <f>IF(Shift1!S135="AM",$K$2,IF(Shift2!S134="AM",$K$3,IF(Shift3!S134="AM",$K$4,IF(Shift4!S134="AM",$K$5,IF(Shift5!S134="AM",$K$6)))))</f>
        <v/>
      </c>
      <c r="F134" s="56" t="str">
        <f>IF(Shift1!U135="AM",$N$2,IF(Shift2!U134="AM",$N$3,IF(Shift3!U134="AM",$N$4,IF(Shift4!U134="AM",$N$5,IF(Shift5!U134="AM",$N$6)))))</f>
        <v/>
      </c>
      <c r="G134" s="56" t="b">
        <f>IF(Shift1!W135="AM",$Q$2,IF(Shift2!W134="AM",$Q$3,IF(Shift3!W134="AM",$Q$4,IF(Shift4!W134="AM",$Q$5,IF(Shift5!W134="AM",$Q$6)))))</f>
        <v>0</v>
      </c>
      <c r="H134" s="56" t="str">
        <f>IF(Shift1!Y135="AM",$T$2,IF(Shift2!Y134="AM",$T$3,IF(Shift3!Y134="AM",$T$4,IF(Shift4!Y134="AM",$T$5,IF(Shift5!Y134="AM",$T$6)))))</f>
        <v/>
      </c>
      <c r="I134" s="56" t="str">
        <f>IF(Shift1!AA135="AM",$W$2,IF(Shift2!AA134="AM",$W$3,IF(Shift3!AA134="AM",$W$4,IF(Shift4!AA134="AM",$W$5,IF(Shift5!AA134="AM",$W$6)))))</f>
        <v/>
      </c>
      <c r="J134" s="56" t="b">
        <f>IF(Shift1!AG135="AM",$AC$2,IF(Shift2!AG134="AM",$AC$3,IF(Shift3!AG134="AM",$AC$4,IF(Shift4!AG134="AM",$AC$5,IF(Shift5!AG134="AM",$AC$6)))))</f>
        <v>0</v>
      </c>
      <c r="K134" s="56" t="str">
        <f>IF(Shift1!AI135="AM",$AF$2,IF(Shift2!AI134="AM",$AF$3,IF(Shift3!AI134="AM",$AF$4,IF(Shift4!AI134="AM",$AF$5,IF(Shift5!AI134="AM",$AF$6)))))</f>
        <v/>
      </c>
      <c r="L134" s="56" t="str">
        <f>IF(Shift1!$O135="PM",$E$2,IF(Shift2!$O134="PM",$E$3,IF(Shift3!$O134="PM",$E$4,IF(Shift4!$O134="PM",$E$5,IF(Shift5!$O134="PM",$E$6)))))</f>
        <v/>
      </c>
      <c r="M134" s="56" t="str">
        <f>IF(Shift1!$Q135="PM",$H$2,IF(Shift2!$Q134="PM",$H$3,IF(Shift3!$Q134="PM",$H$4,IF(Shift4!$Q134="PM",$H$5,IF(Shift5!$Q134="PM",$H$6)))))</f>
        <v/>
      </c>
      <c r="N134" s="56" t="str">
        <f>IF(Shift1!$S135="PM",$K$2,IF(Shift2!$S134="PM",$K$3,IF(Shift3!$S134="PM",$K$4,IF(Shift4!$S134="PM",$K$5,IF(Shift5!$S134="PM",$K$6)))))</f>
        <v/>
      </c>
      <c r="O134" s="56" t="str">
        <f>IF(Shift1!$U135="PM",$N$2,IF(Shift2!$U134="PM",$N$3,IF(Shift3!$U134="PM",$N$4,IF(Shift4!$U134="PM",$N$5,IF(Shift5!$U134="PM",$N$6)))))</f>
        <v/>
      </c>
      <c r="P134" s="56" t="str">
        <f>IF(Shift1!$W135="PM",$Q$2,IF(Shift2!$W134="PM",$Q$3,IF(Shift3!$W134="PM",$Q$4,IF(Shift4!$W134="PM",$Q$5,IF(Shift5!$W134="PM",$Q$6)))))</f>
        <v/>
      </c>
      <c r="Q134" s="56" t="str">
        <f>IF(Shift1!$Y135="PM",$T$2,IF(Shift2!$Y134="PM",$T$3,IF(Shift3!$Y134="PM",$T$4,IF(Shift4!$Y134="PM",$T$5,IF(Shift5!$Y134="PM",$T$6)))))</f>
        <v/>
      </c>
      <c r="R134" s="56" t="str">
        <f>IF(Shift1!$AA135="PM",$W$2,IF(Shift2!$AA134="PM",$W$3,IF(Shift3!$AA134="PM",$W$4,IF(Shift4!$AA134="PM",$W$5,IF(Shift5!$AA134="PM",$W$6)))))</f>
        <v/>
      </c>
      <c r="S134" s="56" t="str">
        <f>IF(Shift1!$AG135="PM",$AC$2,IF(Shift2!$AG134="PM",$AC$3,IF(Shift3!$AG134="PM",$AC$4,IF(Shift4!$AG134="PM",$AC$5,IF(Shift5!$AG134="PM",$AC$6)))))</f>
        <v/>
      </c>
      <c r="T134" s="56" t="str">
        <f>IF(Shift1!$AI135="PM",$AF$2,IF(Shift2!$AI134="PM",$AF$3,IF(Shift3!$AI134="PM",$AF$4,IF(Shift4!$AI134="PM",$AF$5,IF(Shift5!$AI134="PM",$AF$6)))))</f>
        <v/>
      </c>
      <c r="U134" s="56" t="b">
        <f>IF(Shift1!$O135="N",$E$2,IF(Shift2!$O134="N",$E$3,IF(Shift3!$O134="N",$E$4,IF(Shift4!$O134="N",$E$5,IF(Shift5!$O134="N",$E$6)))))</f>
        <v>0</v>
      </c>
      <c r="V134" s="56" t="b">
        <f>IF(Shift1!$Q135="N",$H$2,IF(Shift2!$Q134="N",$H$3,IF(Shift3!$Q134="N",$H$4,IF(Shift4!$Q134="N",$H$5,IF(Shift5!$Q134="N",$H$6)))))</f>
        <v>0</v>
      </c>
      <c r="W134" s="56" t="str">
        <f>IF(Shift1!$S135="N",$K$2,IF(Shift2!$S134="N",$K$3,IF(Shift3!$S134="N",$K$4,IF(Shift4!$S134="N",$K$5,IF(Shift5!$S134="N",$K$6)))))</f>
        <v/>
      </c>
      <c r="X134" s="56" t="str">
        <f>IF(Shift1!$U135="N",$N$2,IF(Shift2!$U134="N",$N$3,IF(Shift3!$U134="N",$N$4,IF(Shift4!$U134="N",$N$5,IF(Shift5!$U134="N",$N$6)))))</f>
        <v/>
      </c>
      <c r="Y134" s="56" t="b">
        <f>IF(Shift1!$W135="N",$Q$2,IF(Shift2!$W134="N",$Q$3,IF(Shift3!$W134="N",$Q$4,IF(Shift4!$W134="N",$Q$5,IF(Shift5!$W134="N",$Q$6)))))</f>
        <v>0</v>
      </c>
      <c r="Z134" s="56" t="b">
        <f>IF(Shift1!$Y135="N",$T$2,IF(Shift2!$Y134="N",$T$3,IF(Shift3!$Y134="N",$T$4,IF(Shift4!$Y134="N",$T$5,IF(Shift5!$Y134="N",$T$6)))))</f>
        <v>0</v>
      </c>
      <c r="AA134" s="56" t="str">
        <f>IF(Shift1!$AA135="N",$W$2,IF(Shift2!$AA134="N",$W$3,IF(Shift3!$AA134="N",$W$4,IF(Shift4!$AA134="N",$W$5,IF(Shift5!$AA134="N",$W$6)))))</f>
        <v/>
      </c>
      <c r="AB134" s="56" t="str">
        <f>IF(Shift1!$AG135="N",$AC$2,IF(Shift2!$AG134="N",$AC$3,IF(Shift3!$AG134="N",$AC$4,IF(Shift4!$AG134="N",$AC$5,IF(Shift5!$AG134="N",$AC$6)))))</f>
        <v/>
      </c>
      <c r="AC134" s="56" t="str">
        <f>IF(Shift1!$AI135="N",$AF$2,IF(Shift2!$AI134="N",$AF$3,IF(Shift3!$AI134="N",$AF$4,IF(Shift4!$AI134="N",$AF$5,IF(Shift5!$AI134="N",$AF$6)))))</f>
        <v/>
      </c>
      <c r="AD134" s="57">
        <f t="shared" si="9"/>
        <v>3</v>
      </c>
      <c r="AE134" s="58">
        <f t="shared" si="10"/>
        <v>3</v>
      </c>
      <c r="AF134" s="59">
        <f t="shared" si="11"/>
        <v>1</v>
      </c>
      <c r="AG134" s="60">
        <f t="shared" si="12"/>
        <v>3</v>
      </c>
      <c r="AH134" s="58">
        <f t="shared" si="13"/>
        <v>4</v>
      </c>
      <c r="AI134" s="59">
        <f t="shared" si="14"/>
        <v>2</v>
      </c>
      <c r="AJ134" s="61">
        <f t="shared" si="15"/>
        <v>1</v>
      </c>
      <c r="AK134" s="58">
        <f t="shared" si="16"/>
        <v>2</v>
      </c>
      <c r="AL134" s="58">
        <f t="shared" si="17"/>
        <v>2</v>
      </c>
    </row>
    <row r="135" spans="1:38" outlineLevel="1" x14ac:dyDescent="0.25">
      <c r="A135" s="15"/>
      <c r="B135" s="38">
        <v>5</v>
      </c>
      <c r="C135" s="56" t="str">
        <f>IF(Shift1!O136="AM",$E$2,IF(Shift2!O135="AM",$E$3,IF(Shift3!O135="AM",$E$4,IF(Shift4!O135="AM",$E$5,IF(Shift5!O135="AM",$E$6)))))</f>
        <v/>
      </c>
      <c r="D135" s="56" t="str">
        <f>IF(Shift1!Q136="AM",$H$2,IF(Shift2!Q135="AM",$H$3,IF(Shift3!Q135="AM",$H$4,IF(Shift4!Q135="AM",$H$5,IF(Shift5!Q135="AM",$H$6)))))</f>
        <v/>
      </c>
      <c r="E135" s="56" t="str">
        <f>IF(Shift1!S136="AM",$K$2,IF(Shift2!S135="AM",$K$3,IF(Shift3!S135="AM",$K$4,IF(Shift4!S135="AM",$K$5,IF(Shift5!S135="AM",$K$6)))))</f>
        <v/>
      </c>
      <c r="F135" s="56" t="str">
        <f>IF(Shift1!U136="AM",$N$2,IF(Shift2!U135="AM",$N$3,IF(Shift3!U135="AM",$N$4,IF(Shift4!U135="AM",$N$5,IF(Shift5!U135="AM",$N$6)))))</f>
        <v/>
      </c>
      <c r="G135" s="56" t="str">
        <f>IF(Shift1!W136="AM",$Q$2,IF(Shift2!W135="AM",$Q$3,IF(Shift3!W135="AM",$Q$4,IF(Shift4!W135="AM",$Q$5,IF(Shift5!W135="AM",$Q$6)))))</f>
        <v/>
      </c>
      <c r="H135" s="56" t="str">
        <f>IF(Shift1!Y136="AM",$T$2,IF(Shift2!Y135="AM",$T$3,IF(Shift3!Y135="AM",$T$4,IF(Shift4!Y135="AM",$T$5,IF(Shift5!Y135="AM",$T$6)))))</f>
        <v/>
      </c>
      <c r="I135" s="56" t="str">
        <f>IF(Shift1!AA136="AM",$W$2,IF(Shift2!AA135="AM",$W$3,IF(Shift3!AA135="AM",$W$4,IF(Shift4!AA135="AM",$W$5,IF(Shift5!AA135="AM",$W$6)))))</f>
        <v/>
      </c>
      <c r="J135" s="56" t="str">
        <f>IF(Shift1!AG136="AM",$AC$2,IF(Shift2!AG135="AM",$AC$3,IF(Shift3!AG135="AM",$AC$4,IF(Shift4!AG135="AM",$AC$5,IF(Shift5!AG135="AM",$AC$6)))))</f>
        <v/>
      </c>
      <c r="K135" s="56" t="str">
        <f>IF(Shift1!AI136="AM",$AF$2,IF(Shift2!AI135="AM",$AF$3,IF(Shift3!AI135="AM",$AF$4,IF(Shift4!AI135="AM",$AF$5,IF(Shift5!AI135="AM",$AF$6)))))</f>
        <v/>
      </c>
      <c r="L135" s="56" t="str">
        <f>IF(Shift1!$O136="PM",$E$2,IF(Shift2!$O135="PM",$E$3,IF(Shift3!$O135="PM",$E$4,IF(Shift4!$O135="PM",$E$5,IF(Shift5!$O135="PM",$E$6)))))</f>
        <v/>
      </c>
      <c r="M135" s="56" t="str">
        <f>IF(Shift1!$Q136="PM",$H$2,IF(Shift2!$Q135="PM",$H$3,IF(Shift3!$Q135="PM",$H$4,IF(Shift4!$Q135="PM",$H$5,IF(Shift5!$Q135="PM",$H$6)))))</f>
        <v/>
      </c>
      <c r="N135" s="56" t="str">
        <f>IF(Shift1!$S136="PM",$K$2,IF(Shift2!$S135="PM",$K$3,IF(Shift3!$S135="PM",$K$4,IF(Shift4!$S135="PM",$K$5,IF(Shift5!$S135="PM",$K$6)))))</f>
        <v/>
      </c>
      <c r="O135" s="56" t="str">
        <f>IF(Shift1!$U136="PM",$N$2,IF(Shift2!$U135="PM",$N$3,IF(Shift3!$U135="PM",$N$4,IF(Shift4!$U135="PM",$N$5,IF(Shift5!$U135="PM",$N$6)))))</f>
        <v/>
      </c>
      <c r="P135" s="56" t="b">
        <f>IF(Shift1!$W136="PM",$Q$2,IF(Shift2!$W135="PM",$Q$3,IF(Shift3!$W135="PM",$Q$4,IF(Shift4!$W135="PM",$Q$5,IF(Shift5!$W135="PM",$Q$6)))))</f>
        <v>0</v>
      </c>
      <c r="Q135" s="56" t="str">
        <f>IF(Shift1!$Y136="PM",$T$2,IF(Shift2!$Y135="PM",$T$3,IF(Shift3!$Y135="PM",$T$4,IF(Shift4!$Y135="PM",$T$5,IF(Shift5!$Y135="PM",$T$6)))))</f>
        <v/>
      </c>
      <c r="R135" s="56" t="str">
        <f>IF(Shift1!$AA136="PM",$W$2,IF(Shift2!$AA135="PM",$W$3,IF(Shift3!$AA135="PM",$W$4,IF(Shift4!$AA135="PM",$W$5,IF(Shift5!$AA135="PM",$W$6)))))</f>
        <v/>
      </c>
      <c r="S135" s="56" t="str">
        <f>IF(Shift1!$AG136="PM",$AC$2,IF(Shift2!$AG135="PM",$AC$3,IF(Shift3!$AG135="PM",$AC$4,IF(Shift4!$AG135="PM",$AC$5,IF(Shift5!$AG135="PM",$AC$6)))))</f>
        <v/>
      </c>
      <c r="T135" s="56" t="str">
        <f>IF(Shift1!$AI136="PM",$AF$2,IF(Shift2!$AI135="PM",$AF$3,IF(Shift3!$AI135="PM",$AF$4,IF(Shift4!$AI135="PM",$AF$5,IF(Shift5!$AI135="PM",$AF$6)))))</f>
        <v/>
      </c>
      <c r="U135" s="56" t="b">
        <f>IF(Shift1!$O136="N",$E$2,IF(Shift2!$O135="N",$E$3,IF(Shift3!$O135="N",$E$4,IF(Shift4!$O135="N",$E$5,IF(Shift5!$O135="N",$E$6)))))</f>
        <v>0</v>
      </c>
      <c r="V135" s="56" t="b">
        <f>IF(Shift1!$Q136="N",$H$2,IF(Shift2!$Q135="N",$H$3,IF(Shift3!$Q135="N",$H$4,IF(Shift4!$Q135="N",$H$5,IF(Shift5!$Q135="N",$H$6)))))</f>
        <v>0</v>
      </c>
      <c r="W135" s="56" t="str">
        <f>IF(Shift1!$S136="N",$K$2,IF(Shift2!$S135="N",$K$3,IF(Shift3!$S135="N",$K$4,IF(Shift4!$S135="N",$K$5,IF(Shift5!$S135="N",$K$6)))))</f>
        <v/>
      </c>
      <c r="X135" s="56" t="str">
        <f>IF(Shift1!$U136="N",$N$2,IF(Shift2!$U135="N",$N$3,IF(Shift3!$U135="N",$N$4,IF(Shift4!$U135="N",$N$5,IF(Shift5!$U135="N",$N$6)))))</f>
        <v/>
      </c>
      <c r="Y135" s="56" t="b">
        <f>IF(Shift1!$W136="N",$Q$2,IF(Shift2!$W135="N",$Q$3,IF(Shift3!$W135="N",$Q$4,IF(Shift4!$W135="N",$Q$5,IF(Shift5!$W135="N",$Q$6)))))</f>
        <v>0</v>
      </c>
      <c r="Z135" s="56" t="b">
        <f>IF(Shift1!$Y136="N",$T$2,IF(Shift2!$Y135="N",$T$3,IF(Shift3!$Y135="N",$T$4,IF(Shift4!$Y135="N",$T$5,IF(Shift5!$Y135="N",$T$6)))))</f>
        <v>0</v>
      </c>
      <c r="AA135" s="56" t="str">
        <f>IF(Shift1!$AA136="N",$W$2,IF(Shift2!$AA135="N",$W$3,IF(Shift3!$AA135="N",$W$4,IF(Shift4!$AA135="N",$W$5,IF(Shift5!$AA135="N",$W$6)))))</f>
        <v/>
      </c>
      <c r="AB135" s="56" t="str">
        <f>IF(Shift1!$AG136="N",$AC$2,IF(Shift2!$AG135="N",$AC$3,IF(Shift3!$AG135="N",$AC$4,IF(Shift4!$AG135="N",$AC$5,IF(Shift5!$AG135="N",$AC$6)))))</f>
        <v/>
      </c>
      <c r="AC135" s="56" t="str">
        <f>IF(Shift1!$AI136="N",$AF$2,IF(Shift2!$AI135="N",$AF$3,IF(Shift3!$AI135="N",$AF$4,IF(Shift4!$AI135="N",$AF$5,IF(Shift5!$AI135="N",$AF$6)))))</f>
        <v/>
      </c>
      <c r="AD135" s="57">
        <f t="shared" si="9"/>
        <v>3</v>
      </c>
      <c r="AE135" s="58">
        <f t="shared" si="10"/>
        <v>4</v>
      </c>
      <c r="AF135" s="59">
        <f t="shared" si="11"/>
        <v>2</v>
      </c>
      <c r="AG135" s="60">
        <f t="shared" si="12"/>
        <v>3</v>
      </c>
      <c r="AH135" s="58">
        <f t="shared" si="13"/>
        <v>3</v>
      </c>
      <c r="AI135" s="59">
        <f t="shared" si="14"/>
        <v>2</v>
      </c>
      <c r="AJ135" s="61">
        <f t="shared" si="15"/>
        <v>1</v>
      </c>
      <c r="AK135" s="58">
        <f t="shared" si="16"/>
        <v>2</v>
      </c>
      <c r="AL135" s="58">
        <f t="shared" si="17"/>
        <v>2</v>
      </c>
    </row>
    <row r="136" spans="1:38" outlineLevel="1" x14ac:dyDescent="0.25">
      <c r="A136" s="16" t="s">
        <v>98</v>
      </c>
      <c r="B136" s="37">
        <v>6</v>
      </c>
      <c r="C136" s="56" t="str">
        <f>IF(Shift1!O137="AM",$E$2,IF(Shift2!O136="AM",$E$3,IF(Shift3!O136="AM",$E$4,IF(Shift4!O136="AM",$E$5,IF(Shift5!O136="AM",$E$6)))))</f>
        <v/>
      </c>
      <c r="D136" s="56" t="str">
        <f>IF(Shift1!Q137="AM",$H$2,IF(Shift2!Q136="AM",$H$3,IF(Shift3!Q136="AM",$H$4,IF(Shift4!Q136="AM",$H$5,IF(Shift5!Q136="AM",$H$6)))))</f>
        <v/>
      </c>
      <c r="E136" s="56" t="str">
        <f>IF(Shift1!S137="AM",$K$2,IF(Shift2!S136="AM",$K$3,IF(Shift3!S136="AM",$K$4,IF(Shift4!S136="AM",$K$5,IF(Shift5!S136="AM",$K$6)))))</f>
        <v/>
      </c>
      <c r="F136" s="56" t="str">
        <f>IF(Shift1!U137="AM",$N$2,IF(Shift2!U136="AM",$N$3,IF(Shift3!U136="AM",$N$4,IF(Shift4!U136="AM",$N$5,IF(Shift5!U136="AM",$N$6)))))</f>
        <v/>
      </c>
      <c r="G136" s="56" t="str">
        <f>IF(Shift1!W137="AM",$Q$2,IF(Shift2!W136="AM",$Q$3,IF(Shift3!W136="AM",$Q$4,IF(Shift4!W136="AM",$Q$5,IF(Shift5!W136="AM",$Q$6)))))</f>
        <v/>
      </c>
      <c r="H136" s="56" t="str">
        <f>IF(Shift1!Y137="AM",$T$2,IF(Shift2!Y136="AM",$T$3,IF(Shift3!Y136="AM",$T$4,IF(Shift4!Y136="AM",$T$5,IF(Shift5!Y136="AM",$T$6)))))</f>
        <v/>
      </c>
      <c r="I136" s="56" t="str">
        <f>IF(Shift1!AA137="AM",$W$2,IF(Shift2!AA136="AM",$W$3,IF(Shift3!AA136="AM",$W$4,IF(Shift4!AA136="AM",$W$5,IF(Shift5!AA136="AM",$W$6)))))</f>
        <v/>
      </c>
      <c r="J136" s="56" t="str">
        <f>IF(Shift1!AG137="AM",$AC$2,IF(Shift2!AG136="AM",$AC$3,IF(Shift3!AG136="AM",$AC$4,IF(Shift4!AG136="AM",$AC$5,IF(Shift5!AG136="AM",$AC$6)))))</f>
        <v/>
      </c>
      <c r="K136" s="56" t="str">
        <f>IF(Shift1!AI137="AM",$AF$2,IF(Shift2!AI136="AM",$AF$3,IF(Shift3!AI136="AM",$AF$4,IF(Shift4!AI136="AM",$AF$5,IF(Shift5!AI136="AM",$AF$6)))))</f>
        <v/>
      </c>
      <c r="L136" s="56" t="str">
        <f>IF(Shift1!$O137="PM",$E$2,IF(Shift2!$O136="PM",$E$3,IF(Shift3!$O136="PM",$E$4,IF(Shift4!$O136="PM",$E$5,IF(Shift5!$O136="PM",$E$6)))))</f>
        <v/>
      </c>
      <c r="M136" s="56" t="str">
        <f>IF(Shift1!$Q137="PM",$H$2,IF(Shift2!$Q136="PM",$H$3,IF(Shift3!$Q136="PM",$H$4,IF(Shift4!$Q136="PM",$H$5,IF(Shift5!$Q136="PM",$H$6)))))</f>
        <v/>
      </c>
      <c r="N136" s="56" t="str">
        <f>IF(Shift1!$S137="PM",$K$2,IF(Shift2!$S136="PM",$K$3,IF(Shift3!$S136="PM",$K$4,IF(Shift4!$S136="PM",$K$5,IF(Shift5!$S136="PM",$K$6)))))</f>
        <v/>
      </c>
      <c r="O136" s="56" t="str">
        <f>IF(Shift1!$U137="PM",$N$2,IF(Shift2!$U136="PM",$N$3,IF(Shift3!$U136="PM",$N$4,IF(Shift4!$U136="PM",$N$5,IF(Shift5!$U136="PM",$N$6)))))</f>
        <v/>
      </c>
      <c r="P136" s="56" t="b">
        <f>IF(Shift1!$W137="PM",$Q$2,IF(Shift2!$W136="PM",$Q$3,IF(Shift3!$W136="PM",$Q$4,IF(Shift4!$W136="PM",$Q$5,IF(Shift5!$W136="PM",$Q$6)))))</f>
        <v>0</v>
      </c>
      <c r="Q136" s="56" t="str">
        <f>IF(Shift1!$Y137="PM",$T$2,IF(Shift2!$Y136="PM",$T$3,IF(Shift3!$Y136="PM",$T$4,IF(Shift4!$Y136="PM",$T$5,IF(Shift5!$Y136="PM",$T$6)))))</f>
        <v/>
      </c>
      <c r="R136" s="56" t="str">
        <f>IF(Shift1!$AA137="PM",$W$2,IF(Shift2!$AA136="PM",$W$3,IF(Shift3!$AA136="PM",$W$4,IF(Shift4!$AA136="PM",$W$5,IF(Shift5!$AA136="PM",$W$6)))))</f>
        <v/>
      </c>
      <c r="S136" s="56" t="str">
        <f>IF(Shift1!$AG137="PM",$AC$2,IF(Shift2!$AG136="PM",$AC$3,IF(Shift3!$AG136="PM",$AC$4,IF(Shift4!$AG136="PM",$AC$5,IF(Shift5!$AG136="PM",$AC$6)))))</f>
        <v/>
      </c>
      <c r="T136" s="56" t="str">
        <f>IF(Shift1!$AI137="PM",$AF$2,IF(Shift2!$AI136="PM",$AF$3,IF(Shift3!$AI136="PM",$AF$4,IF(Shift4!$AI136="PM",$AF$5,IF(Shift5!$AI136="PM",$AF$6)))))</f>
        <v/>
      </c>
      <c r="U136" s="56" t="str">
        <f>IF(Shift1!$O137="N",$E$2,IF(Shift2!$O136="N",$E$3,IF(Shift3!$O136="N",$E$4,IF(Shift4!$O136="N",$E$5,IF(Shift5!$O136="N",$E$6)))))</f>
        <v/>
      </c>
      <c r="V136" s="56" t="str">
        <f>IF(Shift1!$Q137="N",$H$2,IF(Shift2!$Q136="N",$H$3,IF(Shift3!$Q136="N",$H$4,IF(Shift4!$Q136="N",$H$5,IF(Shift5!$Q136="N",$H$6)))))</f>
        <v/>
      </c>
      <c r="W136" s="56" t="str">
        <f>IF(Shift1!$S137="N",$K$2,IF(Shift2!$S136="N",$K$3,IF(Shift3!$S136="N",$K$4,IF(Shift4!$S136="N",$K$5,IF(Shift5!$S136="N",$K$6)))))</f>
        <v/>
      </c>
      <c r="X136" s="56" t="str">
        <f>IF(Shift1!$U137="N",$N$2,IF(Shift2!$U136="N",$N$3,IF(Shift3!$U136="N",$N$4,IF(Shift4!$U136="N",$N$5,IF(Shift5!$U136="N",$N$6)))))</f>
        <v/>
      </c>
      <c r="Y136" s="56" t="str">
        <f>IF(Shift1!$W137="N",$Q$2,IF(Shift2!$W136="N",$Q$3,IF(Shift3!$W136="N",$Q$4,IF(Shift4!$W136="N",$Q$5,IF(Shift5!$W136="N",$Q$6)))))</f>
        <v/>
      </c>
      <c r="Z136" s="56" t="str">
        <f>IF(Shift1!$Y137="N",$T$2,IF(Shift2!$Y136="N",$T$3,IF(Shift3!$Y136="N",$T$4,IF(Shift4!$Y136="N",$T$5,IF(Shift5!$Y136="N",$T$6)))))</f>
        <v/>
      </c>
      <c r="AA136" s="56" t="b">
        <f>IF(Shift1!$AA137="N",$W$2,IF(Shift2!$AA136="N",$W$3,IF(Shift3!$AA136="N",$W$4,IF(Shift4!$AA136="N",$W$5,IF(Shift5!$AA136="N",$W$6)))))</f>
        <v>0</v>
      </c>
      <c r="AB136" s="56" t="str">
        <f>IF(Shift1!$AG137="N",$AC$2,IF(Shift2!$AG136="N",$AC$3,IF(Shift3!$AG136="N",$AC$4,IF(Shift4!$AG136="N",$AC$5,IF(Shift5!$AG136="N",$AC$6)))))</f>
        <v/>
      </c>
      <c r="AC136" s="56" t="str">
        <f>IF(Shift1!$AI137="N",$AF$2,IF(Shift2!$AI136="N",$AF$3,IF(Shift3!$AI136="N",$AF$4,IF(Shift4!$AI136="N",$AF$5,IF(Shift5!$AI136="N",$AF$6)))))</f>
        <v/>
      </c>
      <c r="AD136" s="57">
        <f t="shared" si="9"/>
        <v>3</v>
      </c>
      <c r="AE136" s="58">
        <f t="shared" si="10"/>
        <v>4</v>
      </c>
      <c r="AF136" s="59">
        <f t="shared" si="11"/>
        <v>2</v>
      </c>
      <c r="AG136" s="60">
        <f t="shared" si="12"/>
        <v>3</v>
      </c>
      <c r="AH136" s="58">
        <f t="shared" si="13"/>
        <v>3</v>
      </c>
      <c r="AI136" s="59">
        <f t="shared" si="14"/>
        <v>2</v>
      </c>
      <c r="AJ136" s="61">
        <f t="shared" si="15"/>
        <v>3</v>
      </c>
      <c r="AK136" s="58">
        <f t="shared" si="16"/>
        <v>3</v>
      </c>
      <c r="AL136" s="58">
        <f t="shared" si="17"/>
        <v>2</v>
      </c>
    </row>
    <row r="137" spans="1:38" outlineLevel="1" x14ac:dyDescent="0.25">
      <c r="A137" s="16" t="s">
        <v>94</v>
      </c>
      <c r="B137" s="37">
        <v>7</v>
      </c>
      <c r="C137" s="56" t="b">
        <f>IF(Shift1!O138="AM",$E$2,IF(Shift2!O137="AM",$E$3,IF(Shift3!O137="AM",$E$4,IF(Shift4!O137="AM",$E$5,IF(Shift5!O137="AM",$E$6)))))</f>
        <v>0</v>
      </c>
      <c r="D137" s="56" t="b">
        <f>IF(Shift1!Q138="AM",$H$2,IF(Shift2!Q137="AM",$H$3,IF(Shift3!Q137="AM",$H$4,IF(Shift4!Q137="AM",$H$5,IF(Shift5!Q137="AM",$H$6)))))</f>
        <v>0</v>
      </c>
      <c r="E137" s="56" t="b">
        <f>IF(Shift1!S138="AM",$K$2,IF(Shift2!S137="AM",$K$3,IF(Shift3!S137="AM",$K$4,IF(Shift4!S137="AM",$K$5,IF(Shift5!S137="AM",$K$6)))))</f>
        <v>0</v>
      </c>
      <c r="F137" s="56" t="b">
        <f>IF(Shift1!U138="AM",$N$2,IF(Shift2!U137="AM",$N$3,IF(Shift3!U137="AM",$N$4,IF(Shift4!U137="AM",$N$5,IF(Shift5!U137="AM",$N$6)))))</f>
        <v>0</v>
      </c>
      <c r="G137" s="56" t="str">
        <f>IF(Shift1!W138="AM",$Q$2,IF(Shift2!W137="AM",$Q$3,IF(Shift3!W137="AM",$Q$4,IF(Shift4!W137="AM",$Q$5,IF(Shift5!W137="AM",$Q$6)))))</f>
        <v/>
      </c>
      <c r="H137" s="56" t="b">
        <f>IF(Shift1!Y138="AM",$T$2,IF(Shift2!Y137="AM",$T$3,IF(Shift3!Y137="AM",$T$4,IF(Shift4!Y137="AM",$T$5,IF(Shift5!Y137="AM",$T$6)))))</f>
        <v>0</v>
      </c>
      <c r="I137" s="56" t="b">
        <f>IF(Shift1!AA138="AM",$W$2,IF(Shift2!AA137="AM",$W$3,IF(Shift3!AA137="AM",$W$4,IF(Shift4!AA137="AM",$W$5,IF(Shift5!AA137="AM",$W$6)))))</f>
        <v>0</v>
      </c>
      <c r="J137" s="56" t="b">
        <f>IF(Shift1!AG138="AM",$AC$2,IF(Shift2!AG137="AM",$AC$3,IF(Shift3!AG137="AM",$AC$4,IF(Shift4!AG137="AM",$AC$5,IF(Shift5!AG137="AM",$AC$6)))))</f>
        <v>0</v>
      </c>
      <c r="K137" s="56" t="b">
        <f>IF(Shift1!AI138="AM",$AF$2,IF(Shift2!AI137="AM",$AF$3,IF(Shift3!AI137="AM",$AF$4,IF(Shift4!AI137="AM",$AF$5,IF(Shift5!AI137="AM",$AF$6)))))</f>
        <v>0</v>
      </c>
      <c r="L137" s="56" t="str">
        <f>IF(Shift1!$O138="PM",$E$2,IF(Shift2!$O137="PM",$E$3,IF(Shift3!$O137="PM",$E$4,IF(Shift4!$O137="PM",$E$5,IF(Shift5!$O137="PM",$E$6)))))</f>
        <v/>
      </c>
      <c r="M137" s="56" t="str">
        <f>IF(Shift1!$Q138="PM",$H$2,IF(Shift2!$Q137="PM",$H$3,IF(Shift3!$Q137="PM",$H$4,IF(Shift4!$Q137="PM",$H$5,IF(Shift5!$Q137="PM",$H$6)))))</f>
        <v/>
      </c>
      <c r="N137" s="56" t="str">
        <f>IF(Shift1!$S138="PM",$K$2,IF(Shift2!$S137="PM",$K$3,IF(Shift3!$S137="PM",$K$4,IF(Shift4!$S137="PM",$K$5,IF(Shift5!$S137="PM",$K$6)))))</f>
        <v/>
      </c>
      <c r="O137" s="56" t="str">
        <f>IF(Shift1!$U138="PM",$N$2,IF(Shift2!$U137="PM",$N$3,IF(Shift3!$U137="PM",$N$4,IF(Shift4!$U137="PM",$N$5,IF(Shift5!$U137="PM",$N$6)))))</f>
        <v/>
      </c>
      <c r="P137" s="56" t="b">
        <f>IF(Shift1!$W138="PM",$Q$2,IF(Shift2!$W137="PM",$Q$3,IF(Shift3!$W137="PM",$Q$4,IF(Shift4!$W137="PM",$Q$5,IF(Shift5!$W137="PM",$Q$6)))))</f>
        <v>0</v>
      </c>
      <c r="Q137" s="56" t="str">
        <f>IF(Shift1!$Y138="PM",$T$2,IF(Shift2!$Y137="PM",$T$3,IF(Shift3!$Y137="PM",$T$4,IF(Shift4!$Y137="PM",$T$5,IF(Shift5!$Y137="PM",$T$6)))))</f>
        <v/>
      </c>
      <c r="R137" s="56" t="str">
        <f>IF(Shift1!$AA138="PM",$W$2,IF(Shift2!$AA137="PM",$W$3,IF(Shift3!$AA137="PM",$W$4,IF(Shift4!$AA137="PM",$W$5,IF(Shift5!$AA137="PM",$W$6)))))</f>
        <v/>
      </c>
      <c r="S137" s="56" t="str">
        <f>IF(Shift1!$AG138="PM",$AC$2,IF(Shift2!$AG137="PM",$AC$3,IF(Shift3!$AG137="PM",$AC$4,IF(Shift4!$AG137="PM",$AC$5,IF(Shift5!$AG137="PM",$AC$6)))))</f>
        <v/>
      </c>
      <c r="T137" s="56" t="str">
        <f>IF(Shift1!$AI138="PM",$AF$2,IF(Shift2!$AI137="PM",$AF$3,IF(Shift3!$AI137="PM",$AF$4,IF(Shift4!$AI137="PM",$AF$5,IF(Shift5!$AI137="PM",$AF$6)))))</f>
        <v/>
      </c>
      <c r="U137" s="56" t="str">
        <f>IF(Shift1!$O138="N",$E$2,IF(Shift2!$O137="N",$E$3,IF(Shift3!$O137="N",$E$4,IF(Shift4!$O137="N",$E$5,IF(Shift5!$O137="N",$E$6)))))</f>
        <v/>
      </c>
      <c r="V137" s="56" t="str">
        <f>IF(Shift1!$Q138="N",$H$2,IF(Shift2!$Q137="N",$H$3,IF(Shift3!$Q137="N",$H$4,IF(Shift4!$Q137="N",$H$5,IF(Shift5!$Q137="N",$H$6)))))</f>
        <v/>
      </c>
      <c r="W137" s="56" t="str">
        <f>IF(Shift1!$S138="N",$K$2,IF(Shift2!$S137="N",$K$3,IF(Shift3!$S137="N",$K$4,IF(Shift4!$S137="N",$K$5,IF(Shift5!$S137="N",$K$6)))))</f>
        <v/>
      </c>
      <c r="X137" s="56" t="str">
        <f>IF(Shift1!$U138="N",$N$2,IF(Shift2!$U137="N",$N$3,IF(Shift3!$U137="N",$N$4,IF(Shift4!$U137="N",$N$5,IF(Shift5!$U137="N",$N$6)))))</f>
        <v/>
      </c>
      <c r="Y137" s="56" t="str">
        <f>IF(Shift1!$W138="N",$Q$2,IF(Shift2!$W137="N",$Q$3,IF(Shift3!$W137="N",$Q$4,IF(Shift4!$W137="N",$Q$5,IF(Shift5!$W137="N",$Q$6)))))</f>
        <v/>
      </c>
      <c r="Z137" s="56" t="str">
        <f>IF(Shift1!$Y138="N",$T$2,IF(Shift2!$Y137="N",$T$3,IF(Shift3!$Y137="N",$T$4,IF(Shift4!$Y137="N",$T$5,IF(Shift5!$Y137="N",$T$6)))))</f>
        <v/>
      </c>
      <c r="AA137" s="56" t="b">
        <f>IF(Shift1!$AA138="N",$W$2,IF(Shift2!$AA137="N",$W$3,IF(Shift3!$AA137="N",$W$4,IF(Shift4!$AA137="N",$W$5,IF(Shift5!$AA137="N",$W$6)))))</f>
        <v>0</v>
      </c>
      <c r="AB137" s="56" t="str">
        <f>IF(Shift1!$AG138="N",$AC$2,IF(Shift2!$AG137="N",$AC$3,IF(Shift3!$AG137="N",$AC$4,IF(Shift4!$AG137="N",$AC$5,IF(Shift5!$AG137="N",$AC$6)))))</f>
        <v/>
      </c>
      <c r="AC137" s="56" t="str">
        <f>IF(Shift1!$AI138="N",$AF$2,IF(Shift2!$AI137="N",$AF$3,IF(Shift3!$AI137="N",$AF$4,IF(Shift4!$AI137="N",$AF$5,IF(Shift5!$AI137="N",$AF$6)))))</f>
        <v/>
      </c>
      <c r="AD137" s="57">
        <f t="shared" si="9"/>
        <v>0</v>
      </c>
      <c r="AE137" s="58">
        <f t="shared" si="10"/>
        <v>1</v>
      </c>
      <c r="AF137" s="59">
        <f t="shared" si="11"/>
        <v>0</v>
      </c>
      <c r="AG137" s="60">
        <f t="shared" si="12"/>
        <v>3</v>
      </c>
      <c r="AH137" s="58">
        <f t="shared" si="13"/>
        <v>3</v>
      </c>
      <c r="AI137" s="59">
        <f t="shared" si="14"/>
        <v>2</v>
      </c>
      <c r="AJ137" s="61">
        <f t="shared" si="15"/>
        <v>3</v>
      </c>
      <c r="AK137" s="58">
        <f t="shared" si="16"/>
        <v>3</v>
      </c>
      <c r="AL137" s="58">
        <f t="shared" si="17"/>
        <v>2</v>
      </c>
    </row>
    <row r="138" spans="1:38" outlineLevel="1" x14ac:dyDescent="0.25">
      <c r="A138" s="16" t="s">
        <v>96</v>
      </c>
      <c r="B138" s="37">
        <v>8</v>
      </c>
      <c r="C138" s="56" t="b">
        <f>IF(Shift1!O139="AM",$E$2,IF(Shift2!O138="AM",$E$3,IF(Shift3!O138="AM",$E$4,IF(Shift4!O138="AM",$E$5,IF(Shift5!O138="AM",$E$6)))))</f>
        <v>0</v>
      </c>
      <c r="D138" s="56" t="b">
        <f>IF(Shift1!Q139="AM",$H$2,IF(Shift2!Q138="AM",$H$3,IF(Shift3!Q138="AM",$H$4,IF(Shift4!Q138="AM",$H$5,IF(Shift5!Q138="AM",$H$6)))))</f>
        <v>0</v>
      </c>
      <c r="E138" s="56" t="str">
        <f>IF(Shift1!S139="AM",$K$2,IF(Shift2!S138="AM",$K$3,IF(Shift3!S138="AM",$K$4,IF(Shift4!S138="AM",$K$5,IF(Shift5!S138="AM",$K$6)))))</f>
        <v/>
      </c>
      <c r="F138" s="56" t="str">
        <f>IF(Shift1!U139="AM",$N$2,IF(Shift2!U138="AM",$N$3,IF(Shift3!U138="AM",$N$4,IF(Shift4!U138="AM",$N$5,IF(Shift5!U138="AM",$N$6)))))</f>
        <v/>
      </c>
      <c r="G138" s="56" t="b">
        <f>IF(Shift1!W139="AM",$Q$2,IF(Shift2!W138="AM",$Q$3,IF(Shift3!W138="AM",$Q$4,IF(Shift4!W138="AM",$Q$5,IF(Shift5!W138="AM",$Q$6)))))</f>
        <v>0</v>
      </c>
      <c r="H138" s="56" t="str">
        <f>IF(Shift1!Y139="AM",$T$2,IF(Shift2!Y138="AM",$T$3,IF(Shift3!Y138="AM",$T$4,IF(Shift4!Y138="AM",$T$5,IF(Shift5!Y138="AM",$T$6)))))</f>
        <v/>
      </c>
      <c r="I138" s="56" t="str">
        <f>IF(Shift1!AA139="AM",$W$2,IF(Shift2!AA138="AM",$W$3,IF(Shift3!AA138="AM",$W$4,IF(Shift4!AA138="AM",$W$5,IF(Shift5!AA138="AM",$W$6)))))</f>
        <v/>
      </c>
      <c r="J138" s="56" t="str">
        <f>IF(Shift1!AG139="AM",$AC$2,IF(Shift2!AG138="AM",$AC$3,IF(Shift3!AG138="AM",$AC$4,IF(Shift4!AG138="AM",$AC$5,IF(Shift5!AG138="AM",$AC$6)))))</f>
        <v/>
      </c>
      <c r="K138" s="56" t="str">
        <f>IF(Shift1!AI139="AM",$AF$2,IF(Shift2!AI138="AM",$AF$3,IF(Shift3!AI138="AM",$AF$4,IF(Shift4!AI138="AM",$AF$5,IF(Shift5!AI138="AM",$AF$6)))))</f>
        <v/>
      </c>
      <c r="L138" s="56" t="str">
        <f>IF(Shift1!$O139="PM",$E$2,IF(Shift2!$O138="PM",$E$3,IF(Shift3!$O138="PM",$E$4,IF(Shift4!$O138="PM",$E$5,IF(Shift5!$O138="PM",$E$6)))))</f>
        <v/>
      </c>
      <c r="M138" s="56" t="str">
        <f>IF(Shift1!$Q139="PM",$H$2,IF(Shift2!$Q138="PM",$H$3,IF(Shift3!$Q138="PM",$H$4,IF(Shift4!$Q138="PM",$H$5,IF(Shift5!$Q138="PM",$H$6)))))</f>
        <v/>
      </c>
      <c r="N138" s="56" t="str">
        <f>IF(Shift1!$S139="PM",$K$2,IF(Shift2!$S138="PM",$K$3,IF(Shift3!$S138="PM",$K$4,IF(Shift4!$S138="PM",$K$5,IF(Shift5!$S138="PM",$K$6)))))</f>
        <v/>
      </c>
      <c r="O138" s="56" t="str">
        <f>IF(Shift1!$U139="PM",$N$2,IF(Shift2!$U138="PM",$N$3,IF(Shift3!$U138="PM",$N$4,IF(Shift4!$U138="PM",$N$5,IF(Shift5!$U138="PM",$N$6)))))</f>
        <v/>
      </c>
      <c r="P138" s="56" t="str">
        <f>IF(Shift1!$W139="PM",$Q$2,IF(Shift2!$W138="PM",$Q$3,IF(Shift3!$W138="PM",$Q$4,IF(Shift4!$W138="PM",$Q$5,IF(Shift5!$W138="PM",$Q$6)))))</f>
        <v/>
      </c>
      <c r="Q138" s="56" t="str">
        <f>IF(Shift1!$Y139="PM",$T$2,IF(Shift2!$Y138="PM",$T$3,IF(Shift3!$Y138="PM",$T$4,IF(Shift4!$Y138="PM",$T$5,IF(Shift5!$Y138="PM",$T$6)))))</f>
        <v/>
      </c>
      <c r="R138" s="56" t="str">
        <f>IF(Shift1!$AA139="PM",$W$2,IF(Shift2!$AA138="PM",$W$3,IF(Shift3!$AA138="PM",$W$4,IF(Shift4!$AA138="PM",$W$5,IF(Shift5!$AA138="PM",$W$6)))))</f>
        <v/>
      </c>
      <c r="S138" s="56" t="str">
        <f>IF(Shift1!$AG139="PM",$AC$2,IF(Shift2!$AG138="PM",$AC$3,IF(Shift3!$AG138="PM",$AC$4,IF(Shift4!$AG138="PM",$AC$5,IF(Shift5!$AG138="PM",$AC$6)))))</f>
        <v/>
      </c>
      <c r="T138" s="56" t="str">
        <f>IF(Shift1!$AI139="PM",$AF$2,IF(Shift2!$AI138="PM",$AF$3,IF(Shift3!$AI138="PM",$AF$4,IF(Shift4!$AI138="PM",$AF$5,IF(Shift5!$AI138="PM",$AF$6)))))</f>
        <v/>
      </c>
      <c r="U138" s="56" t="str">
        <f>IF(Shift1!$O139="N",$E$2,IF(Shift2!$O138="N",$E$3,IF(Shift3!$O138="N",$E$4,IF(Shift4!$O138="N",$E$5,IF(Shift5!$O138="N",$E$6)))))</f>
        <v/>
      </c>
      <c r="V138" s="56" t="str">
        <f>IF(Shift1!$Q139="N",$H$2,IF(Shift2!$Q138="N",$H$3,IF(Shift3!$Q138="N",$H$4,IF(Shift4!$Q138="N",$H$5,IF(Shift5!$Q138="N",$H$6)))))</f>
        <v/>
      </c>
      <c r="W138" s="56" t="str">
        <f>IF(Shift1!$S139="N",$K$2,IF(Shift2!$S138="N",$K$3,IF(Shift3!$S138="N",$K$4,IF(Shift4!$S138="N",$K$5,IF(Shift5!$S138="N",$K$6)))))</f>
        <v/>
      </c>
      <c r="X138" s="56" t="str">
        <f>IF(Shift1!$U139="N",$N$2,IF(Shift2!$U138="N",$N$3,IF(Shift3!$U138="N",$N$4,IF(Shift4!$U138="N",$N$5,IF(Shift5!$U138="N",$N$6)))))</f>
        <v/>
      </c>
      <c r="Y138" s="56" t="b">
        <f>IF(Shift1!$W139="N",$Q$2,IF(Shift2!$W138="N",$Q$3,IF(Shift3!$W138="N",$Q$4,IF(Shift4!$W138="N",$Q$5,IF(Shift5!$W138="N",$Q$6)))))</f>
        <v>0</v>
      </c>
      <c r="Z138" s="56" t="str">
        <f>IF(Shift1!$Y139="N",$T$2,IF(Shift2!$Y138="N",$T$3,IF(Shift3!$Y138="N",$T$4,IF(Shift4!$Y138="N",$T$5,IF(Shift5!$Y138="N",$T$6)))))</f>
        <v/>
      </c>
      <c r="AA138" s="56" t="str">
        <f>IF(Shift1!$AA139="N",$W$2,IF(Shift2!$AA138="N",$W$3,IF(Shift3!$AA138="N",$W$4,IF(Shift4!$AA138="N",$W$5,IF(Shift5!$AA138="N",$W$6)))))</f>
        <v/>
      </c>
      <c r="AB138" s="56" t="str">
        <f>IF(Shift1!$AG139="N",$AC$2,IF(Shift2!$AG138="N",$AC$3,IF(Shift3!$AG138="N",$AC$4,IF(Shift4!$AG138="N",$AC$5,IF(Shift5!$AG138="N",$AC$6)))))</f>
        <v/>
      </c>
      <c r="AC138" s="56" t="str">
        <f>IF(Shift1!$AI139="N",$AF$2,IF(Shift2!$AI138="N",$AF$3,IF(Shift3!$AI138="N",$AF$4,IF(Shift4!$AI138="N",$AF$5,IF(Shift5!$AI138="N",$AF$6)))))</f>
        <v/>
      </c>
      <c r="AD138" s="57">
        <f t="shared" si="9"/>
        <v>1</v>
      </c>
      <c r="AE138" s="58">
        <f t="shared" si="10"/>
        <v>3</v>
      </c>
      <c r="AF138" s="59">
        <f t="shared" si="11"/>
        <v>2</v>
      </c>
      <c r="AG138" s="60">
        <f t="shared" si="12"/>
        <v>3</v>
      </c>
      <c r="AH138" s="58">
        <f t="shared" si="13"/>
        <v>4</v>
      </c>
      <c r="AI138" s="59">
        <f t="shared" si="14"/>
        <v>2</v>
      </c>
      <c r="AJ138" s="61">
        <f t="shared" si="15"/>
        <v>3</v>
      </c>
      <c r="AK138" s="58">
        <f t="shared" si="16"/>
        <v>3</v>
      </c>
      <c r="AL138" s="58">
        <f t="shared" si="17"/>
        <v>2</v>
      </c>
    </row>
    <row r="139" spans="1:38" outlineLevel="1" x14ac:dyDescent="0.25">
      <c r="A139" s="15"/>
      <c r="B139" s="37">
        <v>9</v>
      </c>
      <c r="C139" s="56" t="b">
        <f>IF(Shift1!O140="AM",$E$2,IF(Shift2!O139="AM",$E$3,IF(Shift3!O139="AM",$E$4,IF(Shift4!O139="AM",$E$5,IF(Shift5!O139="AM",$E$6)))))</f>
        <v>0</v>
      </c>
      <c r="D139" s="56" t="b">
        <f>IF(Shift1!Q140="AM",$H$2,IF(Shift2!Q139="AM",$H$3,IF(Shift3!Q139="AM",$H$4,IF(Shift4!Q139="AM",$H$5,IF(Shift5!Q139="AM",$H$6)))))</f>
        <v>0</v>
      </c>
      <c r="E139" s="56" t="str">
        <f>IF(Shift1!S140="AM",$K$2,IF(Shift2!S139="AM",$K$3,IF(Shift3!S139="AM",$K$4,IF(Shift4!S139="AM",$K$5,IF(Shift5!S139="AM",$K$6)))))</f>
        <v/>
      </c>
      <c r="F139" s="56" t="str">
        <f>IF(Shift1!U140="AM",$N$2,IF(Shift2!U139="AM",$N$3,IF(Shift3!U139="AM",$N$4,IF(Shift4!U139="AM",$N$5,IF(Shift5!U139="AM",$N$6)))))</f>
        <v/>
      </c>
      <c r="G139" s="56" t="b">
        <f>IF(Shift1!W140="AM",$Q$2,IF(Shift2!W139="AM",$Q$3,IF(Shift3!W139="AM",$Q$4,IF(Shift4!W139="AM",$Q$5,IF(Shift5!W139="AM",$Q$6)))))</f>
        <v>0</v>
      </c>
      <c r="H139" s="56" t="str">
        <f>IF(Shift1!Y140="AM",$T$2,IF(Shift2!Y139="AM",$T$3,IF(Shift3!Y139="AM",$T$4,IF(Shift4!Y139="AM",$T$5,IF(Shift5!Y139="AM",$T$6)))))</f>
        <v/>
      </c>
      <c r="I139" s="56" t="str">
        <f>IF(Shift1!AA140="AM",$W$2,IF(Shift2!AA139="AM",$W$3,IF(Shift3!AA139="AM",$W$4,IF(Shift4!AA139="AM",$W$5,IF(Shift5!AA139="AM",$W$6)))))</f>
        <v/>
      </c>
      <c r="J139" s="56" t="str">
        <f>IF(Shift1!AG140="AM",$AC$2,IF(Shift2!AG139="AM",$AC$3,IF(Shift3!AG139="AM",$AC$4,IF(Shift4!AG139="AM",$AC$5,IF(Shift5!AG139="AM",$AC$6)))))</f>
        <v/>
      </c>
      <c r="K139" s="56" t="str">
        <f>IF(Shift1!AI140="AM",$AF$2,IF(Shift2!AI139="AM",$AF$3,IF(Shift3!AI139="AM",$AF$4,IF(Shift4!AI139="AM",$AF$5,IF(Shift5!AI139="AM",$AF$6)))))</f>
        <v/>
      </c>
      <c r="L139" s="56" t="str">
        <f>IF(Shift1!$O140="PM",$E$2,IF(Shift2!$O139="PM",$E$3,IF(Shift3!$O139="PM",$E$4,IF(Shift4!$O139="PM",$E$5,IF(Shift5!$O139="PM",$E$6)))))</f>
        <v/>
      </c>
      <c r="M139" s="56" t="str">
        <f>IF(Shift1!$Q140="PM",$H$2,IF(Shift2!$Q139="PM",$H$3,IF(Shift3!$Q139="PM",$H$4,IF(Shift4!$Q139="PM",$H$5,IF(Shift5!$Q139="PM",$H$6)))))</f>
        <v/>
      </c>
      <c r="N139" s="56" t="str">
        <f>IF(Shift1!$S140="PM",$K$2,IF(Shift2!$S139="PM",$K$3,IF(Shift3!$S139="PM",$K$4,IF(Shift4!$S139="PM",$K$5,IF(Shift5!$S139="PM",$K$6)))))</f>
        <v/>
      </c>
      <c r="O139" s="56" t="str">
        <f>IF(Shift1!$U140="PM",$N$2,IF(Shift2!$U139="PM",$N$3,IF(Shift3!$U139="PM",$N$4,IF(Shift4!$U139="PM",$N$5,IF(Shift5!$U139="PM",$N$6)))))</f>
        <v/>
      </c>
      <c r="P139" s="56" t="str">
        <f>IF(Shift1!$W140="PM",$Q$2,IF(Shift2!$W139="PM",$Q$3,IF(Shift3!$W139="PM",$Q$4,IF(Shift4!$W139="PM",$Q$5,IF(Shift5!$W139="PM",$Q$6)))))</f>
        <v/>
      </c>
      <c r="Q139" s="56" t="str">
        <f>IF(Shift1!$Y140="PM",$T$2,IF(Shift2!$Y139="PM",$T$3,IF(Shift3!$Y139="PM",$T$4,IF(Shift4!$Y139="PM",$T$5,IF(Shift5!$Y139="PM",$T$6)))))</f>
        <v/>
      </c>
      <c r="R139" s="56" t="str">
        <f>IF(Shift1!$AA140="PM",$W$2,IF(Shift2!$AA139="PM",$W$3,IF(Shift3!$AA139="PM",$W$4,IF(Shift4!$AA139="PM",$W$5,IF(Shift5!$AA139="PM",$W$6)))))</f>
        <v/>
      </c>
      <c r="S139" s="56" t="str">
        <f>IF(Shift1!$AG140="PM",$AC$2,IF(Shift2!$AG139="PM",$AC$3,IF(Shift3!$AG139="PM",$AC$4,IF(Shift4!$AG139="PM",$AC$5,IF(Shift5!$AG139="PM",$AC$6)))))</f>
        <v/>
      </c>
      <c r="T139" s="56" t="str">
        <f>IF(Shift1!$AI140="PM",$AF$2,IF(Shift2!$AI139="PM",$AF$3,IF(Shift3!$AI139="PM",$AF$4,IF(Shift4!$AI139="PM",$AF$5,IF(Shift5!$AI139="PM",$AF$6)))))</f>
        <v/>
      </c>
      <c r="U139" s="56" t="str">
        <f>IF(Shift1!$O140="N",$E$2,IF(Shift2!$O139="N",$E$3,IF(Shift3!$O139="N",$E$4,IF(Shift4!$O139="N",$E$5,IF(Shift5!$O139="N",$E$6)))))</f>
        <v/>
      </c>
      <c r="V139" s="56" t="str">
        <f>IF(Shift1!$Q140="N",$H$2,IF(Shift2!$Q139="N",$H$3,IF(Shift3!$Q139="N",$H$4,IF(Shift4!$Q139="N",$H$5,IF(Shift5!$Q139="N",$H$6)))))</f>
        <v/>
      </c>
      <c r="W139" s="56" t="str">
        <f>IF(Shift1!$S140="N",$K$2,IF(Shift2!$S139="N",$K$3,IF(Shift3!$S139="N",$K$4,IF(Shift4!$S139="N",$K$5,IF(Shift5!$S139="N",$K$6)))))</f>
        <v/>
      </c>
      <c r="X139" s="56" t="str">
        <f>IF(Shift1!$U140="N",$N$2,IF(Shift2!$U139="N",$N$3,IF(Shift3!$U139="N",$N$4,IF(Shift4!$U139="N",$N$5,IF(Shift5!$U139="N",$N$6)))))</f>
        <v/>
      </c>
      <c r="Y139" s="56" t="b">
        <f>IF(Shift1!$W140="N",$Q$2,IF(Shift2!$W139="N",$Q$3,IF(Shift3!$W139="N",$Q$4,IF(Shift4!$W139="N",$Q$5,IF(Shift5!$W139="N",$Q$6)))))</f>
        <v>0</v>
      </c>
      <c r="Z139" s="56" t="str">
        <f>IF(Shift1!$Y140="N",$T$2,IF(Shift2!$Y139="N",$T$3,IF(Shift3!$Y139="N",$T$4,IF(Shift4!$Y139="N",$T$5,IF(Shift5!$Y139="N",$T$6)))))</f>
        <v/>
      </c>
      <c r="AA139" s="56" t="str">
        <f>IF(Shift1!$AA140="N",$W$2,IF(Shift2!$AA139="N",$W$3,IF(Shift3!$AA139="N",$W$4,IF(Shift4!$AA139="N",$W$5,IF(Shift5!$AA139="N",$W$6)))))</f>
        <v/>
      </c>
      <c r="AB139" s="56" t="str">
        <f>IF(Shift1!$AG140="N",$AC$2,IF(Shift2!$AG139="N",$AC$3,IF(Shift3!$AG139="N",$AC$4,IF(Shift4!$AG139="N",$AC$5,IF(Shift5!$AG139="N",$AC$6)))))</f>
        <v/>
      </c>
      <c r="AC139" s="56" t="str">
        <f>IF(Shift1!$AI140="N",$AF$2,IF(Shift2!$AI139="N",$AF$3,IF(Shift3!$AI139="N",$AF$4,IF(Shift4!$AI139="N",$AF$5,IF(Shift5!$AI139="N",$AF$6)))))</f>
        <v/>
      </c>
      <c r="AD139" s="57">
        <f t="shared" si="9"/>
        <v>1</v>
      </c>
      <c r="AE139" s="58">
        <f t="shared" si="10"/>
        <v>3</v>
      </c>
      <c r="AF139" s="59">
        <f t="shared" si="11"/>
        <v>2</v>
      </c>
      <c r="AG139" s="60">
        <f t="shared" si="12"/>
        <v>3</v>
      </c>
      <c r="AH139" s="58">
        <f t="shared" si="13"/>
        <v>4</v>
      </c>
      <c r="AI139" s="59">
        <f t="shared" si="14"/>
        <v>2</v>
      </c>
      <c r="AJ139" s="61">
        <f t="shared" si="15"/>
        <v>3</v>
      </c>
      <c r="AK139" s="58">
        <f t="shared" si="16"/>
        <v>3</v>
      </c>
      <c r="AL139" s="58">
        <f t="shared" si="17"/>
        <v>2</v>
      </c>
    </row>
    <row r="140" spans="1:38" outlineLevel="1" x14ac:dyDescent="0.25">
      <c r="A140" s="15"/>
      <c r="B140" s="37">
        <v>10</v>
      </c>
      <c r="C140" s="56" t="b">
        <f>IF(Shift1!O141="AM",$E$2,IF(Shift2!O140="AM",$E$3,IF(Shift3!O140="AM",$E$4,IF(Shift4!O140="AM",$E$5,IF(Shift5!O140="AM",$E$6)))))</f>
        <v>0</v>
      </c>
      <c r="D140" s="56" t="b">
        <f>IF(Shift1!Q141="AM",$H$2,IF(Shift2!Q140="AM",$H$3,IF(Shift3!Q140="AM",$H$4,IF(Shift4!Q140="AM",$H$5,IF(Shift5!Q140="AM",$H$6)))))</f>
        <v>0</v>
      </c>
      <c r="E140" s="56" t="str">
        <f>IF(Shift1!S141="AM",$K$2,IF(Shift2!S140="AM",$K$3,IF(Shift3!S140="AM",$K$4,IF(Shift4!S140="AM",$K$5,IF(Shift5!S140="AM",$K$6)))))</f>
        <v/>
      </c>
      <c r="F140" s="56" t="str">
        <f>IF(Shift1!U141="AM",$N$2,IF(Shift2!U140="AM",$N$3,IF(Shift3!U140="AM",$N$4,IF(Shift4!U140="AM",$N$5,IF(Shift5!U140="AM",$N$6)))))</f>
        <v/>
      </c>
      <c r="G140" s="56" t="b">
        <f>IF(Shift1!W141="AM",$Q$2,IF(Shift2!W140="AM",$Q$3,IF(Shift3!W140="AM",$Q$4,IF(Shift4!W140="AM",$Q$5,IF(Shift5!W140="AM",$Q$6)))))</f>
        <v>0</v>
      </c>
      <c r="H140" s="56" t="str">
        <f>IF(Shift1!Y141="AM",$T$2,IF(Shift2!Y140="AM",$T$3,IF(Shift3!Y140="AM",$T$4,IF(Shift4!Y140="AM",$T$5,IF(Shift5!Y140="AM",$T$6)))))</f>
        <v/>
      </c>
      <c r="I140" s="56" t="str">
        <f>IF(Shift1!AA141="AM",$W$2,IF(Shift2!AA140="AM",$W$3,IF(Shift3!AA140="AM",$W$4,IF(Shift4!AA140="AM",$W$5,IF(Shift5!AA140="AM",$W$6)))))</f>
        <v/>
      </c>
      <c r="J140" s="56" t="str">
        <f>IF(Shift1!AG141="AM",$AC$2,IF(Shift2!AG140="AM",$AC$3,IF(Shift3!AG140="AM",$AC$4,IF(Shift4!AG140="AM",$AC$5,IF(Shift5!AG140="AM",$AC$6)))))</f>
        <v/>
      </c>
      <c r="K140" s="56" t="str">
        <f>IF(Shift1!AI141="AM",$AF$2,IF(Shift2!AI140="AM",$AF$3,IF(Shift3!AI140="AM",$AF$4,IF(Shift4!AI140="AM",$AF$5,IF(Shift5!AI140="AM",$AF$6)))))</f>
        <v/>
      </c>
      <c r="L140" s="56" t="b">
        <f>IF(Shift1!$O141="PM",$E$2,IF(Shift2!$O140="PM",$E$3,IF(Shift3!$O140="PM",$E$4,IF(Shift4!$O140="PM",$E$5,IF(Shift5!$O140="PM",$E$6)))))</f>
        <v>0</v>
      </c>
      <c r="M140" s="56" t="b">
        <f>IF(Shift1!$Q141="PM",$H$2,IF(Shift2!$Q140="PM",$H$3,IF(Shift3!$Q140="PM",$H$4,IF(Shift4!$Q140="PM",$H$5,IF(Shift5!$Q140="PM",$H$6)))))</f>
        <v>0</v>
      </c>
      <c r="N140" s="56" t="b">
        <f>IF(Shift1!$S141="PM",$K$2,IF(Shift2!$S140="PM",$K$3,IF(Shift3!$S140="PM",$K$4,IF(Shift4!$S140="PM",$K$5,IF(Shift5!$S140="PM",$K$6)))))</f>
        <v>0</v>
      </c>
      <c r="O140" s="56" t="b">
        <f>IF(Shift1!$U141="PM",$N$2,IF(Shift2!$U140="PM",$N$3,IF(Shift3!$U140="PM",$N$4,IF(Shift4!$U140="PM",$N$5,IF(Shift5!$U140="PM",$N$6)))))</f>
        <v>0</v>
      </c>
      <c r="P140" s="56" t="str">
        <f>IF(Shift1!$W141="PM",$Q$2,IF(Shift2!$W140="PM",$Q$3,IF(Shift3!$W140="PM",$Q$4,IF(Shift4!$W140="PM",$Q$5,IF(Shift5!$W140="PM",$Q$6)))))</f>
        <v/>
      </c>
      <c r="Q140" s="56" t="b">
        <f>IF(Shift1!$Y141="PM",$T$2,IF(Shift2!$Y140="PM",$T$3,IF(Shift3!$Y140="PM",$T$4,IF(Shift4!$Y140="PM",$T$5,IF(Shift5!$Y140="PM",$T$6)))))</f>
        <v>0</v>
      </c>
      <c r="R140" s="56" t="b">
        <f>IF(Shift1!$AA141="PM",$W$2,IF(Shift2!$AA140="PM",$W$3,IF(Shift3!$AA140="PM",$W$4,IF(Shift4!$AA140="PM",$W$5,IF(Shift5!$AA140="PM",$W$6)))))</f>
        <v>0</v>
      </c>
      <c r="S140" s="56" t="b">
        <f>IF(Shift1!$AG141="PM",$AC$2,IF(Shift2!$AG140="PM",$AC$3,IF(Shift3!$AG140="PM",$AC$4,IF(Shift4!$AG140="PM",$AC$5,IF(Shift5!$AG140="PM",$AC$6)))))</f>
        <v>0</v>
      </c>
      <c r="T140" s="56" t="b">
        <f>IF(Shift1!$AI141="PM",$AF$2,IF(Shift2!$AI140="PM",$AF$3,IF(Shift3!$AI140="PM",$AF$4,IF(Shift4!$AI140="PM",$AF$5,IF(Shift5!$AI140="PM",$AF$6)))))</f>
        <v>0</v>
      </c>
      <c r="U140" s="56" t="str">
        <f>IF(Shift1!$O141="N",$E$2,IF(Shift2!$O140="N",$E$3,IF(Shift3!$O140="N",$E$4,IF(Shift4!$O140="N",$E$5,IF(Shift5!$O140="N",$E$6)))))</f>
        <v/>
      </c>
      <c r="V140" s="56" t="str">
        <f>IF(Shift1!$Q141="N",$H$2,IF(Shift2!$Q140="N",$H$3,IF(Shift3!$Q140="N",$H$4,IF(Shift4!$Q140="N",$H$5,IF(Shift5!$Q140="N",$H$6)))))</f>
        <v/>
      </c>
      <c r="W140" s="56" t="str">
        <f>IF(Shift1!$S141="N",$K$2,IF(Shift2!$S140="N",$K$3,IF(Shift3!$S140="N",$K$4,IF(Shift4!$S140="N",$K$5,IF(Shift5!$S140="N",$K$6)))))</f>
        <v/>
      </c>
      <c r="X140" s="56" t="str">
        <f>IF(Shift1!$U141="N",$N$2,IF(Shift2!$U140="N",$N$3,IF(Shift3!$U140="N",$N$4,IF(Shift4!$U140="N",$N$5,IF(Shift5!$U140="N",$N$6)))))</f>
        <v/>
      </c>
      <c r="Y140" s="56" t="b">
        <f>IF(Shift1!$W141="N",$Q$2,IF(Shift2!$W140="N",$Q$3,IF(Shift3!$W140="N",$Q$4,IF(Shift4!$W140="N",$Q$5,IF(Shift5!$W140="N",$Q$6)))))</f>
        <v>0</v>
      </c>
      <c r="Z140" s="56" t="str">
        <f>IF(Shift1!$Y141="N",$T$2,IF(Shift2!$Y140="N",$T$3,IF(Shift3!$Y140="N",$T$4,IF(Shift4!$Y140="N",$T$5,IF(Shift5!$Y140="N",$T$6)))))</f>
        <v/>
      </c>
      <c r="AA140" s="56" t="str">
        <f>IF(Shift1!$AA141="N",$W$2,IF(Shift2!$AA140="N",$W$3,IF(Shift3!$AA140="N",$W$4,IF(Shift4!$AA140="N",$W$5,IF(Shift5!$AA140="N",$W$6)))))</f>
        <v/>
      </c>
      <c r="AB140" s="56" t="str">
        <f>IF(Shift1!$AG141="N",$AC$2,IF(Shift2!$AG140="N",$AC$3,IF(Shift3!$AG140="N",$AC$4,IF(Shift4!$AG140="N",$AC$5,IF(Shift5!$AG140="N",$AC$6)))))</f>
        <v/>
      </c>
      <c r="AC140" s="56" t="str">
        <f>IF(Shift1!$AI141="N",$AF$2,IF(Shift2!$AI140="N",$AF$3,IF(Shift3!$AI140="N",$AF$4,IF(Shift4!$AI140="N",$AF$5,IF(Shift5!$AI140="N",$AF$6)))))</f>
        <v/>
      </c>
      <c r="AD140" s="57">
        <f t="shared" ref="AD140:AD203" si="18">COUNTIF(C140:E140,"")</f>
        <v>1</v>
      </c>
      <c r="AE140" s="58">
        <f t="shared" ref="AE140:AE203" si="19">COUNTIF(F140:I140,"")</f>
        <v>3</v>
      </c>
      <c r="AF140" s="59">
        <f t="shared" ref="AF140:AF203" si="20">COUNTIF(J140:K140,"")</f>
        <v>2</v>
      </c>
      <c r="AG140" s="60">
        <f t="shared" ref="AG140:AG203" si="21">COUNTIF(L140:N140,"")</f>
        <v>0</v>
      </c>
      <c r="AH140" s="58">
        <f t="shared" ref="AH140:AH203" si="22">COUNTIF(O140:R140,"")</f>
        <v>1</v>
      </c>
      <c r="AI140" s="59">
        <f t="shared" ref="AI140:AI203" si="23">COUNTIF(S140:T140,"")</f>
        <v>0</v>
      </c>
      <c r="AJ140" s="61">
        <f t="shared" ref="AJ140:AJ203" si="24">COUNTIF(U140:W140,"")</f>
        <v>3</v>
      </c>
      <c r="AK140" s="58">
        <f t="shared" ref="AK140:AK203" si="25">COUNTIF(X140:AA140,"")</f>
        <v>3</v>
      </c>
      <c r="AL140" s="58">
        <f t="shared" ref="AL140:AL203" si="26">COUNTIF(AB140:AC140,"")</f>
        <v>2</v>
      </c>
    </row>
    <row r="141" spans="1:38" outlineLevel="1" x14ac:dyDescent="0.25">
      <c r="A141" s="15"/>
      <c r="B141" s="38">
        <v>11</v>
      </c>
      <c r="C141" s="56" t="str">
        <f>IF(Shift1!O142="AM",$E$2,IF(Shift2!O141="AM",$E$3,IF(Shift3!O141="AM",$E$4,IF(Shift4!O141="AM",$E$5,IF(Shift5!O141="AM",$E$6)))))</f>
        <v/>
      </c>
      <c r="D141" s="56" t="str">
        <f>IF(Shift1!Q142="AM",$H$2,IF(Shift2!Q141="AM",$H$3,IF(Shift3!Q141="AM",$H$4,IF(Shift4!Q141="AM",$H$5,IF(Shift5!Q141="AM",$H$6)))))</f>
        <v/>
      </c>
      <c r="E141" s="56" t="str">
        <f>IF(Shift1!S142="AM",$K$2,IF(Shift2!S141="AM",$K$3,IF(Shift3!S141="AM",$K$4,IF(Shift4!S141="AM",$K$5,IF(Shift5!S141="AM",$K$6)))))</f>
        <v/>
      </c>
      <c r="F141" s="56" t="str">
        <f>IF(Shift1!U142="AM",$N$2,IF(Shift2!U141="AM",$N$3,IF(Shift3!U141="AM",$N$4,IF(Shift4!U141="AM",$N$5,IF(Shift5!U141="AM",$N$6)))))</f>
        <v/>
      </c>
      <c r="G141" s="56" t="b">
        <f>IF(Shift1!W142="AM",$Q$2,IF(Shift2!W141="AM",$Q$3,IF(Shift3!W141="AM",$Q$4,IF(Shift4!W141="AM",$Q$5,IF(Shift5!W141="AM",$Q$6)))))</f>
        <v>0</v>
      </c>
      <c r="H141" s="56" t="str">
        <f>IF(Shift1!Y142="AM",$T$2,IF(Shift2!Y141="AM",$T$3,IF(Shift3!Y141="AM",$T$4,IF(Shift4!Y141="AM",$T$5,IF(Shift5!Y141="AM",$T$6)))))</f>
        <v/>
      </c>
      <c r="I141" s="56" t="str">
        <f>IF(Shift1!AA142="AM",$W$2,IF(Shift2!AA141="AM",$W$3,IF(Shift3!AA141="AM",$W$4,IF(Shift4!AA141="AM",$W$5,IF(Shift5!AA141="AM",$W$6)))))</f>
        <v/>
      </c>
      <c r="J141" s="56" t="str">
        <f>IF(Shift1!AG142="AM",$AC$2,IF(Shift2!AG141="AM",$AC$3,IF(Shift3!AG141="AM",$AC$4,IF(Shift4!AG141="AM",$AC$5,IF(Shift5!AG141="AM",$AC$6)))))</f>
        <v/>
      </c>
      <c r="K141" s="56" t="str">
        <f>IF(Shift1!AI142="AM",$AF$2,IF(Shift2!AI141="AM",$AF$3,IF(Shift3!AI141="AM",$AF$4,IF(Shift4!AI141="AM",$AF$5,IF(Shift5!AI141="AM",$AF$6)))))</f>
        <v/>
      </c>
      <c r="L141" s="56" t="b">
        <f>IF(Shift1!$O142="PM",$E$2,IF(Shift2!$O141="PM",$E$3,IF(Shift3!$O141="PM",$E$4,IF(Shift4!$O141="PM",$E$5,IF(Shift5!$O141="PM",$E$6)))))</f>
        <v>0</v>
      </c>
      <c r="M141" s="56" t="b">
        <f>IF(Shift1!$Q142="PM",$H$2,IF(Shift2!$Q141="PM",$H$3,IF(Shift3!$Q141="PM",$H$4,IF(Shift4!$Q141="PM",$H$5,IF(Shift5!$Q141="PM",$H$6)))))</f>
        <v>0</v>
      </c>
      <c r="N141" s="56" t="str">
        <f>IF(Shift1!$S142="PM",$K$2,IF(Shift2!$S141="PM",$K$3,IF(Shift3!$S141="PM",$K$4,IF(Shift4!$S141="PM",$K$5,IF(Shift5!$S141="PM",$K$6)))))</f>
        <v/>
      </c>
      <c r="O141" s="56" t="str">
        <f>IF(Shift1!$U142="PM",$N$2,IF(Shift2!$U141="PM",$N$3,IF(Shift3!$U141="PM",$N$4,IF(Shift4!$U141="PM",$N$5,IF(Shift5!$U141="PM",$N$6)))))</f>
        <v/>
      </c>
      <c r="P141" s="56" t="b">
        <f>IF(Shift1!$W142="PM",$Q$2,IF(Shift2!$W141="PM",$Q$3,IF(Shift3!$W141="PM",$Q$4,IF(Shift4!$W141="PM",$Q$5,IF(Shift5!$W141="PM",$Q$6)))))</f>
        <v>0</v>
      </c>
      <c r="Q141" s="56" t="str">
        <f>IF(Shift1!$Y142="PM",$T$2,IF(Shift2!$Y141="PM",$T$3,IF(Shift3!$Y141="PM",$T$4,IF(Shift4!$Y141="PM",$T$5,IF(Shift5!$Y141="PM",$T$6)))))</f>
        <v/>
      </c>
      <c r="R141" s="56" t="str">
        <f>IF(Shift1!$AA142="PM",$W$2,IF(Shift2!$AA141="PM",$W$3,IF(Shift3!$AA141="PM",$W$4,IF(Shift4!$AA141="PM",$W$5,IF(Shift5!$AA141="PM",$W$6)))))</f>
        <v/>
      </c>
      <c r="S141" s="56" t="str">
        <f>IF(Shift1!$AG142="PM",$AC$2,IF(Shift2!$AG141="PM",$AC$3,IF(Shift3!$AG141="PM",$AC$4,IF(Shift4!$AG141="PM",$AC$5,IF(Shift5!$AG141="PM",$AC$6)))))</f>
        <v/>
      </c>
      <c r="T141" s="56" t="str">
        <f>IF(Shift1!$AI142="PM",$AF$2,IF(Shift2!$AI141="PM",$AF$3,IF(Shift3!$AI141="PM",$AF$4,IF(Shift4!$AI141="PM",$AF$5,IF(Shift5!$AI141="PM",$AF$6)))))</f>
        <v/>
      </c>
      <c r="U141" s="56" t="str">
        <f>IF(Shift1!$O142="N",$E$2,IF(Shift2!$O141="N",$E$3,IF(Shift3!$O141="N",$E$4,IF(Shift4!$O141="N",$E$5,IF(Shift5!$O141="N",$E$6)))))</f>
        <v/>
      </c>
      <c r="V141" s="56" t="str">
        <f>IF(Shift1!$Q142="N",$H$2,IF(Shift2!$Q141="N",$H$3,IF(Shift3!$Q141="N",$H$4,IF(Shift4!$Q141="N",$H$5,IF(Shift5!$Q141="N",$H$6)))))</f>
        <v/>
      </c>
      <c r="W141" s="56" t="str">
        <f>IF(Shift1!$S142="N",$K$2,IF(Shift2!$S141="N",$K$3,IF(Shift3!$S141="N",$K$4,IF(Shift4!$S141="N",$K$5,IF(Shift5!$S141="N",$K$6)))))</f>
        <v/>
      </c>
      <c r="X141" s="56" t="str">
        <f>IF(Shift1!$U142="N",$N$2,IF(Shift2!$U141="N",$N$3,IF(Shift3!$U141="N",$N$4,IF(Shift4!$U141="N",$N$5,IF(Shift5!$U141="N",$N$6)))))</f>
        <v/>
      </c>
      <c r="Y141" s="56" t="str">
        <f>IF(Shift1!$W142="N",$Q$2,IF(Shift2!$W141="N",$Q$3,IF(Shift3!$W141="N",$Q$4,IF(Shift4!$W141="N",$Q$5,IF(Shift5!$W141="N",$Q$6)))))</f>
        <v/>
      </c>
      <c r="Z141" s="56" t="str">
        <f>IF(Shift1!$Y142="N",$T$2,IF(Shift2!$Y141="N",$T$3,IF(Shift3!$Y141="N",$T$4,IF(Shift4!$Y141="N",$T$5,IF(Shift5!$Y141="N",$T$6)))))</f>
        <v/>
      </c>
      <c r="AA141" s="56" t="str">
        <f>IF(Shift1!$AA142="N",$W$2,IF(Shift2!$AA141="N",$W$3,IF(Shift3!$AA141="N",$W$4,IF(Shift4!$AA141="N",$W$5,IF(Shift5!$AA141="N",$W$6)))))</f>
        <v/>
      </c>
      <c r="AB141" s="56" t="str">
        <f>IF(Shift1!$AG142="N",$AC$2,IF(Shift2!$AG141="N",$AC$3,IF(Shift3!$AG141="N",$AC$4,IF(Shift4!$AG141="N",$AC$5,IF(Shift5!$AG141="N",$AC$6)))))</f>
        <v/>
      </c>
      <c r="AC141" s="56" t="str">
        <f>IF(Shift1!$AI142="N",$AF$2,IF(Shift2!$AI141="N",$AF$3,IF(Shift3!$AI141="N",$AF$4,IF(Shift4!$AI141="N",$AF$5,IF(Shift5!$AI141="N",$AF$6)))))</f>
        <v/>
      </c>
      <c r="AD141" s="57">
        <f t="shared" si="18"/>
        <v>3</v>
      </c>
      <c r="AE141" s="58">
        <f t="shared" si="19"/>
        <v>3</v>
      </c>
      <c r="AF141" s="59">
        <f t="shared" si="20"/>
        <v>2</v>
      </c>
      <c r="AG141" s="60">
        <f t="shared" si="21"/>
        <v>1</v>
      </c>
      <c r="AH141" s="58">
        <f t="shared" si="22"/>
        <v>3</v>
      </c>
      <c r="AI141" s="59">
        <f t="shared" si="23"/>
        <v>2</v>
      </c>
      <c r="AJ141" s="61">
        <f t="shared" si="24"/>
        <v>3</v>
      </c>
      <c r="AK141" s="58">
        <f t="shared" si="25"/>
        <v>4</v>
      </c>
      <c r="AL141" s="58">
        <f t="shared" si="26"/>
        <v>2</v>
      </c>
    </row>
    <row r="142" spans="1:38" outlineLevel="1" x14ac:dyDescent="0.25">
      <c r="A142" s="15"/>
      <c r="B142" s="38">
        <v>12</v>
      </c>
      <c r="C142" s="56" t="str">
        <f>IF(Shift1!O143="AM",$E$2,IF(Shift2!O142="AM",$E$3,IF(Shift3!O142="AM",$E$4,IF(Shift4!O142="AM",$E$5,IF(Shift5!O142="AM",$E$6)))))</f>
        <v/>
      </c>
      <c r="D142" s="56" t="str">
        <f>IF(Shift1!Q143="AM",$H$2,IF(Shift2!Q142="AM",$H$3,IF(Shift3!Q142="AM",$H$4,IF(Shift4!Q142="AM",$H$5,IF(Shift5!Q142="AM",$H$6)))))</f>
        <v/>
      </c>
      <c r="E142" s="56" t="str">
        <f>IF(Shift1!S143="AM",$K$2,IF(Shift2!S142="AM",$K$3,IF(Shift3!S142="AM",$K$4,IF(Shift4!S142="AM",$K$5,IF(Shift5!S142="AM",$K$6)))))</f>
        <v/>
      </c>
      <c r="F142" s="56" t="str">
        <f>IF(Shift1!U143="AM",$N$2,IF(Shift2!U142="AM",$N$3,IF(Shift3!U142="AM",$N$4,IF(Shift4!U142="AM",$N$5,IF(Shift5!U142="AM",$N$6)))))</f>
        <v/>
      </c>
      <c r="G142" s="56" t="b">
        <f>IF(Shift1!W143="AM",$Q$2,IF(Shift2!W142="AM",$Q$3,IF(Shift3!W142="AM",$Q$4,IF(Shift4!W142="AM",$Q$5,IF(Shift5!W142="AM",$Q$6)))))</f>
        <v>0</v>
      </c>
      <c r="H142" s="56" t="str">
        <f>IF(Shift1!Y143="AM",$T$2,IF(Shift2!Y142="AM",$T$3,IF(Shift3!Y142="AM",$T$4,IF(Shift4!Y142="AM",$T$5,IF(Shift5!Y142="AM",$T$6)))))</f>
        <v/>
      </c>
      <c r="I142" s="56" t="str">
        <f>IF(Shift1!AA143="AM",$W$2,IF(Shift2!AA142="AM",$W$3,IF(Shift3!AA142="AM",$W$4,IF(Shift4!AA142="AM",$W$5,IF(Shift5!AA142="AM",$W$6)))))</f>
        <v/>
      </c>
      <c r="J142" s="56" t="str">
        <f>IF(Shift1!AG143="AM",$AC$2,IF(Shift2!AG142="AM",$AC$3,IF(Shift3!AG142="AM",$AC$4,IF(Shift4!AG142="AM",$AC$5,IF(Shift5!AG142="AM",$AC$6)))))</f>
        <v/>
      </c>
      <c r="K142" s="56" t="str">
        <f>IF(Shift1!AI143="AM",$AF$2,IF(Shift2!AI142="AM",$AF$3,IF(Shift3!AI142="AM",$AF$4,IF(Shift4!AI142="AM",$AF$5,IF(Shift5!AI142="AM",$AF$6)))))</f>
        <v/>
      </c>
      <c r="L142" s="56" t="b">
        <f>IF(Shift1!$O143="PM",$E$2,IF(Shift2!$O142="PM",$E$3,IF(Shift3!$O142="PM",$E$4,IF(Shift4!$O142="PM",$E$5,IF(Shift5!$O142="PM",$E$6)))))</f>
        <v>0</v>
      </c>
      <c r="M142" s="56" t="b">
        <f>IF(Shift1!$Q143="PM",$H$2,IF(Shift2!$Q142="PM",$H$3,IF(Shift3!$Q142="PM",$H$4,IF(Shift4!$Q142="PM",$H$5,IF(Shift5!$Q142="PM",$H$6)))))</f>
        <v>0</v>
      </c>
      <c r="N142" s="56" t="str">
        <f>IF(Shift1!$S143="PM",$K$2,IF(Shift2!$S142="PM",$K$3,IF(Shift3!$S142="PM",$K$4,IF(Shift4!$S142="PM",$K$5,IF(Shift5!$S142="PM",$K$6)))))</f>
        <v/>
      </c>
      <c r="O142" s="56" t="str">
        <f>IF(Shift1!$U143="PM",$N$2,IF(Shift2!$U142="PM",$N$3,IF(Shift3!$U142="PM",$N$4,IF(Shift4!$U142="PM",$N$5,IF(Shift5!$U142="PM",$N$6)))))</f>
        <v/>
      </c>
      <c r="P142" s="56" t="b">
        <f>IF(Shift1!$W143="PM",$Q$2,IF(Shift2!$W142="PM",$Q$3,IF(Shift3!$W142="PM",$Q$4,IF(Shift4!$W142="PM",$Q$5,IF(Shift5!$W142="PM",$Q$6)))))</f>
        <v>0</v>
      </c>
      <c r="Q142" s="56" t="str">
        <f>IF(Shift1!$Y143="PM",$T$2,IF(Shift2!$Y142="PM",$T$3,IF(Shift3!$Y142="PM",$T$4,IF(Shift4!$Y142="PM",$T$5,IF(Shift5!$Y142="PM",$T$6)))))</f>
        <v/>
      </c>
      <c r="R142" s="56" t="str">
        <f>IF(Shift1!$AA143="PM",$W$2,IF(Shift2!$AA142="PM",$W$3,IF(Shift3!$AA142="PM",$W$4,IF(Shift4!$AA142="PM",$W$5,IF(Shift5!$AA142="PM",$W$6)))))</f>
        <v/>
      </c>
      <c r="S142" s="56" t="str">
        <f>IF(Shift1!$AG143="PM",$AC$2,IF(Shift2!$AG142="PM",$AC$3,IF(Shift3!$AG142="PM",$AC$4,IF(Shift4!$AG142="PM",$AC$5,IF(Shift5!$AG142="PM",$AC$6)))))</f>
        <v/>
      </c>
      <c r="T142" s="56" t="str">
        <f>IF(Shift1!$AI143="PM",$AF$2,IF(Shift2!$AI142="PM",$AF$3,IF(Shift3!$AI142="PM",$AF$4,IF(Shift4!$AI142="PM",$AF$5,IF(Shift5!$AI142="PM",$AF$6)))))</f>
        <v/>
      </c>
      <c r="U142" s="56" t="b">
        <f>IF(Shift1!$O143="N",$E$2,IF(Shift2!$O142="N",$E$3,IF(Shift3!$O142="N",$E$4,IF(Shift4!$O142="N",$E$5,IF(Shift5!$O142="N",$E$6)))))</f>
        <v>0</v>
      </c>
      <c r="V142" s="56" t="b">
        <f>IF(Shift1!$Q143="N",$H$2,IF(Shift2!$Q142="N",$H$3,IF(Shift3!$Q142="N",$H$4,IF(Shift4!$Q142="N",$H$5,IF(Shift5!$Q142="N",$H$6)))))</f>
        <v>0</v>
      </c>
      <c r="W142" s="56" t="b">
        <f>IF(Shift1!$S143="N",$K$2,IF(Shift2!$S142="N",$K$3,IF(Shift3!$S142="N",$K$4,IF(Shift4!$S142="N",$K$5,IF(Shift5!$S142="N",$K$6)))))</f>
        <v>0</v>
      </c>
      <c r="X142" s="56" t="b">
        <f>IF(Shift1!$U143="N",$N$2,IF(Shift2!$U142="N",$N$3,IF(Shift3!$U142="N",$N$4,IF(Shift4!$U142="N",$N$5,IF(Shift5!$U142="N",$N$6)))))</f>
        <v>0</v>
      </c>
      <c r="Y142" s="56" t="str">
        <f>IF(Shift1!$W143="N",$Q$2,IF(Shift2!$W142="N",$Q$3,IF(Shift3!$W142="N",$Q$4,IF(Shift4!$W142="N",$Q$5,IF(Shift5!$W142="N",$Q$6)))))</f>
        <v/>
      </c>
      <c r="Z142" s="56" t="b">
        <f>IF(Shift1!$Y143="N",$T$2,IF(Shift2!$Y142="N",$T$3,IF(Shift3!$Y142="N",$T$4,IF(Shift4!$Y142="N",$T$5,IF(Shift5!$Y142="N",$T$6)))))</f>
        <v>0</v>
      </c>
      <c r="AA142" s="56" t="b">
        <f>IF(Shift1!$AA143="N",$W$2,IF(Shift2!$AA142="N",$W$3,IF(Shift3!$AA142="N",$W$4,IF(Shift4!$AA142="N",$W$5,IF(Shift5!$AA142="N",$W$6)))))</f>
        <v>0</v>
      </c>
      <c r="AB142" s="56" t="b">
        <f>IF(Shift1!$AG143="N",$AC$2,IF(Shift2!$AG142="N",$AC$3,IF(Shift3!$AG142="N",$AC$4,IF(Shift4!$AG142="N",$AC$5,IF(Shift5!$AG142="N",$AC$6)))))</f>
        <v>0</v>
      </c>
      <c r="AC142" s="56" t="b">
        <f>IF(Shift1!$AI143="N",$AF$2,IF(Shift2!$AI142="N",$AF$3,IF(Shift3!$AI142="N",$AF$4,IF(Shift4!$AI142="N",$AF$5,IF(Shift5!$AI142="N",$AF$6)))))</f>
        <v>0</v>
      </c>
      <c r="AD142" s="57">
        <f t="shared" si="18"/>
        <v>3</v>
      </c>
      <c r="AE142" s="58">
        <f t="shared" si="19"/>
        <v>3</v>
      </c>
      <c r="AF142" s="59">
        <f t="shared" si="20"/>
        <v>2</v>
      </c>
      <c r="AG142" s="60">
        <f t="shared" si="21"/>
        <v>1</v>
      </c>
      <c r="AH142" s="58">
        <f t="shared" si="22"/>
        <v>3</v>
      </c>
      <c r="AI142" s="59">
        <f t="shared" si="23"/>
        <v>2</v>
      </c>
      <c r="AJ142" s="61">
        <f t="shared" si="24"/>
        <v>0</v>
      </c>
      <c r="AK142" s="58">
        <f t="shared" si="25"/>
        <v>1</v>
      </c>
      <c r="AL142" s="58">
        <f t="shared" si="26"/>
        <v>0</v>
      </c>
    </row>
    <row r="143" spans="1:38" outlineLevel="1" x14ac:dyDescent="0.25">
      <c r="A143" s="15"/>
      <c r="B143" s="37">
        <v>13</v>
      </c>
      <c r="C143" s="56" t="str">
        <f>IF(Shift1!O144="AM",$E$2,IF(Shift2!O143="AM",$E$3,IF(Shift3!O143="AM",$E$4,IF(Shift4!O143="AM",$E$5,IF(Shift5!O143="AM",$E$6)))))</f>
        <v/>
      </c>
      <c r="D143" s="56" t="str">
        <f>IF(Shift1!Q144="AM",$H$2,IF(Shift2!Q143="AM",$H$3,IF(Shift3!Q143="AM",$H$4,IF(Shift4!Q143="AM",$H$5,IF(Shift5!Q143="AM",$H$6)))))</f>
        <v/>
      </c>
      <c r="E143" s="56" t="str">
        <f>IF(Shift1!S144="AM",$K$2,IF(Shift2!S143="AM",$K$3,IF(Shift3!S143="AM",$K$4,IF(Shift4!S143="AM",$K$5,IF(Shift5!S143="AM",$K$6)))))</f>
        <v/>
      </c>
      <c r="F143" s="56" t="str">
        <f>IF(Shift1!U144="AM",$N$2,IF(Shift2!U143="AM",$N$3,IF(Shift3!U143="AM",$N$4,IF(Shift4!U143="AM",$N$5,IF(Shift5!U143="AM",$N$6)))))</f>
        <v/>
      </c>
      <c r="G143" s="56" t="b">
        <f>IF(Shift1!W144="AM",$Q$2,IF(Shift2!W143="AM",$Q$3,IF(Shift3!W143="AM",$Q$4,IF(Shift4!W143="AM",$Q$5,IF(Shift5!W143="AM",$Q$6)))))</f>
        <v>0</v>
      </c>
      <c r="H143" s="56" t="str">
        <f>IF(Shift1!Y144="AM",$T$2,IF(Shift2!Y143="AM",$T$3,IF(Shift3!Y143="AM",$T$4,IF(Shift4!Y143="AM",$T$5,IF(Shift5!Y143="AM",$T$6)))))</f>
        <v/>
      </c>
      <c r="I143" s="56" t="str">
        <f>IF(Shift1!AA144="AM",$W$2,IF(Shift2!AA143="AM",$W$3,IF(Shift3!AA143="AM",$W$4,IF(Shift4!AA143="AM",$W$5,IF(Shift5!AA143="AM",$W$6)))))</f>
        <v/>
      </c>
      <c r="J143" s="56" t="str">
        <f>IF(Shift1!AG144="AM",$AC$2,IF(Shift2!AG143="AM",$AC$3,IF(Shift3!AG143="AM",$AC$4,IF(Shift4!AG143="AM",$AC$5,IF(Shift5!AG143="AM",$AC$6)))))</f>
        <v/>
      </c>
      <c r="K143" s="56" t="str">
        <f>IF(Shift1!AI144="AM",$AF$2,IF(Shift2!AI143="AM",$AF$3,IF(Shift3!AI143="AM",$AF$4,IF(Shift4!AI143="AM",$AF$5,IF(Shift5!AI143="AM",$AF$6)))))</f>
        <v/>
      </c>
      <c r="L143" s="56" t="str">
        <f>IF(Shift1!$O144="PM",$E$2,IF(Shift2!$O143="PM",$E$3,IF(Shift3!$O143="PM",$E$4,IF(Shift4!$O143="PM",$E$5,IF(Shift5!$O143="PM",$E$6)))))</f>
        <v/>
      </c>
      <c r="M143" s="56" t="str">
        <f>IF(Shift1!$Q144="PM",$H$2,IF(Shift2!$Q143="PM",$H$3,IF(Shift3!$Q143="PM",$H$4,IF(Shift4!$Q143="PM",$H$5,IF(Shift5!$Q143="PM",$H$6)))))</f>
        <v/>
      </c>
      <c r="N143" s="56" t="str">
        <f>IF(Shift1!$S144="PM",$K$2,IF(Shift2!$S143="PM",$K$3,IF(Shift3!$S143="PM",$K$4,IF(Shift4!$S143="PM",$K$5,IF(Shift5!$S143="PM",$K$6)))))</f>
        <v/>
      </c>
      <c r="O143" s="56" t="str">
        <f>IF(Shift1!$U144="PM",$N$2,IF(Shift2!$U143="PM",$N$3,IF(Shift3!$U143="PM",$N$4,IF(Shift4!$U143="PM",$N$5,IF(Shift5!$U143="PM",$N$6)))))</f>
        <v/>
      </c>
      <c r="P143" s="56" t="b">
        <f>IF(Shift1!$W144="PM",$Q$2,IF(Shift2!$W143="PM",$Q$3,IF(Shift3!$W143="PM",$Q$4,IF(Shift4!$W143="PM",$Q$5,IF(Shift5!$W143="PM",$Q$6)))))</f>
        <v>0</v>
      </c>
      <c r="Q143" s="56" t="str">
        <f>IF(Shift1!$Y144="PM",$T$2,IF(Shift2!$Y143="PM",$T$3,IF(Shift3!$Y143="PM",$T$4,IF(Shift4!$Y143="PM",$T$5,IF(Shift5!$Y143="PM",$T$6)))))</f>
        <v/>
      </c>
      <c r="R143" s="56" t="str">
        <f>IF(Shift1!$AA144="PM",$W$2,IF(Shift2!$AA143="PM",$W$3,IF(Shift3!$AA143="PM",$W$4,IF(Shift4!$AA143="PM",$W$5,IF(Shift5!$AA143="PM",$W$6)))))</f>
        <v/>
      </c>
      <c r="S143" s="56" t="str">
        <f>IF(Shift1!$AG144="PM",$AC$2,IF(Shift2!$AG143="PM",$AC$3,IF(Shift3!$AG143="PM",$AC$4,IF(Shift4!$AG143="PM",$AC$5,IF(Shift5!$AG143="PM",$AC$6)))))</f>
        <v/>
      </c>
      <c r="T143" s="56" t="str">
        <f>IF(Shift1!$AI144="PM",$AF$2,IF(Shift2!$AI143="PM",$AF$3,IF(Shift3!$AI143="PM",$AF$4,IF(Shift4!$AI143="PM",$AF$5,IF(Shift5!$AI143="PM",$AF$6)))))</f>
        <v/>
      </c>
      <c r="U143" s="56" t="b">
        <f>IF(Shift1!$O144="N",$E$2,IF(Shift2!$O143="N",$E$3,IF(Shift3!$O143="N",$E$4,IF(Shift4!$O143="N",$E$5,IF(Shift5!$O143="N",$E$6)))))</f>
        <v>0</v>
      </c>
      <c r="V143" s="56" t="b">
        <f>IF(Shift1!$Q144="N",$H$2,IF(Shift2!$Q143="N",$H$3,IF(Shift3!$Q143="N",$H$4,IF(Shift4!$Q143="N",$H$5,IF(Shift5!$Q143="N",$H$6)))))</f>
        <v>0</v>
      </c>
      <c r="W143" s="56" t="str">
        <f>IF(Shift1!$S144="N",$K$2,IF(Shift2!$S143="N",$K$3,IF(Shift3!$S143="N",$K$4,IF(Shift4!$S143="N",$K$5,IF(Shift5!$S143="N",$K$6)))))</f>
        <v/>
      </c>
      <c r="X143" s="56" t="str">
        <f>IF(Shift1!$U144="N",$N$2,IF(Shift2!$U143="N",$N$3,IF(Shift3!$U143="N",$N$4,IF(Shift4!$U143="N",$N$5,IF(Shift5!$U143="N",$N$6)))))</f>
        <v/>
      </c>
      <c r="Y143" s="56" t="b">
        <f>IF(Shift1!$W144="N",$Q$2,IF(Shift2!$W143="N",$Q$3,IF(Shift3!$W143="N",$Q$4,IF(Shift4!$W143="N",$Q$5,IF(Shift5!$W143="N",$Q$6)))))</f>
        <v>0</v>
      </c>
      <c r="Z143" s="56" t="str">
        <f>IF(Shift1!$Y144="N",$T$2,IF(Shift2!$Y143="N",$T$3,IF(Shift3!$Y143="N",$T$4,IF(Shift4!$Y143="N",$T$5,IF(Shift5!$Y143="N",$T$6)))))</f>
        <v/>
      </c>
      <c r="AA143" s="56" t="str">
        <f>IF(Shift1!$AA144="N",$W$2,IF(Shift2!$AA143="N",$W$3,IF(Shift3!$AA143="N",$W$4,IF(Shift4!$AA143="N",$W$5,IF(Shift5!$AA143="N",$W$6)))))</f>
        <v/>
      </c>
      <c r="AB143" s="56" t="str">
        <f>IF(Shift1!$AG144="N",$AC$2,IF(Shift2!$AG143="N",$AC$3,IF(Shift3!$AG143="N",$AC$4,IF(Shift4!$AG143="N",$AC$5,IF(Shift5!$AG143="N",$AC$6)))))</f>
        <v/>
      </c>
      <c r="AC143" s="56" t="str">
        <f>IF(Shift1!$AI144="N",$AF$2,IF(Shift2!$AI143="N",$AF$3,IF(Shift3!$AI143="N",$AF$4,IF(Shift4!$AI143="N",$AF$5,IF(Shift5!$AI143="N",$AF$6)))))</f>
        <v/>
      </c>
      <c r="AD143" s="57">
        <f t="shared" si="18"/>
        <v>3</v>
      </c>
      <c r="AE143" s="58">
        <f t="shared" si="19"/>
        <v>3</v>
      </c>
      <c r="AF143" s="59">
        <f t="shared" si="20"/>
        <v>2</v>
      </c>
      <c r="AG143" s="60">
        <f t="shared" si="21"/>
        <v>3</v>
      </c>
      <c r="AH143" s="58">
        <f t="shared" si="22"/>
        <v>3</v>
      </c>
      <c r="AI143" s="59">
        <f t="shared" si="23"/>
        <v>2</v>
      </c>
      <c r="AJ143" s="61">
        <f t="shared" si="24"/>
        <v>1</v>
      </c>
      <c r="AK143" s="58">
        <f t="shared" si="25"/>
        <v>3</v>
      </c>
      <c r="AL143" s="58">
        <f t="shared" si="26"/>
        <v>2</v>
      </c>
    </row>
    <row r="144" spans="1:38" outlineLevel="1" x14ac:dyDescent="0.25">
      <c r="A144" s="27">
        <v>2</v>
      </c>
      <c r="B144" s="37">
        <v>14</v>
      </c>
      <c r="C144" s="56" t="str">
        <f>IF(Shift1!O145="AM",$E$2,IF(Shift2!O144="AM",$E$3,IF(Shift3!O144="AM",$E$4,IF(Shift4!O144="AM",$E$5,IF(Shift5!O144="AM",$E$6)))))</f>
        <v/>
      </c>
      <c r="D144" s="56" t="str">
        <f>IF(Shift1!Q145="AM",$H$2,IF(Shift2!Q144="AM",$H$3,IF(Shift3!Q144="AM",$H$4,IF(Shift4!Q144="AM",$H$5,IF(Shift5!Q144="AM",$H$6)))))</f>
        <v/>
      </c>
      <c r="E144" s="56" t="str">
        <f>IF(Shift1!S145="AM",$K$2,IF(Shift2!S144="AM",$K$3,IF(Shift3!S144="AM",$K$4,IF(Shift4!S144="AM",$K$5,IF(Shift5!S144="AM",$K$6)))))</f>
        <v/>
      </c>
      <c r="F144" s="56" t="str">
        <f>IF(Shift1!U145="AM",$N$2,IF(Shift2!U144="AM",$N$3,IF(Shift3!U144="AM",$N$4,IF(Shift4!U144="AM",$N$5,IF(Shift5!U144="AM",$N$6)))))</f>
        <v/>
      </c>
      <c r="G144" s="56" t="b">
        <f>IF(Shift1!W145="AM",$Q$2,IF(Shift2!W144="AM",$Q$3,IF(Shift3!W144="AM",$Q$4,IF(Shift4!W144="AM",$Q$5,IF(Shift5!W144="AM",$Q$6)))))</f>
        <v>0</v>
      </c>
      <c r="H144" s="56" t="str">
        <f>IF(Shift1!Y145="AM",$T$2,IF(Shift2!Y144="AM",$T$3,IF(Shift3!Y144="AM",$T$4,IF(Shift4!Y144="AM",$T$5,IF(Shift5!Y144="AM",$T$6)))))</f>
        <v/>
      </c>
      <c r="I144" s="56" t="str">
        <f>IF(Shift1!AA145="AM",$W$2,IF(Shift2!AA144="AM",$W$3,IF(Shift3!AA144="AM",$W$4,IF(Shift4!AA144="AM",$W$5,IF(Shift5!AA144="AM",$W$6)))))</f>
        <v/>
      </c>
      <c r="J144" s="56" t="str">
        <f>IF(Shift1!AG145="AM",$AC$2,IF(Shift2!AG144="AM",$AC$3,IF(Shift3!AG144="AM",$AC$4,IF(Shift4!AG144="AM",$AC$5,IF(Shift5!AG144="AM",$AC$6)))))</f>
        <v/>
      </c>
      <c r="K144" s="56" t="str">
        <f>IF(Shift1!AI145="AM",$AF$2,IF(Shift2!AI144="AM",$AF$3,IF(Shift3!AI144="AM",$AF$4,IF(Shift4!AI144="AM",$AF$5,IF(Shift5!AI144="AM",$AF$6)))))</f>
        <v/>
      </c>
      <c r="L144" s="56" t="str">
        <f>IF(Shift1!$O145="PM",$E$2,IF(Shift2!$O144="PM",$E$3,IF(Shift3!$O144="PM",$E$4,IF(Shift4!$O144="PM",$E$5,IF(Shift5!$O144="PM",$E$6)))))</f>
        <v/>
      </c>
      <c r="M144" s="56" t="str">
        <f>IF(Shift1!$Q145="PM",$H$2,IF(Shift2!$Q144="PM",$H$3,IF(Shift3!$Q144="PM",$H$4,IF(Shift4!$Q144="PM",$H$5,IF(Shift5!$Q144="PM",$H$6)))))</f>
        <v/>
      </c>
      <c r="N144" s="56" t="str">
        <f>IF(Shift1!$S145="PM",$K$2,IF(Shift2!$S144="PM",$K$3,IF(Shift3!$S144="PM",$K$4,IF(Shift4!$S144="PM",$K$5,IF(Shift5!$S144="PM",$K$6)))))</f>
        <v/>
      </c>
      <c r="O144" s="56" t="str">
        <f>IF(Shift1!$U145="PM",$N$2,IF(Shift2!$U144="PM",$N$3,IF(Shift3!$U144="PM",$N$4,IF(Shift4!$U144="PM",$N$5,IF(Shift5!$U144="PM",$N$6)))))</f>
        <v/>
      </c>
      <c r="P144" s="56" t="b">
        <f>IF(Shift1!$W145="PM",$Q$2,IF(Shift2!$W144="PM",$Q$3,IF(Shift3!$W144="PM",$Q$4,IF(Shift4!$W144="PM",$Q$5,IF(Shift5!$W144="PM",$Q$6)))))</f>
        <v>0</v>
      </c>
      <c r="Q144" s="56" t="str">
        <f>IF(Shift1!$Y145="PM",$T$2,IF(Shift2!$Y144="PM",$T$3,IF(Shift3!$Y144="PM",$T$4,IF(Shift4!$Y144="PM",$T$5,IF(Shift5!$Y144="PM",$T$6)))))</f>
        <v/>
      </c>
      <c r="R144" s="56" t="str">
        <f>IF(Shift1!$AA145="PM",$W$2,IF(Shift2!$AA144="PM",$W$3,IF(Shift3!$AA144="PM",$W$4,IF(Shift4!$AA144="PM",$W$5,IF(Shift5!$AA144="PM",$W$6)))))</f>
        <v/>
      </c>
      <c r="S144" s="56" t="str">
        <f>IF(Shift1!$AG145="PM",$AC$2,IF(Shift2!$AG144="PM",$AC$3,IF(Shift3!$AG144="PM",$AC$4,IF(Shift4!$AG144="PM",$AC$5,IF(Shift5!$AG144="PM",$AC$6)))))</f>
        <v/>
      </c>
      <c r="T144" s="56" t="str">
        <f>IF(Shift1!$AI145="PM",$AF$2,IF(Shift2!$AI144="PM",$AF$3,IF(Shift3!$AI144="PM",$AF$4,IF(Shift4!$AI144="PM",$AF$5,IF(Shift5!$AI144="PM",$AF$6)))))</f>
        <v/>
      </c>
      <c r="U144" s="56" t="b">
        <f>IF(Shift1!$O145="N",$E$2,IF(Shift2!$O144="N",$E$3,IF(Shift3!$O144="N",$E$4,IF(Shift4!$O144="N",$E$5,IF(Shift5!$O144="N",$E$6)))))</f>
        <v>0</v>
      </c>
      <c r="V144" s="56" t="b">
        <f>IF(Shift1!$Q145="N",$H$2,IF(Shift2!$Q144="N",$H$3,IF(Shift3!$Q144="N",$H$4,IF(Shift4!$Q144="N",$H$5,IF(Shift5!$Q144="N",$H$6)))))</f>
        <v>0</v>
      </c>
      <c r="W144" s="56" t="str">
        <f>IF(Shift1!$S145="N",$K$2,IF(Shift2!$S144="N",$K$3,IF(Shift3!$S144="N",$K$4,IF(Shift4!$S144="N",$K$5,IF(Shift5!$S144="N",$K$6)))))</f>
        <v/>
      </c>
      <c r="X144" s="56" t="str">
        <f>IF(Shift1!$U145="N",$N$2,IF(Shift2!$U144="N",$N$3,IF(Shift3!$U144="N",$N$4,IF(Shift4!$U144="N",$N$5,IF(Shift5!$U144="N",$N$6)))))</f>
        <v/>
      </c>
      <c r="Y144" s="56" t="b">
        <f>IF(Shift1!$W145="N",$Q$2,IF(Shift2!$W144="N",$Q$3,IF(Shift3!$W144="N",$Q$4,IF(Shift4!$W144="N",$Q$5,IF(Shift5!$W144="N",$Q$6)))))</f>
        <v>0</v>
      </c>
      <c r="Z144" s="56" t="str">
        <f>IF(Shift1!$Y145="N",$T$2,IF(Shift2!$Y144="N",$T$3,IF(Shift3!$Y144="N",$T$4,IF(Shift4!$Y144="N",$T$5,IF(Shift5!$Y144="N",$T$6)))))</f>
        <v/>
      </c>
      <c r="AA144" s="56" t="b">
        <f>IF(Shift1!$AA145="N",$W$2,IF(Shift2!$AA144="N",$W$3,IF(Shift3!$AA144="N",$W$4,IF(Shift4!$AA144="N",$W$5,IF(Shift5!$AA144="N",$W$6)))))</f>
        <v>0</v>
      </c>
      <c r="AB144" s="56" t="str">
        <f>IF(Shift1!$AG145="N",$AC$2,IF(Shift2!$AG144="N",$AC$3,IF(Shift3!$AG144="N",$AC$4,IF(Shift4!$AG144="N",$AC$5,IF(Shift5!$AG144="N",$AC$6)))))</f>
        <v/>
      </c>
      <c r="AC144" s="56" t="str">
        <f>IF(Shift1!$AI145="N",$AF$2,IF(Shift2!$AI144="N",$AF$3,IF(Shift3!$AI144="N",$AF$4,IF(Shift4!$AI144="N",$AF$5,IF(Shift5!$AI144="N",$AF$6)))))</f>
        <v/>
      </c>
      <c r="AD144" s="57">
        <f t="shared" si="18"/>
        <v>3</v>
      </c>
      <c r="AE144" s="58">
        <f t="shared" si="19"/>
        <v>3</v>
      </c>
      <c r="AF144" s="59">
        <f t="shared" si="20"/>
        <v>2</v>
      </c>
      <c r="AG144" s="60">
        <f t="shared" si="21"/>
        <v>3</v>
      </c>
      <c r="AH144" s="58">
        <f t="shared" si="22"/>
        <v>3</v>
      </c>
      <c r="AI144" s="59">
        <f t="shared" si="23"/>
        <v>2</v>
      </c>
      <c r="AJ144" s="61">
        <f t="shared" si="24"/>
        <v>1</v>
      </c>
      <c r="AK144" s="58">
        <f t="shared" si="25"/>
        <v>2</v>
      </c>
      <c r="AL144" s="58">
        <f t="shared" si="26"/>
        <v>2</v>
      </c>
    </row>
    <row r="145" spans="1:38" outlineLevel="1" x14ac:dyDescent="0.25">
      <c r="A145" s="26">
        <v>0</v>
      </c>
      <c r="B145" s="37">
        <v>15</v>
      </c>
      <c r="C145" s="56" t="str">
        <f>IF(Shift1!O146="AM",$E$2,IF(Shift2!O145="AM",$E$3,IF(Shift3!O145="AM",$E$4,IF(Shift4!O145="AM",$E$5,IF(Shift5!O145="AM",$E$6)))))</f>
        <v/>
      </c>
      <c r="D145" s="56" t="str">
        <f>IF(Shift1!Q146="AM",$H$2,IF(Shift2!Q145="AM",$H$3,IF(Shift3!Q145="AM",$H$4,IF(Shift4!Q145="AM",$H$5,IF(Shift5!Q145="AM",$H$6)))))</f>
        <v/>
      </c>
      <c r="E145" s="56" t="str">
        <f>IF(Shift1!S146="AM",$K$2,IF(Shift2!S145="AM",$K$3,IF(Shift3!S145="AM",$K$4,IF(Shift4!S145="AM",$K$5,IF(Shift5!S145="AM",$K$6)))))</f>
        <v/>
      </c>
      <c r="F145" s="56" t="str">
        <f>IF(Shift1!U146="AM",$N$2,IF(Shift2!U145="AM",$N$3,IF(Shift3!U145="AM",$N$4,IF(Shift4!U145="AM",$N$5,IF(Shift5!U145="AM",$N$6)))))</f>
        <v/>
      </c>
      <c r="G145" s="56" t="str">
        <f>IF(Shift1!W146="AM",$Q$2,IF(Shift2!W145="AM",$Q$3,IF(Shift3!W145="AM",$Q$4,IF(Shift4!W145="AM",$Q$5,IF(Shift5!W145="AM",$Q$6)))))</f>
        <v/>
      </c>
      <c r="H145" s="56" t="str">
        <f>IF(Shift1!Y146="AM",$T$2,IF(Shift2!Y145="AM",$T$3,IF(Shift3!Y145="AM",$T$4,IF(Shift4!Y145="AM",$T$5,IF(Shift5!Y145="AM",$T$6)))))</f>
        <v/>
      </c>
      <c r="I145" s="56" t="str">
        <f>IF(Shift1!AA146="AM",$W$2,IF(Shift2!AA145="AM",$W$3,IF(Shift3!AA145="AM",$W$4,IF(Shift4!AA145="AM",$W$5,IF(Shift5!AA145="AM",$W$6)))))</f>
        <v/>
      </c>
      <c r="J145" s="56" t="str">
        <f>IF(Shift1!AG146="AM",$AC$2,IF(Shift2!AG145="AM",$AC$3,IF(Shift3!AG145="AM",$AC$4,IF(Shift4!AG145="AM",$AC$5,IF(Shift5!AG145="AM",$AC$6)))))</f>
        <v/>
      </c>
      <c r="K145" s="56" t="str">
        <f>IF(Shift1!AI146="AM",$AF$2,IF(Shift2!AI145="AM",$AF$3,IF(Shift3!AI145="AM",$AF$4,IF(Shift4!AI145="AM",$AF$5,IF(Shift5!AI145="AM",$AF$6)))))</f>
        <v/>
      </c>
      <c r="L145" s="56" t="str">
        <f>IF(Shift1!$O146="PM",$E$2,IF(Shift2!$O145="PM",$E$3,IF(Shift3!$O145="PM",$E$4,IF(Shift4!$O145="PM",$E$5,IF(Shift5!$O145="PM",$E$6)))))</f>
        <v/>
      </c>
      <c r="M145" s="56" t="str">
        <f>IF(Shift1!$Q146="PM",$H$2,IF(Shift2!$Q145="PM",$H$3,IF(Shift3!$Q145="PM",$H$4,IF(Shift4!$Q145="PM",$H$5,IF(Shift5!$Q145="PM",$H$6)))))</f>
        <v/>
      </c>
      <c r="N145" s="56" t="str">
        <f>IF(Shift1!$S146="PM",$K$2,IF(Shift2!$S145="PM",$K$3,IF(Shift3!$S145="PM",$K$4,IF(Shift4!$S145="PM",$K$5,IF(Shift5!$S145="PM",$K$6)))))</f>
        <v/>
      </c>
      <c r="O145" s="56" t="str">
        <f>IF(Shift1!$U146="PM",$N$2,IF(Shift2!$U145="PM",$N$3,IF(Shift3!$U145="PM",$N$4,IF(Shift4!$U145="PM",$N$5,IF(Shift5!$U145="PM",$N$6)))))</f>
        <v/>
      </c>
      <c r="P145" s="56" t="b">
        <f>IF(Shift1!$W146="PM",$Q$2,IF(Shift2!$W145="PM",$Q$3,IF(Shift3!$W145="PM",$Q$4,IF(Shift4!$W145="PM",$Q$5,IF(Shift5!$W145="PM",$Q$6)))))</f>
        <v>0</v>
      </c>
      <c r="Q145" s="56" t="str">
        <f>IF(Shift1!$Y146="PM",$T$2,IF(Shift2!$Y145="PM",$T$3,IF(Shift3!$Y145="PM",$T$4,IF(Shift4!$Y145="PM",$T$5,IF(Shift5!$Y145="PM",$T$6)))))</f>
        <v/>
      </c>
      <c r="R145" s="56" t="str">
        <f>IF(Shift1!$AA146="PM",$W$2,IF(Shift2!$AA145="PM",$W$3,IF(Shift3!$AA145="PM",$W$4,IF(Shift4!$AA145="PM",$W$5,IF(Shift5!$AA145="PM",$W$6)))))</f>
        <v/>
      </c>
      <c r="S145" s="56" t="str">
        <f>IF(Shift1!$AG146="PM",$AC$2,IF(Shift2!$AG145="PM",$AC$3,IF(Shift3!$AG145="PM",$AC$4,IF(Shift4!$AG145="PM",$AC$5,IF(Shift5!$AG145="PM",$AC$6)))))</f>
        <v/>
      </c>
      <c r="T145" s="56" t="str">
        <f>IF(Shift1!$AI146="PM",$AF$2,IF(Shift2!$AI145="PM",$AF$3,IF(Shift3!$AI145="PM",$AF$4,IF(Shift4!$AI145="PM",$AF$5,IF(Shift5!$AI145="PM",$AF$6)))))</f>
        <v/>
      </c>
      <c r="U145" s="56" t="str">
        <f>IF(Shift1!$O146="N",$E$2,IF(Shift2!$O145="N",$E$3,IF(Shift3!$O145="N",$E$4,IF(Shift4!$O145="N",$E$5,IF(Shift5!$O145="N",$E$6)))))</f>
        <v/>
      </c>
      <c r="V145" s="56" t="str">
        <f>IF(Shift1!$Q146="N",$H$2,IF(Shift2!$Q145="N",$H$3,IF(Shift3!$Q145="N",$H$4,IF(Shift4!$Q145="N",$H$5,IF(Shift5!$Q145="N",$H$6)))))</f>
        <v/>
      </c>
      <c r="W145" s="56" t="str">
        <f>IF(Shift1!$S146="N",$K$2,IF(Shift2!$S145="N",$K$3,IF(Shift3!$S145="N",$K$4,IF(Shift4!$S145="N",$K$5,IF(Shift5!$S145="N",$K$6)))))</f>
        <v/>
      </c>
      <c r="X145" s="56" t="str">
        <f>IF(Shift1!$U146="N",$N$2,IF(Shift2!$U145="N",$N$3,IF(Shift3!$U145="N",$N$4,IF(Shift4!$U145="N",$N$5,IF(Shift5!$U145="N",$N$6)))))</f>
        <v/>
      </c>
      <c r="Y145" s="56" t="b">
        <f>IF(Shift1!$W146="N",$Q$2,IF(Shift2!$W145="N",$Q$3,IF(Shift3!$W145="N",$Q$4,IF(Shift4!$W145="N",$Q$5,IF(Shift5!$W145="N",$Q$6)))))</f>
        <v>0</v>
      </c>
      <c r="Z145" s="56" t="str">
        <f>IF(Shift1!$Y146="N",$T$2,IF(Shift2!$Y145="N",$T$3,IF(Shift3!$Y145="N",$T$4,IF(Shift4!$Y145="N",$T$5,IF(Shift5!$Y145="N",$T$6)))))</f>
        <v/>
      </c>
      <c r="AA145" s="56" t="str">
        <f>IF(Shift1!$AA146="N",$W$2,IF(Shift2!$AA145="N",$W$3,IF(Shift3!$AA145="N",$W$4,IF(Shift4!$AA145="N",$W$5,IF(Shift5!$AA145="N",$W$6)))))</f>
        <v/>
      </c>
      <c r="AB145" s="56" t="str">
        <f>IF(Shift1!$AG146="N",$AC$2,IF(Shift2!$AG145="N",$AC$3,IF(Shift3!$AG145="N",$AC$4,IF(Shift4!$AG145="N",$AC$5,IF(Shift5!$AG145="N",$AC$6)))))</f>
        <v/>
      </c>
      <c r="AC145" s="56" t="str">
        <f>IF(Shift1!$AI146="N",$AF$2,IF(Shift2!$AI145="N",$AF$3,IF(Shift3!$AI145="N",$AF$4,IF(Shift4!$AI145="N",$AF$5,IF(Shift5!$AI145="N",$AF$6)))))</f>
        <v/>
      </c>
      <c r="AD145" s="57">
        <f t="shared" si="18"/>
        <v>3</v>
      </c>
      <c r="AE145" s="58">
        <f t="shared" si="19"/>
        <v>4</v>
      </c>
      <c r="AF145" s="59">
        <f t="shared" si="20"/>
        <v>2</v>
      </c>
      <c r="AG145" s="60">
        <f t="shared" si="21"/>
        <v>3</v>
      </c>
      <c r="AH145" s="58">
        <f t="shared" si="22"/>
        <v>3</v>
      </c>
      <c r="AI145" s="59">
        <f t="shared" si="23"/>
        <v>2</v>
      </c>
      <c r="AJ145" s="61">
        <f t="shared" si="24"/>
        <v>3</v>
      </c>
      <c r="AK145" s="58">
        <f t="shared" si="25"/>
        <v>3</v>
      </c>
      <c r="AL145" s="58">
        <f t="shared" si="26"/>
        <v>2</v>
      </c>
    </row>
    <row r="146" spans="1:38" outlineLevel="1" x14ac:dyDescent="0.25">
      <c r="A146" s="26">
        <v>1</v>
      </c>
      <c r="B146" s="37">
        <v>16</v>
      </c>
      <c r="C146" s="56" t="str">
        <f>IF(Shift1!O147="AM",$E$2,IF(Shift2!O146="AM",$E$3,IF(Shift3!O146="AM",$E$4,IF(Shift4!O146="AM",$E$5,IF(Shift5!O146="AM",$E$6)))))</f>
        <v/>
      </c>
      <c r="D146" s="56" t="str">
        <f>IF(Shift1!Q147="AM",$H$2,IF(Shift2!Q146="AM",$H$3,IF(Shift3!Q146="AM",$H$4,IF(Shift4!Q146="AM",$H$5,IF(Shift5!Q146="AM",$H$6)))))</f>
        <v/>
      </c>
      <c r="E146" s="56" t="str">
        <f>IF(Shift1!S147="AM",$K$2,IF(Shift2!S146="AM",$K$3,IF(Shift3!S146="AM",$K$4,IF(Shift4!S146="AM",$K$5,IF(Shift5!S146="AM",$K$6)))))</f>
        <v/>
      </c>
      <c r="F146" s="56" t="str">
        <f>IF(Shift1!U147="AM",$N$2,IF(Shift2!U146="AM",$N$3,IF(Shift3!U146="AM",$N$4,IF(Shift4!U146="AM",$N$5,IF(Shift5!U146="AM",$N$6)))))</f>
        <v/>
      </c>
      <c r="G146" s="56" t="str">
        <f>IF(Shift1!W147="AM",$Q$2,IF(Shift2!W146="AM",$Q$3,IF(Shift3!W146="AM",$Q$4,IF(Shift4!W146="AM",$Q$5,IF(Shift5!W146="AM",$Q$6)))))</f>
        <v/>
      </c>
      <c r="H146" s="56" t="str">
        <f>IF(Shift1!Y147="AM",$T$2,IF(Shift2!Y146="AM",$T$3,IF(Shift3!Y146="AM",$T$4,IF(Shift4!Y146="AM",$T$5,IF(Shift5!Y146="AM",$T$6)))))</f>
        <v/>
      </c>
      <c r="I146" s="56" t="str">
        <f>IF(Shift1!AA147="AM",$W$2,IF(Shift2!AA146="AM",$W$3,IF(Shift3!AA146="AM",$W$4,IF(Shift4!AA146="AM",$W$5,IF(Shift5!AA146="AM",$W$6)))))</f>
        <v/>
      </c>
      <c r="J146" s="56" t="str">
        <f>IF(Shift1!AG147="AM",$AC$2,IF(Shift2!AG146="AM",$AC$3,IF(Shift3!AG146="AM",$AC$4,IF(Shift4!AG146="AM",$AC$5,IF(Shift5!AG146="AM",$AC$6)))))</f>
        <v/>
      </c>
      <c r="K146" s="56" t="str">
        <f>IF(Shift1!AI147="AM",$AF$2,IF(Shift2!AI146="AM",$AF$3,IF(Shift3!AI146="AM",$AF$4,IF(Shift4!AI146="AM",$AF$5,IF(Shift5!AI146="AM",$AF$6)))))</f>
        <v/>
      </c>
      <c r="L146" s="56" t="str">
        <f>IF(Shift1!$O147="PM",$E$2,IF(Shift2!$O146="PM",$E$3,IF(Shift3!$O146="PM",$E$4,IF(Shift4!$O146="PM",$E$5,IF(Shift5!$O146="PM",$E$6)))))</f>
        <v/>
      </c>
      <c r="M146" s="56" t="str">
        <f>IF(Shift1!$Q147="PM",$H$2,IF(Shift2!$Q146="PM",$H$3,IF(Shift3!$Q146="PM",$H$4,IF(Shift4!$Q146="PM",$H$5,IF(Shift5!$Q146="PM",$H$6)))))</f>
        <v/>
      </c>
      <c r="N146" s="56" t="str">
        <f>IF(Shift1!$S147="PM",$K$2,IF(Shift2!$S146="PM",$K$3,IF(Shift3!$S146="PM",$K$4,IF(Shift4!$S146="PM",$K$5,IF(Shift5!$S146="PM",$K$6)))))</f>
        <v/>
      </c>
      <c r="O146" s="56" t="str">
        <f>IF(Shift1!$U147="PM",$N$2,IF(Shift2!$U146="PM",$N$3,IF(Shift3!$U146="PM",$N$4,IF(Shift4!$U146="PM",$N$5,IF(Shift5!$U146="PM",$N$6)))))</f>
        <v/>
      </c>
      <c r="P146" s="56" t="b">
        <f>IF(Shift1!$W147="PM",$Q$2,IF(Shift2!$W146="PM",$Q$3,IF(Shift3!$W146="PM",$Q$4,IF(Shift4!$W146="PM",$Q$5,IF(Shift5!$W146="PM",$Q$6)))))</f>
        <v>0</v>
      </c>
      <c r="Q146" s="56" t="str">
        <f>IF(Shift1!$Y147="PM",$T$2,IF(Shift2!$Y146="PM",$T$3,IF(Shift3!$Y146="PM",$T$4,IF(Shift4!$Y146="PM",$T$5,IF(Shift5!$Y146="PM",$T$6)))))</f>
        <v/>
      </c>
      <c r="R146" s="56" t="str">
        <f>IF(Shift1!$AA147="PM",$W$2,IF(Shift2!$AA146="PM",$W$3,IF(Shift3!$AA146="PM",$W$4,IF(Shift4!$AA146="PM",$W$5,IF(Shift5!$AA146="PM",$W$6)))))</f>
        <v/>
      </c>
      <c r="S146" s="56" t="str">
        <f>IF(Shift1!$AG147="PM",$AC$2,IF(Shift2!$AG146="PM",$AC$3,IF(Shift3!$AG146="PM",$AC$4,IF(Shift4!$AG146="PM",$AC$5,IF(Shift5!$AG146="PM",$AC$6)))))</f>
        <v/>
      </c>
      <c r="T146" s="56" t="str">
        <f>IF(Shift1!$AI147="PM",$AF$2,IF(Shift2!$AI146="PM",$AF$3,IF(Shift3!$AI146="PM",$AF$4,IF(Shift4!$AI146="PM",$AF$5,IF(Shift5!$AI146="PM",$AF$6)))))</f>
        <v/>
      </c>
      <c r="U146" s="56" t="str">
        <f>IF(Shift1!$O147="N",$E$2,IF(Shift2!$O146="N",$E$3,IF(Shift3!$O146="N",$E$4,IF(Shift4!$O146="N",$E$5,IF(Shift5!$O146="N",$E$6)))))</f>
        <v/>
      </c>
      <c r="V146" s="56" t="str">
        <f>IF(Shift1!$Q147="N",$H$2,IF(Shift2!$Q146="N",$H$3,IF(Shift3!$Q146="N",$H$4,IF(Shift4!$Q146="N",$H$5,IF(Shift5!$Q146="N",$H$6)))))</f>
        <v/>
      </c>
      <c r="W146" s="56" t="str">
        <f>IF(Shift1!$S147="N",$K$2,IF(Shift2!$S146="N",$K$3,IF(Shift3!$S146="N",$K$4,IF(Shift4!$S146="N",$K$5,IF(Shift5!$S146="N",$K$6)))))</f>
        <v/>
      </c>
      <c r="X146" s="56" t="str">
        <f>IF(Shift1!$U147="N",$N$2,IF(Shift2!$U146="N",$N$3,IF(Shift3!$U146="N",$N$4,IF(Shift4!$U146="N",$N$5,IF(Shift5!$U146="N",$N$6)))))</f>
        <v/>
      </c>
      <c r="Y146" s="56" t="b">
        <f>IF(Shift1!$W147="N",$Q$2,IF(Shift2!$W146="N",$Q$3,IF(Shift3!$W146="N",$Q$4,IF(Shift4!$W146="N",$Q$5,IF(Shift5!$W146="N",$Q$6)))))</f>
        <v>0</v>
      </c>
      <c r="Z146" s="56" t="str">
        <f>IF(Shift1!$Y147="N",$T$2,IF(Shift2!$Y146="N",$T$3,IF(Shift3!$Y146="N",$T$4,IF(Shift4!$Y146="N",$T$5,IF(Shift5!$Y146="N",$T$6)))))</f>
        <v/>
      </c>
      <c r="AA146" s="56" t="b">
        <f>IF(Shift1!$AA147="N",$W$2,IF(Shift2!$AA146="N",$W$3,IF(Shift3!$AA146="N",$W$4,IF(Shift4!$AA146="N",$W$5,IF(Shift5!$AA146="N",$W$6)))))</f>
        <v>0</v>
      </c>
      <c r="AB146" s="56" t="str">
        <f>IF(Shift1!$AG147="N",$AC$2,IF(Shift2!$AG146="N",$AC$3,IF(Shift3!$AG146="N",$AC$4,IF(Shift4!$AG146="N",$AC$5,IF(Shift5!$AG146="N",$AC$6)))))</f>
        <v/>
      </c>
      <c r="AC146" s="56" t="str">
        <f>IF(Shift1!$AI147="N",$AF$2,IF(Shift2!$AI146="N",$AF$3,IF(Shift3!$AI146="N",$AF$4,IF(Shift4!$AI146="N",$AF$5,IF(Shift5!$AI146="N",$AF$6)))))</f>
        <v/>
      </c>
      <c r="AD146" s="57">
        <f t="shared" si="18"/>
        <v>3</v>
      </c>
      <c r="AE146" s="58">
        <f t="shared" si="19"/>
        <v>4</v>
      </c>
      <c r="AF146" s="59">
        <f t="shared" si="20"/>
        <v>2</v>
      </c>
      <c r="AG146" s="60">
        <f t="shared" si="21"/>
        <v>3</v>
      </c>
      <c r="AH146" s="58">
        <f t="shared" si="22"/>
        <v>3</v>
      </c>
      <c r="AI146" s="59">
        <f t="shared" si="23"/>
        <v>2</v>
      </c>
      <c r="AJ146" s="61">
        <f t="shared" si="24"/>
        <v>3</v>
      </c>
      <c r="AK146" s="58">
        <f t="shared" si="25"/>
        <v>2</v>
      </c>
      <c r="AL146" s="58">
        <f t="shared" si="26"/>
        <v>2</v>
      </c>
    </row>
    <row r="147" spans="1:38" outlineLevel="1" x14ac:dyDescent="0.25">
      <c r="A147" s="26">
        <v>9</v>
      </c>
      <c r="B147" s="37">
        <v>17</v>
      </c>
      <c r="C147" s="56" t="b">
        <f>IF(Shift1!O148="AM",$E$2,IF(Shift2!O147="AM",$E$3,IF(Shift3!O147="AM",$E$4,IF(Shift4!O147="AM",$E$5,IF(Shift5!O147="AM",$E$6)))))</f>
        <v>0</v>
      </c>
      <c r="D147" s="56" t="b">
        <f>IF(Shift1!Q148="AM",$H$2,IF(Shift2!Q147="AM",$H$3,IF(Shift3!Q147="AM",$H$4,IF(Shift4!Q147="AM",$H$5,IF(Shift5!Q147="AM",$H$6)))))</f>
        <v>0</v>
      </c>
      <c r="E147" s="56" t="b">
        <f>IF(Shift1!S148="AM",$K$2,IF(Shift2!S147="AM",$K$3,IF(Shift3!S147="AM",$K$4,IF(Shift4!S147="AM",$K$5,IF(Shift5!S147="AM",$K$6)))))</f>
        <v>0</v>
      </c>
      <c r="F147" s="56" t="b">
        <f>IF(Shift1!U148="AM",$N$2,IF(Shift2!U147="AM",$N$3,IF(Shift3!U147="AM",$N$4,IF(Shift4!U147="AM",$N$5,IF(Shift5!U147="AM",$N$6)))))</f>
        <v>0</v>
      </c>
      <c r="G147" s="56" t="str">
        <f>IF(Shift1!W148="AM",$Q$2,IF(Shift2!W147="AM",$Q$3,IF(Shift3!W147="AM",$Q$4,IF(Shift4!W147="AM",$Q$5,IF(Shift5!W147="AM",$Q$6)))))</f>
        <v/>
      </c>
      <c r="H147" s="56" t="b">
        <f>IF(Shift1!Y148="AM",$T$2,IF(Shift2!Y147="AM",$T$3,IF(Shift3!Y147="AM",$T$4,IF(Shift4!Y147="AM",$T$5,IF(Shift5!Y147="AM",$T$6)))))</f>
        <v>0</v>
      </c>
      <c r="I147" s="56" t="str">
        <f>IF(Shift1!AA148="AM",$W$2,IF(Shift2!AA147="AM",$W$3,IF(Shift3!AA147="AM",$W$4,IF(Shift4!AA147="AM",$W$5,IF(Shift5!AA147="AM",$W$6)))))</f>
        <v/>
      </c>
      <c r="J147" s="56" t="b">
        <f>IF(Shift1!AG148="AM",$AC$2,IF(Shift2!AG147="AM",$AC$3,IF(Shift3!AG147="AM",$AC$4,IF(Shift4!AG147="AM",$AC$5,IF(Shift5!AG147="AM",$AC$6)))))</f>
        <v>0</v>
      </c>
      <c r="K147" s="56" t="b">
        <f>IF(Shift1!AI148="AM",$AF$2,IF(Shift2!AI147="AM",$AF$3,IF(Shift3!AI147="AM",$AF$4,IF(Shift4!AI147="AM",$AF$5,IF(Shift5!AI147="AM",$AF$6)))))</f>
        <v>0</v>
      </c>
      <c r="L147" s="56" t="str">
        <f>IF(Shift1!$O148="PM",$E$2,IF(Shift2!$O147="PM",$E$3,IF(Shift3!$O147="PM",$E$4,IF(Shift4!$O147="PM",$E$5,IF(Shift5!$O147="PM",$E$6)))))</f>
        <v/>
      </c>
      <c r="M147" s="56" t="str">
        <f>IF(Shift1!$Q148="PM",$H$2,IF(Shift2!$Q147="PM",$H$3,IF(Shift3!$Q147="PM",$H$4,IF(Shift4!$Q147="PM",$H$5,IF(Shift5!$Q147="PM",$H$6)))))</f>
        <v/>
      </c>
      <c r="N147" s="56" t="str">
        <f>IF(Shift1!$S148="PM",$K$2,IF(Shift2!$S147="PM",$K$3,IF(Shift3!$S147="PM",$K$4,IF(Shift4!$S147="PM",$K$5,IF(Shift5!$S147="PM",$K$6)))))</f>
        <v/>
      </c>
      <c r="O147" s="56" t="str">
        <f>IF(Shift1!$U148="PM",$N$2,IF(Shift2!$U147="PM",$N$3,IF(Shift3!$U147="PM",$N$4,IF(Shift4!$U147="PM",$N$5,IF(Shift5!$U147="PM",$N$6)))))</f>
        <v/>
      </c>
      <c r="P147" s="56" t="b">
        <f>IF(Shift1!$W148="PM",$Q$2,IF(Shift2!$W147="PM",$Q$3,IF(Shift3!$W147="PM",$Q$4,IF(Shift4!$W147="PM",$Q$5,IF(Shift5!$W147="PM",$Q$6)))))</f>
        <v>0</v>
      </c>
      <c r="Q147" s="56" t="str">
        <f>IF(Shift1!$Y148="PM",$T$2,IF(Shift2!$Y147="PM",$T$3,IF(Shift3!$Y147="PM",$T$4,IF(Shift4!$Y147="PM",$T$5,IF(Shift5!$Y147="PM",$T$6)))))</f>
        <v/>
      </c>
      <c r="R147" s="56" t="str">
        <f>IF(Shift1!$AA148="PM",$W$2,IF(Shift2!$AA147="PM",$W$3,IF(Shift3!$AA147="PM",$W$4,IF(Shift4!$AA147="PM",$W$5,IF(Shift5!$AA147="PM",$W$6)))))</f>
        <v/>
      </c>
      <c r="S147" s="56" t="str">
        <f>IF(Shift1!$AG148="PM",$AC$2,IF(Shift2!$AG147="PM",$AC$3,IF(Shift3!$AG147="PM",$AC$4,IF(Shift4!$AG147="PM",$AC$5,IF(Shift5!$AG147="PM",$AC$6)))))</f>
        <v/>
      </c>
      <c r="T147" s="56" t="str">
        <f>IF(Shift1!$AI148="PM",$AF$2,IF(Shift2!$AI147="PM",$AF$3,IF(Shift3!$AI147="PM",$AF$4,IF(Shift4!$AI147="PM",$AF$5,IF(Shift5!$AI147="PM",$AF$6)))))</f>
        <v/>
      </c>
      <c r="U147" s="56" t="str">
        <f>IF(Shift1!$O148="N",$E$2,IF(Shift2!$O147="N",$E$3,IF(Shift3!$O147="N",$E$4,IF(Shift4!$O147="N",$E$5,IF(Shift5!$O147="N",$E$6)))))</f>
        <v/>
      </c>
      <c r="V147" s="56" t="str">
        <f>IF(Shift1!$Q148="N",$H$2,IF(Shift2!$Q147="N",$H$3,IF(Shift3!$Q147="N",$H$4,IF(Shift4!$Q147="N",$H$5,IF(Shift5!$Q147="N",$H$6)))))</f>
        <v/>
      </c>
      <c r="W147" s="56" t="str">
        <f>IF(Shift1!$S148="N",$K$2,IF(Shift2!$S147="N",$K$3,IF(Shift3!$S147="N",$K$4,IF(Shift4!$S147="N",$K$5,IF(Shift5!$S147="N",$K$6)))))</f>
        <v/>
      </c>
      <c r="X147" s="56" t="str">
        <f>IF(Shift1!$U148="N",$N$2,IF(Shift2!$U147="N",$N$3,IF(Shift3!$U147="N",$N$4,IF(Shift4!$U147="N",$N$5,IF(Shift5!$U147="N",$N$6)))))</f>
        <v/>
      </c>
      <c r="Y147" s="56" t="b">
        <f>IF(Shift1!$W148="N",$Q$2,IF(Shift2!$W147="N",$Q$3,IF(Shift3!$W147="N",$Q$4,IF(Shift4!$W147="N",$Q$5,IF(Shift5!$W147="N",$Q$6)))))</f>
        <v>0</v>
      </c>
      <c r="Z147" s="56" t="str">
        <f>IF(Shift1!$Y148="N",$T$2,IF(Shift2!$Y147="N",$T$3,IF(Shift3!$Y147="N",$T$4,IF(Shift4!$Y147="N",$T$5,IF(Shift5!$Y147="N",$T$6)))))</f>
        <v/>
      </c>
      <c r="AA147" s="56" t="b">
        <f>IF(Shift1!$AA148="N",$W$2,IF(Shift2!$AA147="N",$W$3,IF(Shift3!$AA147="N",$W$4,IF(Shift4!$AA147="N",$W$5,IF(Shift5!$AA147="N",$W$6)))))</f>
        <v>0</v>
      </c>
      <c r="AB147" s="56" t="str">
        <f>IF(Shift1!$AG148="N",$AC$2,IF(Shift2!$AG147="N",$AC$3,IF(Shift3!$AG147="N",$AC$4,IF(Shift4!$AG147="N",$AC$5,IF(Shift5!$AG147="N",$AC$6)))))</f>
        <v/>
      </c>
      <c r="AC147" s="56" t="str">
        <f>IF(Shift1!$AI148="N",$AF$2,IF(Shift2!$AI147="N",$AF$3,IF(Shift3!$AI147="N",$AF$4,IF(Shift4!$AI147="N",$AF$5,IF(Shift5!$AI147="N",$AF$6)))))</f>
        <v/>
      </c>
      <c r="AD147" s="57">
        <f t="shared" si="18"/>
        <v>0</v>
      </c>
      <c r="AE147" s="58">
        <f t="shared" si="19"/>
        <v>2</v>
      </c>
      <c r="AF147" s="59">
        <f t="shared" si="20"/>
        <v>0</v>
      </c>
      <c r="AG147" s="60">
        <f t="shared" si="21"/>
        <v>3</v>
      </c>
      <c r="AH147" s="58">
        <f t="shared" si="22"/>
        <v>3</v>
      </c>
      <c r="AI147" s="59">
        <f t="shared" si="23"/>
        <v>2</v>
      </c>
      <c r="AJ147" s="61">
        <f t="shared" si="24"/>
        <v>3</v>
      </c>
      <c r="AK147" s="58">
        <f t="shared" si="25"/>
        <v>2</v>
      </c>
      <c r="AL147" s="58">
        <f t="shared" si="26"/>
        <v>2</v>
      </c>
    </row>
    <row r="148" spans="1:38" outlineLevel="1" x14ac:dyDescent="0.25">
      <c r="A148" s="18"/>
      <c r="B148" s="38">
        <v>18</v>
      </c>
      <c r="C148" s="56" t="str">
        <f>IF(Shift1!O149="AM",$E$2,IF(Shift2!O148="AM",$E$3,IF(Shift3!O148="AM",$E$4,IF(Shift4!O148="AM",$E$5,IF(Shift5!O148="AM",$E$6)))))</f>
        <v/>
      </c>
      <c r="D148" s="56" t="str">
        <f>IF(Shift1!Q149="AM",$H$2,IF(Shift2!Q148="AM",$H$3,IF(Shift3!Q148="AM",$H$4,IF(Shift4!Q148="AM",$H$5,IF(Shift5!Q148="AM",$H$6)))))</f>
        <v/>
      </c>
      <c r="E148" s="56" t="str">
        <f>IF(Shift1!S149="AM",$K$2,IF(Shift2!S148="AM",$K$3,IF(Shift3!S148="AM",$K$4,IF(Shift4!S148="AM",$K$5,IF(Shift5!S148="AM",$K$6)))))</f>
        <v/>
      </c>
      <c r="F148" s="56" t="str">
        <f>IF(Shift1!U149="AM",$N$2,IF(Shift2!U148="AM",$N$3,IF(Shift3!U148="AM",$N$4,IF(Shift4!U148="AM",$N$5,IF(Shift5!U148="AM",$N$6)))))</f>
        <v/>
      </c>
      <c r="G148" s="56" t="str">
        <f>IF(Shift1!W149="AM",$Q$2,IF(Shift2!W148="AM",$Q$3,IF(Shift3!W148="AM",$Q$4,IF(Shift4!W148="AM",$Q$5,IF(Shift5!W148="AM",$Q$6)))))</f>
        <v/>
      </c>
      <c r="H148" s="56" t="str">
        <f>IF(Shift1!Y149="AM",$T$2,IF(Shift2!Y148="AM",$T$3,IF(Shift3!Y148="AM",$T$4,IF(Shift4!Y148="AM",$T$5,IF(Shift5!Y148="AM",$T$6)))))</f>
        <v/>
      </c>
      <c r="I148" s="56" t="str">
        <f>IF(Shift1!AA149="AM",$W$2,IF(Shift2!AA148="AM",$W$3,IF(Shift3!AA148="AM",$W$4,IF(Shift4!AA148="AM",$W$5,IF(Shift5!AA148="AM",$W$6)))))</f>
        <v/>
      </c>
      <c r="J148" s="56" t="str">
        <f>IF(Shift1!AG149="AM",$AC$2,IF(Shift2!AG148="AM",$AC$3,IF(Shift3!AG148="AM",$AC$4,IF(Shift4!AG148="AM",$AC$5,IF(Shift5!AG148="AM",$AC$6)))))</f>
        <v/>
      </c>
      <c r="K148" s="56" t="str">
        <f>IF(Shift1!AI149="AM",$AF$2,IF(Shift2!AI148="AM",$AF$3,IF(Shift3!AI148="AM",$AF$4,IF(Shift4!AI148="AM",$AF$5,IF(Shift5!AI148="AM",$AF$6)))))</f>
        <v/>
      </c>
      <c r="L148" s="56" t="str">
        <f>IF(Shift1!$O149="PM",$E$2,IF(Shift2!$O148="PM",$E$3,IF(Shift3!$O148="PM",$E$4,IF(Shift4!$O148="PM",$E$5,IF(Shift5!$O148="PM",$E$6)))))</f>
        <v/>
      </c>
      <c r="M148" s="56" t="str">
        <f>IF(Shift1!$Q149="PM",$H$2,IF(Shift2!$Q148="PM",$H$3,IF(Shift3!$Q148="PM",$H$4,IF(Shift4!$Q148="PM",$H$5,IF(Shift5!$Q148="PM",$H$6)))))</f>
        <v/>
      </c>
      <c r="N148" s="56" t="str">
        <f>IF(Shift1!$S149="PM",$K$2,IF(Shift2!$S148="PM",$K$3,IF(Shift3!$S148="PM",$K$4,IF(Shift4!$S148="PM",$K$5,IF(Shift5!$S148="PM",$K$6)))))</f>
        <v/>
      </c>
      <c r="O148" s="56" t="str">
        <f>IF(Shift1!$U149="PM",$N$2,IF(Shift2!$U148="PM",$N$3,IF(Shift3!$U148="PM",$N$4,IF(Shift4!$U148="PM",$N$5,IF(Shift5!$U148="PM",$N$6)))))</f>
        <v/>
      </c>
      <c r="P148" s="56" t="str">
        <f>IF(Shift1!$W149="PM",$Q$2,IF(Shift2!$W148="PM",$Q$3,IF(Shift3!$W148="PM",$Q$4,IF(Shift4!$W148="PM",$Q$5,IF(Shift5!$W148="PM",$Q$6)))))</f>
        <v/>
      </c>
      <c r="Q148" s="56" t="str">
        <f>IF(Shift1!$Y149="PM",$T$2,IF(Shift2!$Y148="PM",$T$3,IF(Shift3!$Y148="PM",$T$4,IF(Shift4!$Y148="PM",$T$5,IF(Shift5!$Y148="PM",$T$6)))))</f>
        <v/>
      </c>
      <c r="R148" s="56" t="str">
        <f>IF(Shift1!$AA149="PM",$W$2,IF(Shift2!$AA148="PM",$W$3,IF(Shift3!$AA148="PM",$W$4,IF(Shift4!$AA148="PM",$W$5,IF(Shift5!$AA148="PM",$W$6)))))</f>
        <v/>
      </c>
      <c r="S148" s="56" t="str">
        <f>IF(Shift1!$AG149="PM",$AC$2,IF(Shift2!$AG148="PM",$AC$3,IF(Shift3!$AG148="PM",$AC$4,IF(Shift4!$AG148="PM",$AC$5,IF(Shift5!$AG148="PM",$AC$6)))))</f>
        <v/>
      </c>
      <c r="T148" s="56" t="str">
        <f>IF(Shift1!$AI149="PM",$AF$2,IF(Shift2!$AI148="PM",$AF$3,IF(Shift3!$AI148="PM",$AF$4,IF(Shift4!$AI148="PM",$AF$5,IF(Shift5!$AI148="PM",$AF$6)))))</f>
        <v/>
      </c>
      <c r="U148" s="56" t="str">
        <f>IF(Shift1!$O149="N",$E$2,IF(Shift2!$O148="N",$E$3,IF(Shift3!$O148="N",$E$4,IF(Shift4!$O148="N",$E$5,IF(Shift5!$O148="N",$E$6)))))</f>
        <v/>
      </c>
      <c r="V148" s="56" t="str">
        <f>IF(Shift1!$Q149="N",$H$2,IF(Shift2!$Q148="N",$H$3,IF(Shift3!$Q148="N",$H$4,IF(Shift4!$Q148="N",$H$5,IF(Shift5!$Q148="N",$H$6)))))</f>
        <v/>
      </c>
      <c r="W148" s="56" t="str">
        <f>IF(Shift1!$S149="N",$K$2,IF(Shift2!$S148="N",$K$3,IF(Shift3!$S148="N",$K$4,IF(Shift4!$S148="N",$K$5,IF(Shift5!$S148="N",$K$6)))))</f>
        <v/>
      </c>
      <c r="X148" s="56" t="str">
        <f>IF(Shift1!$U149="N",$N$2,IF(Shift2!$U148="N",$N$3,IF(Shift3!$U148="N",$N$4,IF(Shift4!$U148="N",$N$5,IF(Shift5!$U148="N",$N$6)))))</f>
        <v/>
      </c>
      <c r="Y148" s="56" t="b">
        <f>IF(Shift1!$W149="N",$Q$2,IF(Shift2!$W148="N",$Q$3,IF(Shift3!$W148="N",$Q$4,IF(Shift4!$W148="N",$Q$5,IF(Shift5!$W148="N",$Q$6)))))</f>
        <v>0</v>
      </c>
      <c r="Z148" s="56" t="str">
        <f>IF(Shift1!$Y149="N",$T$2,IF(Shift2!$Y148="N",$T$3,IF(Shift3!$Y148="N",$T$4,IF(Shift4!$Y148="N",$T$5,IF(Shift5!$Y148="N",$T$6)))))</f>
        <v/>
      </c>
      <c r="AA148" s="56" t="str">
        <f>IF(Shift1!$AA149="N",$W$2,IF(Shift2!$AA148="N",$W$3,IF(Shift3!$AA148="N",$W$4,IF(Shift4!$AA148="N",$W$5,IF(Shift5!$AA148="N",$W$6)))))</f>
        <v/>
      </c>
      <c r="AB148" s="56" t="str">
        <f>IF(Shift1!$AG149="N",$AC$2,IF(Shift2!$AG148="N",$AC$3,IF(Shift3!$AG148="N",$AC$4,IF(Shift4!$AG148="N",$AC$5,IF(Shift5!$AG148="N",$AC$6)))))</f>
        <v/>
      </c>
      <c r="AC148" s="56" t="str">
        <f>IF(Shift1!$AI149="N",$AF$2,IF(Shift2!$AI148="N",$AF$3,IF(Shift3!$AI148="N",$AF$4,IF(Shift4!$AI148="N",$AF$5,IF(Shift5!$AI148="N",$AF$6)))))</f>
        <v/>
      </c>
      <c r="AD148" s="57">
        <f t="shared" si="18"/>
        <v>3</v>
      </c>
      <c r="AE148" s="58">
        <f t="shared" si="19"/>
        <v>4</v>
      </c>
      <c r="AF148" s="59">
        <f t="shared" si="20"/>
        <v>2</v>
      </c>
      <c r="AG148" s="60">
        <f t="shared" si="21"/>
        <v>3</v>
      </c>
      <c r="AH148" s="58">
        <f t="shared" si="22"/>
        <v>4</v>
      </c>
      <c r="AI148" s="59">
        <f t="shared" si="23"/>
        <v>2</v>
      </c>
      <c r="AJ148" s="61">
        <f t="shared" si="24"/>
        <v>3</v>
      </c>
      <c r="AK148" s="58">
        <f t="shared" si="25"/>
        <v>3</v>
      </c>
      <c r="AL148" s="58">
        <f t="shared" si="26"/>
        <v>2</v>
      </c>
    </row>
    <row r="149" spans="1:38" outlineLevel="1" x14ac:dyDescent="0.25">
      <c r="A149" s="18"/>
      <c r="B149" s="38">
        <v>19</v>
      </c>
      <c r="C149" s="56" t="str">
        <f>IF(Shift1!O150="AM",$E$2,IF(Shift2!O149="AM",$E$3,IF(Shift3!O149="AM",$E$4,IF(Shift4!O149="AM",$E$5,IF(Shift5!O149="AM",$E$6)))))</f>
        <v/>
      </c>
      <c r="D149" s="56" t="str">
        <f>IF(Shift1!Q150="AM",$H$2,IF(Shift2!Q149="AM",$H$3,IF(Shift3!Q149="AM",$H$4,IF(Shift4!Q149="AM",$H$5,IF(Shift5!Q149="AM",$H$6)))))</f>
        <v/>
      </c>
      <c r="E149" s="56" t="str">
        <f>IF(Shift1!S150="AM",$K$2,IF(Shift2!S149="AM",$K$3,IF(Shift3!S149="AM",$K$4,IF(Shift4!S149="AM",$K$5,IF(Shift5!S149="AM",$K$6)))))</f>
        <v/>
      </c>
      <c r="F149" s="56" t="str">
        <f>IF(Shift1!U150="AM",$N$2,IF(Shift2!U149="AM",$N$3,IF(Shift3!U149="AM",$N$4,IF(Shift4!U149="AM",$N$5,IF(Shift5!U149="AM",$N$6)))))</f>
        <v/>
      </c>
      <c r="G149" s="56" t="str">
        <f>IF(Shift1!W150="AM",$Q$2,IF(Shift2!W149="AM",$Q$3,IF(Shift3!W149="AM",$Q$4,IF(Shift4!W149="AM",$Q$5,IF(Shift5!W149="AM",$Q$6)))))</f>
        <v/>
      </c>
      <c r="H149" s="56" t="str">
        <f>IF(Shift1!Y150="AM",$T$2,IF(Shift2!Y149="AM",$T$3,IF(Shift3!Y149="AM",$T$4,IF(Shift4!Y149="AM",$T$5,IF(Shift5!Y149="AM",$T$6)))))</f>
        <v/>
      </c>
      <c r="I149" s="56" t="str">
        <f>IF(Shift1!AA150="AM",$W$2,IF(Shift2!AA149="AM",$W$3,IF(Shift3!AA149="AM",$W$4,IF(Shift4!AA149="AM",$W$5,IF(Shift5!AA149="AM",$W$6)))))</f>
        <v/>
      </c>
      <c r="J149" s="56" t="str">
        <f>IF(Shift1!AG150="AM",$AC$2,IF(Shift2!AG149="AM",$AC$3,IF(Shift3!AG149="AM",$AC$4,IF(Shift4!AG149="AM",$AC$5,IF(Shift5!AG149="AM",$AC$6)))))</f>
        <v/>
      </c>
      <c r="K149" s="56" t="str">
        <f>IF(Shift1!AI150="AM",$AF$2,IF(Shift2!AI149="AM",$AF$3,IF(Shift3!AI149="AM",$AF$4,IF(Shift4!AI149="AM",$AF$5,IF(Shift5!AI149="AM",$AF$6)))))</f>
        <v/>
      </c>
      <c r="L149" s="56" t="b">
        <f>IF(Shift1!$O150="PM",$E$2,IF(Shift2!$O149="PM",$E$3,IF(Shift3!$O149="PM",$E$4,IF(Shift4!$O149="PM",$E$5,IF(Shift5!$O149="PM",$E$6)))))</f>
        <v>0</v>
      </c>
      <c r="M149" s="56" t="b">
        <f>IF(Shift1!$Q150="PM",$H$2,IF(Shift2!$Q149="PM",$H$3,IF(Shift3!$Q149="PM",$H$4,IF(Shift4!$Q149="PM",$H$5,IF(Shift5!$Q149="PM",$H$6)))))</f>
        <v>0</v>
      </c>
      <c r="N149" s="56" t="b">
        <f>IF(Shift1!$S150="PM",$K$2,IF(Shift2!$S149="PM",$K$3,IF(Shift3!$S149="PM",$K$4,IF(Shift4!$S149="PM",$K$5,IF(Shift5!$S149="PM",$K$6)))))</f>
        <v>0</v>
      </c>
      <c r="O149" s="56" t="b">
        <f>IF(Shift1!$U150="PM",$N$2,IF(Shift2!$U149="PM",$N$3,IF(Shift3!$U149="PM",$N$4,IF(Shift4!$U149="PM",$N$5,IF(Shift5!$U149="PM",$N$6)))))</f>
        <v>0</v>
      </c>
      <c r="P149" s="56" t="str">
        <f>IF(Shift1!$W150="PM",$Q$2,IF(Shift2!$W149="PM",$Q$3,IF(Shift3!$W149="PM",$Q$4,IF(Shift4!$W149="PM",$Q$5,IF(Shift5!$W149="PM",$Q$6)))))</f>
        <v/>
      </c>
      <c r="Q149" s="56" t="b">
        <f>IF(Shift1!$Y150="PM",$T$2,IF(Shift2!$Y149="PM",$T$3,IF(Shift3!$Y149="PM",$T$4,IF(Shift4!$Y149="PM",$T$5,IF(Shift5!$Y149="PM",$T$6)))))</f>
        <v>0</v>
      </c>
      <c r="R149" s="56" t="b">
        <f>IF(Shift1!$AA150="PM",$W$2,IF(Shift2!$AA149="PM",$W$3,IF(Shift3!$AA149="PM",$W$4,IF(Shift4!$AA149="PM",$W$5,IF(Shift5!$AA149="PM",$W$6)))))</f>
        <v>0</v>
      </c>
      <c r="S149" s="56" t="b">
        <f>IF(Shift1!$AG150="PM",$AC$2,IF(Shift2!$AG149="PM",$AC$3,IF(Shift3!$AG149="PM",$AC$4,IF(Shift4!$AG149="PM",$AC$5,IF(Shift5!$AG149="PM",$AC$6)))))</f>
        <v>0</v>
      </c>
      <c r="T149" s="56" t="b">
        <f>IF(Shift1!$AI150="PM",$AF$2,IF(Shift2!$AI149="PM",$AF$3,IF(Shift3!$AI149="PM",$AF$4,IF(Shift4!$AI149="PM",$AF$5,IF(Shift5!$AI149="PM",$AF$6)))))</f>
        <v>0</v>
      </c>
      <c r="U149" s="56" t="str">
        <f>IF(Shift1!$O150="N",$E$2,IF(Shift2!$O149="N",$E$3,IF(Shift3!$O149="N",$E$4,IF(Shift4!$O149="N",$E$5,IF(Shift5!$O149="N",$E$6)))))</f>
        <v/>
      </c>
      <c r="V149" s="56" t="str">
        <f>IF(Shift1!$Q150="N",$H$2,IF(Shift2!$Q149="N",$H$3,IF(Shift3!$Q149="N",$H$4,IF(Shift4!$Q149="N",$H$5,IF(Shift5!$Q149="N",$H$6)))))</f>
        <v/>
      </c>
      <c r="W149" s="56" t="str">
        <f>IF(Shift1!$S150="N",$K$2,IF(Shift2!$S149="N",$K$3,IF(Shift3!$S149="N",$K$4,IF(Shift4!$S149="N",$K$5,IF(Shift5!$S149="N",$K$6)))))</f>
        <v/>
      </c>
      <c r="X149" s="56" t="str">
        <f>IF(Shift1!$U150="N",$N$2,IF(Shift2!$U149="N",$N$3,IF(Shift3!$U149="N",$N$4,IF(Shift4!$U149="N",$N$5,IF(Shift5!$U149="N",$N$6)))))</f>
        <v/>
      </c>
      <c r="Y149" s="56" t="b">
        <f>IF(Shift1!$W150="N",$Q$2,IF(Shift2!$W149="N",$Q$3,IF(Shift3!$W149="N",$Q$4,IF(Shift4!$W149="N",$Q$5,IF(Shift5!$W149="N",$Q$6)))))</f>
        <v>0</v>
      </c>
      <c r="Z149" s="56" t="str">
        <f>IF(Shift1!$Y150="N",$T$2,IF(Shift2!$Y149="N",$T$3,IF(Shift3!$Y149="N",$T$4,IF(Shift4!$Y149="N",$T$5,IF(Shift5!$Y149="N",$T$6)))))</f>
        <v/>
      </c>
      <c r="AA149" s="56" t="str">
        <f>IF(Shift1!$AA150="N",$W$2,IF(Shift2!$AA149="N",$W$3,IF(Shift3!$AA149="N",$W$4,IF(Shift4!$AA149="N",$W$5,IF(Shift5!$AA149="N",$W$6)))))</f>
        <v/>
      </c>
      <c r="AB149" s="56" t="str">
        <f>IF(Shift1!$AG150="N",$AC$2,IF(Shift2!$AG149="N",$AC$3,IF(Shift3!$AG149="N",$AC$4,IF(Shift4!$AG149="N",$AC$5,IF(Shift5!$AG149="N",$AC$6)))))</f>
        <v/>
      </c>
      <c r="AC149" s="56" t="str">
        <f>IF(Shift1!$AI150="N",$AF$2,IF(Shift2!$AI149="N",$AF$3,IF(Shift3!$AI149="N",$AF$4,IF(Shift4!$AI149="N",$AF$5,IF(Shift5!$AI149="N",$AF$6)))))</f>
        <v/>
      </c>
      <c r="AD149" s="57">
        <f t="shared" si="18"/>
        <v>3</v>
      </c>
      <c r="AE149" s="58">
        <f t="shared" si="19"/>
        <v>4</v>
      </c>
      <c r="AF149" s="59">
        <f t="shared" si="20"/>
        <v>2</v>
      </c>
      <c r="AG149" s="60">
        <f t="shared" si="21"/>
        <v>0</v>
      </c>
      <c r="AH149" s="58">
        <f t="shared" si="22"/>
        <v>1</v>
      </c>
      <c r="AI149" s="59">
        <f t="shared" si="23"/>
        <v>0</v>
      </c>
      <c r="AJ149" s="61">
        <f t="shared" si="24"/>
        <v>3</v>
      </c>
      <c r="AK149" s="58">
        <f t="shared" si="25"/>
        <v>3</v>
      </c>
      <c r="AL149" s="58">
        <f t="shared" si="26"/>
        <v>2</v>
      </c>
    </row>
    <row r="150" spans="1:38" outlineLevel="1" x14ac:dyDescent="0.25">
      <c r="A150" s="18"/>
      <c r="B150" s="37">
        <v>20</v>
      </c>
      <c r="C150" s="56" t="str">
        <f>IF(Shift1!O151="AM",$E$2,IF(Shift2!O150="AM",$E$3,IF(Shift3!O150="AM",$E$4,IF(Shift4!O150="AM",$E$5,IF(Shift5!O150="AM",$E$6)))))</f>
        <v/>
      </c>
      <c r="D150" s="56" t="b">
        <f>IF(Shift1!Q151="AM",$H$2,IF(Shift2!Q150="AM",$H$3,IF(Shift3!Q150="AM",$H$4,IF(Shift4!Q150="AM",$H$5,IF(Shift5!Q150="AM",$H$6)))))</f>
        <v>0</v>
      </c>
      <c r="E150" s="56" t="str">
        <f>IF(Shift1!S151="AM",$K$2,IF(Shift2!S150="AM",$K$3,IF(Shift3!S150="AM",$K$4,IF(Shift4!S150="AM",$K$5,IF(Shift5!S150="AM",$K$6)))))</f>
        <v/>
      </c>
      <c r="F150" s="56" t="str">
        <f>IF(Shift1!U151="AM",$N$2,IF(Shift2!U150="AM",$N$3,IF(Shift3!U150="AM",$N$4,IF(Shift4!U150="AM",$N$5,IF(Shift5!U150="AM",$N$6)))))</f>
        <v/>
      </c>
      <c r="G150" s="56" t="b">
        <f>IF(Shift1!W151="AM",$Q$2,IF(Shift2!W150="AM",$Q$3,IF(Shift3!W150="AM",$Q$4,IF(Shift4!W150="AM",$Q$5,IF(Shift5!W150="AM",$Q$6)))))</f>
        <v>0</v>
      </c>
      <c r="H150" s="56" t="str">
        <f>IF(Shift1!Y151="AM",$T$2,IF(Shift2!Y150="AM",$T$3,IF(Shift3!Y150="AM",$T$4,IF(Shift4!Y150="AM",$T$5,IF(Shift5!Y150="AM",$T$6)))))</f>
        <v/>
      </c>
      <c r="I150" s="56" t="str">
        <f>IF(Shift1!AA151="AM",$W$2,IF(Shift2!AA150="AM",$W$3,IF(Shift3!AA150="AM",$W$4,IF(Shift4!AA150="AM",$W$5,IF(Shift5!AA150="AM",$W$6)))))</f>
        <v/>
      </c>
      <c r="J150" s="56" t="str">
        <f>IF(Shift1!AG151="AM",$AC$2,IF(Shift2!AG150="AM",$AC$3,IF(Shift3!AG150="AM",$AC$4,IF(Shift4!AG150="AM",$AC$5,IF(Shift5!AG150="AM",$AC$6)))))</f>
        <v/>
      </c>
      <c r="K150" s="56" t="str">
        <f>IF(Shift1!AI151="AM",$AF$2,IF(Shift2!AI150="AM",$AF$3,IF(Shift3!AI150="AM",$AF$4,IF(Shift4!AI150="AM",$AF$5,IF(Shift5!AI150="AM",$AF$6)))))</f>
        <v/>
      </c>
      <c r="L150" s="56" t="str">
        <f>IF(Shift1!$O151="PM",$E$2,IF(Shift2!$O150="PM",$E$3,IF(Shift3!$O150="PM",$E$4,IF(Shift4!$O150="PM",$E$5,IF(Shift5!$O150="PM",$E$6)))))</f>
        <v/>
      </c>
      <c r="M150" s="56" t="str">
        <f>IF(Shift1!$Q151="PM",$H$2,IF(Shift2!$Q150="PM",$H$3,IF(Shift3!$Q150="PM",$H$4,IF(Shift4!$Q150="PM",$H$5,IF(Shift5!$Q150="PM",$H$6)))))</f>
        <v/>
      </c>
      <c r="N150" s="56" t="str">
        <f>IF(Shift1!$S151="PM",$K$2,IF(Shift2!$S150="PM",$K$3,IF(Shift3!$S150="PM",$K$4,IF(Shift4!$S150="PM",$K$5,IF(Shift5!$S150="PM",$K$6)))))</f>
        <v/>
      </c>
      <c r="O150" s="56" t="b">
        <f>IF(Shift1!$U151="PM",$N$2,IF(Shift2!$U150="PM",$N$3,IF(Shift3!$U150="PM",$N$4,IF(Shift4!$U150="PM",$N$5,IF(Shift5!$U150="PM",$N$6)))))</f>
        <v>0</v>
      </c>
      <c r="P150" s="56" t="str">
        <f>IF(Shift1!$W151="PM",$Q$2,IF(Shift2!$W150="PM",$Q$3,IF(Shift3!$W150="PM",$Q$4,IF(Shift4!$W150="PM",$Q$5,IF(Shift5!$W150="PM",$Q$6)))))</f>
        <v/>
      </c>
      <c r="Q150" s="56" t="str">
        <f>IF(Shift1!$Y151="PM",$T$2,IF(Shift2!$Y150="PM",$T$3,IF(Shift3!$Y150="PM",$T$4,IF(Shift4!$Y150="PM",$T$5,IF(Shift5!$Y150="PM",$T$6)))))</f>
        <v/>
      </c>
      <c r="R150" s="56" t="str">
        <f>IF(Shift1!$AA151="PM",$W$2,IF(Shift2!$AA150="PM",$W$3,IF(Shift3!$AA150="PM",$W$4,IF(Shift4!$AA150="PM",$W$5,IF(Shift5!$AA150="PM",$W$6)))))</f>
        <v/>
      </c>
      <c r="S150" s="56" t="str">
        <f>IF(Shift1!$AG151="PM",$AC$2,IF(Shift2!$AG150="PM",$AC$3,IF(Shift3!$AG150="PM",$AC$4,IF(Shift4!$AG150="PM",$AC$5,IF(Shift5!$AG150="PM",$AC$6)))))</f>
        <v/>
      </c>
      <c r="T150" s="56" t="str">
        <f>IF(Shift1!$AI151="PM",$AF$2,IF(Shift2!$AI150="PM",$AF$3,IF(Shift3!$AI150="PM",$AF$4,IF(Shift4!$AI150="PM",$AF$5,IF(Shift5!$AI150="PM",$AF$6)))))</f>
        <v/>
      </c>
      <c r="U150" s="56" t="str">
        <f>IF(Shift1!$O151="N",$E$2,IF(Shift2!$O150="N",$E$3,IF(Shift3!$O150="N",$E$4,IF(Shift4!$O150="N",$E$5,IF(Shift5!$O150="N",$E$6)))))</f>
        <v/>
      </c>
      <c r="V150" s="56" t="str">
        <f>IF(Shift1!$Q151="N",$H$2,IF(Shift2!$Q150="N",$H$3,IF(Shift3!$Q150="N",$H$4,IF(Shift4!$Q150="N",$H$5,IF(Shift5!$Q150="N",$H$6)))))</f>
        <v/>
      </c>
      <c r="W150" s="56" t="b">
        <f>IF(Shift1!$S151="N",$K$2,IF(Shift2!$S150="N",$K$3,IF(Shift3!$S150="N",$K$4,IF(Shift4!$S150="N",$K$5,IF(Shift5!$S150="N",$K$6)))))</f>
        <v>0</v>
      </c>
      <c r="X150" s="56" t="str">
        <f>IF(Shift1!$U151="N",$N$2,IF(Shift2!$U150="N",$N$3,IF(Shift3!$U150="N",$N$4,IF(Shift4!$U150="N",$N$5,IF(Shift5!$U150="N",$N$6)))))</f>
        <v/>
      </c>
      <c r="Y150" s="56" t="str">
        <f>IF(Shift1!$W151="N",$Q$2,IF(Shift2!$W150="N",$Q$3,IF(Shift3!$W150="N",$Q$4,IF(Shift4!$W150="N",$Q$5,IF(Shift5!$W150="N",$Q$6)))))</f>
        <v/>
      </c>
      <c r="Z150" s="56" t="str">
        <f>IF(Shift1!$Y151="N",$T$2,IF(Shift2!$Y150="N",$T$3,IF(Shift3!$Y150="N",$T$4,IF(Shift4!$Y150="N",$T$5,IF(Shift5!$Y150="N",$T$6)))))</f>
        <v/>
      </c>
      <c r="AA150" s="56" t="str">
        <f>IF(Shift1!$AA151="N",$W$2,IF(Shift2!$AA150="N",$W$3,IF(Shift3!$AA150="N",$W$4,IF(Shift4!$AA150="N",$W$5,IF(Shift5!$AA150="N",$W$6)))))</f>
        <v/>
      </c>
      <c r="AB150" s="56" t="str">
        <f>IF(Shift1!$AG151="N",$AC$2,IF(Shift2!$AG150="N",$AC$3,IF(Shift3!$AG150="N",$AC$4,IF(Shift4!$AG150="N",$AC$5,IF(Shift5!$AG150="N",$AC$6)))))</f>
        <v/>
      </c>
      <c r="AC150" s="56" t="str">
        <f>IF(Shift1!$AI151="N",$AF$2,IF(Shift2!$AI150="N",$AF$3,IF(Shift3!$AI150="N",$AF$4,IF(Shift4!$AI150="N",$AF$5,IF(Shift5!$AI150="N",$AF$6)))))</f>
        <v/>
      </c>
      <c r="AD150" s="57">
        <f t="shared" si="18"/>
        <v>2</v>
      </c>
      <c r="AE150" s="58">
        <f t="shared" si="19"/>
        <v>3</v>
      </c>
      <c r="AF150" s="59">
        <f t="shared" si="20"/>
        <v>2</v>
      </c>
      <c r="AG150" s="60">
        <f t="shared" si="21"/>
        <v>3</v>
      </c>
      <c r="AH150" s="58">
        <f t="shared" si="22"/>
        <v>3</v>
      </c>
      <c r="AI150" s="59">
        <f t="shared" si="23"/>
        <v>2</v>
      </c>
      <c r="AJ150" s="61">
        <f t="shared" si="24"/>
        <v>2</v>
      </c>
      <c r="AK150" s="58">
        <f t="shared" si="25"/>
        <v>4</v>
      </c>
      <c r="AL150" s="58">
        <f t="shared" si="26"/>
        <v>2</v>
      </c>
    </row>
    <row r="151" spans="1:38" outlineLevel="1" x14ac:dyDescent="0.25">
      <c r="A151" s="18"/>
      <c r="B151" s="37">
        <v>21</v>
      </c>
      <c r="C151" s="56" t="b">
        <f>IF(Shift1!O152="AM",$E$2,IF(Shift2!O151="AM",$E$3,IF(Shift3!O151="AM",$E$4,IF(Shift4!O151="AM",$E$5,IF(Shift5!O151="AM",$E$6)))))</f>
        <v>0</v>
      </c>
      <c r="D151" s="56" t="b">
        <f>IF(Shift1!Q152="AM",$H$2,IF(Shift2!Q151="AM",$H$3,IF(Shift3!Q151="AM",$H$4,IF(Shift4!Q151="AM",$H$5,IF(Shift5!Q151="AM",$H$6)))))</f>
        <v>0</v>
      </c>
      <c r="E151" s="56" t="str">
        <f>IF(Shift1!S152="AM",$K$2,IF(Shift2!S151="AM",$K$3,IF(Shift3!S151="AM",$K$4,IF(Shift4!S151="AM",$K$5,IF(Shift5!S151="AM",$K$6)))))</f>
        <v/>
      </c>
      <c r="F151" s="56" t="str">
        <f>IF(Shift1!U152="AM",$N$2,IF(Shift2!U151="AM",$N$3,IF(Shift3!U151="AM",$N$4,IF(Shift4!U151="AM",$N$5,IF(Shift5!U151="AM",$N$6)))))</f>
        <v/>
      </c>
      <c r="G151" s="56" t="b">
        <f>IF(Shift1!W152="AM",$Q$2,IF(Shift2!W151="AM",$Q$3,IF(Shift3!W151="AM",$Q$4,IF(Shift4!W151="AM",$Q$5,IF(Shift5!W151="AM",$Q$6)))))</f>
        <v>0</v>
      </c>
      <c r="H151" s="56" t="str">
        <f>IF(Shift1!Y152="AM",$T$2,IF(Shift2!Y151="AM",$T$3,IF(Shift3!Y151="AM",$T$4,IF(Shift4!Y151="AM",$T$5,IF(Shift5!Y151="AM",$T$6)))))</f>
        <v/>
      </c>
      <c r="I151" s="56" t="str">
        <f>IF(Shift1!AA152="AM",$W$2,IF(Shift2!AA151="AM",$W$3,IF(Shift3!AA151="AM",$W$4,IF(Shift4!AA151="AM",$W$5,IF(Shift5!AA151="AM",$W$6)))))</f>
        <v/>
      </c>
      <c r="J151" s="56" t="b">
        <f>IF(Shift1!AG152="AM",$AC$2,IF(Shift2!AG151="AM",$AC$3,IF(Shift3!AG151="AM",$AC$4,IF(Shift4!AG151="AM",$AC$5,IF(Shift5!AG151="AM",$AC$6)))))</f>
        <v>0</v>
      </c>
      <c r="K151" s="56" t="str">
        <f>IF(Shift1!AI152="AM",$AF$2,IF(Shift2!AI151="AM",$AF$3,IF(Shift3!AI151="AM",$AF$4,IF(Shift4!AI151="AM",$AF$5,IF(Shift5!AI151="AM",$AF$6)))))</f>
        <v/>
      </c>
      <c r="L151" s="56" t="b">
        <f>IF(Shift1!$O152="PM",$E$2,IF(Shift2!$O151="PM",$E$3,IF(Shift3!$O151="PM",$E$4,IF(Shift4!$O151="PM",$E$5,IF(Shift5!$O151="PM",$E$6)))))</f>
        <v>0</v>
      </c>
      <c r="M151" s="56" t="b">
        <f>IF(Shift1!$Q152="PM",$H$2,IF(Shift2!$Q151="PM",$H$3,IF(Shift3!$Q151="PM",$H$4,IF(Shift4!$Q151="PM",$H$5,IF(Shift5!$Q151="PM",$H$6)))))</f>
        <v>0</v>
      </c>
      <c r="N151" s="56" t="b">
        <f>IF(Shift1!$S152="PM",$K$2,IF(Shift2!$S151="PM",$K$3,IF(Shift3!$S151="PM",$K$4,IF(Shift4!$S151="PM",$K$5,IF(Shift5!$S151="PM",$K$6)))))</f>
        <v>0</v>
      </c>
      <c r="O151" s="56" t="str">
        <f>IF(Shift1!$U152="PM",$N$2,IF(Shift2!$U151="PM",$N$3,IF(Shift3!$U151="PM",$N$4,IF(Shift4!$U151="PM",$N$5,IF(Shift5!$U151="PM",$N$6)))))</f>
        <v/>
      </c>
      <c r="P151" s="56" t="str">
        <f>IF(Shift1!$W152="PM",$Q$2,IF(Shift2!$W151="PM",$Q$3,IF(Shift3!$W151="PM",$Q$4,IF(Shift4!$W151="PM",$Q$5,IF(Shift5!$W151="PM",$Q$6)))))</f>
        <v/>
      </c>
      <c r="Q151" s="56" t="str">
        <f>IF(Shift1!$Y152="PM",$T$2,IF(Shift2!$Y151="PM",$T$3,IF(Shift3!$Y151="PM",$T$4,IF(Shift4!$Y151="PM",$T$5,IF(Shift5!$Y151="PM",$T$6)))))</f>
        <v/>
      </c>
      <c r="R151" s="56" t="str">
        <f>IF(Shift1!$AA152="PM",$W$2,IF(Shift2!$AA151="PM",$W$3,IF(Shift3!$AA151="PM",$W$4,IF(Shift4!$AA151="PM",$W$5,IF(Shift5!$AA151="PM",$W$6)))))</f>
        <v/>
      </c>
      <c r="S151" s="56" t="str">
        <f>IF(Shift1!$AG152="PM",$AC$2,IF(Shift2!$AG151="PM",$AC$3,IF(Shift3!$AG151="PM",$AC$4,IF(Shift4!$AG151="PM",$AC$5,IF(Shift5!$AG151="PM",$AC$6)))))</f>
        <v/>
      </c>
      <c r="T151" s="56" t="str">
        <f>IF(Shift1!$AI152="PM",$AF$2,IF(Shift2!$AI151="PM",$AF$3,IF(Shift3!$AI151="PM",$AF$4,IF(Shift4!$AI151="PM",$AF$5,IF(Shift5!$AI151="PM",$AF$6)))))</f>
        <v/>
      </c>
      <c r="U151" s="56" t="b">
        <f>IF(Shift1!$O152="N",$E$2,IF(Shift2!$O151="N",$E$3,IF(Shift3!$O151="N",$E$4,IF(Shift4!$O151="N",$E$5,IF(Shift5!$O151="N",$E$6)))))</f>
        <v>0</v>
      </c>
      <c r="V151" s="56" t="b">
        <f>IF(Shift1!$Q152="N",$H$2,IF(Shift2!$Q151="N",$H$3,IF(Shift3!$Q151="N",$H$4,IF(Shift4!$Q151="N",$H$5,IF(Shift5!$Q151="N",$H$6)))))</f>
        <v>0</v>
      </c>
      <c r="W151" s="56" t="b">
        <f>IF(Shift1!$S152="N",$K$2,IF(Shift2!$S151="N",$K$3,IF(Shift3!$S151="N",$K$4,IF(Shift4!$S151="N",$K$5,IF(Shift5!$S151="N",$K$6)))))</f>
        <v>0</v>
      </c>
      <c r="X151" s="56" t="b">
        <f>IF(Shift1!$U152="N",$N$2,IF(Shift2!$U151="N",$N$3,IF(Shift3!$U151="N",$N$4,IF(Shift4!$U151="N",$N$5,IF(Shift5!$U151="N",$N$6)))))</f>
        <v>0</v>
      </c>
      <c r="Y151" s="56" t="str">
        <f>IF(Shift1!$W152="N",$Q$2,IF(Shift2!$W151="N",$Q$3,IF(Shift3!$W151="N",$Q$4,IF(Shift4!$W151="N",$Q$5,IF(Shift5!$W151="N",$Q$6)))))</f>
        <v/>
      </c>
      <c r="Z151" s="56" t="b">
        <f>IF(Shift1!$Y152="N",$T$2,IF(Shift2!$Y151="N",$T$3,IF(Shift3!$Y151="N",$T$4,IF(Shift4!$Y151="N",$T$5,IF(Shift5!$Y151="N",$T$6)))))</f>
        <v>0</v>
      </c>
      <c r="AA151" s="56" t="b">
        <f>IF(Shift1!$AA152="N",$W$2,IF(Shift2!$AA151="N",$W$3,IF(Shift3!$AA151="N",$W$4,IF(Shift4!$AA151="N",$W$5,IF(Shift5!$AA151="N",$W$6)))))</f>
        <v>0</v>
      </c>
      <c r="AB151" s="56" t="b">
        <f>IF(Shift1!$AG152="N",$AC$2,IF(Shift2!$AG151="N",$AC$3,IF(Shift3!$AG151="N",$AC$4,IF(Shift4!$AG151="N",$AC$5,IF(Shift5!$AG151="N",$AC$6)))))</f>
        <v>0</v>
      </c>
      <c r="AC151" s="56" t="b">
        <f>IF(Shift1!$AI152="N",$AF$2,IF(Shift2!$AI151="N",$AF$3,IF(Shift3!$AI151="N",$AF$4,IF(Shift4!$AI151="N",$AF$5,IF(Shift5!$AI151="N",$AF$6)))))</f>
        <v>0</v>
      </c>
      <c r="AD151" s="57">
        <f t="shared" si="18"/>
        <v>1</v>
      </c>
      <c r="AE151" s="58">
        <f t="shared" si="19"/>
        <v>3</v>
      </c>
      <c r="AF151" s="59">
        <f t="shared" si="20"/>
        <v>1</v>
      </c>
      <c r="AG151" s="60">
        <f t="shared" si="21"/>
        <v>0</v>
      </c>
      <c r="AH151" s="58">
        <f t="shared" si="22"/>
        <v>4</v>
      </c>
      <c r="AI151" s="59">
        <f t="shared" si="23"/>
        <v>2</v>
      </c>
      <c r="AJ151" s="61">
        <f t="shared" si="24"/>
        <v>0</v>
      </c>
      <c r="AK151" s="58">
        <f t="shared" si="25"/>
        <v>1</v>
      </c>
      <c r="AL151" s="58">
        <f t="shared" si="26"/>
        <v>0</v>
      </c>
    </row>
    <row r="152" spans="1:38" outlineLevel="1" x14ac:dyDescent="0.25">
      <c r="A152" s="18"/>
      <c r="B152" s="37">
        <v>22</v>
      </c>
      <c r="C152" s="56" t="str">
        <f>IF(Shift1!O153="AM",$E$2,IF(Shift2!O152="AM",$E$3,IF(Shift3!O152="AM",$E$4,IF(Shift4!O152="AM",$E$5,IF(Shift5!O152="AM",$E$6)))))</f>
        <v/>
      </c>
      <c r="D152" s="56" t="str">
        <f>IF(Shift1!Q153="AM",$H$2,IF(Shift2!Q152="AM",$H$3,IF(Shift3!Q152="AM",$H$4,IF(Shift4!Q152="AM",$H$5,IF(Shift5!Q152="AM",$H$6)))))</f>
        <v/>
      </c>
      <c r="E152" s="56" t="str">
        <f>IF(Shift1!S153="AM",$K$2,IF(Shift2!S152="AM",$K$3,IF(Shift3!S152="AM",$K$4,IF(Shift4!S152="AM",$K$5,IF(Shift5!S152="AM",$K$6)))))</f>
        <v/>
      </c>
      <c r="F152" s="56" t="str">
        <f>IF(Shift1!U153="AM",$N$2,IF(Shift2!U152="AM",$N$3,IF(Shift3!U152="AM",$N$4,IF(Shift4!U152="AM",$N$5,IF(Shift5!U152="AM",$N$6)))))</f>
        <v/>
      </c>
      <c r="G152" s="56" t="b">
        <f>IF(Shift1!W153="AM",$Q$2,IF(Shift2!W152="AM",$Q$3,IF(Shift3!W152="AM",$Q$4,IF(Shift4!W152="AM",$Q$5,IF(Shift5!W152="AM",$Q$6)))))</f>
        <v>0</v>
      </c>
      <c r="H152" s="56" t="str">
        <f>IF(Shift1!Y153="AM",$T$2,IF(Shift2!Y152="AM",$T$3,IF(Shift3!Y152="AM",$T$4,IF(Shift4!Y152="AM",$T$5,IF(Shift5!Y152="AM",$T$6)))))</f>
        <v/>
      </c>
      <c r="I152" s="56" t="str">
        <f>IF(Shift1!AA153="AM",$W$2,IF(Shift2!AA152="AM",$W$3,IF(Shift3!AA152="AM",$W$4,IF(Shift4!AA152="AM",$W$5,IF(Shift5!AA152="AM",$W$6)))))</f>
        <v/>
      </c>
      <c r="J152" s="56" t="str">
        <f>IF(Shift1!AG153="AM",$AC$2,IF(Shift2!AG152="AM",$AC$3,IF(Shift3!AG152="AM",$AC$4,IF(Shift4!AG152="AM",$AC$5,IF(Shift5!AG152="AM",$AC$6)))))</f>
        <v/>
      </c>
      <c r="K152" s="56" t="str">
        <f>IF(Shift1!AI153="AM",$AF$2,IF(Shift2!AI152="AM",$AF$3,IF(Shift3!AI152="AM",$AF$4,IF(Shift4!AI152="AM",$AF$5,IF(Shift5!AI152="AM",$AF$6)))))</f>
        <v/>
      </c>
      <c r="L152" s="56" t="str">
        <f>IF(Shift1!$O153="PM",$E$2,IF(Shift2!$O152="PM",$E$3,IF(Shift3!$O152="PM",$E$4,IF(Shift4!$O152="PM",$E$5,IF(Shift5!$O152="PM",$E$6)))))</f>
        <v/>
      </c>
      <c r="M152" s="56" t="b">
        <f>IF(Shift1!$Q153="PM",$H$2,IF(Shift2!$Q152="PM",$H$3,IF(Shift3!$Q152="PM",$H$4,IF(Shift4!$Q152="PM",$H$5,IF(Shift5!$Q152="PM",$H$6)))))</f>
        <v>0</v>
      </c>
      <c r="N152" s="56" t="str">
        <f>IF(Shift1!$S153="PM",$K$2,IF(Shift2!$S152="PM",$K$3,IF(Shift3!$S152="PM",$K$4,IF(Shift4!$S152="PM",$K$5,IF(Shift5!$S152="PM",$K$6)))))</f>
        <v/>
      </c>
      <c r="O152" s="56" t="str">
        <f>IF(Shift1!$U153="PM",$N$2,IF(Shift2!$U152="PM",$N$3,IF(Shift3!$U152="PM",$N$4,IF(Shift4!$U152="PM",$N$5,IF(Shift5!$U152="PM",$N$6)))))</f>
        <v/>
      </c>
      <c r="P152" s="56" t="b">
        <f>IF(Shift1!$W153="PM",$Q$2,IF(Shift2!$W152="PM",$Q$3,IF(Shift3!$W152="PM",$Q$4,IF(Shift4!$W152="PM",$Q$5,IF(Shift5!$W152="PM",$Q$6)))))</f>
        <v>0</v>
      </c>
      <c r="Q152" s="56" t="str">
        <f>IF(Shift1!$Y153="PM",$T$2,IF(Shift2!$Y152="PM",$T$3,IF(Shift3!$Y152="PM",$T$4,IF(Shift4!$Y152="PM",$T$5,IF(Shift5!$Y152="PM",$T$6)))))</f>
        <v/>
      </c>
      <c r="R152" s="56" t="str">
        <f>IF(Shift1!$AA153="PM",$W$2,IF(Shift2!$AA152="PM",$W$3,IF(Shift3!$AA152="PM",$W$4,IF(Shift4!$AA152="PM",$W$5,IF(Shift5!$AA152="PM",$W$6)))))</f>
        <v/>
      </c>
      <c r="S152" s="56" t="str">
        <f>IF(Shift1!$AG153="PM",$AC$2,IF(Shift2!$AG152="PM",$AC$3,IF(Shift3!$AG152="PM",$AC$4,IF(Shift4!$AG152="PM",$AC$5,IF(Shift5!$AG152="PM",$AC$6)))))</f>
        <v/>
      </c>
      <c r="T152" s="56" t="str">
        <f>IF(Shift1!$AI153="PM",$AF$2,IF(Shift2!$AI152="PM",$AF$3,IF(Shift3!$AI152="PM",$AF$4,IF(Shift4!$AI152="PM",$AF$5,IF(Shift5!$AI152="PM",$AF$6)))))</f>
        <v/>
      </c>
      <c r="U152" s="56" t="str">
        <f>IF(Shift1!$O153="N",$E$2,IF(Shift2!$O152="N",$E$3,IF(Shift3!$O152="N",$E$4,IF(Shift4!$O152="N",$E$5,IF(Shift5!$O152="N",$E$6)))))</f>
        <v/>
      </c>
      <c r="V152" s="56" t="str">
        <f>IF(Shift1!$Q153="N",$H$2,IF(Shift2!$Q152="N",$H$3,IF(Shift3!$Q152="N",$H$4,IF(Shift4!$Q152="N",$H$5,IF(Shift5!$Q152="N",$H$6)))))</f>
        <v/>
      </c>
      <c r="W152" s="56" t="str">
        <f>IF(Shift1!$S153="N",$K$2,IF(Shift2!$S152="N",$K$3,IF(Shift3!$S152="N",$K$4,IF(Shift4!$S152="N",$K$5,IF(Shift5!$S152="N",$K$6)))))</f>
        <v/>
      </c>
      <c r="X152" s="56" t="str">
        <f>IF(Shift1!$U153="N",$N$2,IF(Shift2!$U152="N",$N$3,IF(Shift3!$U152="N",$N$4,IF(Shift4!$U152="N",$N$5,IF(Shift5!$U152="N",$N$6)))))</f>
        <v/>
      </c>
      <c r="Y152" s="56" t="str">
        <f>IF(Shift1!$W153="N",$Q$2,IF(Shift2!$W152="N",$Q$3,IF(Shift3!$W152="N",$Q$4,IF(Shift4!$W152="N",$Q$5,IF(Shift5!$W152="N",$Q$6)))))</f>
        <v/>
      </c>
      <c r="Z152" s="56" t="str">
        <f>IF(Shift1!$Y153="N",$T$2,IF(Shift2!$Y152="N",$T$3,IF(Shift3!$Y152="N",$T$4,IF(Shift4!$Y152="N",$T$5,IF(Shift5!$Y152="N",$T$6)))))</f>
        <v/>
      </c>
      <c r="AA152" s="56" t="b">
        <f>IF(Shift1!$AA153="N",$W$2,IF(Shift2!$AA152="N",$W$3,IF(Shift3!$AA152="N",$W$4,IF(Shift4!$AA152="N",$W$5,IF(Shift5!$AA152="N",$W$6)))))</f>
        <v>0</v>
      </c>
      <c r="AB152" s="56" t="str">
        <f>IF(Shift1!$AG153="N",$AC$2,IF(Shift2!$AG152="N",$AC$3,IF(Shift3!$AG152="N",$AC$4,IF(Shift4!$AG152="N",$AC$5,IF(Shift5!$AG152="N",$AC$6)))))</f>
        <v/>
      </c>
      <c r="AC152" s="56" t="str">
        <f>IF(Shift1!$AI153="N",$AF$2,IF(Shift2!$AI152="N",$AF$3,IF(Shift3!$AI152="N",$AF$4,IF(Shift4!$AI152="N",$AF$5,IF(Shift5!$AI152="N",$AF$6)))))</f>
        <v/>
      </c>
      <c r="AD152" s="57">
        <f t="shared" si="18"/>
        <v>3</v>
      </c>
      <c r="AE152" s="58">
        <f t="shared" si="19"/>
        <v>3</v>
      </c>
      <c r="AF152" s="59">
        <f t="shared" si="20"/>
        <v>2</v>
      </c>
      <c r="AG152" s="60">
        <f t="shared" si="21"/>
        <v>2</v>
      </c>
      <c r="AH152" s="58">
        <f t="shared" si="22"/>
        <v>3</v>
      </c>
      <c r="AI152" s="59">
        <f t="shared" si="23"/>
        <v>2</v>
      </c>
      <c r="AJ152" s="61">
        <f t="shared" si="24"/>
        <v>3</v>
      </c>
      <c r="AK152" s="58">
        <f t="shared" si="25"/>
        <v>3</v>
      </c>
      <c r="AL152" s="58">
        <f t="shared" si="26"/>
        <v>2</v>
      </c>
    </row>
    <row r="153" spans="1:38" outlineLevel="1" x14ac:dyDescent="0.25">
      <c r="A153" s="18"/>
      <c r="B153" s="37">
        <v>23</v>
      </c>
      <c r="C153" s="56" t="str">
        <f>IF(Shift1!O154="AM",$E$2,IF(Shift2!O153="AM",$E$3,IF(Shift3!O153="AM",$E$4,IF(Shift4!O153="AM",$E$5,IF(Shift5!O153="AM",$E$6)))))</f>
        <v/>
      </c>
      <c r="D153" s="56" t="str">
        <f>IF(Shift1!Q154="AM",$H$2,IF(Shift2!Q153="AM",$H$3,IF(Shift3!Q153="AM",$H$4,IF(Shift4!Q153="AM",$H$5,IF(Shift5!Q153="AM",$H$6)))))</f>
        <v/>
      </c>
      <c r="E153" s="56" t="str">
        <f>IF(Shift1!S154="AM",$K$2,IF(Shift2!S153="AM",$K$3,IF(Shift3!S153="AM",$K$4,IF(Shift4!S153="AM",$K$5,IF(Shift5!S153="AM",$K$6)))))</f>
        <v/>
      </c>
      <c r="F153" s="56" t="str">
        <f>IF(Shift1!U154="AM",$N$2,IF(Shift2!U153="AM",$N$3,IF(Shift3!U153="AM",$N$4,IF(Shift4!U153="AM",$N$5,IF(Shift5!U153="AM",$N$6)))))</f>
        <v/>
      </c>
      <c r="G153" s="56" t="b">
        <f>IF(Shift1!W154="AM",$Q$2,IF(Shift2!W153="AM",$Q$3,IF(Shift3!W153="AM",$Q$4,IF(Shift4!W153="AM",$Q$5,IF(Shift5!W153="AM",$Q$6)))))</f>
        <v>0</v>
      </c>
      <c r="H153" s="56" t="str">
        <f>IF(Shift1!Y154="AM",$T$2,IF(Shift2!Y153="AM",$T$3,IF(Shift3!Y153="AM",$T$4,IF(Shift4!Y153="AM",$T$5,IF(Shift5!Y153="AM",$T$6)))))</f>
        <v/>
      </c>
      <c r="I153" s="56" t="str">
        <f>IF(Shift1!AA154="AM",$W$2,IF(Shift2!AA153="AM",$W$3,IF(Shift3!AA153="AM",$W$4,IF(Shift4!AA153="AM",$W$5,IF(Shift5!AA153="AM",$W$6)))))</f>
        <v/>
      </c>
      <c r="J153" s="56" t="str">
        <f>IF(Shift1!AG154="AM",$AC$2,IF(Shift2!AG153="AM",$AC$3,IF(Shift3!AG153="AM",$AC$4,IF(Shift4!AG153="AM",$AC$5,IF(Shift5!AG153="AM",$AC$6)))))</f>
        <v/>
      </c>
      <c r="K153" s="56" t="str">
        <f>IF(Shift1!AI154="AM",$AF$2,IF(Shift2!AI153="AM",$AF$3,IF(Shift3!AI153="AM",$AF$4,IF(Shift4!AI153="AM",$AF$5,IF(Shift5!AI153="AM",$AF$6)))))</f>
        <v/>
      </c>
      <c r="L153" s="56" t="str">
        <f>IF(Shift1!$O154="PM",$E$2,IF(Shift2!$O153="PM",$E$3,IF(Shift3!$O153="PM",$E$4,IF(Shift4!$O153="PM",$E$5,IF(Shift5!$O153="PM",$E$6)))))</f>
        <v/>
      </c>
      <c r="M153" s="56" t="b">
        <f>IF(Shift1!$Q154="PM",$H$2,IF(Shift2!$Q153="PM",$H$3,IF(Shift3!$Q153="PM",$H$4,IF(Shift4!$Q153="PM",$H$5,IF(Shift5!$Q153="PM",$H$6)))))</f>
        <v>0</v>
      </c>
      <c r="N153" s="56" t="str">
        <f>IF(Shift1!$S154="PM",$K$2,IF(Shift2!$S153="PM",$K$3,IF(Shift3!$S153="PM",$K$4,IF(Shift4!$S153="PM",$K$5,IF(Shift5!$S153="PM",$K$6)))))</f>
        <v/>
      </c>
      <c r="O153" s="56" t="str">
        <f>IF(Shift1!$U154="PM",$N$2,IF(Shift2!$U153="PM",$N$3,IF(Shift3!$U153="PM",$N$4,IF(Shift4!$U153="PM",$N$5,IF(Shift5!$U153="PM",$N$6)))))</f>
        <v/>
      </c>
      <c r="P153" s="56" t="b">
        <f>IF(Shift1!$W154="PM",$Q$2,IF(Shift2!$W153="PM",$Q$3,IF(Shift3!$W153="PM",$Q$4,IF(Shift4!$W153="PM",$Q$5,IF(Shift5!$W153="PM",$Q$6)))))</f>
        <v>0</v>
      </c>
      <c r="Q153" s="56" t="str">
        <f>IF(Shift1!$Y154="PM",$T$2,IF(Shift2!$Y153="PM",$T$3,IF(Shift3!$Y153="PM",$T$4,IF(Shift4!$Y153="PM",$T$5,IF(Shift5!$Y153="PM",$T$6)))))</f>
        <v/>
      </c>
      <c r="R153" s="56" t="str">
        <f>IF(Shift1!$AA154="PM",$W$2,IF(Shift2!$AA153="PM",$W$3,IF(Shift3!$AA153="PM",$W$4,IF(Shift4!$AA153="PM",$W$5,IF(Shift5!$AA153="PM",$W$6)))))</f>
        <v/>
      </c>
      <c r="S153" s="56" t="str">
        <f>IF(Shift1!$AG154="PM",$AC$2,IF(Shift2!$AG153="PM",$AC$3,IF(Shift3!$AG153="PM",$AC$4,IF(Shift4!$AG153="PM",$AC$5,IF(Shift5!$AG153="PM",$AC$6)))))</f>
        <v/>
      </c>
      <c r="T153" s="56" t="str">
        <f>IF(Shift1!$AI154="PM",$AF$2,IF(Shift2!$AI153="PM",$AF$3,IF(Shift3!$AI153="PM",$AF$4,IF(Shift4!$AI153="PM",$AF$5,IF(Shift5!$AI153="PM",$AF$6)))))</f>
        <v/>
      </c>
      <c r="U153" s="56" t="str">
        <f>IF(Shift1!$O154="N",$E$2,IF(Shift2!$O153="N",$E$3,IF(Shift3!$O153="N",$E$4,IF(Shift4!$O153="N",$E$5,IF(Shift5!$O153="N",$E$6)))))</f>
        <v/>
      </c>
      <c r="V153" s="56" t="str">
        <f>IF(Shift1!$Q154="N",$H$2,IF(Shift2!$Q153="N",$H$3,IF(Shift3!$Q153="N",$H$4,IF(Shift4!$Q153="N",$H$5,IF(Shift5!$Q153="N",$H$6)))))</f>
        <v/>
      </c>
      <c r="W153" s="56" t="str">
        <f>IF(Shift1!$S154="N",$K$2,IF(Shift2!$S153="N",$K$3,IF(Shift3!$S153="N",$K$4,IF(Shift4!$S153="N",$K$5,IF(Shift5!$S153="N",$K$6)))))</f>
        <v/>
      </c>
      <c r="X153" s="56" t="str">
        <f>IF(Shift1!$U154="N",$N$2,IF(Shift2!$U153="N",$N$3,IF(Shift3!$U153="N",$N$4,IF(Shift4!$U153="N",$N$5,IF(Shift5!$U153="N",$N$6)))))</f>
        <v/>
      </c>
      <c r="Y153" s="56" t="str">
        <f>IF(Shift1!$W154="N",$Q$2,IF(Shift2!$W153="N",$Q$3,IF(Shift3!$W153="N",$Q$4,IF(Shift4!$W153="N",$Q$5,IF(Shift5!$W153="N",$Q$6)))))</f>
        <v/>
      </c>
      <c r="Z153" s="56" t="str">
        <f>IF(Shift1!$Y154="N",$T$2,IF(Shift2!$Y153="N",$T$3,IF(Shift3!$Y153="N",$T$4,IF(Shift4!$Y153="N",$T$5,IF(Shift5!$Y153="N",$T$6)))))</f>
        <v/>
      </c>
      <c r="AA153" s="56" t="str">
        <f>IF(Shift1!$AA154="N",$W$2,IF(Shift2!$AA153="N",$W$3,IF(Shift3!$AA153="N",$W$4,IF(Shift4!$AA153="N",$W$5,IF(Shift5!$AA153="N",$W$6)))))</f>
        <v/>
      </c>
      <c r="AB153" s="56" t="str">
        <f>IF(Shift1!$AG154="N",$AC$2,IF(Shift2!$AG153="N",$AC$3,IF(Shift3!$AG153="N",$AC$4,IF(Shift4!$AG153="N",$AC$5,IF(Shift5!$AG153="N",$AC$6)))))</f>
        <v/>
      </c>
      <c r="AC153" s="56" t="str">
        <f>IF(Shift1!$AI154="N",$AF$2,IF(Shift2!$AI153="N",$AF$3,IF(Shift3!$AI153="N",$AF$4,IF(Shift4!$AI153="N",$AF$5,IF(Shift5!$AI153="N",$AF$6)))))</f>
        <v/>
      </c>
      <c r="AD153" s="57">
        <f t="shared" si="18"/>
        <v>3</v>
      </c>
      <c r="AE153" s="58">
        <f t="shared" si="19"/>
        <v>3</v>
      </c>
      <c r="AF153" s="59">
        <f t="shared" si="20"/>
        <v>2</v>
      </c>
      <c r="AG153" s="60">
        <f t="shared" si="21"/>
        <v>2</v>
      </c>
      <c r="AH153" s="58">
        <f t="shared" si="22"/>
        <v>3</v>
      </c>
      <c r="AI153" s="59">
        <f t="shared" si="23"/>
        <v>2</v>
      </c>
      <c r="AJ153" s="61">
        <f t="shared" si="24"/>
        <v>3</v>
      </c>
      <c r="AK153" s="58">
        <f t="shared" si="25"/>
        <v>4</v>
      </c>
      <c r="AL153" s="58">
        <f t="shared" si="26"/>
        <v>2</v>
      </c>
    </row>
    <row r="154" spans="1:38" outlineLevel="1" x14ac:dyDescent="0.25">
      <c r="A154" s="18"/>
      <c r="B154" s="37">
        <v>24</v>
      </c>
      <c r="C154" s="56" t="str">
        <f>IF(Shift1!O155="AM",$E$2,IF(Shift2!O154="AM",$E$3,IF(Shift3!O154="AM",$E$4,IF(Shift4!O154="AM",$E$5,IF(Shift5!O154="AM",$E$6)))))</f>
        <v/>
      </c>
      <c r="D154" s="56" t="str">
        <f>IF(Shift1!Q155="AM",$H$2,IF(Shift2!Q154="AM",$H$3,IF(Shift3!Q154="AM",$H$4,IF(Shift4!Q154="AM",$H$5,IF(Shift5!Q154="AM",$H$6)))))</f>
        <v/>
      </c>
      <c r="E154" s="56" t="str">
        <f>IF(Shift1!S155="AM",$K$2,IF(Shift2!S154="AM",$K$3,IF(Shift3!S154="AM",$K$4,IF(Shift4!S154="AM",$K$5,IF(Shift5!S154="AM",$K$6)))))</f>
        <v/>
      </c>
      <c r="F154" s="56" t="str">
        <f>IF(Shift1!U155="AM",$N$2,IF(Shift2!U154="AM",$N$3,IF(Shift3!U154="AM",$N$4,IF(Shift4!U154="AM",$N$5,IF(Shift5!U154="AM",$N$6)))))</f>
        <v/>
      </c>
      <c r="G154" s="56" t="b">
        <f>IF(Shift1!W155="AM",$Q$2,IF(Shift2!W154="AM",$Q$3,IF(Shift3!W154="AM",$Q$4,IF(Shift4!W154="AM",$Q$5,IF(Shift5!W154="AM",$Q$6)))))</f>
        <v>0</v>
      </c>
      <c r="H154" s="56" t="str">
        <f>IF(Shift1!Y155="AM",$T$2,IF(Shift2!Y154="AM",$T$3,IF(Shift3!Y154="AM",$T$4,IF(Shift4!Y154="AM",$T$5,IF(Shift5!Y154="AM",$T$6)))))</f>
        <v/>
      </c>
      <c r="I154" s="56" t="str">
        <f>IF(Shift1!AA155="AM",$W$2,IF(Shift2!AA154="AM",$W$3,IF(Shift3!AA154="AM",$W$4,IF(Shift4!AA154="AM",$W$5,IF(Shift5!AA154="AM",$W$6)))))</f>
        <v/>
      </c>
      <c r="J154" s="56" t="str">
        <f>IF(Shift1!AG155="AM",$AC$2,IF(Shift2!AG154="AM",$AC$3,IF(Shift3!AG154="AM",$AC$4,IF(Shift4!AG154="AM",$AC$5,IF(Shift5!AG154="AM",$AC$6)))))</f>
        <v/>
      </c>
      <c r="K154" s="56" t="str">
        <f>IF(Shift1!AI155="AM",$AF$2,IF(Shift2!AI154="AM",$AF$3,IF(Shift3!AI154="AM",$AF$4,IF(Shift4!AI154="AM",$AF$5,IF(Shift5!AI154="AM",$AF$6)))))</f>
        <v/>
      </c>
      <c r="L154" s="56" t="str">
        <f>IF(Shift1!$O155="PM",$E$2,IF(Shift2!$O154="PM",$E$3,IF(Shift3!$O154="PM",$E$4,IF(Shift4!$O154="PM",$E$5,IF(Shift5!$O154="PM",$E$6)))))</f>
        <v/>
      </c>
      <c r="M154" s="56" t="b">
        <f>IF(Shift1!$Q155="PM",$H$2,IF(Shift2!$Q154="PM",$H$3,IF(Shift3!$Q154="PM",$H$4,IF(Shift4!$Q154="PM",$H$5,IF(Shift5!$Q154="PM",$H$6)))))</f>
        <v>0</v>
      </c>
      <c r="N154" s="56" t="str">
        <f>IF(Shift1!$S155="PM",$K$2,IF(Shift2!$S154="PM",$K$3,IF(Shift3!$S154="PM",$K$4,IF(Shift4!$S154="PM",$K$5,IF(Shift5!$S154="PM",$K$6)))))</f>
        <v/>
      </c>
      <c r="O154" s="56" t="str">
        <f>IF(Shift1!$U155="PM",$N$2,IF(Shift2!$U154="PM",$N$3,IF(Shift3!$U154="PM",$N$4,IF(Shift4!$U154="PM",$N$5,IF(Shift5!$U154="PM",$N$6)))))</f>
        <v/>
      </c>
      <c r="P154" s="56" t="b">
        <f>IF(Shift1!$W155="PM",$Q$2,IF(Shift2!$W154="PM",$Q$3,IF(Shift3!$W154="PM",$Q$4,IF(Shift4!$W154="PM",$Q$5,IF(Shift5!$W154="PM",$Q$6)))))</f>
        <v>0</v>
      </c>
      <c r="Q154" s="56" t="str">
        <f>IF(Shift1!$Y155="PM",$T$2,IF(Shift2!$Y154="PM",$T$3,IF(Shift3!$Y154="PM",$T$4,IF(Shift4!$Y154="PM",$T$5,IF(Shift5!$Y154="PM",$T$6)))))</f>
        <v/>
      </c>
      <c r="R154" s="56" t="str">
        <f>IF(Shift1!$AA155="PM",$W$2,IF(Shift2!$AA154="PM",$W$3,IF(Shift3!$AA154="PM",$W$4,IF(Shift4!$AA154="PM",$W$5,IF(Shift5!$AA154="PM",$W$6)))))</f>
        <v/>
      </c>
      <c r="S154" s="56" t="str">
        <f>IF(Shift1!$AG155="PM",$AC$2,IF(Shift2!$AG154="PM",$AC$3,IF(Shift3!$AG154="PM",$AC$4,IF(Shift4!$AG154="PM",$AC$5,IF(Shift5!$AG154="PM",$AC$6)))))</f>
        <v/>
      </c>
      <c r="T154" s="56" t="str">
        <f>IF(Shift1!$AI155="PM",$AF$2,IF(Shift2!$AI154="PM",$AF$3,IF(Shift3!$AI154="PM",$AF$4,IF(Shift4!$AI154="PM",$AF$5,IF(Shift5!$AI154="PM",$AF$6)))))</f>
        <v/>
      </c>
      <c r="U154" s="56" t="str">
        <f>IF(Shift1!$O155="N",$E$2,IF(Shift2!$O154="N",$E$3,IF(Shift3!$O154="N",$E$4,IF(Shift4!$O154="N",$E$5,IF(Shift5!$O154="N",$E$6)))))</f>
        <v/>
      </c>
      <c r="V154" s="56" t="str">
        <f>IF(Shift1!$Q155="N",$H$2,IF(Shift2!$Q154="N",$H$3,IF(Shift3!$Q154="N",$H$4,IF(Shift4!$Q154="N",$H$5,IF(Shift5!$Q154="N",$H$6)))))</f>
        <v/>
      </c>
      <c r="W154" s="56" t="str">
        <f>IF(Shift1!$S155="N",$K$2,IF(Shift2!$S154="N",$K$3,IF(Shift3!$S154="N",$K$4,IF(Shift4!$S154="N",$K$5,IF(Shift5!$S154="N",$K$6)))))</f>
        <v/>
      </c>
      <c r="X154" s="56" t="str">
        <f>IF(Shift1!$U155="N",$N$2,IF(Shift2!$U154="N",$N$3,IF(Shift3!$U154="N",$N$4,IF(Shift4!$U154="N",$N$5,IF(Shift5!$U154="N",$N$6)))))</f>
        <v/>
      </c>
      <c r="Y154" s="56" t="str">
        <f>IF(Shift1!$W155="N",$Q$2,IF(Shift2!$W154="N",$Q$3,IF(Shift3!$W154="N",$Q$4,IF(Shift4!$W154="N",$Q$5,IF(Shift5!$W154="N",$Q$6)))))</f>
        <v/>
      </c>
      <c r="Z154" s="56" t="str">
        <f>IF(Shift1!$Y155="N",$T$2,IF(Shift2!$Y154="N",$T$3,IF(Shift3!$Y154="N",$T$4,IF(Shift4!$Y154="N",$T$5,IF(Shift5!$Y154="N",$T$6)))))</f>
        <v/>
      </c>
      <c r="AA154" s="56" t="b">
        <f>IF(Shift1!$AA155="N",$W$2,IF(Shift2!$AA154="N",$W$3,IF(Shift3!$AA154="N",$W$4,IF(Shift4!$AA154="N",$W$5,IF(Shift5!$AA154="N",$W$6)))))</f>
        <v>0</v>
      </c>
      <c r="AB154" s="56" t="str">
        <f>IF(Shift1!$AG155="N",$AC$2,IF(Shift2!$AG154="N",$AC$3,IF(Shift3!$AG154="N",$AC$4,IF(Shift4!$AG154="N",$AC$5,IF(Shift5!$AG154="N",$AC$6)))))</f>
        <v/>
      </c>
      <c r="AC154" s="56" t="str">
        <f>IF(Shift1!$AI155="N",$AF$2,IF(Shift2!$AI154="N",$AF$3,IF(Shift3!$AI154="N",$AF$4,IF(Shift4!$AI154="N",$AF$5,IF(Shift5!$AI154="N",$AF$6)))))</f>
        <v/>
      </c>
      <c r="AD154" s="57">
        <f t="shared" si="18"/>
        <v>3</v>
      </c>
      <c r="AE154" s="58">
        <f t="shared" si="19"/>
        <v>3</v>
      </c>
      <c r="AF154" s="59">
        <f t="shared" si="20"/>
        <v>2</v>
      </c>
      <c r="AG154" s="60">
        <f t="shared" si="21"/>
        <v>2</v>
      </c>
      <c r="AH154" s="58">
        <f t="shared" si="22"/>
        <v>3</v>
      </c>
      <c r="AI154" s="59">
        <f t="shared" si="23"/>
        <v>2</v>
      </c>
      <c r="AJ154" s="61">
        <f t="shared" si="24"/>
        <v>3</v>
      </c>
      <c r="AK154" s="58">
        <f t="shared" si="25"/>
        <v>3</v>
      </c>
      <c r="AL154" s="58">
        <f t="shared" si="26"/>
        <v>2</v>
      </c>
    </row>
    <row r="155" spans="1:38" outlineLevel="1" x14ac:dyDescent="0.25">
      <c r="A155" s="18"/>
      <c r="B155" s="38">
        <v>25</v>
      </c>
      <c r="C155" s="56" t="b">
        <f>IF(Shift1!O156="AM",$E$2,IF(Shift2!O155="AM",$E$3,IF(Shift3!O155="AM",$E$4,IF(Shift4!O155="AM",$E$5,IF(Shift5!O155="AM",$E$6)))))</f>
        <v>0</v>
      </c>
      <c r="D155" s="56" t="b">
        <f>IF(Shift1!Q156="AM",$H$2,IF(Shift2!Q155="AM",$H$3,IF(Shift3!Q155="AM",$H$4,IF(Shift4!Q155="AM",$H$5,IF(Shift5!Q155="AM",$H$6)))))</f>
        <v>0</v>
      </c>
      <c r="E155" s="56" t="str">
        <f>IF(Shift1!S156="AM",$K$2,IF(Shift2!S155="AM",$K$3,IF(Shift3!S155="AM",$K$4,IF(Shift4!S155="AM",$K$5,IF(Shift5!S155="AM",$K$6)))))</f>
        <v/>
      </c>
      <c r="F155" s="56" t="str">
        <f>IF(Shift1!U156="AM",$N$2,IF(Shift2!U155="AM",$N$3,IF(Shift3!U155="AM",$N$4,IF(Shift4!U155="AM",$N$5,IF(Shift5!U155="AM",$N$6)))))</f>
        <v/>
      </c>
      <c r="G155" s="56" t="b">
        <f>IF(Shift1!W156="AM",$Q$2,IF(Shift2!W155="AM",$Q$3,IF(Shift3!W155="AM",$Q$4,IF(Shift4!W155="AM",$Q$5,IF(Shift5!W155="AM",$Q$6)))))</f>
        <v>0</v>
      </c>
      <c r="H155" s="56" t="str">
        <f>IF(Shift1!Y156="AM",$T$2,IF(Shift2!Y155="AM",$T$3,IF(Shift3!Y155="AM",$T$4,IF(Shift4!Y155="AM",$T$5,IF(Shift5!Y155="AM",$T$6)))))</f>
        <v/>
      </c>
      <c r="I155" s="56" t="str">
        <f>IF(Shift1!AA156="AM",$W$2,IF(Shift2!AA155="AM",$W$3,IF(Shift3!AA155="AM",$W$4,IF(Shift4!AA155="AM",$W$5,IF(Shift5!AA155="AM",$W$6)))))</f>
        <v/>
      </c>
      <c r="J155" s="56" t="str">
        <f>IF(Shift1!AG156="AM",$AC$2,IF(Shift2!AG155="AM",$AC$3,IF(Shift3!AG155="AM",$AC$4,IF(Shift4!AG155="AM",$AC$5,IF(Shift5!AG155="AM",$AC$6)))))</f>
        <v/>
      </c>
      <c r="K155" s="56" t="str">
        <f>IF(Shift1!AI156="AM",$AF$2,IF(Shift2!AI155="AM",$AF$3,IF(Shift3!AI155="AM",$AF$4,IF(Shift4!AI155="AM",$AF$5,IF(Shift5!AI155="AM",$AF$6)))))</f>
        <v/>
      </c>
      <c r="L155" s="56" t="str">
        <f>IF(Shift1!$O156="PM",$E$2,IF(Shift2!$O155="PM",$E$3,IF(Shift3!$O155="PM",$E$4,IF(Shift4!$O155="PM",$E$5,IF(Shift5!$O155="PM",$E$6)))))</f>
        <v/>
      </c>
      <c r="M155" s="56" t="str">
        <f>IF(Shift1!$Q156="PM",$H$2,IF(Shift2!$Q155="PM",$H$3,IF(Shift3!$Q155="PM",$H$4,IF(Shift4!$Q155="PM",$H$5,IF(Shift5!$Q155="PM",$H$6)))))</f>
        <v/>
      </c>
      <c r="N155" s="56" t="str">
        <f>IF(Shift1!$S156="PM",$K$2,IF(Shift2!$S155="PM",$K$3,IF(Shift3!$S155="PM",$K$4,IF(Shift4!$S155="PM",$K$5,IF(Shift5!$S155="PM",$K$6)))))</f>
        <v/>
      </c>
      <c r="O155" s="56" t="str">
        <f>IF(Shift1!$U156="PM",$N$2,IF(Shift2!$U155="PM",$N$3,IF(Shift3!$U155="PM",$N$4,IF(Shift4!$U155="PM",$N$5,IF(Shift5!$U155="PM",$N$6)))))</f>
        <v/>
      </c>
      <c r="P155" s="56" t="b">
        <f>IF(Shift1!$W156="PM",$Q$2,IF(Shift2!$W155="PM",$Q$3,IF(Shift3!$W155="PM",$Q$4,IF(Shift4!$W155="PM",$Q$5,IF(Shift5!$W155="PM",$Q$6)))))</f>
        <v>0</v>
      </c>
      <c r="Q155" s="56" t="str">
        <f>IF(Shift1!$Y156="PM",$T$2,IF(Shift2!$Y155="PM",$T$3,IF(Shift3!$Y155="PM",$T$4,IF(Shift4!$Y155="PM",$T$5,IF(Shift5!$Y155="PM",$T$6)))))</f>
        <v/>
      </c>
      <c r="R155" s="56" t="str">
        <f>IF(Shift1!$AA156="PM",$W$2,IF(Shift2!$AA155="PM",$W$3,IF(Shift3!$AA155="PM",$W$4,IF(Shift4!$AA155="PM",$W$5,IF(Shift5!$AA155="PM",$W$6)))))</f>
        <v/>
      </c>
      <c r="S155" s="56" t="str">
        <f>IF(Shift1!$AG156="PM",$AC$2,IF(Shift2!$AG155="PM",$AC$3,IF(Shift3!$AG155="PM",$AC$4,IF(Shift4!$AG155="PM",$AC$5,IF(Shift5!$AG155="PM",$AC$6)))))</f>
        <v/>
      </c>
      <c r="T155" s="56" t="str">
        <f>IF(Shift1!$AI156="PM",$AF$2,IF(Shift2!$AI155="PM",$AF$3,IF(Shift3!$AI155="PM",$AF$4,IF(Shift4!$AI155="PM",$AF$5,IF(Shift5!$AI155="PM",$AF$6)))))</f>
        <v/>
      </c>
      <c r="U155" s="56" t="str">
        <f>IF(Shift1!$O156="N",$E$2,IF(Shift2!$O155="N",$E$3,IF(Shift3!$O155="N",$E$4,IF(Shift4!$O155="N",$E$5,IF(Shift5!$O155="N",$E$6)))))</f>
        <v/>
      </c>
      <c r="V155" s="56" t="str">
        <f>IF(Shift1!$Q156="N",$H$2,IF(Shift2!$Q155="N",$H$3,IF(Shift3!$Q155="N",$H$4,IF(Shift4!$Q155="N",$H$5,IF(Shift5!$Q155="N",$H$6)))))</f>
        <v/>
      </c>
      <c r="W155" s="56" t="str">
        <f>IF(Shift1!$S156="N",$K$2,IF(Shift2!$S155="N",$K$3,IF(Shift3!$S155="N",$K$4,IF(Shift4!$S155="N",$K$5,IF(Shift5!$S155="N",$K$6)))))</f>
        <v/>
      </c>
      <c r="X155" s="56" t="str">
        <f>IF(Shift1!$U156="N",$N$2,IF(Shift2!$U155="N",$N$3,IF(Shift3!$U155="N",$N$4,IF(Shift4!$U155="N",$N$5,IF(Shift5!$U155="N",$N$6)))))</f>
        <v/>
      </c>
      <c r="Y155" s="56" t="b">
        <f>IF(Shift1!$W156="N",$Q$2,IF(Shift2!$W155="N",$Q$3,IF(Shift3!$W155="N",$Q$4,IF(Shift4!$W155="N",$Q$5,IF(Shift5!$W155="N",$Q$6)))))</f>
        <v>0</v>
      </c>
      <c r="Z155" s="56" t="str">
        <f>IF(Shift1!$Y156="N",$T$2,IF(Shift2!$Y155="N",$T$3,IF(Shift3!$Y155="N",$T$4,IF(Shift4!$Y155="N",$T$5,IF(Shift5!$Y155="N",$T$6)))))</f>
        <v/>
      </c>
      <c r="AA155" s="56" t="str">
        <f>IF(Shift1!$AA156="N",$W$2,IF(Shift2!$AA155="N",$W$3,IF(Shift3!$AA155="N",$W$4,IF(Shift4!$AA155="N",$W$5,IF(Shift5!$AA155="N",$W$6)))))</f>
        <v/>
      </c>
      <c r="AB155" s="56" t="str">
        <f>IF(Shift1!$AG156="N",$AC$2,IF(Shift2!$AG155="N",$AC$3,IF(Shift3!$AG155="N",$AC$4,IF(Shift4!$AG155="N",$AC$5,IF(Shift5!$AG155="N",$AC$6)))))</f>
        <v/>
      </c>
      <c r="AC155" s="56" t="str">
        <f>IF(Shift1!$AI156="N",$AF$2,IF(Shift2!$AI155="N",$AF$3,IF(Shift3!$AI155="N",$AF$4,IF(Shift4!$AI155="N",$AF$5,IF(Shift5!$AI155="N",$AF$6)))))</f>
        <v/>
      </c>
      <c r="AD155" s="57">
        <f t="shared" si="18"/>
        <v>1</v>
      </c>
      <c r="AE155" s="58">
        <f t="shared" si="19"/>
        <v>3</v>
      </c>
      <c r="AF155" s="59">
        <f t="shared" si="20"/>
        <v>2</v>
      </c>
      <c r="AG155" s="60">
        <f t="shared" si="21"/>
        <v>3</v>
      </c>
      <c r="AH155" s="58">
        <f t="shared" si="22"/>
        <v>3</v>
      </c>
      <c r="AI155" s="59">
        <f t="shared" si="23"/>
        <v>2</v>
      </c>
      <c r="AJ155" s="61">
        <f t="shared" si="24"/>
        <v>3</v>
      </c>
      <c r="AK155" s="58">
        <f t="shared" si="25"/>
        <v>3</v>
      </c>
      <c r="AL155" s="58">
        <f t="shared" si="26"/>
        <v>2</v>
      </c>
    </row>
    <row r="156" spans="1:38" outlineLevel="1" x14ac:dyDescent="0.25">
      <c r="A156" s="18"/>
      <c r="B156" s="38">
        <v>26</v>
      </c>
      <c r="C156" s="56" t="b">
        <f>IF(Shift1!O157="AM",$E$2,IF(Shift2!O156="AM",$E$3,IF(Shift3!O156="AM",$E$4,IF(Shift4!O156="AM",$E$5,IF(Shift5!O156="AM",$E$6)))))</f>
        <v>0</v>
      </c>
      <c r="D156" s="56" t="b">
        <f>IF(Shift1!Q157="AM",$H$2,IF(Shift2!Q156="AM",$H$3,IF(Shift3!Q156="AM",$H$4,IF(Shift4!Q156="AM",$H$5,IF(Shift5!Q156="AM",$H$6)))))</f>
        <v>0</v>
      </c>
      <c r="E156" s="56" t="str">
        <f>IF(Shift1!S157="AM",$K$2,IF(Shift2!S156="AM",$K$3,IF(Shift3!S156="AM",$K$4,IF(Shift4!S156="AM",$K$5,IF(Shift5!S156="AM",$K$6)))))</f>
        <v/>
      </c>
      <c r="F156" s="56" t="str">
        <f>IF(Shift1!U157="AM",$N$2,IF(Shift2!U156="AM",$N$3,IF(Shift3!U156="AM",$N$4,IF(Shift4!U156="AM",$N$5,IF(Shift5!U156="AM",$N$6)))))</f>
        <v/>
      </c>
      <c r="G156" s="56" t="b">
        <f>IF(Shift1!W157="AM",$Q$2,IF(Shift2!W156="AM",$Q$3,IF(Shift3!W156="AM",$Q$4,IF(Shift4!W156="AM",$Q$5,IF(Shift5!W156="AM",$Q$6)))))</f>
        <v>0</v>
      </c>
      <c r="H156" s="56" t="str">
        <f>IF(Shift1!Y157="AM",$T$2,IF(Shift2!Y156="AM",$T$3,IF(Shift3!Y156="AM",$T$4,IF(Shift4!Y156="AM",$T$5,IF(Shift5!Y156="AM",$T$6)))))</f>
        <v/>
      </c>
      <c r="I156" s="56" t="str">
        <f>IF(Shift1!AA157="AM",$W$2,IF(Shift2!AA156="AM",$W$3,IF(Shift3!AA156="AM",$W$4,IF(Shift4!AA156="AM",$W$5,IF(Shift5!AA156="AM",$W$6)))))</f>
        <v/>
      </c>
      <c r="J156" s="56" t="str">
        <f>IF(Shift1!AG157="AM",$AC$2,IF(Shift2!AG156="AM",$AC$3,IF(Shift3!AG156="AM",$AC$4,IF(Shift4!AG156="AM",$AC$5,IF(Shift5!AG156="AM",$AC$6)))))</f>
        <v/>
      </c>
      <c r="K156" s="56" t="str">
        <f>IF(Shift1!AI157="AM",$AF$2,IF(Shift2!AI156="AM",$AF$3,IF(Shift3!AI156="AM",$AF$4,IF(Shift4!AI156="AM",$AF$5,IF(Shift5!AI156="AM",$AF$6)))))</f>
        <v/>
      </c>
      <c r="L156" s="56" t="str">
        <f>IF(Shift1!$O157="PM",$E$2,IF(Shift2!$O156="PM",$E$3,IF(Shift3!$O156="PM",$E$4,IF(Shift4!$O156="PM",$E$5,IF(Shift5!$O156="PM",$E$6)))))</f>
        <v/>
      </c>
      <c r="M156" s="56" t="str">
        <f>IF(Shift1!$Q157="PM",$H$2,IF(Shift2!$Q156="PM",$H$3,IF(Shift3!$Q156="PM",$H$4,IF(Shift4!$Q156="PM",$H$5,IF(Shift5!$Q156="PM",$H$6)))))</f>
        <v/>
      </c>
      <c r="N156" s="56" t="str">
        <f>IF(Shift1!$S157="PM",$K$2,IF(Shift2!$S156="PM",$K$3,IF(Shift3!$S156="PM",$K$4,IF(Shift4!$S156="PM",$K$5,IF(Shift5!$S156="PM",$K$6)))))</f>
        <v/>
      </c>
      <c r="O156" s="56" t="str">
        <f>IF(Shift1!$U157="PM",$N$2,IF(Shift2!$U156="PM",$N$3,IF(Shift3!$U156="PM",$N$4,IF(Shift4!$U156="PM",$N$5,IF(Shift5!$U156="PM",$N$6)))))</f>
        <v/>
      </c>
      <c r="P156" s="56" t="b">
        <f>IF(Shift1!$W157="PM",$Q$2,IF(Shift2!$W156="PM",$Q$3,IF(Shift3!$W156="PM",$Q$4,IF(Shift4!$W156="PM",$Q$5,IF(Shift5!$W156="PM",$Q$6)))))</f>
        <v>0</v>
      </c>
      <c r="Q156" s="56" t="str">
        <f>IF(Shift1!$Y157="PM",$T$2,IF(Shift2!$Y156="PM",$T$3,IF(Shift3!$Y156="PM",$T$4,IF(Shift4!$Y156="PM",$T$5,IF(Shift5!$Y156="PM",$T$6)))))</f>
        <v/>
      </c>
      <c r="R156" s="56" t="str">
        <f>IF(Shift1!$AA157="PM",$W$2,IF(Shift2!$AA156="PM",$W$3,IF(Shift3!$AA156="PM",$W$4,IF(Shift4!$AA156="PM",$W$5,IF(Shift5!$AA156="PM",$W$6)))))</f>
        <v/>
      </c>
      <c r="S156" s="56" t="str">
        <f>IF(Shift1!$AG157="PM",$AC$2,IF(Shift2!$AG156="PM",$AC$3,IF(Shift3!$AG156="PM",$AC$4,IF(Shift4!$AG156="PM",$AC$5,IF(Shift5!$AG156="PM",$AC$6)))))</f>
        <v/>
      </c>
      <c r="T156" s="56" t="str">
        <f>IF(Shift1!$AI157="PM",$AF$2,IF(Shift2!$AI156="PM",$AF$3,IF(Shift3!$AI156="PM",$AF$4,IF(Shift4!$AI156="PM",$AF$5,IF(Shift5!$AI156="PM",$AF$6)))))</f>
        <v/>
      </c>
      <c r="U156" s="56" t="str">
        <f>IF(Shift1!$O157="N",$E$2,IF(Shift2!$O156="N",$E$3,IF(Shift3!$O156="N",$E$4,IF(Shift4!$O156="N",$E$5,IF(Shift5!$O156="N",$E$6)))))</f>
        <v/>
      </c>
      <c r="V156" s="56" t="str">
        <f>IF(Shift1!$Q157="N",$H$2,IF(Shift2!$Q156="N",$H$3,IF(Shift3!$Q156="N",$H$4,IF(Shift4!$Q156="N",$H$5,IF(Shift5!$Q156="N",$H$6)))))</f>
        <v/>
      </c>
      <c r="W156" s="56" t="str">
        <f>IF(Shift1!$S157="N",$K$2,IF(Shift2!$S156="N",$K$3,IF(Shift3!$S156="N",$K$4,IF(Shift4!$S156="N",$K$5,IF(Shift5!$S156="N",$K$6)))))</f>
        <v/>
      </c>
      <c r="X156" s="56" t="str">
        <f>IF(Shift1!$U157="N",$N$2,IF(Shift2!$U156="N",$N$3,IF(Shift3!$U156="N",$N$4,IF(Shift4!$U156="N",$N$5,IF(Shift5!$U156="N",$N$6)))))</f>
        <v/>
      </c>
      <c r="Y156" s="56" t="b">
        <f>IF(Shift1!$W157="N",$Q$2,IF(Shift2!$W156="N",$Q$3,IF(Shift3!$W156="N",$Q$4,IF(Shift4!$W156="N",$Q$5,IF(Shift5!$W156="N",$Q$6)))))</f>
        <v>0</v>
      </c>
      <c r="Z156" s="56" t="str">
        <f>IF(Shift1!$Y157="N",$T$2,IF(Shift2!$Y156="N",$T$3,IF(Shift3!$Y156="N",$T$4,IF(Shift4!$Y156="N",$T$5,IF(Shift5!$Y156="N",$T$6)))))</f>
        <v/>
      </c>
      <c r="AA156" s="56" t="str">
        <f>IF(Shift1!$AA157="N",$W$2,IF(Shift2!$AA156="N",$W$3,IF(Shift3!$AA156="N",$W$4,IF(Shift4!$AA156="N",$W$5,IF(Shift5!$AA156="N",$W$6)))))</f>
        <v/>
      </c>
      <c r="AB156" s="56" t="str">
        <f>IF(Shift1!$AG157="N",$AC$2,IF(Shift2!$AG156="N",$AC$3,IF(Shift3!$AG156="N",$AC$4,IF(Shift4!$AG156="N",$AC$5,IF(Shift5!$AG156="N",$AC$6)))))</f>
        <v/>
      </c>
      <c r="AC156" s="56" t="str">
        <f>IF(Shift1!$AI157="N",$AF$2,IF(Shift2!$AI156="N",$AF$3,IF(Shift3!$AI156="N",$AF$4,IF(Shift4!$AI156="N",$AF$5,IF(Shift5!$AI156="N",$AF$6)))))</f>
        <v/>
      </c>
      <c r="AD156" s="57">
        <f t="shared" si="18"/>
        <v>1</v>
      </c>
      <c r="AE156" s="58">
        <f t="shared" si="19"/>
        <v>3</v>
      </c>
      <c r="AF156" s="59">
        <f t="shared" si="20"/>
        <v>2</v>
      </c>
      <c r="AG156" s="60">
        <f t="shared" si="21"/>
        <v>3</v>
      </c>
      <c r="AH156" s="58">
        <f t="shared" si="22"/>
        <v>3</v>
      </c>
      <c r="AI156" s="59">
        <f t="shared" si="23"/>
        <v>2</v>
      </c>
      <c r="AJ156" s="61">
        <f t="shared" si="24"/>
        <v>3</v>
      </c>
      <c r="AK156" s="58">
        <f t="shared" si="25"/>
        <v>3</v>
      </c>
      <c r="AL156" s="58">
        <f t="shared" si="26"/>
        <v>2</v>
      </c>
    </row>
    <row r="157" spans="1:38" outlineLevel="1" x14ac:dyDescent="0.25">
      <c r="A157" s="18"/>
      <c r="B157" s="37">
        <v>27</v>
      </c>
      <c r="C157" s="56" t="str">
        <f>IF(Shift1!O158="AM",$E$2,IF(Shift2!O157="AM",$E$3,IF(Shift3!O157="AM",$E$4,IF(Shift4!O157="AM",$E$5,IF(Shift5!O157="AM",$E$6)))))</f>
        <v/>
      </c>
      <c r="D157" s="56" t="str">
        <f>IF(Shift1!Q158="AM",$H$2,IF(Shift2!Q157="AM",$H$3,IF(Shift3!Q157="AM",$H$4,IF(Shift4!Q157="AM",$H$5,IF(Shift5!Q157="AM",$H$6)))))</f>
        <v/>
      </c>
      <c r="E157" s="56" t="str">
        <f>IF(Shift1!S158="AM",$K$2,IF(Shift2!S157="AM",$K$3,IF(Shift3!S157="AM",$K$4,IF(Shift4!S157="AM",$K$5,IF(Shift5!S157="AM",$K$6)))))</f>
        <v/>
      </c>
      <c r="F157" s="56" t="str">
        <f>IF(Shift1!U158="AM",$N$2,IF(Shift2!U157="AM",$N$3,IF(Shift3!U157="AM",$N$4,IF(Shift4!U157="AM",$N$5,IF(Shift5!U157="AM",$N$6)))))</f>
        <v/>
      </c>
      <c r="G157" s="56" t="str">
        <f>IF(Shift1!W158="AM",$Q$2,IF(Shift2!W157="AM",$Q$3,IF(Shift3!W157="AM",$Q$4,IF(Shift4!W157="AM",$Q$5,IF(Shift5!W157="AM",$Q$6)))))</f>
        <v/>
      </c>
      <c r="H157" s="56" t="str">
        <f>IF(Shift1!Y158="AM",$T$2,IF(Shift2!Y157="AM",$T$3,IF(Shift3!Y157="AM",$T$4,IF(Shift4!Y157="AM",$T$5,IF(Shift5!Y157="AM",$T$6)))))</f>
        <v/>
      </c>
      <c r="I157" s="56" t="str">
        <f>IF(Shift1!AA158="AM",$W$2,IF(Shift2!AA157="AM",$W$3,IF(Shift3!AA157="AM",$W$4,IF(Shift4!AA157="AM",$W$5,IF(Shift5!AA157="AM",$W$6)))))</f>
        <v/>
      </c>
      <c r="J157" s="56" t="str">
        <f>IF(Shift1!AG158="AM",$AC$2,IF(Shift2!AG157="AM",$AC$3,IF(Shift3!AG157="AM",$AC$4,IF(Shift4!AG157="AM",$AC$5,IF(Shift5!AG157="AM",$AC$6)))))</f>
        <v/>
      </c>
      <c r="K157" s="56" t="str">
        <f>IF(Shift1!AI158="AM",$AF$2,IF(Shift2!AI157="AM",$AF$3,IF(Shift3!AI157="AM",$AF$4,IF(Shift4!AI157="AM",$AF$5,IF(Shift5!AI157="AM",$AF$6)))))</f>
        <v/>
      </c>
      <c r="L157" s="56" t="b">
        <f>IF(Shift1!$O158="PM",$E$2,IF(Shift2!$O157="PM",$E$3,IF(Shift3!$O157="PM",$E$4,IF(Shift4!$O157="PM",$E$5,IF(Shift5!$O157="PM",$E$6)))))</f>
        <v>0</v>
      </c>
      <c r="M157" s="56" t="b">
        <f>IF(Shift1!$Q158="PM",$H$2,IF(Shift2!$Q157="PM",$H$3,IF(Shift3!$Q157="PM",$H$4,IF(Shift4!$Q157="PM",$H$5,IF(Shift5!$Q157="PM",$H$6)))))</f>
        <v>0</v>
      </c>
      <c r="N157" s="56" t="str">
        <f>IF(Shift1!$S158="PM",$K$2,IF(Shift2!$S157="PM",$K$3,IF(Shift3!$S157="PM",$K$4,IF(Shift4!$S157="PM",$K$5,IF(Shift5!$S157="PM",$K$6)))))</f>
        <v/>
      </c>
      <c r="O157" s="56" t="str">
        <f>IF(Shift1!$U158="PM",$N$2,IF(Shift2!$U157="PM",$N$3,IF(Shift3!$U157="PM",$N$4,IF(Shift4!$U157="PM",$N$5,IF(Shift5!$U157="PM",$N$6)))))</f>
        <v/>
      </c>
      <c r="P157" s="56" t="b">
        <f>IF(Shift1!$W158="PM",$Q$2,IF(Shift2!$W157="PM",$Q$3,IF(Shift3!$W157="PM",$Q$4,IF(Shift4!$W157="PM",$Q$5,IF(Shift5!$W157="PM",$Q$6)))))</f>
        <v>0</v>
      </c>
      <c r="Q157" s="56" t="str">
        <f>IF(Shift1!$Y158="PM",$T$2,IF(Shift2!$Y157="PM",$T$3,IF(Shift3!$Y157="PM",$T$4,IF(Shift4!$Y157="PM",$T$5,IF(Shift5!$Y157="PM",$T$6)))))</f>
        <v/>
      </c>
      <c r="R157" s="56" t="str">
        <f>IF(Shift1!$AA158="PM",$W$2,IF(Shift2!$AA157="PM",$W$3,IF(Shift3!$AA157="PM",$W$4,IF(Shift4!$AA157="PM",$W$5,IF(Shift5!$AA157="PM",$W$6)))))</f>
        <v/>
      </c>
      <c r="S157" s="56" t="str">
        <f>IF(Shift1!$AG158="PM",$AC$2,IF(Shift2!$AG157="PM",$AC$3,IF(Shift3!$AG157="PM",$AC$4,IF(Shift4!$AG157="PM",$AC$5,IF(Shift5!$AG157="PM",$AC$6)))))</f>
        <v/>
      </c>
      <c r="T157" s="56" t="str">
        <f>IF(Shift1!$AI158="PM",$AF$2,IF(Shift2!$AI157="PM",$AF$3,IF(Shift3!$AI157="PM",$AF$4,IF(Shift4!$AI157="PM",$AF$5,IF(Shift5!$AI157="PM",$AF$6)))))</f>
        <v/>
      </c>
      <c r="U157" s="56" t="str">
        <f>IF(Shift1!$O158="N",$E$2,IF(Shift2!$O157="N",$E$3,IF(Shift3!$O157="N",$E$4,IF(Shift4!$O157="N",$E$5,IF(Shift5!$O157="N",$E$6)))))</f>
        <v/>
      </c>
      <c r="V157" s="56" t="str">
        <f>IF(Shift1!$Q158="N",$H$2,IF(Shift2!$Q157="N",$H$3,IF(Shift3!$Q157="N",$H$4,IF(Shift4!$Q157="N",$H$5,IF(Shift5!$Q157="N",$H$6)))))</f>
        <v/>
      </c>
      <c r="W157" s="56" t="str">
        <f>IF(Shift1!$S158="N",$K$2,IF(Shift2!$S157="N",$K$3,IF(Shift3!$S157="N",$K$4,IF(Shift4!$S157="N",$K$5,IF(Shift5!$S157="N",$K$6)))))</f>
        <v/>
      </c>
      <c r="X157" s="56" t="str">
        <f>IF(Shift1!$U158="N",$N$2,IF(Shift2!$U157="N",$N$3,IF(Shift3!$U157="N",$N$4,IF(Shift4!$U157="N",$N$5,IF(Shift5!$U157="N",$N$6)))))</f>
        <v/>
      </c>
      <c r="Y157" s="56" t="b">
        <f>IF(Shift1!$W158="N",$Q$2,IF(Shift2!$W157="N",$Q$3,IF(Shift3!$W157="N",$Q$4,IF(Shift4!$W157="N",$Q$5,IF(Shift5!$W157="N",$Q$6)))))</f>
        <v>0</v>
      </c>
      <c r="Z157" s="56" t="str">
        <f>IF(Shift1!$Y158="N",$T$2,IF(Shift2!$Y157="N",$T$3,IF(Shift3!$Y157="N",$T$4,IF(Shift4!$Y157="N",$T$5,IF(Shift5!$Y157="N",$T$6)))))</f>
        <v/>
      </c>
      <c r="AA157" s="56" t="str">
        <f>IF(Shift1!$AA158="N",$W$2,IF(Shift2!$AA157="N",$W$3,IF(Shift3!$AA157="N",$W$4,IF(Shift4!$AA157="N",$W$5,IF(Shift5!$AA157="N",$W$6)))))</f>
        <v/>
      </c>
      <c r="AB157" s="56" t="b">
        <f>IF(Shift1!$AG158="N",$AC$2,IF(Shift2!$AG157="N",$AC$3,IF(Shift3!$AG157="N",$AC$4,IF(Shift4!$AG157="N",$AC$5,IF(Shift5!$AG157="N",$AC$6)))))</f>
        <v>0</v>
      </c>
      <c r="AC157" s="56" t="str">
        <f>IF(Shift1!$AI158="N",$AF$2,IF(Shift2!$AI157="N",$AF$3,IF(Shift3!$AI157="N",$AF$4,IF(Shift4!$AI157="N",$AF$5,IF(Shift5!$AI157="N",$AF$6)))))</f>
        <v/>
      </c>
      <c r="AD157" s="57">
        <f t="shared" si="18"/>
        <v>3</v>
      </c>
      <c r="AE157" s="58">
        <f t="shared" si="19"/>
        <v>4</v>
      </c>
      <c r="AF157" s="59">
        <f t="shared" si="20"/>
        <v>2</v>
      </c>
      <c r="AG157" s="60">
        <f t="shared" si="21"/>
        <v>1</v>
      </c>
      <c r="AH157" s="58">
        <f t="shared" si="22"/>
        <v>3</v>
      </c>
      <c r="AI157" s="59">
        <f t="shared" si="23"/>
        <v>2</v>
      </c>
      <c r="AJ157" s="61">
        <f t="shared" si="24"/>
        <v>3</v>
      </c>
      <c r="AK157" s="58">
        <f t="shared" si="25"/>
        <v>3</v>
      </c>
      <c r="AL157" s="58">
        <f t="shared" si="26"/>
        <v>1</v>
      </c>
    </row>
    <row r="158" spans="1:38" outlineLevel="1" x14ac:dyDescent="0.25">
      <c r="A158" s="18"/>
      <c r="B158" s="37">
        <v>28</v>
      </c>
      <c r="C158" s="56" t="str">
        <f>IF(Shift1!O159="AM",$E$2,IF(Shift2!O158="AM",$E$3,IF(Shift3!O158="AM",$E$4,IF(Shift4!O158="AM",$E$5,IF(Shift5!O158="AM",$E$6)))))</f>
        <v/>
      </c>
      <c r="D158" s="56" t="str">
        <f>IF(Shift1!Q159="AM",$H$2,IF(Shift2!Q158="AM",$H$3,IF(Shift3!Q158="AM",$H$4,IF(Shift4!Q158="AM",$H$5,IF(Shift5!Q158="AM",$H$6)))))</f>
        <v/>
      </c>
      <c r="E158" s="56" t="str">
        <f>IF(Shift1!S159="AM",$K$2,IF(Shift2!S158="AM",$K$3,IF(Shift3!S158="AM",$K$4,IF(Shift4!S158="AM",$K$5,IF(Shift5!S158="AM",$K$6)))))</f>
        <v/>
      </c>
      <c r="F158" s="56" t="str">
        <f>IF(Shift1!U159="AM",$N$2,IF(Shift2!U158="AM",$N$3,IF(Shift3!U158="AM",$N$4,IF(Shift4!U158="AM",$N$5,IF(Shift5!U158="AM",$N$6)))))</f>
        <v/>
      </c>
      <c r="G158" s="56" t="str">
        <f>IF(Shift1!W159="AM",$Q$2,IF(Shift2!W158="AM",$Q$3,IF(Shift3!W158="AM",$Q$4,IF(Shift4!W158="AM",$Q$5,IF(Shift5!W158="AM",$Q$6)))))</f>
        <v/>
      </c>
      <c r="H158" s="56" t="str">
        <f>IF(Shift1!Y159="AM",$T$2,IF(Shift2!Y158="AM",$T$3,IF(Shift3!Y158="AM",$T$4,IF(Shift4!Y158="AM",$T$5,IF(Shift5!Y158="AM",$T$6)))))</f>
        <v/>
      </c>
      <c r="I158" s="56" t="str">
        <f>IF(Shift1!AA159="AM",$W$2,IF(Shift2!AA158="AM",$W$3,IF(Shift3!AA158="AM",$W$4,IF(Shift4!AA158="AM",$W$5,IF(Shift5!AA158="AM",$W$6)))))</f>
        <v/>
      </c>
      <c r="J158" s="56" t="str">
        <f>IF(Shift1!AG159="AM",$AC$2,IF(Shift2!AG158="AM",$AC$3,IF(Shift3!AG158="AM",$AC$4,IF(Shift4!AG158="AM",$AC$5,IF(Shift5!AG158="AM",$AC$6)))))</f>
        <v/>
      </c>
      <c r="K158" s="56" t="str">
        <f>IF(Shift1!AI159="AM",$AF$2,IF(Shift2!AI158="AM",$AF$3,IF(Shift3!AI158="AM",$AF$4,IF(Shift4!AI158="AM",$AF$5,IF(Shift5!AI158="AM",$AF$6)))))</f>
        <v/>
      </c>
      <c r="L158" s="56" t="b">
        <f>IF(Shift1!$O159="PM",$E$2,IF(Shift2!$O158="PM",$E$3,IF(Shift3!$O158="PM",$E$4,IF(Shift4!$O158="PM",$E$5,IF(Shift5!$O158="PM",$E$6)))))</f>
        <v>0</v>
      </c>
      <c r="M158" s="56" t="b">
        <f>IF(Shift1!$Q159="PM",$H$2,IF(Shift2!$Q158="PM",$H$3,IF(Shift3!$Q158="PM",$H$4,IF(Shift4!$Q158="PM",$H$5,IF(Shift5!$Q158="PM",$H$6)))))</f>
        <v>0</v>
      </c>
      <c r="N158" s="56" t="str">
        <f>IF(Shift1!$S159="PM",$K$2,IF(Shift2!$S158="PM",$K$3,IF(Shift3!$S158="PM",$K$4,IF(Shift4!$S158="PM",$K$5,IF(Shift5!$S158="PM",$K$6)))))</f>
        <v/>
      </c>
      <c r="O158" s="56" t="str">
        <f>IF(Shift1!$U159="PM",$N$2,IF(Shift2!$U158="PM",$N$3,IF(Shift3!$U158="PM",$N$4,IF(Shift4!$U158="PM",$N$5,IF(Shift5!$U158="PM",$N$6)))))</f>
        <v/>
      </c>
      <c r="P158" s="56" t="b">
        <f>IF(Shift1!$W159="PM",$Q$2,IF(Shift2!$W158="PM",$Q$3,IF(Shift3!$W158="PM",$Q$4,IF(Shift4!$W158="PM",$Q$5,IF(Shift5!$W158="PM",$Q$6)))))</f>
        <v>0</v>
      </c>
      <c r="Q158" s="56" t="str">
        <f>IF(Shift1!$Y159="PM",$T$2,IF(Shift2!$Y158="PM",$T$3,IF(Shift3!$Y158="PM",$T$4,IF(Shift4!$Y158="PM",$T$5,IF(Shift5!$Y158="PM",$T$6)))))</f>
        <v/>
      </c>
      <c r="R158" s="56" t="str">
        <f>IF(Shift1!$AA159="PM",$W$2,IF(Shift2!$AA158="PM",$W$3,IF(Shift3!$AA158="PM",$W$4,IF(Shift4!$AA158="PM",$W$5,IF(Shift5!$AA158="PM",$W$6)))))</f>
        <v/>
      </c>
      <c r="S158" s="56" t="str">
        <f>IF(Shift1!$AG159="PM",$AC$2,IF(Shift2!$AG158="PM",$AC$3,IF(Shift3!$AG158="PM",$AC$4,IF(Shift4!$AG158="PM",$AC$5,IF(Shift5!$AG158="PM",$AC$6)))))</f>
        <v/>
      </c>
      <c r="T158" s="56" t="b">
        <f>IF(Shift1!$AI159="PM",$AF$2,IF(Shift2!$AI158="PM",$AF$3,IF(Shift3!$AI158="PM",$AF$4,IF(Shift4!$AI158="PM",$AF$5,IF(Shift5!$AI158="PM",$AF$6)))))</f>
        <v>0</v>
      </c>
      <c r="U158" s="56" t="str">
        <f>IF(Shift1!$O159="N",$E$2,IF(Shift2!$O158="N",$E$3,IF(Shift3!$O158="N",$E$4,IF(Shift4!$O158="N",$E$5,IF(Shift5!$O158="N",$E$6)))))</f>
        <v/>
      </c>
      <c r="V158" s="56" t="str">
        <f>IF(Shift1!$Q159="N",$H$2,IF(Shift2!$Q158="N",$H$3,IF(Shift3!$Q158="N",$H$4,IF(Shift4!$Q158="N",$H$5,IF(Shift5!$Q158="N",$H$6)))))</f>
        <v/>
      </c>
      <c r="W158" s="56" t="str">
        <f>IF(Shift1!$S159="N",$K$2,IF(Shift2!$S158="N",$K$3,IF(Shift3!$S158="N",$K$4,IF(Shift4!$S158="N",$K$5,IF(Shift5!$S158="N",$K$6)))))</f>
        <v/>
      </c>
      <c r="X158" s="56" t="str">
        <f>IF(Shift1!$U159="N",$N$2,IF(Shift2!$U158="N",$N$3,IF(Shift3!$U158="N",$N$4,IF(Shift4!$U158="N",$N$5,IF(Shift5!$U158="N",$N$6)))))</f>
        <v/>
      </c>
      <c r="Y158" s="56" t="b">
        <f>IF(Shift1!$W159="N",$Q$2,IF(Shift2!$W158="N",$Q$3,IF(Shift3!$W158="N",$Q$4,IF(Shift4!$W158="N",$Q$5,IF(Shift5!$W158="N",$Q$6)))))</f>
        <v>0</v>
      </c>
      <c r="Z158" s="56" t="str">
        <f>IF(Shift1!$Y159="N",$T$2,IF(Shift2!$Y158="N",$T$3,IF(Shift3!$Y158="N",$T$4,IF(Shift4!$Y158="N",$T$5,IF(Shift5!$Y158="N",$T$6)))))</f>
        <v/>
      </c>
      <c r="AA158" s="56" t="str">
        <f>IF(Shift1!$AA159="N",$W$2,IF(Shift2!$AA158="N",$W$3,IF(Shift3!$AA158="N",$W$4,IF(Shift4!$AA158="N",$W$5,IF(Shift5!$AA158="N",$W$6)))))</f>
        <v/>
      </c>
      <c r="AB158" s="56" t="str">
        <f>IF(Shift1!$AG159="N",$AC$2,IF(Shift2!$AG158="N",$AC$3,IF(Shift3!$AG158="N",$AC$4,IF(Shift4!$AG158="N",$AC$5,IF(Shift5!$AG158="N",$AC$6)))))</f>
        <v/>
      </c>
      <c r="AC158" s="56" t="str">
        <f>IF(Shift1!$AI159="N",$AF$2,IF(Shift2!$AI158="N",$AF$3,IF(Shift3!$AI158="N",$AF$4,IF(Shift4!$AI158="N",$AF$5,IF(Shift5!$AI158="N",$AF$6)))))</f>
        <v/>
      </c>
      <c r="AD158" s="57">
        <f t="shared" si="18"/>
        <v>3</v>
      </c>
      <c r="AE158" s="58">
        <f t="shared" si="19"/>
        <v>4</v>
      </c>
      <c r="AF158" s="59">
        <f t="shared" si="20"/>
        <v>2</v>
      </c>
      <c r="AG158" s="60">
        <f t="shared" si="21"/>
        <v>1</v>
      </c>
      <c r="AH158" s="58">
        <f t="shared" si="22"/>
        <v>3</v>
      </c>
      <c r="AI158" s="59">
        <f t="shared" si="23"/>
        <v>1</v>
      </c>
      <c r="AJ158" s="61">
        <f t="shared" si="24"/>
        <v>3</v>
      </c>
      <c r="AK158" s="58">
        <f t="shared" si="25"/>
        <v>3</v>
      </c>
      <c r="AL158" s="58">
        <f t="shared" si="26"/>
        <v>2</v>
      </c>
    </row>
    <row r="159" spans="1:38" outlineLevel="1" x14ac:dyDescent="0.25">
      <c r="A159" s="15"/>
      <c r="B159" s="37">
        <v>29</v>
      </c>
      <c r="C159" s="56" t="str">
        <f>IF(Shift1!O160="AM",$E$2,IF(Shift2!O159="AM",$E$3,IF(Shift3!O159="AM",$E$4,IF(Shift4!O159="AM",$E$5,IF(Shift5!O159="AM",$E$6)))))</f>
        <v/>
      </c>
      <c r="D159" s="56" t="str">
        <f>IF(Shift1!Q160="AM",$H$2,IF(Shift2!Q159="AM",$H$3,IF(Shift3!Q159="AM",$H$4,IF(Shift4!Q159="AM",$H$5,IF(Shift5!Q159="AM",$H$6)))))</f>
        <v/>
      </c>
      <c r="E159" s="56" t="str">
        <f>IF(Shift1!S160="AM",$K$2,IF(Shift2!S159="AM",$K$3,IF(Shift3!S159="AM",$K$4,IF(Shift4!S159="AM",$K$5,IF(Shift5!S159="AM",$K$6)))))</f>
        <v/>
      </c>
      <c r="F159" s="56" t="str">
        <f>IF(Shift1!U160="AM",$N$2,IF(Shift2!U159="AM",$N$3,IF(Shift3!U159="AM",$N$4,IF(Shift4!U159="AM",$N$5,IF(Shift5!U159="AM",$N$6)))))</f>
        <v/>
      </c>
      <c r="G159" s="56" t="b">
        <f>IF(Shift1!W160="AM",$Q$2,IF(Shift2!W159="AM",$Q$3,IF(Shift3!W159="AM",$Q$4,IF(Shift4!W159="AM",$Q$5,IF(Shift5!W159="AM",$Q$6)))))</f>
        <v>0</v>
      </c>
      <c r="H159" s="56" t="str">
        <f>IF(Shift1!Y160="AM",$T$2,IF(Shift2!Y159="AM",$T$3,IF(Shift3!Y159="AM",$T$4,IF(Shift4!Y159="AM",$T$5,IF(Shift5!Y159="AM",$T$6)))))</f>
        <v/>
      </c>
      <c r="I159" s="56" t="str">
        <f>IF(Shift1!AA160="AM",$W$2,IF(Shift2!AA159="AM",$W$3,IF(Shift3!AA159="AM",$W$4,IF(Shift4!AA159="AM",$W$5,IF(Shift5!AA159="AM",$W$6)))))</f>
        <v/>
      </c>
      <c r="J159" s="56" t="str">
        <f>IF(Shift1!AG160="AM",$AC$2,IF(Shift2!AG159="AM",$AC$3,IF(Shift3!AG159="AM",$AC$4,IF(Shift4!AG159="AM",$AC$5,IF(Shift5!AG159="AM",$AC$6)))))</f>
        <v/>
      </c>
      <c r="K159" s="56" t="str">
        <f>IF(Shift1!AI160="AM",$AF$2,IF(Shift2!AI159="AM",$AF$3,IF(Shift3!AI159="AM",$AF$4,IF(Shift4!AI159="AM",$AF$5,IF(Shift5!AI159="AM",$AF$6)))))</f>
        <v/>
      </c>
      <c r="L159" s="56" t="str">
        <f>IF(Shift1!$O160="PM",$E$2,IF(Shift2!$O159="PM",$E$3,IF(Shift3!$O159="PM",$E$4,IF(Shift4!$O159="PM",$E$5,IF(Shift5!$O159="PM",$E$6)))))</f>
        <v/>
      </c>
      <c r="M159" s="56" t="str">
        <f>IF(Shift1!$Q160="PM",$H$2,IF(Shift2!$Q159="PM",$H$3,IF(Shift3!$Q159="PM",$H$4,IF(Shift4!$Q159="PM",$H$5,IF(Shift5!$Q159="PM",$H$6)))))</f>
        <v/>
      </c>
      <c r="N159" s="56" t="str">
        <f>IF(Shift1!$S160="PM",$K$2,IF(Shift2!$S159="PM",$K$3,IF(Shift3!$S159="PM",$K$4,IF(Shift4!$S159="PM",$K$5,IF(Shift5!$S159="PM",$K$6)))))</f>
        <v/>
      </c>
      <c r="O159" s="56" t="str">
        <f>IF(Shift1!$U160="PM",$N$2,IF(Shift2!$U159="PM",$N$3,IF(Shift3!$U159="PM",$N$4,IF(Shift4!$U159="PM",$N$5,IF(Shift5!$U159="PM",$N$6)))))</f>
        <v/>
      </c>
      <c r="P159" s="56" t="str">
        <f>IF(Shift1!$W160="PM",$Q$2,IF(Shift2!$W159="PM",$Q$3,IF(Shift3!$W159="PM",$Q$4,IF(Shift4!$W159="PM",$Q$5,IF(Shift5!$W159="PM",$Q$6)))))</f>
        <v/>
      </c>
      <c r="Q159" s="56" t="str">
        <f>IF(Shift1!$Y160="PM",$T$2,IF(Shift2!$Y159="PM",$T$3,IF(Shift3!$Y159="PM",$T$4,IF(Shift4!$Y159="PM",$T$5,IF(Shift5!$Y159="PM",$T$6)))))</f>
        <v/>
      </c>
      <c r="R159" s="56" t="str">
        <f>IF(Shift1!$AA160="PM",$W$2,IF(Shift2!$AA159="PM",$W$3,IF(Shift3!$AA159="PM",$W$4,IF(Shift4!$AA159="PM",$W$5,IF(Shift5!$AA159="PM",$W$6)))))</f>
        <v/>
      </c>
      <c r="S159" s="56" t="str">
        <f>IF(Shift1!$AG160="PM",$AC$2,IF(Shift2!$AG159="PM",$AC$3,IF(Shift3!$AG159="PM",$AC$4,IF(Shift4!$AG159="PM",$AC$5,IF(Shift5!$AG159="PM",$AC$6)))))</f>
        <v/>
      </c>
      <c r="T159" s="56" t="str">
        <f>IF(Shift1!$AI160="PM",$AF$2,IF(Shift2!$AI159="PM",$AF$3,IF(Shift3!$AI159="PM",$AF$4,IF(Shift4!$AI159="PM",$AF$5,IF(Shift5!$AI159="PM",$AF$6)))))</f>
        <v/>
      </c>
      <c r="U159" s="56" t="b">
        <f>IF(Shift1!$O160="N",$E$2,IF(Shift2!$O159="N",$E$3,IF(Shift3!$O159="N",$E$4,IF(Shift4!$O159="N",$E$5,IF(Shift5!$O159="N",$E$6)))))</f>
        <v>0</v>
      </c>
      <c r="V159" s="56" t="b">
        <f>IF(Shift1!$Q160="N",$H$2,IF(Shift2!$Q159="N",$H$3,IF(Shift3!$Q159="N",$H$4,IF(Shift4!$Q159="N",$H$5,IF(Shift5!$Q159="N",$H$6)))))</f>
        <v>0</v>
      </c>
      <c r="W159" s="56" t="str">
        <f>IF(Shift1!$S160="N",$K$2,IF(Shift2!$S159="N",$K$3,IF(Shift3!$S159="N",$K$4,IF(Shift4!$S159="N",$K$5,IF(Shift5!$S159="N",$K$6)))))</f>
        <v/>
      </c>
      <c r="X159" s="56" t="str">
        <f>IF(Shift1!$U160="N",$N$2,IF(Shift2!$U159="N",$N$3,IF(Shift3!$U159="N",$N$4,IF(Shift4!$U159="N",$N$5,IF(Shift5!$U159="N",$N$6)))))</f>
        <v/>
      </c>
      <c r="Y159" s="56" t="b">
        <f>IF(Shift1!$W160="N",$Q$2,IF(Shift2!$W159="N",$Q$3,IF(Shift3!$W159="N",$Q$4,IF(Shift4!$W159="N",$Q$5,IF(Shift5!$W159="N",$Q$6)))))</f>
        <v>0</v>
      </c>
      <c r="Z159" s="56" t="str">
        <f>IF(Shift1!$Y160="N",$T$2,IF(Shift2!$Y159="N",$T$3,IF(Shift3!$Y159="N",$T$4,IF(Shift4!$Y159="N",$T$5,IF(Shift5!$Y159="N",$T$6)))))</f>
        <v/>
      </c>
      <c r="AA159" s="56" t="str">
        <f>IF(Shift1!$AA160="N",$W$2,IF(Shift2!$AA159="N",$W$3,IF(Shift3!$AA159="N",$W$4,IF(Shift4!$AA159="N",$W$5,IF(Shift5!$AA159="N",$W$6)))))</f>
        <v/>
      </c>
      <c r="AB159" s="56" t="str">
        <f>IF(Shift1!$AG160="N",$AC$2,IF(Shift2!$AG159="N",$AC$3,IF(Shift3!$AG159="N",$AC$4,IF(Shift4!$AG159="N",$AC$5,IF(Shift5!$AG159="N",$AC$6)))))</f>
        <v/>
      </c>
      <c r="AC159" s="56" t="str">
        <f>IF(Shift1!$AI160="N",$AF$2,IF(Shift2!$AI159="N",$AF$3,IF(Shift3!$AI159="N",$AF$4,IF(Shift4!$AI159="N",$AF$5,IF(Shift5!$AI159="N",$AF$6)))))</f>
        <v/>
      </c>
      <c r="AD159" s="57">
        <f t="shared" si="18"/>
        <v>3</v>
      </c>
      <c r="AE159" s="58">
        <f t="shared" si="19"/>
        <v>3</v>
      </c>
      <c r="AF159" s="59">
        <f t="shared" si="20"/>
        <v>2</v>
      </c>
      <c r="AG159" s="60">
        <f t="shared" si="21"/>
        <v>3</v>
      </c>
      <c r="AH159" s="58">
        <f t="shared" si="22"/>
        <v>4</v>
      </c>
      <c r="AI159" s="59">
        <f t="shared" si="23"/>
        <v>2</v>
      </c>
      <c r="AJ159" s="61">
        <f t="shared" si="24"/>
        <v>1</v>
      </c>
      <c r="AK159" s="58">
        <f t="shared" si="25"/>
        <v>3</v>
      </c>
      <c r="AL159" s="58">
        <f t="shared" si="26"/>
        <v>2</v>
      </c>
    </row>
    <row r="160" spans="1:38" outlineLevel="1" x14ac:dyDescent="0.25">
      <c r="A160" s="18"/>
      <c r="B160" s="19">
        <v>30</v>
      </c>
      <c r="C160" s="56" t="str">
        <f>IF(Shift1!O161="AM",$E$2,IF(Shift2!O160="AM",$E$3,IF(Shift3!O160="AM",$E$4,IF(Shift4!O160="AM",$E$5,IF(Shift5!O160="AM",$E$6)))))</f>
        <v/>
      </c>
      <c r="D160" s="56" t="str">
        <f>IF(Shift1!Q161="AM",$H$2,IF(Shift2!Q160="AM",$H$3,IF(Shift3!Q160="AM",$H$4,IF(Shift4!Q160="AM",$H$5,IF(Shift5!Q160="AM",$H$6)))))</f>
        <v/>
      </c>
      <c r="E160" s="56" t="str">
        <f>IF(Shift1!S161="AM",$K$2,IF(Shift2!S160="AM",$K$3,IF(Shift3!S160="AM",$K$4,IF(Shift4!S160="AM",$K$5,IF(Shift5!S160="AM",$K$6)))))</f>
        <v/>
      </c>
      <c r="F160" s="56" t="str">
        <f>IF(Shift1!U161="AM",$N$2,IF(Shift2!U160="AM",$N$3,IF(Shift3!U160="AM",$N$4,IF(Shift4!U160="AM",$N$5,IF(Shift5!U160="AM",$N$6)))))</f>
        <v/>
      </c>
      <c r="G160" s="56" t="b">
        <f>IF(Shift1!W161="AM",$Q$2,IF(Shift2!W160="AM",$Q$3,IF(Shift3!W160="AM",$Q$4,IF(Shift4!W160="AM",$Q$5,IF(Shift5!W160="AM",$Q$6)))))</f>
        <v>0</v>
      </c>
      <c r="H160" s="56" t="str">
        <f>IF(Shift1!Y161="AM",$T$2,IF(Shift2!Y160="AM",$T$3,IF(Shift3!Y160="AM",$T$4,IF(Shift4!Y160="AM",$T$5,IF(Shift5!Y160="AM",$T$6)))))</f>
        <v/>
      </c>
      <c r="I160" s="56" t="str">
        <f>IF(Shift1!AA161="AM",$W$2,IF(Shift2!AA160="AM",$W$3,IF(Shift3!AA160="AM",$W$4,IF(Shift4!AA160="AM",$W$5,IF(Shift5!AA160="AM",$W$6)))))</f>
        <v/>
      </c>
      <c r="J160" s="56" t="str">
        <f>IF(Shift1!AG161="AM",$AC$2,IF(Shift2!AG160="AM",$AC$3,IF(Shift3!AG160="AM",$AC$4,IF(Shift4!AG160="AM",$AC$5,IF(Shift5!AG160="AM",$AC$6)))))</f>
        <v/>
      </c>
      <c r="K160" s="56" t="str">
        <f>IF(Shift1!AI161="AM",$AF$2,IF(Shift2!AI160="AM",$AF$3,IF(Shift3!AI160="AM",$AF$4,IF(Shift4!AI160="AM",$AF$5,IF(Shift5!AI160="AM",$AF$6)))))</f>
        <v/>
      </c>
      <c r="L160" s="56" t="str">
        <f>IF(Shift1!$O161="PM",$E$2,IF(Shift2!$O160="PM",$E$3,IF(Shift3!$O160="PM",$E$4,IF(Shift4!$O160="PM",$E$5,IF(Shift5!$O160="PM",$E$6)))))</f>
        <v/>
      </c>
      <c r="M160" s="56" t="str">
        <f>IF(Shift1!$Q161="PM",$H$2,IF(Shift2!$Q160="PM",$H$3,IF(Shift3!$Q160="PM",$H$4,IF(Shift4!$Q160="PM",$H$5,IF(Shift5!$Q160="PM",$H$6)))))</f>
        <v/>
      </c>
      <c r="N160" s="56" t="str">
        <f>IF(Shift1!$S161="PM",$K$2,IF(Shift2!$S160="PM",$K$3,IF(Shift3!$S160="PM",$K$4,IF(Shift4!$S160="PM",$K$5,IF(Shift5!$S160="PM",$K$6)))))</f>
        <v/>
      </c>
      <c r="O160" s="56" t="str">
        <f>IF(Shift1!$U161="PM",$N$2,IF(Shift2!$U160="PM",$N$3,IF(Shift3!$U160="PM",$N$4,IF(Shift4!$U160="PM",$N$5,IF(Shift5!$U160="PM",$N$6)))))</f>
        <v/>
      </c>
      <c r="P160" s="56" t="str">
        <f>IF(Shift1!$W161="PM",$Q$2,IF(Shift2!$W160="PM",$Q$3,IF(Shift3!$W160="PM",$Q$4,IF(Shift4!$W160="PM",$Q$5,IF(Shift5!$W160="PM",$Q$6)))))</f>
        <v/>
      </c>
      <c r="Q160" s="56" t="str">
        <f>IF(Shift1!$Y161="PM",$T$2,IF(Shift2!$Y160="PM",$T$3,IF(Shift3!$Y160="PM",$T$4,IF(Shift4!$Y160="PM",$T$5,IF(Shift5!$Y160="PM",$T$6)))))</f>
        <v/>
      </c>
      <c r="R160" s="56" t="str">
        <f>IF(Shift1!$AA161="PM",$W$2,IF(Shift2!$AA160="PM",$W$3,IF(Shift3!$AA160="PM",$W$4,IF(Shift4!$AA160="PM",$W$5,IF(Shift5!$AA160="PM",$W$6)))))</f>
        <v/>
      </c>
      <c r="S160" s="56" t="str">
        <f>IF(Shift1!$AG161="PM",$AC$2,IF(Shift2!$AG160="PM",$AC$3,IF(Shift3!$AG160="PM",$AC$4,IF(Shift4!$AG160="PM",$AC$5,IF(Shift5!$AG160="PM",$AC$6)))))</f>
        <v/>
      </c>
      <c r="T160" s="56" t="str">
        <f>IF(Shift1!$AI161="PM",$AF$2,IF(Shift2!$AI160="PM",$AF$3,IF(Shift3!$AI160="PM",$AF$4,IF(Shift4!$AI160="PM",$AF$5,IF(Shift5!$AI160="PM",$AF$6)))))</f>
        <v/>
      </c>
      <c r="U160" s="56" t="b">
        <f>IF(Shift1!$O161="N",$E$2,IF(Shift2!$O160="N",$E$3,IF(Shift3!$O160="N",$E$4,IF(Shift4!$O160="N",$E$5,IF(Shift5!$O160="N",$E$6)))))</f>
        <v>0</v>
      </c>
      <c r="V160" s="56" t="b">
        <f>IF(Shift1!$Q161="N",$H$2,IF(Shift2!$Q160="N",$H$3,IF(Shift3!$Q160="N",$H$4,IF(Shift4!$Q160="N",$H$5,IF(Shift5!$Q160="N",$H$6)))))</f>
        <v>0</v>
      </c>
      <c r="W160" s="56" t="str">
        <f>IF(Shift1!$S161="N",$K$2,IF(Shift2!$S160="N",$K$3,IF(Shift3!$S160="N",$K$4,IF(Shift4!$S160="N",$K$5,IF(Shift5!$S160="N",$K$6)))))</f>
        <v/>
      </c>
      <c r="X160" s="56" t="str">
        <f>IF(Shift1!$U161="N",$N$2,IF(Shift2!$U160="N",$N$3,IF(Shift3!$U160="N",$N$4,IF(Shift4!$U160="N",$N$5,IF(Shift5!$U160="N",$N$6)))))</f>
        <v/>
      </c>
      <c r="Y160" s="56" t="b">
        <f>IF(Shift1!$W161="N",$Q$2,IF(Shift2!$W160="N",$Q$3,IF(Shift3!$W160="N",$Q$4,IF(Shift4!$W160="N",$Q$5,IF(Shift5!$W160="N",$Q$6)))))</f>
        <v>0</v>
      </c>
      <c r="Z160" s="56" t="str">
        <f>IF(Shift1!$Y161="N",$T$2,IF(Shift2!$Y160="N",$T$3,IF(Shift3!$Y160="N",$T$4,IF(Shift4!$Y160="N",$T$5,IF(Shift5!$Y160="N",$T$6)))))</f>
        <v/>
      </c>
      <c r="AA160" s="56" t="str">
        <f>IF(Shift1!$AA161="N",$W$2,IF(Shift2!$AA160="N",$W$3,IF(Shift3!$AA160="N",$W$4,IF(Shift4!$AA160="N",$W$5,IF(Shift5!$AA160="N",$W$6)))))</f>
        <v/>
      </c>
      <c r="AB160" s="56" t="str">
        <f>IF(Shift1!$AG161="N",$AC$2,IF(Shift2!$AG160="N",$AC$3,IF(Shift3!$AG160="N",$AC$4,IF(Shift4!$AG160="N",$AC$5,IF(Shift5!$AG160="N",$AC$6)))))</f>
        <v/>
      </c>
      <c r="AC160" s="56" t="str">
        <f>IF(Shift1!$AI161="N",$AF$2,IF(Shift2!$AI160="N",$AF$3,IF(Shift3!$AI160="N",$AF$4,IF(Shift4!$AI160="N",$AF$5,IF(Shift5!$AI160="N",$AF$6)))))</f>
        <v/>
      </c>
      <c r="AD160" s="57">
        <f t="shared" si="18"/>
        <v>3</v>
      </c>
      <c r="AE160" s="58">
        <f t="shared" si="19"/>
        <v>3</v>
      </c>
      <c r="AF160" s="59">
        <f t="shared" si="20"/>
        <v>2</v>
      </c>
      <c r="AG160" s="60">
        <f t="shared" si="21"/>
        <v>3</v>
      </c>
      <c r="AH160" s="58">
        <f t="shared" si="22"/>
        <v>4</v>
      </c>
      <c r="AI160" s="59">
        <f t="shared" si="23"/>
        <v>2</v>
      </c>
      <c r="AJ160" s="61">
        <f t="shared" si="24"/>
        <v>1</v>
      </c>
      <c r="AK160" s="58">
        <f t="shared" si="25"/>
        <v>3</v>
      </c>
      <c r="AL160" s="58">
        <f t="shared" si="26"/>
        <v>2</v>
      </c>
    </row>
    <row r="161" spans="1:38" ht="15.75" outlineLevel="1" thickBot="1" x14ac:dyDescent="0.3">
      <c r="A161" s="18"/>
      <c r="B161" s="43">
        <v>31</v>
      </c>
      <c r="C161" s="56" t="str">
        <f>IF(Shift1!O162="AM",$E$2,IF(Shift2!O161="AM",$E$3,IF(Shift3!O161="AM",$E$4,IF(Shift4!O161="AM",$E$5,IF(Shift5!O161="AM",$E$6)))))</f>
        <v/>
      </c>
      <c r="D161" s="56" t="str">
        <f>IF(Shift1!Q162="AM",$H$2,IF(Shift2!Q161="AM",$H$3,IF(Shift3!Q161="AM",$H$4,IF(Shift4!Q161="AM",$H$5,IF(Shift5!Q161="AM",$H$6)))))</f>
        <v/>
      </c>
      <c r="E161" s="56" t="str">
        <f>IF(Shift1!S162="AM",$K$2,IF(Shift2!S161="AM",$K$3,IF(Shift3!S161="AM",$K$4,IF(Shift4!S161="AM",$K$5,IF(Shift5!S161="AM",$K$6)))))</f>
        <v/>
      </c>
      <c r="F161" s="56" t="str">
        <f>IF(Shift1!U162="AM",$N$2,IF(Shift2!U161="AM",$N$3,IF(Shift3!U161="AM",$N$4,IF(Shift4!U161="AM",$N$5,IF(Shift5!U161="AM",$N$6)))))</f>
        <v/>
      </c>
      <c r="G161" s="56" t="b">
        <f>IF(Shift1!W162="AM",$Q$2,IF(Shift2!W161="AM",$Q$3,IF(Shift3!W161="AM",$Q$4,IF(Shift4!W161="AM",$Q$5,IF(Shift5!W161="AM",$Q$6)))))</f>
        <v>0</v>
      </c>
      <c r="H161" s="56" t="str">
        <f>IF(Shift1!Y162="AM",$T$2,IF(Shift2!Y161="AM",$T$3,IF(Shift3!Y161="AM",$T$4,IF(Shift4!Y161="AM",$T$5,IF(Shift5!Y161="AM",$T$6)))))</f>
        <v/>
      </c>
      <c r="I161" s="56" t="str">
        <f>IF(Shift1!AA162="AM",$W$2,IF(Shift2!AA161="AM",$W$3,IF(Shift3!AA161="AM",$W$4,IF(Shift4!AA161="AM",$W$5,IF(Shift5!AA161="AM",$W$6)))))</f>
        <v/>
      </c>
      <c r="J161" s="56" t="str">
        <f>IF(Shift1!AG162="AM",$AC$2,IF(Shift2!AG161="AM",$AC$3,IF(Shift3!AG161="AM",$AC$4,IF(Shift4!AG161="AM",$AC$5,IF(Shift5!AG161="AM",$AC$6)))))</f>
        <v/>
      </c>
      <c r="K161" s="56" t="str">
        <f>IF(Shift1!AI162="AM",$AF$2,IF(Shift2!AI161="AM",$AF$3,IF(Shift3!AI161="AM",$AF$4,IF(Shift4!AI161="AM",$AF$5,IF(Shift5!AI161="AM",$AF$6)))))</f>
        <v/>
      </c>
      <c r="L161" s="56" t="str">
        <f>IF(Shift1!$O162="PM",$E$2,IF(Shift2!$O161="PM",$E$3,IF(Shift3!$O161="PM",$E$4,IF(Shift4!$O161="PM",$E$5,IF(Shift5!$O161="PM",$E$6)))))</f>
        <v/>
      </c>
      <c r="M161" s="56" t="str">
        <f>IF(Shift1!$Q162="PM",$H$2,IF(Shift2!$Q161="PM",$H$3,IF(Shift3!$Q161="PM",$H$4,IF(Shift4!$Q161="PM",$H$5,IF(Shift5!$Q161="PM",$H$6)))))</f>
        <v/>
      </c>
      <c r="N161" s="56" t="str">
        <f>IF(Shift1!$S162="PM",$K$2,IF(Shift2!$S161="PM",$K$3,IF(Shift3!$S161="PM",$K$4,IF(Shift4!$S161="PM",$K$5,IF(Shift5!$S161="PM",$K$6)))))</f>
        <v/>
      </c>
      <c r="O161" s="56" t="str">
        <f>IF(Shift1!$U162="PM",$N$2,IF(Shift2!$U161="PM",$N$3,IF(Shift3!$U161="PM",$N$4,IF(Shift4!$U161="PM",$N$5,IF(Shift5!$U161="PM",$N$6)))))</f>
        <v/>
      </c>
      <c r="P161" s="56" t="str">
        <f>IF(Shift1!$W162="PM",$Q$2,IF(Shift2!$W161="PM",$Q$3,IF(Shift3!$W161="PM",$Q$4,IF(Shift4!$W161="PM",$Q$5,IF(Shift5!$W161="PM",$Q$6)))))</f>
        <v/>
      </c>
      <c r="Q161" s="56" t="b">
        <f>IF(Shift1!$Y162="PM",$T$2,IF(Shift2!$Y161="PM",$T$3,IF(Shift3!$Y161="PM",$T$4,IF(Shift4!$Y161="PM",$T$5,IF(Shift5!$Y161="PM",$T$6)))))</f>
        <v>0</v>
      </c>
      <c r="R161" s="56" t="str">
        <f>IF(Shift1!$AA162="PM",$W$2,IF(Shift2!$AA161="PM",$W$3,IF(Shift3!$AA161="PM",$W$4,IF(Shift4!$AA161="PM",$W$5,IF(Shift5!$AA161="PM",$W$6)))))</f>
        <v/>
      </c>
      <c r="S161" s="56" t="str">
        <f>IF(Shift1!$AG162="PM",$AC$2,IF(Shift2!$AG161="PM",$AC$3,IF(Shift3!$AG161="PM",$AC$4,IF(Shift4!$AG161="PM",$AC$5,IF(Shift5!$AG161="PM",$AC$6)))))</f>
        <v/>
      </c>
      <c r="T161" s="56" t="str">
        <f>IF(Shift1!$AI162="PM",$AF$2,IF(Shift2!$AI161="PM",$AF$3,IF(Shift3!$AI161="PM",$AF$4,IF(Shift4!$AI161="PM",$AF$5,IF(Shift5!$AI161="PM",$AF$6)))))</f>
        <v/>
      </c>
      <c r="U161" s="56" t="b">
        <f>IF(Shift1!$O162="N",$E$2,IF(Shift2!$O161="N",$E$3,IF(Shift3!$O161="N",$E$4,IF(Shift4!$O161="N",$E$5,IF(Shift5!$O161="N",$E$6)))))</f>
        <v>0</v>
      </c>
      <c r="V161" s="56" t="b">
        <f>IF(Shift1!$Q162="N",$H$2,IF(Shift2!$Q161="N",$H$3,IF(Shift3!$Q161="N",$H$4,IF(Shift4!$Q161="N",$H$5,IF(Shift5!$Q161="N",$H$6)))))</f>
        <v>0</v>
      </c>
      <c r="W161" s="56" t="str">
        <f>IF(Shift1!$S162="N",$K$2,IF(Shift2!$S161="N",$K$3,IF(Shift3!$S161="N",$K$4,IF(Shift4!$S161="N",$K$5,IF(Shift5!$S161="N",$K$6)))))</f>
        <v/>
      </c>
      <c r="X161" s="56" t="str">
        <f>IF(Shift1!$U162="N",$N$2,IF(Shift2!$U161="N",$N$3,IF(Shift3!$U161="N",$N$4,IF(Shift4!$U161="N",$N$5,IF(Shift5!$U161="N",$N$6)))))</f>
        <v/>
      </c>
      <c r="Y161" s="56" t="b">
        <f>IF(Shift1!$W162="N",$Q$2,IF(Shift2!$W161="N",$Q$3,IF(Shift3!$W161="N",$Q$4,IF(Shift4!$W161="N",$Q$5,IF(Shift5!$W161="N",$Q$6)))))</f>
        <v>0</v>
      </c>
      <c r="Z161" s="56" t="str">
        <f>IF(Shift1!$Y162="N",$T$2,IF(Shift2!$Y161="N",$T$3,IF(Shift3!$Y161="N",$T$4,IF(Shift4!$Y161="N",$T$5,IF(Shift5!$Y161="N",$T$6)))))</f>
        <v/>
      </c>
      <c r="AA161" s="56" t="str">
        <f>IF(Shift1!$AA162="N",$W$2,IF(Shift2!$AA161="N",$W$3,IF(Shift3!$AA161="N",$W$4,IF(Shift4!$AA161="N",$W$5,IF(Shift5!$AA161="N",$W$6)))))</f>
        <v/>
      </c>
      <c r="AB161" s="56" t="str">
        <f>IF(Shift1!$AG162="N",$AC$2,IF(Shift2!$AG161="N",$AC$3,IF(Shift3!$AG161="N",$AC$4,IF(Shift4!$AG161="N",$AC$5,IF(Shift5!$AG161="N",$AC$6)))))</f>
        <v/>
      </c>
      <c r="AC161" s="56" t="str">
        <f>IF(Shift1!$AI162="N",$AF$2,IF(Shift2!$AI161="N",$AF$3,IF(Shift3!$AI161="N",$AF$4,IF(Shift4!$AI161="N",$AF$5,IF(Shift5!$AI161="N",$AF$6)))))</f>
        <v/>
      </c>
      <c r="AD161" s="57">
        <f t="shared" si="18"/>
        <v>3</v>
      </c>
      <c r="AE161" s="58">
        <f t="shared" si="19"/>
        <v>3</v>
      </c>
      <c r="AF161" s="59">
        <f t="shared" si="20"/>
        <v>2</v>
      </c>
      <c r="AG161" s="60">
        <f t="shared" si="21"/>
        <v>3</v>
      </c>
      <c r="AH161" s="58">
        <f t="shared" si="22"/>
        <v>3</v>
      </c>
      <c r="AI161" s="59">
        <f t="shared" si="23"/>
        <v>2</v>
      </c>
      <c r="AJ161" s="61">
        <f t="shared" si="24"/>
        <v>1</v>
      </c>
      <c r="AK161" s="58">
        <f t="shared" si="25"/>
        <v>3</v>
      </c>
      <c r="AL161" s="58">
        <f t="shared" si="26"/>
        <v>2</v>
      </c>
    </row>
    <row r="162" spans="1:38" ht="15.75" outlineLevel="1" thickBot="1" x14ac:dyDescent="0.3">
      <c r="A162" s="18"/>
      <c r="B162" s="44">
        <v>1</v>
      </c>
      <c r="C162" s="56" t="str">
        <f>IF(Shift1!O163="AM",$E$2,IF(Shift2!O162="AM",$E$3,IF(Shift3!O162="AM",$E$4,IF(Shift4!O162="AM",$E$5,IF(Shift5!O162="AM",$E$6)))))</f>
        <v/>
      </c>
      <c r="D162" s="56" t="str">
        <f>IF(Shift1!Q163="AM",$H$2,IF(Shift2!Q162="AM",$H$3,IF(Shift3!Q162="AM",$H$4,IF(Shift4!Q162="AM",$H$5,IF(Shift5!Q162="AM",$H$6)))))</f>
        <v/>
      </c>
      <c r="E162" s="56" t="str">
        <f>IF(Shift1!S163="AM",$K$2,IF(Shift2!S162="AM",$K$3,IF(Shift3!S162="AM",$K$4,IF(Shift4!S162="AM",$K$5,IF(Shift5!S162="AM",$K$6)))))</f>
        <v/>
      </c>
      <c r="F162" s="56" t="str">
        <f>IF(Shift1!U163="AM",$N$2,IF(Shift2!U162="AM",$N$3,IF(Shift3!U162="AM",$N$4,IF(Shift4!U162="AM",$N$5,IF(Shift5!U162="AM",$N$6)))))</f>
        <v/>
      </c>
      <c r="G162" s="56" t="str">
        <f>IF(Shift1!W163="AM",$Q$2,IF(Shift2!W162="AM",$Q$3,IF(Shift3!W162="AM",$Q$4,IF(Shift4!W162="AM",$Q$5,IF(Shift5!W162="AM",$Q$6)))))</f>
        <v/>
      </c>
      <c r="H162" s="56" t="str">
        <f>IF(Shift1!Y163="AM",$T$2,IF(Shift2!Y162="AM",$T$3,IF(Shift3!Y162="AM",$T$4,IF(Shift4!Y162="AM",$T$5,IF(Shift5!Y162="AM",$T$6)))))</f>
        <v/>
      </c>
      <c r="I162" s="56" t="str">
        <f>IF(Shift1!AA163="AM",$W$2,IF(Shift2!AA162="AM",$W$3,IF(Shift3!AA162="AM",$W$4,IF(Shift4!AA162="AM",$W$5,IF(Shift5!AA162="AM",$W$6)))))</f>
        <v/>
      </c>
      <c r="J162" s="56" t="str">
        <f>IF(Shift1!AG163="AM",$AC$2,IF(Shift2!AG162="AM",$AC$3,IF(Shift3!AG162="AM",$AC$4,IF(Shift4!AG162="AM",$AC$5,IF(Shift5!AG162="AM",$AC$6)))))</f>
        <v/>
      </c>
      <c r="K162" s="56" t="str">
        <f>IF(Shift1!AI163="AM",$AF$2,IF(Shift2!AI162="AM",$AF$3,IF(Shift3!AI162="AM",$AF$4,IF(Shift4!AI162="AM",$AF$5,IF(Shift5!AI162="AM",$AF$6)))))</f>
        <v/>
      </c>
      <c r="L162" s="56" t="str">
        <f>IF(Shift1!$O163="PM",$E$2,IF(Shift2!$O162="PM",$E$3,IF(Shift3!$O162="PM",$E$4,IF(Shift4!$O162="PM",$E$5,IF(Shift5!$O162="PM",$E$6)))))</f>
        <v/>
      </c>
      <c r="M162" s="56" t="str">
        <f>IF(Shift1!$Q163="PM",$H$2,IF(Shift2!$Q162="PM",$H$3,IF(Shift3!$Q162="PM",$H$4,IF(Shift4!$Q162="PM",$H$5,IF(Shift5!$Q162="PM",$H$6)))))</f>
        <v/>
      </c>
      <c r="N162" s="56" t="str">
        <f>IF(Shift1!$S163="PM",$K$2,IF(Shift2!$S162="PM",$K$3,IF(Shift3!$S162="PM",$K$4,IF(Shift4!$S162="PM",$K$5,IF(Shift5!$S162="PM",$K$6)))))</f>
        <v/>
      </c>
      <c r="O162" s="56" t="str">
        <f>IF(Shift1!$U163="PM",$N$2,IF(Shift2!$U162="PM",$N$3,IF(Shift3!$U162="PM",$N$4,IF(Shift4!$U162="PM",$N$5,IF(Shift5!$U162="PM",$N$6)))))</f>
        <v/>
      </c>
      <c r="P162" s="56" t="b">
        <f>IF(Shift1!$W163="PM",$Q$2,IF(Shift2!$W162="PM",$Q$3,IF(Shift3!$W162="PM",$Q$4,IF(Shift4!$W162="PM",$Q$5,IF(Shift5!$W162="PM",$Q$6)))))</f>
        <v>0</v>
      </c>
      <c r="Q162" s="56" t="b">
        <f>IF(Shift1!$Y163="PM",$T$2,IF(Shift2!$Y162="PM",$T$3,IF(Shift3!$Y162="PM",$T$4,IF(Shift4!$Y162="PM",$T$5,IF(Shift5!$Y162="PM",$T$6)))))</f>
        <v>0</v>
      </c>
      <c r="R162" s="56" t="str">
        <f>IF(Shift1!$AA163="PM",$W$2,IF(Shift2!$AA162="PM",$W$3,IF(Shift3!$AA162="PM",$W$4,IF(Shift4!$AA162="PM",$W$5,IF(Shift5!$AA162="PM",$W$6)))))</f>
        <v/>
      </c>
      <c r="S162" s="56" t="str">
        <f>IF(Shift1!$AG163="PM",$AC$2,IF(Shift2!$AG162="PM",$AC$3,IF(Shift3!$AG162="PM",$AC$4,IF(Shift4!$AG162="PM",$AC$5,IF(Shift5!$AG162="PM",$AC$6)))))</f>
        <v/>
      </c>
      <c r="T162" s="56" t="str">
        <f>IF(Shift1!$AI163="PM",$AF$2,IF(Shift2!$AI162="PM",$AF$3,IF(Shift3!$AI162="PM",$AF$4,IF(Shift4!$AI162="PM",$AF$5,IF(Shift5!$AI162="PM",$AF$6)))))</f>
        <v/>
      </c>
      <c r="U162" s="56" t="str">
        <f>IF(Shift1!$O163="N",$E$2,IF(Shift2!$O162="N",$E$3,IF(Shift3!$O162="N",$E$4,IF(Shift4!$O162="N",$E$5,IF(Shift5!$O162="N",$E$6)))))</f>
        <v/>
      </c>
      <c r="V162" s="56" t="str">
        <f>IF(Shift1!$Q163="N",$H$2,IF(Shift2!$Q162="N",$H$3,IF(Shift3!$Q162="N",$H$4,IF(Shift4!$Q162="N",$H$5,IF(Shift5!$Q162="N",$H$6)))))</f>
        <v/>
      </c>
      <c r="W162" s="56" t="str">
        <f>IF(Shift1!$S163="N",$K$2,IF(Shift2!$S162="N",$K$3,IF(Shift3!$S162="N",$K$4,IF(Shift4!$S162="N",$K$5,IF(Shift5!$S162="N",$K$6)))))</f>
        <v/>
      </c>
      <c r="X162" s="56" t="b">
        <f>IF(Shift1!$U163="N",$N$2,IF(Shift2!$U162="N",$N$3,IF(Shift3!$U162="N",$N$4,IF(Shift4!$U162="N",$N$5,IF(Shift5!$U162="N",$N$6)))))</f>
        <v>0</v>
      </c>
      <c r="Y162" s="56" t="str">
        <f>IF(Shift1!$W163="N",$Q$2,IF(Shift2!$W162="N",$Q$3,IF(Shift3!$W162="N",$Q$4,IF(Shift4!$W162="N",$Q$5,IF(Shift5!$W162="N",$Q$6)))))</f>
        <v/>
      </c>
      <c r="Z162" s="56" t="str">
        <f>IF(Shift1!$Y163="N",$T$2,IF(Shift2!$Y162="N",$T$3,IF(Shift3!$Y162="N",$T$4,IF(Shift4!$Y162="N",$T$5,IF(Shift5!$Y162="N",$T$6)))))</f>
        <v/>
      </c>
      <c r="AA162" s="56" t="str">
        <f>IF(Shift1!$AA163="N",$W$2,IF(Shift2!$AA162="N",$W$3,IF(Shift3!$AA162="N",$W$4,IF(Shift4!$AA162="N",$W$5,IF(Shift5!$AA162="N",$W$6)))))</f>
        <v/>
      </c>
      <c r="AB162" s="56" t="str">
        <f>IF(Shift1!$AG163="N",$AC$2,IF(Shift2!$AG162="N",$AC$3,IF(Shift3!$AG162="N",$AC$4,IF(Shift4!$AG162="N",$AC$5,IF(Shift5!$AG162="N",$AC$6)))))</f>
        <v/>
      </c>
      <c r="AC162" s="56" t="str">
        <f>IF(Shift1!$AI163="N",$AF$2,IF(Shift2!$AI162="N",$AF$3,IF(Shift3!$AI162="N",$AF$4,IF(Shift4!$AI162="N",$AF$5,IF(Shift5!$AI162="N",$AF$6)))))</f>
        <v/>
      </c>
      <c r="AD162" s="62">
        <f t="shared" si="18"/>
        <v>3</v>
      </c>
      <c r="AE162" s="63">
        <f t="shared" si="19"/>
        <v>4</v>
      </c>
      <c r="AF162" s="64">
        <f t="shared" si="20"/>
        <v>2</v>
      </c>
      <c r="AG162" s="65">
        <f t="shared" si="21"/>
        <v>3</v>
      </c>
      <c r="AH162" s="63">
        <f t="shared" si="22"/>
        <v>2</v>
      </c>
      <c r="AI162" s="64">
        <f t="shared" si="23"/>
        <v>2</v>
      </c>
      <c r="AJ162" s="66">
        <f t="shared" si="24"/>
        <v>3</v>
      </c>
      <c r="AK162" s="63">
        <f t="shared" si="25"/>
        <v>3</v>
      </c>
      <c r="AL162" s="63">
        <f t="shared" si="26"/>
        <v>2</v>
      </c>
    </row>
    <row r="163" spans="1:38" ht="15.75" outlineLevel="1" thickTop="1" x14ac:dyDescent="0.25">
      <c r="A163" s="18"/>
      <c r="B163" s="38">
        <v>2</v>
      </c>
      <c r="C163" s="56" t="b">
        <f>IF(Shift1!O164="AM",$E$2,IF(Shift2!O163="AM",$E$3,IF(Shift3!O163="AM",$E$4,IF(Shift4!O163="AM",$E$5,IF(Shift5!O163="AM",$E$6)))))</f>
        <v>0</v>
      </c>
      <c r="D163" s="56" t="b">
        <f>IF(Shift1!Q164="AM",$H$2,IF(Shift2!Q163="AM",$H$3,IF(Shift3!Q163="AM",$H$4,IF(Shift4!Q163="AM",$H$5,IF(Shift5!Q163="AM",$H$6)))))</f>
        <v>0</v>
      </c>
      <c r="E163" s="56" t="b">
        <f>IF(Shift1!S164="AM",$K$2,IF(Shift2!S163="AM",$K$3,IF(Shift3!S163="AM",$K$4,IF(Shift4!S163="AM",$K$5,IF(Shift5!S163="AM",$K$6)))))</f>
        <v>0</v>
      </c>
      <c r="F163" s="56" t="str">
        <f>IF(Shift1!U164="AM",$N$2,IF(Shift2!U163="AM",$N$3,IF(Shift3!U163="AM",$N$4,IF(Shift4!U163="AM",$N$5,IF(Shift5!U163="AM",$N$6)))))</f>
        <v/>
      </c>
      <c r="G163" s="56" t="str">
        <f>IF(Shift1!W164="AM",$Q$2,IF(Shift2!W163="AM",$Q$3,IF(Shift3!W163="AM",$Q$4,IF(Shift4!W163="AM",$Q$5,IF(Shift5!W163="AM",$Q$6)))))</f>
        <v/>
      </c>
      <c r="H163" s="56" t="b">
        <f>IF(Shift1!Y164="AM",$T$2,IF(Shift2!Y163="AM",$T$3,IF(Shift3!Y163="AM",$T$4,IF(Shift4!Y163="AM",$T$5,IF(Shift5!Y163="AM",$T$6)))))</f>
        <v>0</v>
      </c>
      <c r="I163" s="56" t="b">
        <f>IF(Shift1!AA164="AM",$W$2,IF(Shift2!AA163="AM",$W$3,IF(Shift3!AA163="AM",$W$4,IF(Shift4!AA163="AM",$W$5,IF(Shift5!AA163="AM",$W$6)))))</f>
        <v>0</v>
      </c>
      <c r="J163" s="56" t="b">
        <f>IF(Shift1!AG164="AM",$AC$2,IF(Shift2!AG163="AM",$AC$3,IF(Shift3!AG163="AM",$AC$4,IF(Shift4!AG163="AM",$AC$5,IF(Shift5!AG163="AM",$AC$6)))))</f>
        <v>0</v>
      </c>
      <c r="K163" s="56" t="b">
        <f>IF(Shift1!AI164="AM",$AF$2,IF(Shift2!AI163="AM",$AF$3,IF(Shift3!AI163="AM",$AF$4,IF(Shift4!AI163="AM",$AF$5,IF(Shift5!AI163="AM",$AF$6)))))</f>
        <v>0</v>
      </c>
      <c r="L163" s="56" t="str">
        <f>IF(Shift1!$O164="PM",$E$2,IF(Shift2!$O163="PM",$E$3,IF(Shift3!$O163="PM",$E$4,IF(Shift4!$O163="PM",$E$5,IF(Shift5!$O163="PM",$E$6)))))</f>
        <v/>
      </c>
      <c r="M163" s="56" t="str">
        <f>IF(Shift1!$Q164="PM",$H$2,IF(Shift2!$Q163="PM",$H$3,IF(Shift3!$Q163="PM",$H$4,IF(Shift4!$Q163="PM",$H$5,IF(Shift5!$Q163="PM",$H$6)))))</f>
        <v/>
      </c>
      <c r="N163" s="56" t="str">
        <f>IF(Shift1!$S164="PM",$K$2,IF(Shift2!$S163="PM",$K$3,IF(Shift3!$S163="PM",$K$4,IF(Shift4!$S163="PM",$K$5,IF(Shift5!$S163="PM",$K$6)))))</f>
        <v/>
      </c>
      <c r="O163" s="56" t="str">
        <f>IF(Shift1!$U164="PM",$N$2,IF(Shift2!$U163="PM",$N$3,IF(Shift3!$U163="PM",$N$4,IF(Shift4!$U163="PM",$N$5,IF(Shift5!$U163="PM",$N$6)))))</f>
        <v/>
      </c>
      <c r="P163" s="56" t="b">
        <f>IF(Shift1!$W164="PM",$Q$2,IF(Shift2!$W163="PM",$Q$3,IF(Shift3!$W163="PM",$Q$4,IF(Shift4!$W163="PM",$Q$5,IF(Shift5!$W163="PM",$Q$6)))))</f>
        <v>0</v>
      </c>
      <c r="Q163" s="56" t="str">
        <f>IF(Shift1!$Y164="PM",$T$2,IF(Shift2!$Y163="PM",$T$3,IF(Shift3!$Y163="PM",$T$4,IF(Shift4!$Y163="PM",$T$5,IF(Shift5!$Y163="PM",$T$6)))))</f>
        <v/>
      </c>
      <c r="R163" s="56" t="str">
        <f>IF(Shift1!$AA164="PM",$W$2,IF(Shift2!$AA163="PM",$W$3,IF(Shift3!$AA163="PM",$W$4,IF(Shift4!$AA163="PM",$W$5,IF(Shift5!$AA163="PM",$W$6)))))</f>
        <v/>
      </c>
      <c r="S163" s="56" t="str">
        <f>IF(Shift1!$AG164="PM",$AC$2,IF(Shift2!$AG163="PM",$AC$3,IF(Shift3!$AG163="PM",$AC$4,IF(Shift4!$AG163="PM",$AC$5,IF(Shift5!$AG163="PM",$AC$6)))))</f>
        <v/>
      </c>
      <c r="T163" s="56" t="str">
        <f>IF(Shift1!$AI164="PM",$AF$2,IF(Shift2!$AI163="PM",$AF$3,IF(Shift3!$AI163="PM",$AF$4,IF(Shift4!$AI163="PM",$AF$5,IF(Shift5!$AI163="PM",$AF$6)))))</f>
        <v/>
      </c>
      <c r="U163" s="56" t="str">
        <f>IF(Shift1!$O164="N",$E$2,IF(Shift2!$O163="N",$E$3,IF(Shift3!$O163="N",$E$4,IF(Shift4!$O163="N",$E$5,IF(Shift5!$O163="N",$E$6)))))</f>
        <v/>
      </c>
      <c r="V163" s="56" t="str">
        <f>IF(Shift1!$Q164="N",$H$2,IF(Shift2!$Q163="N",$H$3,IF(Shift3!$Q163="N",$H$4,IF(Shift4!$Q163="N",$H$5,IF(Shift5!$Q163="N",$H$6)))))</f>
        <v/>
      </c>
      <c r="W163" s="56" t="str">
        <f>IF(Shift1!$S164="N",$K$2,IF(Shift2!$S163="N",$K$3,IF(Shift3!$S163="N",$K$4,IF(Shift4!$S163="N",$K$5,IF(Shift5!$S163="N",$K$6)))))</f>
        <v/>
      </c>
      <c r="X163" s="56" t="b">
        <f>IF(Shift1!$U164="N",$N$2,IF(Shift2!$U163="N",$N$3,IF(Shift3!$U163="N",$N$4,IF(Shift4!$U163="N",$N$5,IF(Shift5!$U163="N",$N$6)))))</f>
        <v>0</v>
      </c>
      <c r="Y163" s="56" t="str">
        <f>IF(Shift1!$W164="N",$Q$2,IF(Shift2!$W163="N",$Q$3,IF(Shift3!$W163="N",$Q$4,IF(Shift4!$W163="N",$Q$5,IF(Shift5!$W163="N",$Q$6)))))</f>
        <v/>
      </c>
      <c r="Z163" s="56" t="str">
        <f>IF(Shift1!$Y164="N",$T$2,IF(Shift2!$Y163="N",$T$3,IF(Shift3!$Y163="N",$T$4,IF(Shift4!$Y163="N",$T$5,IF(Shift5!$Y163="N",$T$6)))))</f>
        <v/>
      </c>
      <c r="AA163" s="56" t="b">
        <f>IF(Shift1!$AA164="N",$W$2,IF(Shift2!$AA163="N",$W$3,IF(Shift3!$AA163="N",$W$4,IF(Shift4!$AA163="N",$W$5,IF(Shift5!$AA163="N",$W$6)))))</f>
        <v>0</v>
      </c>
      <c r="AB163" s="56" t="str">
        <f>IF(Shift1!$AG164="N",$AC$2,IF(Shift2!$AG163="N",$AC$3,IF(Shift3!$AG163="N",$AC$4,IF(Shift4!$AG163="N",$AC$5,IF(Shift5!$AG163="N",$AC$6)))))</f>
        <v/>
      </c>
      <c r="AC163" s="56" t="str">
        <f>IF(Shift1!$AI164="N",$AF$2,IF(Shift2!$AI163="N",$AF$3,IF(Shift3!$AI163="N",$AF$4,IF(Shift4!$AI163="N",$AF$5,IF(Shift5!$AI163="N",$AF$6)))))</f>
        <v/>
      </c>
      <c r="AD163" s="57">
        <f t="shared" si="18"/>
        <v>0</v>
      </c>
      <c r="AE163" s="58">
        <f t="shared" si="19"/>
        <v>2</v>
      </c>
      <c r="AF163" s="59">
        <f t="shared" si="20"/>
        <v>0</v>
      </c>
      <c r="AG163" s="60">
        <f t="shared" si="21"/>
        <v>3</v>
      </c>
      <c r="AH163" s="58">
        <f t="shared" si="22"/>
        <v>3</v>
      </c>
      <c r="AI163" s="59">
        <f t="shared" si="23"/>
        <v>2</v>
      </c>
      <c r="AJ163" s="61">
        <f t="shared" si="24"/>
        <v>3</v>
      </c>
      <c r="AK163" s="58">
        <f t="shared" si="25"/>
        <v>2</v>
      </c>
      <c r="AL163" s="58">
        <f t="shared" si="26"/>
        <v>2</v>
      </c>
    </row>
    <row r="164" spans="1:38" outlineLevel="1" x14ac:dyDescent="0.25">
      <c r="A164" s="18"/>
      <c r="B164" s="40">
        <v>3</v>
      </c>
      <c r="C164" s="56" t="b">
        <f>IF(Shift1!O165="AM",$E$2,IF(Shift2!O164="AM",$E$3,IF(Shift3!O164="AM",$E$4,IF(Shift4!O164="AM",$E$5,IF(Shift5!O164="AM",$E$6)))))</f>
        <v>0</v>
      </c>
      <c r="D164" s="56" t="b">
        <f>IF(Shift1!Q165="AM",$H$2,IF(Shift2!Q164="AM",$H$3,IF(Shift3!Q164="AM",$H$4,IF(Shift4!Q164="AM",$H$5,IF(Shift5!Q164="AM",$H$6)))))</f>
        <v>0</v>
      </c>
      <c r="E164" s="56" t="str">
        <f>IF(Shift1!S165="AM",$K$2,IF(Shift2!S164="AM",$K$3,IF(Shift3!S164="AM",$K$4,IF(Shift4!S164="AM",$K$5,IF(Shift5!S164="AM",$K$6)))))</f>
        <v/>
      </c>
      <c r="F164" s="56" t="str">
        <f>IF(Shift1!U165="AM",$N$2,IF(Shift2!U164="AM",$N$3,IF(Shift3!U164="AM",$N$4,IF(Shift4!U164="AM",$N$5,IF(Shift5!U164="AM",$N$6)))))</f>
        <v/>
      </c>
      <c r="G164" s="56" t="b">
        <f>IF(Shift1!W165="AM",$Q$2,IF(Shift2!W164="AM",$Q$3,IF(Shift3!W164="AM",$Q$4,IF(Shift4!W164="AM",$Q$5,IF(Shift5!W164="AM",$Q$6)))))</f>
        <v>0</v>
      </c>
      <c r="H164" s="56" t="str">
        <f>IF(Shift1!Y165="AM",$T$2,IF(Shift2!Y164="AM",$T$3,IF(Shift3!Y164="AM",$T$4,IF(Shift4!Y164="AM",$T$5,IF(Shift5!Y164="AM",$T$6)))))</f>
        <v/>
      </c>
      <c r="I164" s="56" t="str">
        <f>IF(Shift1!AA165="AM",$W$2,IF(Shift2!AA164="AM",$W$3,IF(Shift3!AA164="AM",$W$4,IF(Shift4!AA164="AM",$W$5,IF(Shift5!AA164="AM",$W$6)))))</f>
        <v/>
      </c>
      <c r="J164" s="56" t="str">
        <f>IF(Shift1!AG165="AM",$AC$2,IF(Shift2!AG164="AM",$AC$3,IF(Shift3!AG164="AM",$AC$4,IF(Shift4!AG164="AM",$AC$5,IF(Shift5!AG164="AM",$AC$6)))))</f>
        <v/>
      </c>
      <c r="K164" s="56" t="str">
        <f>IF(Shift1!AI165="AM",$AF$2,IF(Shift2!AI164="AM",$AF$3,IF(Shift3!AI164="AM",$AF$4,IF(Shift4!AI164="AM",$AF$5,IF(Shift5!AI164="AM",$AF$6)))))</f>
        <v/>
      </c>
      <c r="L164" s="56" t="str">
        <f>IF(Shift1!$O165="PM",$E$2,IF(Shift2!$O164="PM",$E$3,IF(Shift3!$O164="PM",$E$4,IF(Shift4!$O164="PM",$E$5,IF(Shift5!$O164="PM",$E$6)))))</f>
        <v/>
      </c>
      <c r="M164" s="56" t="str">
        <f>IF(Shift1!$Q165="PM",$H$2,IF(Shift2!$Q164="PM",$H$3,IF(Shift3!$Q164="PM",$H$4,IF(Shift4!$Q164="PM",$H$5,IF(Shift5!$Q164="PM",$H$6)))))</f>
        <v/>
      </c>
      <c r="N164" s="56" t="str">
        <f>IF(Shift1!$S165="PM",$K$2,IF(Shift2!$S164="PM",$K$3,IF(Shift3!$S164="PM",$K$4,IF(Shift4!$S164="PM",$K$5,IF(Shift5!$S164="PM",$K$6)))))</f>
        <v/>
      </c>
      <c r="O164" s="56" t="str">
        <f>IF(Shift1!$U165="PM",$N$2,IF(Shift2!$U164="PM",$N$3,IF(Shift3!$U164="PM",$N$4,IF(Shift4!$U164="PM",$N$5,IF(Shift5!$U164="PM",$N$6)))))</f>
        <v/>
      </c>
      <c r="P164" s="56" t="str">
        <f>IF(Shift1!$W165="PM",$Q$2,IF(Shift2!$W164="PM",$Q$3,IF(Shift3!$W164="PM",$Q$4,IF(Shift4!$W164="PM",$Q$5,IF(Shift5!$W164="PM",$Q$6)))))</f>
        <v/>
      </c>
      <c r="Q164" s="56" t="str">
        <f>IF(Shift1!$Y165="PM",$T$2,IF(Shift2!$Y164="PM",$T$3,IF(Shift3!$Y164="PM",$T$4,IF(Shift4!$Y164="PM",$T$5,IF(Shift5!$Y164="PM",$T$6)))))</f>
        <v/>
      </c>
      <c r="R164" s="56" t="str">
        <f>IF(Shift1!$AA165="PM",$W$2,IF(Shift2!$AA164="PM",$W$3,IF(Shift3!$AA164="PM",$W$4,IF(Shift4!$AA164="PM",$W$5,IF(Shift5!$AA164="PM",$W$6)))))</f>
        <v/>
      </c>
      <c r="S164" s="56" t="str">
        <f>IF(Shift1!$AG165="PM",$AC$2,IF(Shift2!$AG164="PM",$AC$3,IF(Shift3!$AG164="PM",$AC$4,IF(Shift4!$AG164="PM",$AC$5,IF(Shift5!$AG164="PM",$AC$6)))))</f>
        <v/>
      </c>
      <c r="T164" s="56" t="str">
        <f>IF(Shift1!$AI165="PM",$AF$2,IF(Shift2!$AI164="PM",$AF$3,IF(Shift3!$AI164="PM",$AF$4,IF(Shift4!$AI164="PM",$AF$5,IF(Shift5!$AI164="PM",$AF$6)))))</f>
        <v/>
      </c>
      <c r="U164" s="56" t="str">
        <f>IF(Shift1!$O165="N",$E$2,IF(Shift2!$O164="N",$E$3,IF(Shift3!$O164="N",$E$4,IF(Shift4!$O164="N",$E$5,IF(Shift5!$O164="N",$E$6)))))</f>
        <v/>
      </c>
      <c r="V164" s="56" t="str">
        <f>IF(Shift1!$Q165="N",$H$2,IF(Shift2!$Q164="N",$H$3,IF(Shift3!$Q164="N",$H$4,IF(Shift4!$Q164="N",$H$5,IF(Shift5!$Q164="N",$H$6)))))</f>
        <v/>
      </c>
      <c r="W164" s="56" t="str">
        <f>IF(Shift1!$S165="N",$K$2,IF(Shift2!$S164="N",$K$3,IF(Shift3!$S164="N",$K$4,IF(Shift4!$S164="N",$K$5,IF(Shift5!$S164="N",$K$6)))))</f>
        <v/>
      </c>
      <c r="X164" s="56" t="str">
        <f>IF(Shift1!$U165="N",$N$2,IF(Shift2!$U164="N",$N$3,IF(Shift3!$U164="N",$N$4,IF(Shift4!$U164="N",$N$5,IF(Shift5!$U164="N",$N$6)))))</f>
        <v/>
      </c>
      <c r="Y164" s="56" t="b">
        <f>IF(Shift1!$W165="N",$Q$2,IF(Shift2!$W164="N",$Q$3,IF(Shift3!$W164="N",$Q$4,IF(Shift4!$W164="N",$Q$5,IF(Shift5!$W164="N",$Q$6)))))</f>
        <v>0</v>
      </c>
      <c r="Z164" s="56" t="str">
        <f>IF(Shift1!$Y165="N",$T$2,IF(Shift2!$Y164="N",$T$3,IF(Shift3!$Y164="N",$T$4,IF(Shift4!$Y164="N",$T$5,IF(Shift5!$Y164="N",$T$6)))))</f>
        <v/>
      </c>
      <c r="AA164" s="56" t="str">
        <f>IF(Shift1!$AA165="N",$W$2,IF(Shift2!$AA164="N",$W$3,IF(Shift3!$AA164="N",$W$4,IF(Shift4!$AA164="N",$W$5,IF(Shift5!$AA164="N",$W$6)))))</f>
        <v/>
      </c>
      <c r="AB164" s="56" t="str">
        <f>IF(Shift1!$AG165="N",$AC$2,IF(Shift2!$AG164="N",$AC$3,IF(Shift3!$AG164="N",$AC$4,IF(Shift4!$AG164="N",$AC$5,IF(Shift5!$AG164="N",$AC$6)))))</f>
        <v/>
      </c>
      <c r="AC164" s="56" t="str">
        <f>IF(Shift1!$AI165="N",$AF$2,IF(Shift2!$AI164="N",$AF$3,IF(Shift3!$AI164="N",$AF$4,IF(Shift4!$AI164="N",$AF$5,IF(Shift5!$AI164="N",$AF$6)))))</f>
        <v/>
      </c>
      <c r="AD164" s="57">
        <f t="shared" si="18"/>
        <v>1</v>
      </c>
      <c r="AE164" s="58">
        <f t="shared" si="19"/>
        <v>3</v>
      </c>
      <c r="AF164" s="59">
        <f t="shared" si="20"/>
        <v>2</v>
      </c>
      <c r="AG164" s="60">
        <f t="shared" si="21"/>
        <v>3</v>
      </c>
      <c r="AH164" s="58">
        <f t="shared" si="22"/>
        <v>4</v>
      </c>
      <c r="AI164" s="59">
        <f t="shared" si="23"/>
        <v>2</v>
      </c>
      <c r="AJ164" s="61">
        <f t="shared" si="24"/>
        <v>3</v>
      </c>
      <c r="AK164" s="58">
        <f t="shared" si="25"/>
        <v>3</v>
      </c>
      <c r="AL164" s="58">
        <f t="shared" si="26"/>
        <v>2</v>
      </c>
    </row>
    <row r="165" spans="1:38" outlineLevel="1" x14ac:dyDescent="0.25">
      <c r="A165" s="18"/>
      <c r="B165" s="40">
        <v>4</v>
      </c>
      <c r="C165" s="56" t="b">
        <f>IF(Shift1!O166="AM",$E$2,IF(Shift2!O165="AM",$E$3,IF(Shift3!O165="AM",$E$4,IF(Shift4!O165="AM",$E$5,IF(Shift5!O165="AM",$E$6)))))</f>
        <v>0</v>
      </c>
      <c r="D165" s="56" t="b">
        <f>IF(Shift1!Q166="AM",$H$2,IF(Shift2!Q165="AM",$H$3,IF(Shift3!Q165="AM",$H$4,IF(Shift4!Q165="AM",$H$5,IF(Shift5!Q165="AM",$H$6)))))</f>
        <v>0</v>
      </c>
      <c r="E165" s="56" t="str">
        <f>IF(Shift1!S166="AM",$K$2,IF(Shift2!S165="AM",$K$3,IF(Shift3!S165="AM",$K$4,IF(Shift4!S165="AM",$K$5,IF(Shift5!S165="AM",$K$6)))))</f>
        <v/>
      </c>
      <c r="F165" s="56" t="str">
        <f>IF(Shift1!U166="AM",$N$2,IF(Shift2!U165="AM",$N$3,IF(Shift3!U165="AM",$N$4,IF(Shift4!U165="AM",$N$5,IF(Shift5!U165="AM",$N$6)))))</f>
        <v/>
      </c>
      <c r="G165" s="56" t="b">
        <f>IF(Shift1!W166="AM",$Q$2,IF(Shift2!W165="AM",$Q$3,IF(Shift3!W165="AM",$Q$4,IF(Shift4!W165="AM",$Q$5,IF(Shift5!W165="AM",$Q$6)))))</f>
        <v>0</v>
      </c>
      <c r="H165" s="56" t="str">
        <f>IF(Shift1!Y166="AM",$T$2,IF(Shift2!Y165="AM",$T$3,IF(Shift3!Y165="AM",$T$4,IF(Shift4!Y165="AM",$T$5,IF(Shift5!Y165="AM",$T$6)))))</f>
        <v/>
      </c>
      <c r="I165" s="56" t="str">
        <f>IF(Shift1!AA166="AM",$W$2,IF(Shift2!AA165="AM",$W$3,IF(Shift3!AA165="AM",$W$4,IF(Shift4!AA165="AM",$W$5,IF(Shift5!AA165="AM",$W$6)))))</f>
        <v/>
      </c>
      <c r="J165" s="56" t="str">
        <f>IF(Shift1!AG166="AM",$AC$2,IF(Shift2!AG165="AM",$AC$3,IF(Shift3!AG165="AM",$AC$4,IF(Shift4!AG165="AM",$AC$5,IF(Shift5!AG165="AM",$AC$6)))))</f>
        <v/>
      </c>
      <c r="K165" s="56" t="str">
        <f>IF(Shift1!AI166="AM",$AF$2,IF(Shift2!AI165="AM",$AF$3,IF(Shift3!AI165="AM",$AF$4,IF(Shift4!AI165="AM",$AF$5,IF(Shift5!AI165="AM",$AF$6)))))</f>
        <v/>
      </c>
      <c r="L165" s="56" t="b">
        <f>IF(Shift1!$O166="PM",$E$2,IF(Shift2!$O165="PM",$E$3,IF(Shift3!$O165="PM",$E$4,IF(Shift4!$O165="PM",$E$5,IF(Shift5!$O165="PM",$E$6)))))</f>
        <v>0</v>
      </c>
      <c r="M165" s="56" t="b">
        <f>IF(Shift1!$Q166="PM",$H$2,IF(Shift2!$Q165="PM",$H$3,IF(Shift3!$Q165="PM",$H$4,IF(Shift4!$Q165="PM",$H$5,IF(Shift5!$Q165="PM",$H$6)))))</f>
        <v>0</v>
      </c>
      <c r="N165" s="56" t="b">
        <f>IF(Shift1!$S166="PM",$K$2,IF(Shift2!$S165="PM",$K$3,IF(Shift3!$S165="PM",$K$4,IF(Shift4!$S165="PM",$K$5,IF(Shift5!$S165="PM",$K$6)))))</f>
        <v>0</v>
      </c>
      <c r="O165" s="56" t="b">
        <f>IF(Shift1!$U166="PM",$N$2,IF(Shift2!$U165="PM",$N$3,IF(Shift3!$U165="PM",$N$4,IF(Shift4!$U165="PM",$N$5,IF(Shift5!$U165="PM",$N$6)))))</f>
        <v>0</v>
      </c>
      <c r="P165" s="56" t="str">
        <f>IF(Shift1!$W166="PM",$Q$2,IF(Shift2!$W165="PM",$Q$3,IF(Shift3!$W165="PM",$Q$4,IF(Shift4!$W165="PM",$Q$5,IF(Shift5!$W165="PM",$Q$6)))))</f>
        <v/>
      </c>
      <c r="Q165" s="56" t="b">
        <f>IF(Shift1!$Y166="PM",$T$2,IF(Shift2!$Y165="PM",$T$3,IF(Shift3!$Y165="PM",$T$4,IF(Shift4!$Y165="PM",$T$5,IF(Shift5!$Y165="PM",$T$6)))))</f>
        <v>0</v>
      </c>
      <c r="R165" s="56" t="str">
        <f>IF(Shift1!$AA166="PM",$W$2,IF(Shift2!$AA165="PM",$W$3,IF(Shift3!$AA165="PM",$W$4,IF(Shift4!$AA165="PM",$W$5,IF(Shift5!$AA165="PM",$W$6)))))</f>
        <v/>
      </c>
      <c r="S165" s="56" t="b">
        <f>IF(Shift1!$AG166="PM",$AC$2,IF(Shift2!$AG165="PM",$AC$3,IF(Shift3!$AG165="PM",$AC$4,IF(Shift4!$AG165="PM",$AC$5,IF(Shift5!$AG165="PM",$AC$6)))))</f>
        <v>0</v>
      </c>
      <c r="T165" s="56" t="b">
        <f>IF(Shift1!$AI166="PM",$AF$2,IF(Shift2!$AI165="PM",$AF$3,IF(Shift3!$AI165="PM",$AF$4,IF(Shift4!$AI165="PM",$AF$5,IF(Shift5!$AI165="PM",$AF$6)))))</f>
        <v>0</v>
      </c>
      <c r="U165" s="56" t="str">
        <f>IF(Shift1!$O166="N",$E$2,IF(Shift2!$O165="N",$E$3,IF(Shift3!$O165="N",$E$4,IF(Shift4!$O165="N",$E$5,IF(Shift5!$O165="N",$E$6)))))</f>
        <v/>
      </c>
      <c r="V165" s="56" t="str">
        <f>IF(Shift1!$Q166="N",$H$2,IF(Shift2!$Q165="N",$H$3,IF(Shift3!$Q165="N",$H$4,IF(Shift4!$Q165="N",$H$5,IF(Shift5!$Q165="N",$H$6)))))</f>
        <v/>
      </c>
      <c r="W165" s="56" t="str">
        <f>IF(Shift1!$S166="N",$K$2,IF(Shift2!$S165="N",$K$3,IF(Shift3!$S165="N",$K$4,IF(Shift4!$S165="N",$K$5,IF(Shift5!$S165="N",$K$6)))))</f>
        <v/>
      </c>
      <c r="X165" s="56" t="str">
        <f>IF(Shift1!$U166="N",$N$2,IF(Shift2!$U165="N",$N$3,IF(Shift3!$U165="N",$N$4,IF(Shift4!$U165="N",$N$5,IF(Shift5!$U165="N",$N$6)))))</f>
        <v/>
      </c>
      <c r="Y165" s="56" t="b">
        <f>IF(Shift1!$W166="N",$Q$2,IF(Shift2!$W165="N",$Q$3,IF(Shift3!$W165="N",$Q$4,IF(Shift4!$W165="N",$Q$5,IF(Shift5!$W165="N",$Q$6)))))</f>
        <v>0</v>
      </c>
      <c r="Z165" s="56" t="str">
        <f>IF(Shift1!$Y166="N",$T$2,IF(Shift2!$Y165="N",$T$3,IF(Shift3!$Y165="N",$T$4,IF(Shift4!$Y165="N",$T$5,IF(Shift5!$Y165="N",$T$6)))))</f>
        <v/>
      </c>
      <c r="AA165" s="56" t="str">
        <f>IF(Shift1!$AA166="N",$W$2,IF(Shift2!$AA165="N",$W$3,IF(Shift3!$AA165="N",$W$4,IF(Shift4!$AA165="N",$W$5,IF(Shift5!$AA165="N",$W$6)))))</f>
        <v/>
      </c>
      <c r="AB165" s="56" t="str">
        <f>IF(Shift1!$AG166="N",$AC$2,IF(Shift2!$AG165="N",$AC$3,IF(Shift3!$AG165="N",$AC$4,IF(Shift4!$AG165="N",$AC$5,IF(Shift5!$AG165="N",$AC$6)))))</f>
        <v/>
      </c>
      <c r="AC165" s="56" t="str">
        <f>IF(Shift1!$AI166="N",$AF$2,IF(Shift2!$AI165="N",$AF$3,IF(Shift3!$AI165="N",$AF$4,IF(Shift4!$AI165="N",$AF$5,IF(Shift5!$AI165="N",$AF$6)))))</f>
        <v/>
      </c>
      <c r="AD165" s="57">
        <f t="shared" si="18"/>
        <v>1</v>
      </c>
      <c r="AE165" s="58">
        <f t="shared" si="19"/>
        <v>3</v>
      </c>
      <c r="AF165" s="59">
        <f t="shared" si="20"/>
        <v>2</v>
      </c>
      <c r="AG165" s="60">
        <f t="shared" si="21"/>
        <v>0</v>
      </c>
      <c r="AH165" s="58">
        <f t="shared" si="22"/>
        <v>2</v>
      </c>
      <c r="AI165" s="59">
        <f t="shared" si="23"/>
        <v>0</v>
      </c>
      <c r="AJ165" s="61">
        <f t="shared" si="24"/>
        <v>3</v>
      </c>
      <c r="AK165" s="58">
        <f t="shared" si="25"/>
        <v>3</v>
      </c>
      <c r="AL165" s="58">
        <f t="shared" si="26"/>
        <v>2</v>
      </c>
    </row>
    <row r="166" spans="1:38" outlineLevel="1" x14ac:dyDescent="0.25">
      <c r="A166" s="18"/>
      <c r="B166" s="40">
        <v>5</v>
      </c>
      <c r="C166" s="56" t="b">
        <f>IF(Shift1!O167="AM",$E$2,IF(Shift2!O166="AM",$E$3,IF(Shift3!O166="AM",$E$4,IF(Shift4!O166="AM",$E$5,IF(Shift5!O166="AM",$E$6)))))</f>
        <v>0</v>
      </c>
      <c r="D166" s="56" t="str">
        <f>IF(Shift1!Q167="AM",$H$2,IF(Shift2!Q166="AM",$H$3,IF(Shift3!Q166="AM",$H$4,IF(Shift4!Q166="AM",$H$5,IF(Shift5!Q166="AM",$H$6)))))</f>
        <v/>
      </c>
      <c r="E166" s="56" t="str">
        <f>IF(Shift1!S167="AM",$K$2,IF(Shift2!S166="AM",$K$3,IF(Shift3!S166="AM",$K$4,IF(Shift4!S166="AM",$K$5,IF(Shift5!S166="AM",$K$6)))))</f>
        <v/>
      </c>
      <c r="F166" s="56" t="str">
        <f>IF(Shift1!U167="AM",$N$2,IF(Shift2!U166="AM",$N$3,IF(Shift3!U166="AM",$N$4,IF(Shift4!U166="AM",$N$5,IF(Shift5!U166="AM",$N$6)))))</f>
        <v/>
      </c>
      <c r="G166" s="56" t="str">
        <f>IF(Shift1!W167="AM",$Q$2,IF(Shift2!W166="AM",$Q$3,IF(Shift3!W166="AM",$Q$4,IF(Shift4!W166="AM",$Q$5,IF(Shift5!W166="AM",$Q$6)))))</f>
        <v/>
      </c>
      <c r="H166" s="56" t="str">
        <f>IF(Shift1!Y167="AM",$T$2,IF(Shift2!Y166="AM",$T$3,IF(Shift3!Y166="AM",$T$4,IF(Shift4!Y166="AM",$T$5,IF(Shift5!Y166="AM",$T$6)))))</f>
        <v/>
      </c>
      <c r="I166" s="56" t="str">
        <f>IF(Shift1!AA167="AM",$W$2,IF(Shift2!AA166="AM",$W$3,IF(Shift3!AA166="AM",$W$4,IF(Shift4!AA166="AM",$W$5,IF(Shift5!AA166="AM",$W$6)))))</f>
        <v/>
      </c>
      <c r="J166" s="56" t="str">
        <f>IF(Shift1!AG167="AM",$AC$2,IF(Shift2!AG166="AM",$AC$3,IF(Shift3!AG166="AM",$AC$4,IF(Shift4!AG166="AM",$AC$5,IF(Shift5!AG166="AM",$AC$6)))))</f>
        <v/>
      </c>
      <c r="K166" s="56" t="str">
        <f>IF(Shift1!AI167="AM",$AF$2,IF(Shift2!AI166="AM",$AF$3,IF(Shift3!AI166="AM",$AF$4,IF(Shift4!AI166="AM",$AF$5,IF(Shift5!AI166="AM",$AF$6)))))</f>
        <v/>
      </c>
      <c r="L166" s="56" t="b">
        <f>IF(Shift1!$O167="PM",$E$2,IF(Shift2!$O166="PM",$E$3,IF(Shift3!$O166="PM",$E$4,IF(Shift4!$O166="PM",$E$5,IF(Shift5!$O166="PM",$E$6)))))</f>
        <v>0</v>
      </c>
      <c r="M166" s="56" t="b">
        <f>IF(Shift1!$Q167="PM",$H$2,IF(Shift2!$Q166="PM",$H$3,IF(Shift3!$Q166="PM",$H$4,IF(Shift4!$Q166="PM",$H$5,IF(Shift5!$Q166="PM",$H$6)))))</f>
        <v>0</v>
      </c>
      <c r="N166" s="56" t="str">
        <f>IF(Shift1!$S167="PM",$K$2,IF(Shift2!$S166="PM",$K$3,IF(Shift3!$S166="PM",$K$4,IF(Shift4!$S166="PM",$K$5,IF(Shift5!$S166="PM",$K$6)))))</f>
        <v/>
      </c>
      <c r="O166" s="56" t="str">
        <f>IF(Shift1!$U167="PM",$N$2,IF(Shift2!$U166="PM",$N$3,IF(Shift3!$U166="PM",$N$4,IF(Shift4!$U166="PM",$N$5,IF(Shift5!$U166="PM",$N$6)))))</f>
        <v/>
      </c>
      <c r="P166" s="56" t="b">
        <f>IF(Shift1!$W167="PM",$Q$2,IF(Shift2!$W166="PM",$Q$3,IF(Shift3!$W166="PM",$Q$4,IF(Shift4!$W166="PM",$Q$5,IF(Shift5!$W166="PM",$Q$6)))))</f>
        <v>0</v>
      </c>
      <c r="Q166" s="56" t="str">
        <f>IF(Shift1!$Y167="PM",$T$2,IF(Shift2!$Y166="PM",$T$3,IF(Shift3!$Y166="PM",$T$4,IF(Shift4!$Y166="PM",$T$5,IF(Shift5!$Y166="PM",$T$6)))))</f>
        <v/>
      </c>
      <c r="R166" s="56" t="str">
        <f>IF(Shift1!$AA167="PM",$W$2,IF(Shift2!$AA166="PM",$W$3,IF(Shift3!$AA166="PM",$W$4,IF(Shift4!$AA166="PM",$W$5,IF(Shift5!$AA166="PM",$W$6)))))</f>
        <v/>
      </c>
      <c r="S166" s="56" t="str">
        <f>IF(Shift1!$AG167="PM",$AC$2,IF(Shift2!$AG166="PM",$AC$3,IF(Shift3!$AG166="PM",$AC$4,IF(Shift4!$AG166="PM",$AC$5,IF(Shift5!$AG166="PM",$AC$6)))))</f>
        <v/>
      </c>
      <c r="T166" s="56" t="str">
        <f>IF(Shift1!$AI167="PM",$AF$2,IF(Shift2!$AI166="PM",$AF$3,IF(Shift3!$AI166="PM",$AF$4,IF(Shift4!$AI166="PM",$AF$5,IF(Shift5!$AI166="PM",$AF$6)))))</f>
        <v/>
      </c>
      <c r="U166" s="56" t="str">
        <f>IF(Shift1!$O167="N",$E$2,IF(Shift2!$O166="N",$E$3,IF(Shift3!$O166="N",$E$4,IF(Shift4!$O166="N",$E$5,IF(Shift5!$O166="N",$E$6)))))</f>
        <v/>
      </c>
      <c r="V166" s="56" t="str">
        <f>IF(Shift1!$Q167="N",$H$2,IF(Shift2!$Q166="N",$H$3,IF(Shift3!$Q166="N",$H$4,IF(Shift4!$Q166="N",$H$5,IF(Shift5!$Q166="N",$H$6)))))</f>
        <v/>
      </c>
      <c r="W166" s="56" t="str">
        <f>IF(Shift1!$S167="N",$K$2,IF(Shift2!$S166="N",$K$3,IF(Shift3!$S166="N",$K$4,IF(Shift4!$S166="N",$K$5,IF(Shift5!$S166="N",$K$6)))))</f>
        <v/>
      </c>
      <c r="X166" s="56" t="str">
        <f>IF(Shift1!$U167="N",$N$2,IF(Shift2!$U166="N",$N$3,IF(Shift3!$U166="N",$N$4,IF(Shift4!$U166="N",$N$5,IF(Shift5!$U166="N",$N$6)))))</f>
        <v/>
      </c>
      <c r="Y166" s="56" t="str">
        <f>IF(Shift1!$W167="N",$Q$2,IF(Shift2!$W166="N",$Q$3,IF(Shift3!$W166="N",$Q$4,IF(Shift4!$W166="N",$Q$5,IF(Shift5!$W166="N",$Q$6)))))</f>
        <v/>
      </c>
      <c r="Z166" s="56" t="str">
        <f>IF(Shift1!$Y167="N",$T$2,IF(Shift2!$Y166="N",$T$3,IF(Shift3!$Y166="N",$T$4,IF(Shift4!$Y166="N",$T$5,IF(Shift5!$Y166="N",$T$6)))))</f>
        <v/>
      </c>
      <c r="AA166" s="56" t="str">
        <f>IF(Shift1!$AA167="N",$W$2,IF(Shift2!$AA166="N",$W$3,IF(Shift3!$AA166="N",$W$4,IF(Shift4!$AA166="N",$W$5,IF(Shift5!$AA166="N",$W$6)))))</f>
        <v/>
      </c>
      <c r="AB166" s="56" t="str">
        <f>IF(Shift1!$AG167="N",$AC$2,IF(Shift2!$AG166="N",$AC$3,IF(Shift3!$AG166="N",$AC$4,IF(Shift4!$AG166="N",$AC$5,IF(Shift5!$AG166="N",$AC$6)))))</f>
        <v/>
      </c>
      <c r="AC166" s="56" t="str">
        <f>IF(Shift1!$AI167="N",$AF$2,IF(Shift2!$AI166="N",$AF$3,IF(Shift3!$AI166="N",$AF$4,IF(Shift4!$AI166="N",$AF$5,IF(Shift5!$AI166="N",$AF$6)))))</f>
        <v/>
      </c>
      <c r="AD166" s="57">
        <f t="shared" si="18"/>
        <v>2</v>
      </c>
      <c r="AE166" s="58">
        <f t="shared" si="19"/>
        <v>4</v>
      </c>
      <c r="AF166" s="59">
        <f t="shared" si="20"/>
        <v>2</v>
      </c>
      <c r="AG166" s="60">
        <f t="shared" si="21"/>
        <v>1</v>
      </c>
      <c r="AH166" s="58">
        <f t="shared" si="22"/>
        <v>3</v>
      </c>
      <c r="AI166" s="59">
        <f t="shared" si="23"/>
        <v>2</v>
      </c>
      <c r="AJ166" s="61">
        <f t="shared" si="24"/>
        <v>3</v>
      </c>
      <c r="AK166" s="58">
        <f t="shared" si="25"/>
        <v>4</v>
      </c>
      <c r="AL166" s="58">
        <f t="shared" si="26"/>
        <v>2</v>
      </c>
    </row>
    <row r="167" spans="1:38" outlineLevel="1" x14ac:dyDescent="0.25">
      <c r="A167" s="18"/>
      <c r="B167" s="40">
        <v>6</v>
      </c>
      <c r="C167" s="56" t="str">
        <f>IF(Shift1!O168="AM",$E$2,IF(Shift2!O167="AM",$E$3,IF(Shift3!O167="AM",$E$4,IF(Shift4!O167="AM",$E$5,IF(Shift5!O167="AM",$E$6)))))</f>
        <v/>
      </c>
      <c r="D167" s="56" t="str">
        <f>IF(Shift1!Q168="AM",$H$2,IF(Shift2!Q167="AM",$H$3,IF(Shift3!Q167="AM",$H$4,IF(Shift4!Q167="AM",$H$5,IF(Shift5!Q167="AM",$H$6)))))</f>
        <v/>
      </c>
      <c r="E167" s="56" t="str">
        <f>IF(Shift1!S168="AM",$K$2,IF(Shift2!S167="AM",$K$3,IF(Shift3!S167="AM",$K$4,IF(Shift4!S167="AM",$K$5,IF(Shift5!S167="AM",$K$6)))))</f>
        <v/>
      </c>
      <c r="F167" s="56" t="str">
        <f>IF(Shift1!U168="AM",$N$2,IF(Shift2!U167="AM",$N$3,IF(Shift3!U167="AM",$N$4,IF(Shift4!U167="AM",$N$5,IF(Shift5!U167="AM",$N$6)))))</f>
        <v/>
      </c>
      <c r="G167" s="56" t="str">
        <f>IF(Shift1!W168="AM",$Q$2,IF(Shift2!W167="AM",$Q$3,IF(Shift3!W167="AM",$Q$4,IF(Shift4!W167="AM",$Q$5,IF(Shift5!W167="AM",$Q$6)))))</f>
        <v/>
      </c>
      <c r="H167" s="56" t="str">
        <f>IF(Shift1!Y168="AM",$T$2,IF(Shift2!Y167="AM",$T$3,IF(Shift3!Y167="AM",$T$4,IF(Shift4!Y167="AM",$T$5,IF(Shift5!Y167="AM",$T$6)))))</f>
        <v/>
      </c>
      <c r="I167" s="56" t="str">
        <f>IF(Shift1!AA168="AM",$W$2,IF(Shift2!AA167="AM",$W$3,IF(Shift3!AA167="AM",$W$4,IF(Shift4!AA167="AM",$W$5,IF(Shift5!AA167="AM",$W$6)))))</f>
        <v/>
      </c>
      <c r="J167" s="56" t="str">
        <f>IF(Shift1!AG168="AM",$AC$2,IF(Shift2!AG167="AM",$AC$3,IF(Shift3!AG167="AM",$AC$4,IF(Shift4!AG167="AM",$AC$5,IF(Shift5!AG167="AM",$AC$6)))))</f>
        <v/>
      </c>
      <c r="K167" s="56" t="str">
        <f>IF(Shift1!AI168="AM",$AF$2,IF(Shift2!AI167="AM",$AF$3,IF(Shift3!AI167="AM",$AF$4,IF(Shift4!AI167="AM",$AF$5,IF(Shift5!AI167="AM",$AF$6)))))</f>
        <v/>
      </c>
      <c r="L167" s="56" t="b">
        <f>IF(Shift1!$O168="PM",$E$2,IF(Shift2!$O167="PM",$E$3,IF(Shift3!$O167="PM",$E$4,IF(Shift4!$O167="PM",$E$5,IF(Shift5!$O167="PM",$E$6)))))</f>
        <v>0</v>
      </c>
      <c r="M167" s="56" t="b">
        <f>IF(Shift1!$Q168="PM",$H$2,IF(Shift2!$Q167="PM",$H$3,IF(Shift3!$Q167="PM",$H$4,IF(Shift4!$Q167="PM",$H$5,IF(Shift5!$Q167="PM",$H$6)))))</f>
        <v>0</v>
      </c>
      <c r="N167" s="56" t="str">
        <f>IF(Shift1!$S168="PM",$K$2,IF(Shift2!$S167="PM",$K$3,IF(Shift3!$S167="PM",$K$4,IF(Shift4!$S167="PM",$K$5,IF(Shift5!$S167="PM",$K$6)))))</f>
        <v/>
      </c>
      <c r="O167" s="56" t="str">
        <f>IF(Shift1!$U168="PM",$N$2,IF(Shift2!$U167="PM",$N$3,IF(Shift3!$U167="PM",$N$4,IF(Shift4!$U167="PM",$N$5,IF(Shift5!$U167="PM",$N$6)))))</f>
        <v/>
      </c>
      <c r="P167" s="56" t="b">
        <f>IF(Shift1!$W168="PM",$Q$2,IF(Shift2!$W167="PM",$Q$3,IF(Shift3!$W167="PM",$Q$4,IF(Shift4!$W167="PM",$Q$5,IF(Shift5!$W167="PM",$Q$6)))))</f>
        <v>0</v>
      </c>
      <c r="Q167" s="56" t="str">
        <f>IF(Shift1!$Y168="PM",$T$2,IF(Shift2!$Y167="PM",$T$3,IF(Shift3!$Y167="PM",$T$4,IF(Shift4!$Y167="PM",$T$5,IF(Shift5!$Y167="PM",$T$6)))))</f>
        <v/>
      </c>
      <c r="R167" s="56" t="str">
        <f>IF(Shift1!$AA168="PM",$W$2,IF(Shift2!$AA167="PM",$W$3,IF(Shift3!$AA167="PM",$W$4,IF(Shift4!$AA167="PM",$W$5,IF(Shift5!$AA167="PM",$W$6)))))</f>
        <v/>
      </c>
      <c r="S167" s="56" t="str">
        <f>IF(Shift1!$AG168="PM",$AC$2,IF(Shift2!$AG167="PM",$AC$3,IF(Shift3!$AG167="PM",$AC$4,IF(Shift4!$AG167="PM",$AC$5,IF(Shift5!$AG167="PM",$AC$6)))))</f>
        <v/>
      </c>
      <c r="T167" s="56" t="str">
        <f>IF(Shift1!$AI168="PM",$AF$2,IF(Shift2!$AI167="PM",$AF$3,IF(Shift3!$AI167="PM",$AF$4,IF(Shift4!$AI167="PM",$AF$5,IF(Shift5!$AI167="PM",$AF$6)))))</f>
        <v/>
      </c>
      <c r="U167" s="56" t="str">
        <f>IF(Shift1!$O168="N",$E$2,IF(Shift2!$O167="N",$E$3,IF(Shift3!$O167="N",$E$4,IF(Shift4!$O167="N",$E$5,IF(Shift5!$O167="N",$E$6)))))</f>
        <v/>
      </c>
      <c r="V167" s="56" t="str">
        <f>IF(Shift1!$Q168="N",$H$2,IF(Shift2!$Q167="N",$H$3,IF(Shift3!$Q167="N",$H$4,IF(Shift4!$Q167="N",$H$5,IF(Shift5!$Q167="N",$H$6)))))</f>
        <v/>
      </c>
      <c r="W167" s="56" t="str">
        <f>IF(Shift1!$S168="N",$K$2,IF(Shift2!$S167="N",$K$3,IF(Shift3!$S167="N",$K$4,IF(Shift4!$S167="N",$K$5,IF(Shift5!$S167="N",$K$6)))))</f>
        <v/>
      </c>
      <c r="X167" s="56" t="str">
        <f>IF(Shift1!$U168="N",$N$2,IF(Shift2!$U167="N",$N$3,IF(Shift3!$U167="N",$N$4,IF(Shift4!$U167="N",$N$5,IF(Shift5!$U167="N",$N$6)))))</f>
        <v/>
      </c>
      <c r="Y167" s="56" t="str">
        <f>IF(Shift1!$W168="N",$Q$2,IF(Shift2!$W167="N",$Q$3,IF(Shift3!$W167="N",$Q$4,IF(Shift4!$W167="N",$Q$5,IF(Shift5!$W167="N",$Q$6)))))</f>
        <v/>
      </c>
      <c r="Z167" s="56" t="str">
        <f>IF(Shift1!$Y168="N",$T$2,IF(Shift2!$Y167="N",$T$3,IF(Shift3!$Y167="N",$T$4,IF(Shift4!$Y167="N",$T$5,IF(Shift5!$Y167="N",$T$6)))))</f>
        <v/>
      </c>
      <c r="AA167" s="56" t="str">
        <f>IF(Shift1!$AA168="N",$W$2,IF(Shift2!$AA167="N",$W$3,IF(Shift3!$AA167="N",$W$4,IF(Shift4!$AA167="N",$W$5,IF(Shift5!$AA167="N",$W$6)))))</f>
        <v/>
      </c>
      <c r="AB167" s="56" t="str">
        <f>IF(Shift1!$AG168="N",$AC$2,IF(Shift2!$AG167="N",$AC$3,IF(Shift3!$AG167="N",$AC$4,IF(Shift4!$AG167="N",$AC$5,IF(Shift5!$AG167="N",$AC$6)))))</f>
        <v/>
      </c>
      <c r="AC167" s="56" t="str">
        <f>IF(Shift1!$AI168="N",$AF$2,IF(Shift2!$AI167="N",$AF$3,IF(Shift3!$AI167="N",$AF$4,IF(Shift4!$AI167="N",$AF$5,IF(Shift5!$AI167="N",$AF$6)))))</f>
        <v/>
      </c>
      <c r="AD167" s="57">
        <f t="shared" si="18"/>
        <v>3</v>
      </c>
      <c r="AE167" s="58">
        <f t="shared" si="19"/>
        <v>4</v>
      </c>
      <c r="AF167" s="59">
        <f t="shared" si="20"/>
        <v>2</v>
      </c>
      <c r="AG167" s="60">
        <f t="shared" si="21"/>
        <v>1</v>
      </c>
      <c r="AH167" s="58">
        <f t="shared" si="22"/>
        <v>3</v>
      </c>
      <c r="AI167" s="59">
        <f t="shared" si="23"/>
        <v>2</v>
      </c>
      <c r="AJ167" s="61">
        <f t="shared" si="24"/>
        <v>3</v>
      </c>
      <c r="AK167" s="58">
        <f t="shared" si="25"/>
        <v>4</v>
      </c>
      <c r="AL167" s="58">
        <f t="shared" si="26"/>
        <v>2</v>
      </c>
    </row>
    <row r="168" spans="1:38" outlineLevel="1" x14ac:dyDescent="0.25">
      <c r="A168" s="18"/>
      <c r="B168" s="40">
        <v>7</v>
      </c>
      <c r="C168" s="56" t="str">
        <f>IF(Shift1!O169="AM",$E$2,IF(Shift2!O168="AM",$E$3,IF(Shift3!O168="AM",$E$4,IF(Shift4!O168="AM",$E$5,IF(Shift5!O168="AM",$E$6)))))</f>
        <v/>
      </c>
      <c r="D168" s="56" t="str">
        <f>IF(Shift1!Q169="AM",$H$2,IF(Shift2!Q168="AM",$H$3,IF(Shift3!Q168="AM",$H$4,IF(Shift4!Q168="AM",$H$5,IF(Shift5!Q168="AM",$H$6)))))</f>
        <v/>
      </c>
      <c r="E168" s="56" t="str">
        <f>IF(Shift1!S169="AM",$K$2,IF(Shift2!S168="AM",$K$3,IF(Shift3!S168="AM",$K$4,IF(Shift4!S168="AM",$K$5,IF(Shift5!S168="AM",$K$6)))))</f>
        <v/>
      </c>
      <c r="F168" s="56" t="str">
        <f>IF(Shift1!U169="AM",$N$2,IF(Shift2!U168="AM",$N$3,IF(Shift3!U168="AM",$N$4,IF(Shift4!U168="AM",$N$5,IF(Shift5!U168="AM",$N$6)))))</f>
        <v/>
      </c>
      <c r="G168" s="56" t="str">
        <f>IF(Shift1!W169="AM",$Q$2,IF(Shift2!W168="AM",$Q$3,IF(Shift3!W168="AM",$Q$4,IF(Shift4!W168="AM",$Q$5,IF(Shift5!W168="AM",$Q$6)))))</f>
        <v/>
      </c>
      <c r="H168" s="56" t="str">
        <f>IF(Shift1!Y169="AM",$T$2,IF(Shift2!Y168="AM",$T$3,IF(Shift3!Y168="AM",$T$4,IF(Shift4!Y168="AM",$T$5,IF(Shift5!Y168="AM",$T$6)))))</f>
        <v/>
      </c>
      <c r="I168" s="56" t="str">
        <f>IF(Shift1!AA169="AM",$W$2,IF(Shift2!AA168="AM",$W$3,IF(Shift3!AA168="AM",$W$4,IF(Shift4!AA168="AM",$W$5,IF(Shift5!AA168="AM",$W$6)))))</f>
        <v/>
      </c>
      <c r="J168" s="56" t="str">
        <f>IF(Shift1!AG169="AM",$AC$2,IF(Shift2!AG168="AM",$AC$3,IF(Shift3!AG168="AM",$AC$4,IF(Shift4!AG168="AM",$AC$5,IF(Shift5!AG168="AM",$AC$6)))))</f>
        <v/>
      </c>
      <c r="K168" s="56" t="str">
        <f>IF(Shift1!AI169="AM",$AF$2,IF(Shift2!AI168="AM",$AF$3,IF(Shift3!AI168="AM",$AF$4,IF(Shift4!AI168="AM",$AF$5,IF(Shift5!AI168="AM",$AF$6)))))</f>
        <v/>
      </c>
      <c r="L168" s="56" t="b">
        <f>IF(Shift1!$O169="PM",$E$2,IF(Shift2!$O168="PM",$E$3,IF(Shift3!$O168="PM",$E$4,IF(Shift4!$O168="PM",$E$5,IF(Shift5!$O168="PM",$E$6)))))</f>
        <v>0</v>
      </c>
      <c r="M168" s="56" t="b">
        <f>IF(Shift1!$Q169="PM",$H$2,IF(Shift2!$Q168="PM",$H$3,IF(Shift3!$Q168="PM",$H$4,IF(Shift4!$Q168="PM",$H$5,IF(Shift5!$Q168="PM",$H$6)))))</f>
        <v>0</v>
      </c>
      <c r="N168" s="56" t="str">
        <f>IF(Shift1!$S169="PM",$K$2,IF(Shift2!$S168="PM",$K$3,IF(Shift3!$S168="PM",$K$4,IF(Shift4!$S168="PM",$K$5,IF(Shift5!$S168="PM",$K$6)))))</f>
        <v/>
      </c>
      <c r="O168" s="56" t="str">
        <f>IF(Shift1!$U169="PM",$N$2,IF(Shift2!$U168="PM",$N$3,IF(Shift3!$U168="PM",$N$4,IF(Shift4!$U168="PM",$N$5,IF(Shift5!$U168="PM",$N$6)))))</f>
        <v/>
      </c>
      <c r="P168" s="56" t="b">
        <f>IF(Shift1!$W169="PM",$Q$2,IF(Shift2!$W168="PM",$Q$3,IF(Shift3!$W168="PM",$Q$4,IF(Shift4!$W168="PM",$Q$5,IF(Shift5!$W168="PM",$Q$6)))))</f>
        <v>0</v>
      </c>
      <c r="Q168" s="56" t="str">
        <f>IF(Shift1!$Y169="PM",$T$2,IF(Shift2!$Y168="PM",$T$3,IF(Shift3!$Y168="PM",$T$4,IF(Shift4!$Y168="PM",$T$5,IF(Shift5!$Y168="PM",$T$6)))))</f>
        <v/>
      </c>
      <c r="R168" s="56" t="str">
        <f>IF(Shift1!$AA169="PM",$W$2,IF(Shift2!$AA168="PM",$W$3,IF(Shift3!$AA168="PM",$W$4,IF(Shift4!$AA168="PM",$W$5,IF(Shift5!$AA168="PM",$W$6)))))</f>
        <v/>
      </c>
      <c r="S168" s="56" t="str">
        <f>IF(Shift1!$AG169="PM",$AC$2,IF(Shift2!$AG168="PM",$AC$3,IF(Shift3!$AG168="PM",$AC$4,IF(Shift4!$AG168="PM",$AC$5,IF(Shift5!$AG168="PM",$AC$6)))))</f>
        <v/>
      </c>
      <c r="T168" s="56" t="str">
        <f>IF(Shift1!$AI169="PM",$AF$2,IF(Shift2!$AI168="PM",$AF$3,IF(Shift3!$AI168="PM",$AF$4,IF(Shift4!$AI168="PM",$AF$5,IF(Shift5!$AI168="PM",$AF$6)))))</f>
        <v/>
      </c>
      <c r="U168" s="56" t="b">
        <f>IF(Shift1!$O169="N",$E$2,IF(Shift2!$O168="N",$E$3,IF(Shift3!$O168="N",$E$4,IF(Shift4!$O168="N",$E$5,IF(Shift5!$O168="N",$E$6)))))</f>
        <v>0</v>
      </c>
      <c r="V168" s="56" t="b">
        <f>IF(Shift1!$Q169="N",$H$2,IF(Shift2!$Q168="N",$H$3,IF(Shift3!$Q168="N",$H$4,IF(Shift4!$Q168="N",$H$5,IF(Shift5!$Q168="N",$H$6)))))</f>
        <v>0</v>
      </c>
      <c r="W168" s="56" t="b">
        <f>IF(Shift1!$S169="N",$K$2,IF(Shift2!$S168="N",$K$3,IF(Shift3!$S168="N",$K$4,IF(Shift4!$S168="N",$K$5,IF(Shift5!$S168="N",$K$6)))))</f>
        <v>0</v>
      </c>
      <c r="X168" s="56" t="b">
        <f>IF(Shift1!$U169="N",$N$2,IF(Shift2!$U168="N",$N$3,IF(Shift3!$U168="N",$N$4,IF(Shift4!$U168="N",$N$5,IF(Shift5!$U168="N",$N$6)))))</f>
        <v>0</v>
      </c>
      <c r="Y168" s="56" t="str">
        <f>IF(Shift1!$W169="N",$Q$2,IF(Shift2!$W168="N",$Q$3,IF(Shift3!$W168="N",$Q$4,IF(Shift4!$W168="N",$Q$5,IF(Shift5!$W168="N",$Q$6)))))</f>
        <v/>
      </c>
      <c r="Z168" s="56" t="b">
        <f>IF(Shift1!$Y169="N",$T$2,IF(Shift2!$Y168="N",$T$3,IF(Shift3!$Y168="N",$T$4,IF(Shift4!$Y168="N",$T$5,IF(Shift5!$Y168="N",$T$6)))))</f>
        <v>0</v>
      </c>
      <c r="AA168" s="56" t="b">
        <f>IF(Shift1!$AA169="N",$W$2,IF(Shift2!$AA168="N",$W$3,IF(Shift3!$AA168="N",$W$4,IF(Shift4!$AA168="N",$W$5,IF(Shift5!$AA168="N",$W$6)))))</f>
        <v>0</v>
      </c>
      <c r="AB168" s="56" t="b">
        <f>IF(Shift1!$AG169="N",$AC$2,IF(Shift2!$AG168="N",$AC$3,IF(Shift3!$AG168="N",$AC$4,IF(Shift4!$AG168="N",$AC$5,IF(Shift5!$AG168="N",$AC$6)))))</f>
        <v>0</v>
      </c>
      <c r="AC168" s="56" t="b">
        <f>IF(Shift1!$AI169="N",$AF$2,IF(Shift2!$AI168="N",$AF$3,IF(Shift3!$AI168="N",$AF$4,IF(Shift4!$AI168="N",$AF$5,IF(Shift5!$AI168="N",$AF$6)))))</f>
        <v>0</v>
      </c>
      <c r="AD168" s="57">
        <f t="shared" si="18"/>
        <v>3</v>
      </c>
      <c r="AE168" s="58">
        <f t="shared" si="19"/>
        <v>4</v>
      </c>
      <c r="AF168" s="59">
        <f t="shared" si="20"/>
        <v>2</v>
      </c>
      <c r="AG168" s="60">
        <f t="shared" si="21"/>
        <v>1</v>
      </c>
      <c r="AH168" s="58">
        <f t="shared" si="22"/>
        <v>3</v>
      </c>
      <c r="AI168" s="59">
        <f t="shared" si="23"/>
        <v>2</v>
      </c>
      <c r="AJ168" s="61">
        <f t="shared" si="24"/>
        <v>0</v>
      </c>
      <c r="AK168" s="58">
        <f t="shared" si="25"/>
        <v>1</v>
      </c>
      <c r="AL168" s="58">
        <f t="shared" si="26"/>
        <v>0</v>
      </c>
    </row>
    <row r="169" spans="1:38" outlineLevel="1" x14ac:dyDescent="0.25">
      <c r="A169" s="18"/>
      <c r="B169" s="38">
        <v>8</v>
      </c>
      <c r="C169" s="56" t="str">
        <f>IF(Shift1!O170="AM",$E$2,IF(Shift2!O169="AM",$E$3,IF(Shift3!O169="AM",$E$4,IF(Shift4!O169="AM",$E$5,IF(Shift5!O169="AM",$E$6)))))</f>
        <v/>
      </c>
      <c r="D169" s="56" t="str">
        <f>IF(Shift1!Q170="AM",$H$2,IF(Shift2!Q169="AM",$H$3,IF(Shift3!Q169="AM",$H$4,IF(Shift4!Q169="AM",$H$5,IF(Shift5!Q169="AM",$H$6)))))</f>
        <v/>
      </c>
      <c r="E169" s="56" t="str">
        <f>IF(Shift1!S170="AM",$K$2,IF(Shift2!S169="AM",$K$3,IF(Shift3!S169="AM",$K$4,IF(Shift4!S169="AM",$K$5,IF(Shift5!S169="AM",$K$6)))))</f>
        <v/>
      </c>
      <c r="F169" s="56" t="str">
        <f>IF(Shift1!U170="AM",$N$2,IF(Shift2!U169="AM",$N$3,IF(Shift3!U169="AM",$N$4,IF(Shift4!U169="AM",$N$5,IF(Shift5!U169="AM",$N$6)))))</f>
        <v/>
      </c>
      <c r="G169" s="56" t="b">
        <f>IF(Shift1!W170="AM",$Q$2,IF(Shift2!W169="AM",$Q$3,IF(Shift3!W169="AM",$Q$4,IF(Shift4!W169="AM",$Q$5,IF(Shift5!W169="AM",$Q$6)))))</f>
        <v>0</v>
      </c>
      <c r="H169" s="56" t="str">
        <f>IF(Shift1!Y170="AM",$T$2,IF(Shift2!Y169="AM",$T$3,IF(Shift3!Y169="AM",$T$4,IF(Shift4!Y169="AM",$T$5,IF(Shift5!Y169="AM",$T$6)))))</f>
        <v/>
      </c>
      <c r="I169" s="56" t="str">
        <f>IF(Shift1!AA170="AM",$W$2,IF(Shift2!AA169="AM",$W$3,IF(Shift3!AA169="AM",$W$4,IF(Shift4!AA169="AM",$W$5,IF(Shift5!AA169="AM",$W$6)))))</f>
        <v/>
      </c>
      <c r="J169" s="56" t="str">
        <f>IF(Shift1!AG170="AM",$AC$2,IF(Shift2!AG169="AM",$AC$3,IF(Shift3!AG169="AM",$AC$4,IF(Shift4!AG169="AM",$AC$5,IF(Shift5!AG169="AM",$AC$6)))))</f>
        <v/>
      </c>
      <c r="K169" s="56" t="str">
        <f>IF(Shift1!AI170="AM",$AF$2,IF(Shift2!AI169="AM",$AF$3,IF(Shift3!AI169="AM",$AF$4,IF(Shift4!AI169="AM",$AF$5,IF(Shift5!AI169="AM",$AF$6)))))</f>
        <v/>
      </c>
      <c r="L169" s="56" t="str">
        <f>IF(Shift1!$O170="PM",$E$2,IF(Shift2!$O169="PM",$E$3,IF(Shift3!$O169="PM",$E$4,IF(Shift4!$O169="PM",$E$5,IF(Shift5!$O169="PM",$E$6)))))</f>
        <v/>
      </c>
      <c r="M169" s="56" t="str">
        <f>IF(Shift1!$Q170="PM",$H$2,IF(Shift2!$Q169="PM",$H$3,IF(Shift3!$Q169="PM",$H$4,IF(Shift4!$Q169="PM",$H$5,IF(Shift5!$Q169="PM",$H$6)))))</f>
        <v/>
      </c>
      <c r="N169" s="56" t="str">
        <f>IF(Shift1!$S170="PM",$K$2,IF(Shift2!$S169="PM",$K$3,IF(Shift3!$S169="PM",$K$4,IF(Shift4!$S169="PM",$K$5,IF(Shift5!$S169="PM",$K$6)))))</f>
        <v/>
      </c>
      <c r="O169" s="56" t="str">
        <f>IF(Shift1!$U170="PM",$N$2,IF(Shift2!$U169="PM",$N$3,IF(Shift3!$U169="PM",$N$4,IF(Shift4!$U169="PM",$N$5,IF(Shift5!$U169="PM",$N$6)))))</f>
        <v/>
      </c>
      <c r="P169" s="56" t="str">
        <f>IF(Shift1!$W170="PM",$Q$2,IF(Shift2!$W169="PM",$Q$3,IF(Shift3!$W169="PM",$Q$4,IF(Shift4!$W169="PM",$Q$5,IF(Shift5!$W169="PM",$Q$6)))))</f>
        <v/>
      </c>
      <c r="Q169" s="56" t="str">
        <f>IF(Shift1!$Y170="PM",$T$2,IF(Shift2!$Y169="PM",$T$3,IF(Shift3!$Y169="PM",$T$4,IF(Shift4!$Y169="PM",$T$5,IF(Shift5!$Y169="PM",$T$6)))))</f>
        <v/>
      </c>
      <c r="R169" s="56" t="str">
        <f>IF(Shift1!$AA170="PM",$W$2,IF(Shift2!$AA169="PM",$W$3,IF(Shift3!$AA169="PM",$W$4,IF(Shift4!$AA169="PM",$W$5,IF(Shift5!$AA169="PM",$W$6)))))</f>
        <v/>
      </c>
      <c r="S169" s="56" t="str">
        <f>IF(Shift1!$AG170="PM",$AC$2,IF(Shift2!$AG169="PM",$AC$3,IF(Shift3!$AG169="PM",$AC$4,IF(Shift4!$AG169="PM",$AC$5,IF(Shift5!$AG169="PM",$AC$6)))))</f>
        <v/>
      </c>
      <c r="T169" s="56" t="str">
        <f>IF(Shift1!$AI170="PM",$AF$2,IF(Shift2!$AI169="PM",$AF$3,IF(Shift3!$AI169="PM",$AF$4,IF(Shift4!$AI169="PM",$AF$5,IF(Shift5!$AI169="PM",$AF$6)))))</f>
        <v/>
      </c>
      <c r="U169" s="56" t="b">
        <f>IF(Shift1!$O170="N",$E$2,IF(Shift2!$O169="N",$E$3,IF(Shift3!$O169="N",$E$4,IF(Shift4!$O169="N",$E$5,IF(Shift5!$O169="N",$E$6)))))</f>
        <v>0</v>
      </c>
      <c r="V169" s="56" t="b">
        <f>IF(Shift1!$Q170="N",$H$2,IF(Shift2!$Q169="N",$H$3,IF(Shift3!$Q169="N",$H$4,IF(Shift4!$Q169="N",$H$5,IF(Shift5!$Q169="N",$H$6)))))</f>
        <v>0</v>
      </c>
      <c r="W169" s="56" t="str">
        <f>IF(Shift1!$S170="N",$K$2,IF(Shift2!$S169="N",$K$3,IF(Shift3!$S169="N",$K$4,IF(Shift4!$S169="N",$K$5,IF(Shift5!$S169="N",$K$6)))))</f>
        <v/>
      </c>
      <c r="X169" s="56" t="str">
        <f>IF(Shift1!$U170="N",$N$2,IF(Shift2!$U169="N",$N$3,IF(Shift3!$U169="N",$N$4,IF(Shift4!$U169="N",$N$5,IF(Shift5!$U169="N",$N$6)))))</f>
        <v/>
      </c>
      <c r="Y169" s="56" t="b">
        <f>IF(Shift1!$W170="N",$Q$2,IF(Shift2!$W169="N",$Q$3,IF(Shift3!$W169="N",$Q$4,IF(Shift4!$W169="N",$Q$5,IF(Shift5!$W169="N",$Q$6)))))</f>
        <v>0</v>
      </c>
      <c r="Z169" s="56" t="str">
        <f>IF(Shift1!$Y170="N",$T$2,IF(Shift2!$Y169="N",$T$3,IF(Shift3!$Y169="N",$T$4,IF(Shift4!$Y169="N",$T$5,IF(Shift5!$Y169="N",$T$6)))))</f>
        <v/>
      </c>
      <c r="AA169" s="56" t="str">
        <f>IF(Shift1!$AA170="N",$W$2,IF(Shift2!$AA169="N",$W$3,IF(Shift3!$AA169="N",$W$4,IF(Shift4!$AA169="N",$W$5,IF(Shift5!$AA169="N",$W$6)))))</f>
        <v/>
      </c>
      <c r="AB169" s="56" t="str">
        <f>IF(Shift1!$AG170="N",$AC$2,IF(Shift2!$AG169="N",$AC$3,IF(Shift3!$AG169="N",$AC$4,IF(Shift4!$AG169="N",$AC$5,IF(Shift5!$AG169="N",$AC$6)))))</f>
        <v/>
      </c>
      <c r="AC169" s="56" t="str">
        <f>IF(Shift1!$AI170="N",$AF$2,IF(Shift2!$AI169="N",$AF$3,IF(Shift3!$AI169="N",$AF$4,IF(Shift4!$AI169="N",$AF$5,IF(Shift5!$AI169="N",$AF$6)))))</f>
        <v/>
      </c>
      <c r="AD169" s="57">
        <f t="shared" si="18"/>
        <v>3</v>
      </c>
      <c r="AE169" s="58">
        <f t="shared" si="19"/>
        <v>3</v>
      </c>
      <c r="AF169" s="59">
        <f t="shared" si="20"/>
        <v>2</v>
      </c>
      <c r="AG169" s="60">
        <f t="shared" si="21"/>
        <v>3</v>
      </c>
      <c r="AH169" s="58">
        <f t="shared" si="22"/>
        <v>4</v>
      </c>
      <c r="AI169" s="59">
        <f t="shared" si="23"/>
        <v>2</v>
      </c>
      <c r="AJ169" s="61">
        <f t="shared" si="24"/>
        <v>1</v>
      </c>
      <c r="AK169" s="58">
        <f t="shared" si="25"/>
        <v>3</v>
      </c>
      <c r="AL169" s="58">
        <f t="shared" si="26"/>
        <v>2</v>
      </c>
    </row>
    <row r="170" spans="1:38" outlineLevel="1" x14ac:dyDescent="0.25">
      <c r="A170" s="18"/>
      <c r="B170" s="38">
        <v>9</v>
      </c>
      <c r="C170" s="56" t="str">
        <f>IF(Shift1!O171="AM",$E$2,IF(Shift2!O170="AM",$E$3,IF(Shift3!O170="AM",$E$4,IF(Shift4!O170="AM",$E$5,IF(Shift5!O170="AM",$E$6)))))</f>
        <v/>
      </c>
      <c r="D170" s="56" t="str">
        <f>IF(Shift1!Q171="AM",$H$2,IF(Shift2!Q170="AM",$H$3,IF(Shift3!Q170="AM",$H$4,IF(Shift4!Q170="AM",$H$5,IF(Shift5!Q170="AM",$H$6)))))</f>
        <v/>
      </c>
      <c r="E170" s="56" t="str">
        <f>IF(Shift1!S171="AM",$K$2,IF(Shift2!S170="AM",$K$3,IF(Shift3!S170="AM",$K$4,IF(Shift4!S170="AM",$K$5,IF(Shift5!S170="AM",$K$6)))))</f>
        <v/>
      </c>
      <c r="F170" s="56" t="str">
        <f>IF(Shift1!U171="AM",$N$2,IF(Shift2!U170="AM",$N$3,IF(Shift3!U170="AM",$N$4,IF(Shift4!U170="AM",$N$5,IF(Shift5!U170="AM",$N$6)))))</f>
        <v/>
      </c>
      <c r="G170" s="56" t="b">
        <f>IF(Shift1!W171="AM",$Q$2,IF(Shift2!W170="AM",$Q$3,IF(Shift3!W170="AM",$Q$4,IF(Shift4!W170="AM",$Q$5,IF(Shift5!W170="AM",$Q$6)))))</f>
        <v>0</v>
      </c>
      <c r="H170" s="56" t="str">
        <f>IF(Shift1!Y171="AM",$T$2,IF(Shift2!Y170="AM",$T$3,IF(Shift3!Y170="AM",$T$4,IF(Shift4!Y170="AM",$T$5,IF(Shift5!Y170="AM",$T$6)))))</f>
        <v/>
      </c>
      <c r="I170" s="56" t="str">
        <f>IF(Shift1!AA171="AM",$W$2,IF(Shift2!AA170="AM",$W$3,IF(Shift3!AA170="AM",$W$4,IF(Shift4!AA170="AM",$W$5,IF(Shift5!AA170="AM",$W$6)))))</f>
        <v/>
      </c>
      <c r="J170" s="56" t="str">
        <f>IF(Shift1!AG171="AM",$AC$2,IF(Shift2!AG170="AM",$AC$3,IF(Shift3!AG170="AM",$AC$4,IF(Shift4!AG170="AM",$AC$5,IF(Shift5!AG170="AM",$AC$6)))))</f>
        <v/>
      </c>
      <c r="K170" s="56" t="str">
        <f>IF(Shift1!AI171="AM",$AF$2,IF(Shift2!AI170="AM",$AF$3,IF(Shift3!AI170="AM",$AF$4,IF(Shift4!AI170="AM",$AF$5,IF(Shift5!AI170="AM",$AF$6)))))</f>
        <v/>
      </c>
      <c r="L170" s="56" t="str">
        <f>IF(Shift1!$O171="PM",$E$2,IF(Shift2!$O170="PM",$E$3,IF(Shift3!$O170="PM",$E$4,IF(Shift4!$O170="PM",$E$5,IF(Shift5!$O170="PM",$E$6)))))</f>
        <v/>
      </c>
      <c r="M170" s="56" t="str">
        <f>IF(Shift1!$Q171="PM",$H$2,IF(Shift2!$Q170="PM",$H$3,IF(Shift3!$Q170="PM",$H$4,IF(Shift4!$Q170="PM",$H$5,IF(Shift5!$Q170="PM",$H$6)))))</f>
        <v/>
      </c>
      <c r="N170" s="56" t="str">
        <f>IF(Shift1!$S171="PM",$K$2,IF(Shift2!$S170="PM",$K$3,IF(Shift3!$S170="PM",$K$4,IF(Shift4!$S170="PM",$K$5,IF(Shift5!$S170="PM",$K$6)))))</f>
        <v/>
      </c>
      <c r="O170" s="56" t="str">
        <f>IF(Shift1!$U171="PM",$N$2,IF(Shift2!$U170="PM",$N$3,IF(Shift3!$U170="PM",$N$4,IF(Shift4!$U170="PM",$N$5,IF(Shift5!$U170="PM",$N$6)))))</f>
        <v/>
      </c>
      <c r="P170" s="56" t="str">
        <f>IF(Shift1!$W171="PM",$Q$2,IF(Shift2!$W170="PM",$Q$3,IF(Shift3!$W170="PM",$Q$4,IF(Shift4!$W170="PM",$Q$5,IF(Shift5!$W170="PM",$Q$6)))))</f>
        <v/>
      </c>
      <c r="Q170" s="56" t="str">
        <f>IF(Shift1!$Y171="PM",$T$2,IF(Shift2!$Y170="PM",$T$3,IF(Shift3!$Y170="PM",$T$4,IF(Shift4!$Y170="PM",$T$5,IF(Shift5!$Y170="PM",$T$6)))))</f>
        <v/>
      </c>
      <c r="R170" s="56" t="str">
        <f>IF(Shift1!$AA171="PM",$W$2,IF(Shift2!$AA170="PM",$W$3,IF(Shift3!$AA170="PM",$W$4,IF(Shift4!$AA170="PM",$W$5,IF(Shift5!$AA170="PM",$W$6)))))</f>
        <v/>
      </c>
      <c r="S170" s="56" t="str">
        <f>IF(Shift1!$AG171="PM",$AC$2,IF(Shift2!$AG170="PM",$AC$3,IF(Shift3!$AG170="PM",$AC$4,IF(Shift4!$AG170="PM",$AC$5,IF(Shift5!$AG170="PM",$AC$6)))))</f>
        <v/>
      </c>
      <c r="T170" s="56" t="str">
        <f>IF(Shift1!$AI171="PM",$AF$2,IF(Shift2!$AI170="PM",$AF$3,IF(Shift3!$AI170="PM",$AF$4,IF(Shift4!$AI170="PM",$AF$5,IF(Shift5!$AI170="PM",$AF$6)))))</f>
        <v/>
      </c>
      <c r="U170" s="56" t="b">
        <f>IF(Shift1!$O171="N",$E$2,IF(Shift2!$O170="N",$E$3,IF(Shift3!$O170="N",$E$4,IF(Shift4!$O170="N",$E$5,IF(Shift5!$O170="N",$E$6)))))</f>
        <v>0</v>
      </c>
      <c r="V170" s="56" t="b">
        <f>IF(Shift1!$Q171="N",$H$2,IF(Shift2!$Q170="N",$H$3,IF(Shift3!$Q170="N",$H$4,IF(Shift4!$Q170="N",$H$5,IF(Shift5!$Q170="N",$H$6)))))</f>
        <v>0</v>
      </c>
      <c r="W170" s="56" t="str">
        <f>IF(Shift1!$S171="N",$K$2,IF(Shift2!$S170="N",$K$3,IF(Shift3!$S170="N",$K$4,IF(Shift4!$S170="N",$K$5,IF(Shift5!$S170="N",$K$6)))))</f>
        <v/>
      </c>
      <c r="X170" s="56" t="str">
        <f>IF(Shift1!$U171="N",$N$2,IF(Shift2!$U170="N",$N$3,IF(Shift3!$U170="N",$N$4,IF(Shift4!$U170="N",$N$5,IF(Shift5!$U170="N",$N$6)))))</f>
        <v/>
      </c>
      <c r="Y170" s="56" t="b">
        <f>IF(Shift1!$W171="N",$Q$2,IF(Shift2!$W170="N",$Q$3,IF(Shift3!$W170="N",$Q$4,IF(Shift4!$W170="N",$Q$5,IF(Shift5!$W170="N",$Q$6)))))</f>
        <v>0</v>
      </c>
      <c r="Z170" s="56" t="str">
        <f>IF(Shift1!$Y171="N",$T$2,IF(Shift2!$Y170="N",$T$3,IF(Shift3!$Y170="N",$T$4,IF(Shift4!$Y170="N",$T$5,IF(Shift5!$Y170="N",$T$6)))))</f>
        <v/>
      </c>
      <c r="AA170" s="56" t="str">
        <f>IF(Shift1!$AA171="N",$W$2,IF(Shift2!$AA170="N",$W$3,IF(Shift3!$AA170="N",$W$4,IF(Shift4!$AA170="N",$W$5,IF(Shift5!$AA170="N",$W$6)))))</f>
        <v/>
      </c>
      <c r="AB170" s="56" t="str">
        <f>IF(Shift1!$AG171="N",$AC$2,IF(Shift2!$AG170="N",$AC$3,IF(Shift3!$AG170="N",$AC$4,IF(Shift4!$AG170="N",$AC$5,IF(Shift5!$AG170="N",$AC$6)))))</f>
        <v/>
      </c>
      <c r="AC170" s="56" t="str">
        <f>IF(Shift1!$AI171="N",$AF$2,IF(Shift2!$AI170="N",$AF$3,IF(Shift3!$AI170="N",$AF$4,IF(Shift4!$AI170="N",$AF$5,IF(Shift5!$AI170="N",$AF$6)))))</f>
        <v/>
      </c>
      <c r="AD170" s="57">
        <f t="shared" si="18"/>
        <v>3</v>
      </c>
      <c r="AE170" s="58">
        <f t="shared" si="19"/>
        <v>3</v>
      </c>
      <c r="AF170" s="59">
        <f t="shared" si="20"/>
        <v>2</v>
      </c>
      <c r="AG170" s="60">
        <f t="shared" si="21"/>
        <v>3</v>
      </c>
      <c r="AH170" s="58">
        <f t="shared" si="22"/>
        <v>4</v>
      </c>
      <c r="AI170" s="59">
        <f t="shared" si="23"/>
        <v>2</v>
      </c>
      <c r="AJ170" s="61">
        <f t="shared" si="24"/>
        <v>1</v>
      </c>
      <c r="AK170" s="58">
        <f t="shared" si="25"/>
        <v>3</v>
      </c>
      <c r="AL170" s="58">
        <f t="shared" si="26"/>
        <v>2</v>
      </c>
    </row>
    <row r="171" spans="1:38" outlineLevel="1" x14ac:dyDescent="0.25">
      <c r="A171" s="26" t="s">
        <v>93</v>
      </c>
      <c r="B171" s="19">
        <v>10</v>
      </c>
      <c r="C171" s="56" t="str">
        <f>IF(Shift1!O172="AM",$E$2,IF(Shift2!O171="AM",$E$3,IF(Shift3!O171="AM",$E$4,IF(Shift4!O171="AM",$E$5,IF(Shift5!O171="AM",$E$6)))))</f>
        <v/>
      </c>
      <c r="D171" s="56" t="str">
        <f>IF(Shift1!Q172="AM",$H$2,IF(Shift2!Q171="AM",$H$3,IF(Shift3!Q171="AM",$H$4,IF(Shift4!Q171="AM",$H$5,IF(Shift5!Q171="AM",$H$6)))))</f>
        <v/>
      </c>
      <c r="E171" s="56" t="str">
        <f>IF(Shift1!S172="AM",$K$2,IF(Shift2!S171="AM",$K$3,IF(Shift3!S171="AM",$K$4,IF(Shift4!S171="AM",$K$5,IF(Shift5!S171="AM",$K$6)))))</f>
        <v/>
      </c>
      <c r="F171" s="56" t="str">
        <f>IF(Shift1!U172="AM",$N$2,IF(Shift2!U171="AM",$N$3,IF(Shift3!U171="AM",$N$4,IF(Shift4!U171="AM",$N$5,IF(Shift5!U171="AM",$N$6)))))</f>
        <v/>
      </c>
      <c r="G171" s="56" t="str">
        <f>IF(Shift1!W172="AM",$Q$2,IF(Shift2!W171="AM",$Q$3,IF(Shift3!W171="AM",$Q$4,IF(Shift4!W171="AM",$Q$5,IF(Shift5!W171="AM",$Q$6)))))</f>
        <v/>
      </c>
      <c r="H171" s="56" t="str">
        <f>IF(Shift1!Y172="AM",$T$2,IF(Shift2!Y171="AM",$T$3,IF(Shift3!Y171="AM",$T$4,IF(Shift4!Y171="AM",$T$5,IF(Shift5!Y171="AM",$T$6)))))</f>
        <v/>
      </c>
      <c r="I171" s="56" t="str">
        <f>IF(Shift1!AA172="AM",$W$2,IF(Shift2!AA171="AM",$W$3,IF(Shift3!AA171="AM",$W$4,IF(Shift4!AA171="AM",$W$5,IF(Shift5!AA171="AM",$W$6)))))</f>
        <v/>
      </c>
      <c r="J171" s="56" t="str">
        <f>IF(Shift1!AG172="AM",$AC$2,IF(Shift2!AG171="AM",$AC$3,IF(Shift3!AG171="AM",$AC$4,IF(Shift4!AG171="AM",$AC$5,IF(Shift5!AG171="AM",$AC$6)))))</f>
        <v/>
      </c>
      <c r="K171" s="56" t="str">
        <f>IF(Shift1!AI172="AM",$AF$2,IF(Shift2!AI171="AM",$AF$3,IF(Shift3!AI171="AM",$AF$4,IF(Shift4!AI171="AM",$AF$5,IF(Shift5!AI171="AM",$AF$6)))))</f>
        <v/>
      </c>
      <c r="L171" s="56" t="str">
        <f>IF(Shift1!$O172="PM",$E$2,IF(Shift2!$O171="PM",$E$3,IF(Shift3!$O171="PM",$E$4,IF(Shift4!$O171="PM",$E$5,IF(Shift5!$O171="PM",$E$6)))))</f>
        <v/>
      </c>
      <c r="M171" s="56" t="str">
        <f>IF(Shift1!$Q172="PM",$H$2,IF(Shift2!$Q171="PM",$H$3,IF(Shift3!$Q171="PM",$H$4,IF(Shift4!$Q171="PM",$H$5,IF(Shift5!$Q171="PM",$H$6)))))</f>
        <v/>
      </c>
      <c r="N171" s="56" t="str">
        <f>IF(Shift1!$S172="PM",$K$2,IF(Shift2!$S171="PM",$K$3,IF(Shift3!$S171="PM",$K$4,IF(Shift4!$S171="PM",$K$5,IF(Shift5!$S171="PM",$K$6)))))</f>
        <v/>
      </c>
      <c r="O171" s="56" t="str">
        <f>IF(Shift1!$U172="PM",$N$2,IF(Shift2!$U171="PM",$N$3,IF(Shift3!$U171="PM",$N$4,IF(Shift4!$U171="PM",$N$5,IF(Shift5!$U171="PM",$N$6)))))</f>
        <v/>
      </c>
      <c r="P171" s="56" t="b">
        <f>IF(Shift1!$W172="PM",$Q$2,IF(Shift2!$W171="PM",$Q$3,IF(Shift3!$W171="PM",$Q$4,IF(Shift4!$W171="PM",$Q$5,IF(Shift5!$W171="PM",$Q$6)))))</f>
        <v>0</v>
      </c>
      <c r="Q171" s="56" t="str">
        <f>IF(Shift1!$Y172="PM",$T$2,IF(Shift2!$Y171="PM",$T$3,IF(Shift3!$Y171="PM",$T$4,IF(Shift4!$Y171="PM",$T$5,IF(Shift5!$Y171="PM",$T$6)))))</f>
        <v/>
      </c>
      <c r="R171" s="56" t="str">
        <f>IF(Shift1!$AA172="PM",$W$2,IF(Shift2!$AA171="PM",$W$3,IF(Shift3!$AA171="PM",$W$4,IF(Shift4!$AA171="PM",$W$5,IF(Shift5!$AA171="PM",$W$6)))))</f>
        <v/>
      </c>
      <c r="S171" s="56" t="str">
        <f>IF(Shift1!$AG172="PM",$AC$2,IF(Shift2!$AG171="PM",$AC$3,IF(Shift3!$AG171="PM",$AC$4,IF(Shift4!$AG171="PM",$AC$5,IF(Shift5!$AG171="PM",$AC$6)))))</f>
        <v/>
      </c>
      <c r="T171" s="56" t="str">
        <f>IF(Shift1!$AI172="PM",$AF$2,IF(Shift2!$AI171="PM",$AF$3,IF(Shift3!$AI171="PM",$AF$4,IF(Shift4!$AI171="PM",$AF$5,IF(Shift5!$AI171="PM",$AF$6)))))</f>
        <v/>
      </c>
      <c r="U171" s="56" t="str">
        <f>IF(Shift1!$O172="N",$E$2,IF(Shift2!$O171="N",$E$3,IF(Shift3!$O171="N",$E$4,IF(Shift4!$O171="N",$E$5,IF(Shift5!$O171="N",$E$6)))))</f>
        <v/>
      </c>
      <c r="V171" s="56" t="str">
        <f>IF(Shift1!$Q172="N",$H$2,IF(Shift2!$Q171="N",$H$3,IF(Shift3!$Q171="N",$H$4,IF(Shift4!$Q171="N",$H$5,IF(Shift5!$Q171="N",$H$6)))))</f>
        <v/>
      </c>
      <c r="W171" s="56" t="str">
        <f>IF(Shift1!$S172="N",$K$2,IF(Shift2!$S171="N",$K$3,IF(Shift3!$S171="N",$K$4,IF(Shift4!$S171="N",$K$5,IF(Shift5!$S171="N",$K$6)))))</f>
        <v/>
      </c>
      <c r="X171" s="56" t="str">
        <f>IF(Shift1!$U172="N",$N$2,IF(Shift2!$U171="N",$N$3,IF(Shift3!$U171="N",$N$4,IF(Shift4!$U171="N",$N$5,IF(Shift5!$U171="N",$N$6)))))</f>
        <v/>
      </c>
      <c r="Y171" s="56" t="b">
        <f>IF(Shift1!$W172="N",$Q$2,IF(Shift2!$W171="N",$Q$3,IF(Shift3!$W171="N",$Q$4,IF(Shift4!$W171="N",$Q$5,IF(Shift5!$W171="N",$Q$6)))))</f>
        <v>0</v>
      </c>
      <c r="Z171" s="56" t="str">
        <f>IF(Shift1!$Y172="N",$T$2,IF(Shift2!$Y171="N",$T$3,IF(Shift3!$Y171="N",$T$4,IF(Shift4!$Y171="N",$T$5,IF(Shift5!$Y171="N",$T$6)))))</f>
        <v/>
      </c>
      <c r="AA171" s="56" t="str">
        <f>IF(Shift1!$AA172="N",$W$2,IF(Shift2!$AA171="N",$W$3,IF(Shift3!$AA171="N",$W$4,IF(Shift4!$AA171="N",$W$5,IF(Shift5!$AA171="N",$W$6)))))</f>
        <v/>
      </c>
      <c r="AB171" s="56" t="str">
        <f>IF(Shift1!$AG172="N",$AC$2,IF(Shift2!$AG171="N",$AC$3,IF(Shift3!$AG171="N",$AC$4,IF(Shift4!$AG171="N",$AC$5,IF(Shift5!$AG171="N",$AC$6)))))</f>
        <v/>
      </c>
      <c r="AC171" s="56" t="str">
        <f>IF(Shift1!$AI172="N",$AF$2,IF(Shift2!$AI171="N",$AF$3,IF(Shift3!$AI171="N",$AF$4,IF(Shift4!$AI171="N",$AF$5,IF(Shift5!$AI171="N",$AF$6)))))</f>
        <v/>
      </c>
      <c r="AD171" s="57">
        <f t="shared" si="18"/>
        <v>3</v>
      </c>
      <c r="AE171" s="58">
        <f t="shared" si="19"/>
        <v>4</v>
      </c>
      <c r="AF171" s="59">
        <f t="shared" si="20"/>
        <v>2</v>
      </c>
      <c r="AG171" s="60">
        <f t="shared" si="21"/>
        <v>3</v>
      </c>
      <c r="AH171" s="58">
        <f t="shared" si="22"/>
        <v>3</v>
      </c>
      <c r="AI171" s="59">
        <f t="shared" si="23"/>
        <v>2</v>
      </c>
      <c r="AJ171" s="61">
        <f t="shared" si="24"/>
        <v>3</v>
      </c>
      <c r="AK171" s="58">
        <f t="shared" si="25"/>
        <v>3</v>
      </c>
      <c r="AL171" s="58">
        <f t="shared" si="26"/>
        <v>2</v>
      </c>
    </row>
    <row r="172" spans="1:38" outlineLevel="1" x14ac:dyDescent="0.25">
      <c r="A172" s="26" t="s">
        <v>101</v>
      </c>
      <c r="B172" s="40">
        <v>11</v>
      </c>
      <c r="C172" s="56" t="b">
        <f>IF(Shift1!O173="AM",$E$2,IF(Shift2!O172="AM",$E$3,IF(Shift3!O172="AM",$E$4,IF(Shift4!O172="AM",$E$5,IF(Shift5!O172="AM",$E$6)))))</f>
        <v>0</v>
      </c>
      <c r="D172" s="56" t="b">
        <f>IF(Shift1!Q173="AM",$H$2,IF(Shift2!Q172="AM",$H$3,IF(Shift3!Q172="AM",$H$4,IF(Shift4!Q172="AM",$H$5,IF(Shift5!Q172="AM",$H$6)))))</f>
        <v>0</v>
      </c>
      <c r="E172" s="56" t="b">
        <f>IF(Shift1!S173="AM",$K$2,IF(Shift2!S172="AM",$K$3,IF(Shift3!S172="AM",$K$4,IF(Shift4!S172="AM",$K$5,IF(Shift5!S172="AM",$K$6)))))</f>
        <v>0</v>
      </c>
      <c r="F172" s="56" t="b">
        <f>IF(Shift1!U173="AM",$N$2,IF(Shift2!U172="AM",$N$3,IF(Shift3!U172="AM",$N$4,IF(Shift4!U172="AM",$N$5,IF(Shift5!U172="AM",$N$6)))))</f>
        <v>0</v>
      </c>
      <c r="G172" s="56" t="str">
        <f>IF(Shift1!W173="AM",$Q$2,IF(Shift2!W172="AM",$Q$3,IF(Shift3!W172="AM",$Q$4,IF(Shift4!W172="AM",$Q$5,IF(Shift5!W172="AM",$Q$6)))))</f>
        <v/>
      </c>
      <c r="H172" s="56" t="b">
        <f>IF(Shift1!Y173="AM",$T$2,IF(Shift2!Y172="AM",$T$3,IF(Shift3!Y172="AM",$T$4,IF(Shift4!Y172="AM",$T$5,IF(Shift5!Y172="AM",$T$6)))))</f>
        <v>0</v>
      </c>
      <c r="I172" s="56" t="b">
        <f>IF(Shift1!AA173="AM",$W$2,IF(Shift2!AA172="AM",$W$3,IF(Shift3!AA172="AM",$W$4,IF(Shift4!AA172="AM",$W$5,IF(Shift5!AA172="AM",$W$6)))))</f>
        <v>0</v>
      </c>
      <c r="J172" s="56" t="b">
        <f>IF(Shift1!AG173="AM",$AC$2,IF(Shift2!AG172="AM",$AC$3,IF(Shift3!AG172="AM",$AC$4,IF(Shift4!AG172="AM",$AC$5,IF(Shift5!AG172="AM",$AC$6)))))</f>
        <v>0</v>
      </c>
      <c r="K172" s="56" t="b">
        <f>IF(Shift1!AI173="AM",$AF$2,IF(Shift2!AI172="AM",$AF$3,IF(Shift3!AI172="AM",$AF$4,IF(Shift4!AI172="AM",$AF$5,IF(Shift5!AI172="AM",$AF$6)))))</f>
        <v>0</v>
      </c>
      <c r="L172" s="56" t="str">
        <f>IF(Shift1!$O173="PM",$E$2,IF(Shift2!$O172="PM",$E$3,IF(Shift3!$O172="PM",$E$4,IF(Shift4!$O172="PM",$E$5,IF(Shift5!$O172="PM",$E$6)))))</f>
        <v/>
      </c>
      <c r="M172" s="56" t="str">
        <f>IF(Shift1!$Q173="PM",$H$2,IF(Shift2!$Q172="PM",$H$3,IF(Shift3!$Q172="PM",$H$4,IF(Shift4!$Q172="PM",$H$5,IF(Shift5!$Q172="PM",$H$6)))))</f>
        <v/>
      </c>
      <c r="N172" s="56" t="str">
        <f>IF(Shift1!$S173="PM",$K$2,IF(Shift2!$S172="PM",$K$3,IF(Shift3!$S172="PM",$K$4,IF(Shift4!$S172="PM",$K$5,IF(Shift5!$S172="PM",$K$6)))))</f>
        <v/>
      </c>
      <c r="O172" s="56" t="str">
        <f>IF(Shift1!$U173="PM",$N$2,IF(Shift2!$U172="PM",$N$3,IF(Shift3!$U172="PM",$N$4,IF(Shift4!$U172="PM",$N$5,IF(Shift5!$U172="PM",$N$6)))))</f>
        <v/>
      </c>
      <c r="P172" s="56" t="b">
        <f>IF(Shift1!$W173="PM",$Q$2,IF(Shift2!$W172="PM",$Q$3,IF(Shift3!$W172="PM",$Q$4,IF(Shift4!$W172="PM",$Q$5,IF(Shift5!$W172="PM",$Q$6)))))</f>
        <v>0</v>
      </c>
      <c r="Q172" s="56" t="str">
        <f>IF(Shift1!$Y173="PM",$T$2,IF(Shift2!$Y172="PM",$T$3,IF(Shift3!$Y172="PM",$T$4,IF(Shift4!$Y172="PM",$T$5,IF(Shift5!$Y172="PM",$T$6)))))</f>
        <v/>
      </c>
      <c r="R172" s="56" t="str">
        <f>IF(Shift1!$AA173="PM",$W$2,IF(Shift2!$AA172="PM",$W$3,IF(Shift3!$AA172="PM",$W$4,IF(Shift4!$AA172="PM",$W$5,IF(Shift5!$AA172="PM",$W$6)))))</f>
        <v/>
      </c>
      <c r="S172" s="56" t="str">
        <f>IF(Shift1!$AG173="PM",$AC$2,IF(Shift2!$AG172="PM",$AC$3,IF(Shift3!$AG172="PM",$AC$4,IF(Shift4!$AG172="PM",$AC$5,IF(Shift5!$AG172="PM",$AC$6)))))</f>
        <v/>
      </c>
      <c r="T172" s="56" t="str">
        <f>IF(Shift1!$AI173="PM",$AF$2,IF(Shift2!$AI172="PM",$AF$3,IF(Shift3!$AI172="PM",$AF$4,IF(Shift4!$AI172="PM",$AF$5,IF(Shift5!$AI172="PM",$AF$6)))))</f>
        <v/>
      </c>
      <c r="U172" s="56" t="str">
        <f>IF(Shift1!$O173="N",$E$2,IF(Shift2!$O172="N",$E$3,IF(Shift3!$O172="N",$E$4,IF(Shift4!$O172="N",$E$5,IF(Shift5!$O172="N",$E$6)))))</f>
        <v/>
      </c>
      <c r="V172" s="56" t="str">
        <f>IF(Shift1!$Q173="N",$H$2,IF(Shift2!$Q172="N",$H$3,IF(Shift3!$Q172="N",$H$4,IF(Shift4!$Q172="N",$H$5,IF(Shift5!$Q172="N",$H$6)))))</f>
        <v/>
      </c>
      <c r="W172" s="56" t="str">
        <f>IF(Shift1!$S173="N",$K$2,IF(Shift2!$S172="N",$K$3,IF(Shift3!$S172="N",$K$4,IF(Shift4!$S172="N",$K$5,IF(Shift5!$S172="N",$K$6)))))</f>
        <v/>
      </c>
      <c r="X172" s="56" t="str">
        <f>IF(Shift1!$U173="N",$N$2,IF(Shift2!$U172="N",$N$3,IF(Shift3!$U172="N",$N$4,IF(Shift4!$U172="N",$N$5,IF(Shift5!$U172="N",$N$6)))))</f>
        <v/>
      </c>
      <c r="Y172" s="56" t="str">
        <f>IF(Shift1!$W173="N",$Q$2,IF(Shift2!$W172="N",$Q$3,IF(Shift3!$W172="N",$Q$4,IF(Shift4!$W172="N",$Q$5,IF(Shift5!$W172="N",$Q$6)))))</f>
        <v/>
      </c>
      <c r="Z172" s="56" t="str">
        <f>IF(Shift1!$Y173="N",$T$2,IF(Shift2!$Y172="N",$T$3,IF(Shift3!$Y172="N",$T$4,IF(Shift4!$Y172="N",$T$5,IF(Shift5!$Y172="N",$T$6)))))</f>
        <v/>
      </c>
      <c r="AA172" s="56" t="str">
        <f>IF(Shift1!$AA173="N",$W$2,IF(Shift2!$AA172="N",$W$3,IF(Shift3!$AA172="N",$W$4,IF(Shift4!$AA172="N",$W$5,IF(Shift5!$AA172="N",$W$6)))))</f>
        <v/>
      </c>
      <c r="AB172" s="56" t="str">
        <f>IF(Shift1!$AG173="N",$AC$2,IF(Shift2!$AG172="N",$AC$3,IF(Shift3!$AG172="N",$AC$4,IF(Shift4!$AG172="N",$AC$5,IF(Shift5!$AG172="N",$AC$6)))))</f>
        <v/>
      </c>
      <c r="AC172" s="56" t="str">
        <f>IF(Shift1!$AI173="N",$AF$2,IF(Shift2!$AI172="N",$AF$3,IF(Shift3!$AI172="N",$AF$4,IF(Shift4!$AI172="N",$AF$5,IF(Shift5!$AI172="N",$AF$6)))))</f>
        <v/>
      </c>
      <c r="AD172" s="57">
        <f t="shared" si="18"/>
        <v>0</v>
      </c>
      <c r="AE172" s="58">
        <f t="shared" si="19"/>
        <v>1</v>
      </c>
      <c r="AF172" s="59">
        <f t="shared" si="20"/>
        <v>0</v>
      </c>
      <c r="AG172" s="60">
        <f t="shared" si="21"/>
        <v>3</v>
      </c>
      <c r="AH172" s="58">
        <f t="shared" si="22"/>
        <v>3</v>
      </c>
      <c r="AI172" s="59">
        <f t="shared" si="23"/>
        <v>2</v>
      </c>
      <c r="AJ172" s="61">
        <f t="shared" si="24"/>
        <v>3</v>
      </c>
      <c r="AK172" s="58">
        <f t="shared" si="25"/>
        <v>4</v>
      </c>
      <c r="AL172" s="58">
        <f t="shared" si="26"/>
        <v>2</v>
      </c>
    </row>
    <row r="173" spans="1:38" outlineLevel="1" x14ac:dyDescent="0.25">
      <c r="A173" s="26" t="s">
        <v>96</v>
      </c>
      <c r="B173" s="40">
        <v>12</v>
      </c>
      <c r="C173" s="56" t="b">
        <f>IF(Shift1!O174="AM",$E$2,IF(Shift2!O173="AM",$E$3,IF(Shift3!O173="AM",$E$4,IF(Shift4!O173="AM",$E$5,IF(Shift5!O173="AM",$E$6)))))</f>
        <v>0</v>
      </c>
      <c r="D173" s="56" t="b">
        <f>IF(Shift1!Q174="AM",$H$2,IF(Shift2!Q173="AM",$H$3,IF(Shift3!Q173="AM",$H$4,IF(Shift4!Q173="AM",$H$5,IF(Shift5!Q173="AM",$H$6)))))</f>
        <v>0</v>
      </c>
      <c r="E173" s="56" t="str">
        <f>IF(Shift1!S174="AM",$K$2,IF(Shift2!S173="AM",$K$3,IF(Shift3!S173="AM",$K$4,IF(Shift4!S173="AM",$K$5,IF(Shift5!S173="AM",$K$6)))))</f>
        <v/>
      </c>
      <c r="F173" s="56" t="str">
        <f>IF(Shift1!U174="AM",$N$2,IF(Shift2!U173="AM",$N$3,IF(Shift3!U173="AM",$N$4,IF(Shift4!U173="AM",$N$5,IF(Shift5!U173="AM",$N$6)))))</f>
        <v/>
      </c>
      <c r="G173" s="56" t="b">
        <f>IF(Shift1!W174="AM",$Q$2,IF(Shift2!W173="AM",$Q$3,IF(Shift3!W173="AM",$Q$4,IF(Shift4!W173="AM",$Q$5,IF(Shift5!W173="AM",$Q$6)))))</f>
        <v>0</v>
      </c>
      <c r="H173" s="56" t="str">
        <f>IF(Shift1!Y174="AM",$T$2,IF(Shift2!Y173="AM",$T$3,IF(Shift3!Y173="AM",$T$4,IF(Shift4!Y173="AM",$T$5,IF(Shift5!Y173="AM",$T$6)))))</f>
        <v/>
      </c>
      <c r="I173" s="56" t="str">
        <f>IF(Shift1!AA174="AM",$W$2,IF(Shift2!AA173="AM",$W$3,IF(Shift3!AA173="AM",$W$4,IF(Shift4!AA173="AM",$W$5,IF(Shift5!AA173="AM",$W$6)))))</f>
        <v/>
      </c>
      <c r="J173" s="56" t="str">
        <f>IF(Shift1!AG174="AM",$AC$2,IF(Shift2!AG173="AM",$AC$3,IF(Shift3!AG173="AM",$AC$4,IF(Shift4!AG173="AM",$AC$5,IF(Shift5!AG173="AM",$AC$6)))))</f>
        <v/>
      </c>
      <c r="K173" s="56" t="str">
        <f>IF(Shift1!AI174="AM",$AF$2,IF(Shift2!AI173="AM",$AF$3,IF(Shift3!AI173="AM",$AF$4,IF(Shift4!AI173="AM",$AF$5,IF(Shift5!AI173="AM",$AF$6)))))</f>
        <v/>
      </c>
      <c r="L173" s="56" t="str">
        <f>IF(Shift1!$O174="PM",$E$2,IF(Shift2!$O173="PM",$E$3,IF(Shift3!$O173="PM",$E$4,IF(Shift4!$O173="PM",$E$5,IF(Shift5!$O173="PM",$E$6)))))</f>
        <v/>
      </c>
      <c r="M173" s="56" t="str">
        <f>IF(Shift1!$Q174="PM",$H$2,IF(Shift2!$Q173="PM",$H$3,IF(Shift3!$Q173="PM",$H$4,IF(Shift4!$Q173="PM",$H$5,IF(Shift5!$Q173="PM",$H$6)))))</f>
        <v/>
      </c>
      <c r="N173" s="56" t="str">
        <f>IF(Shift1!$S174="PM",$K$2,IF(Shift2!$S173="PM",$K$3,IF(Shift3!$S173="PM",$K$4,IF(Shift4!$S173="PM",$K$5,IF(Shift5!$S173="PM",$K$6)))))</f>
        <v/>
      </c>
      <c r="O173" s="56" t="str">
        <f>IF(Shift1!$U174="PM",$N$2,IF(Shift2!$U173="PM",$N$3,IF(Shift3!$U173="PM",$N$4,IF(Shift4!$U173="PM",$N$5,IF(Shift5!$U173="PM",$N$6)))))</f>
        <v/>
      </c>
      <c r="P173" s="56" t="str">
        <f>IF(Shift1!$W174="PM",$Q$2,IF(Shift2!$W173="PM",$Q$3,IF(Shift3!$W173="PM",$Q$4,IF(Shift4!$W173="PM",$Q$5,IF(Shift5!$W173="PM",$Q$6)))))</f>
        <v/>
      </c>
      <c r="Q173" s="56" t="str">
        <f>IF(Shift1!$Y174="PM",$T$2,IF(Shift2!$Y173="PM",$T$3,IF(Shift3!$Y173="PM",$T$4,IF(Shift4!$Y173="PM",$T$5,IF(Shift5!$Y173="PM",$T$6)))))</f>
        <v/>
      </c>
      <c r="R173" s="56" t="str">
        <f>IF(Shift1!$AA174="PM",$W$2,IF(Shift2!$AA173="PM",$W$3,IF(Shift3!$AA173="PM",$W$4,IF(Shift4!$AA173="PM",$W$5,IF(Shift5!$AA173="PM",$W$6)))))</f>
        <v/>
      </c>
      <c r="S173" s="56" t="str">
        <f>IF(Shift1!$AG174="PM",$AC$2,IF(Shift2!$AG173="PM",$AC$3,IF(Shift3!$AG173="PM",$AC$4,IF(Shift4!$AG173="PM",$AC$5,IF(Shift5!$AG173="PM",$AC$6)))))</f>
        <v/>
      </c>
      <c r="T173" s="56" t="str">
        <f>IF(Shift1!$AI174="PM",$AF$2,IF(Shift2!$AI173="PM",$AF$3,IF(Shift3!$AI173="PM",$AF$4,IF(Shift4!$AI173="PM",$AF$5,IF(Shift5!$AI173="PM",$AF$6)))))</f>
        <v/>
      </c>
      <c r="U173" s="56" t="str">
        <f>IF(Shift1!$O174="N",$E$2,IF(Shift2!$O173="N",$E$3,IF(Shift3!$O173="N",$E$4,IF(Shift4!$O173="N",$E$5,IF(Shift5!$O173="N",$E$6)))))</f>
        <v/>
      </c>
      <c r="V173" s="56" t="str">
        <f>IF(Shift1!$Q174="N",$H$2,IF(Shift2!$Q173="N",$H$3,IF(Shift3!$Q173="N",$H$4,IF(Shift4!$Q173="N",$H$5,IF(Shift5!$Q173="N",$H$6)))))</f>
        <v/>
      </c>
      <c r="W173" s="56" t="str">
        <f>IF(Shift1!$S174="N",$K$2,IF(Shift2!$S173="N",$K$3,IF(Shift3!$S173="N",$K$4,IF(Shift4!$S173="N",$K$5,IF(Shift5!$S173="N",$K$6)))))</f>
        <v/>
      </c>
      <c r="X173" s="56" t="str">
        <f>IF(Shift1!$U174="N",$N$2,IF(Shift2!$U173="N",$N$3,IF(Shift3!$U173="N",$N$4,IF(Shift4!$U173="N",$N$5,IF(Shift5!$U173="N",$N$6)))))</f>
        <v/>
      </c>
      <c r="Y173" s="56" t="b">
        <f>IF(Shift1!$W174="N",$Q$2,IF(Shift2!$W173="N",$Q$3,IF(Shift3!$W173="N",$Q$4,IF(Shift4!$W173="N",$Q$5,IF(Shift5!$W173="N",$Q$6)))))</f>
        <v>0</v>
      </c>
      <c r="Z173" s="56" t="str">
        <f>IF(Shift1!$Y174="N",$T$2,IF(Shift2!$Y173="N",$T$3,IF(Shift3!$Y173="N",$T$4,IF(Shift4!$Y173="N",$T$5,IF(Shift5!$Y173="N",$T$6)))))</f>
        <v/>
      </c>
      <c r="AA173" s="56" t="str">
        <f>IF(Shift1!$AA174="N",$W$2,IF(Shift2!$AA173="N",$W$3,IF(Shift3!$AA173="N",$W$4,IF(Shift4!$AA173="N",$W$5,IF(Shift5!$AA173="N",$W$6)))))</f>
        <v/>
      </c>
      <c r="AB173" s="56" t="str">
        <f>IF(Shift1!$AG174="N",$AC$2,IF(Shift2!$AG173="N",$AC$3,IF(Shift3!$AG173="N",$AC$4,IF(Shift4!$AG173="N",$AC$5,IF(Shift5!$AG173="N",$AC$6)))))</f>
        <v/>
      </c>
      <c r="AC173" s="56" t="str">
        <f>IF(Shift1!$AI174="N",$AF$2,IF(Shift2!$AI173="N",$AF$3,IF(Shift3!$AI173="N",$AF$4,IF(Shift4!$AI173="N",$AF$5,IF(Shift5!$AI173="N",$AF$6)))))</f>
        <v/>
      </c>
      <c r="AD173" s="57">
        <f t="shared" si="18"/>
        <v>1</v>
      </c>
      <c r="AE173" s="58">
        <f t="shared" si="19"/>
        <v>3</v>
      </c>
      <c r="AF173" s="59">
        <f t="shared" si="20"/>
        <v>2</v>
      </c>
      <c r="AG173" s="60">
        <f t="shared" si="21"/>
        <v>3</v>
      </c>
      <c r="AH173" s="58">
        <f t="shared" si="22"/>
        <v>4</v>
      </c>
      <c r="AI173" s="59">
        <f t="shared" si="23"/>
        <v>2</v>
      </c>
      <c r="AJ173" s="61">
        <f t="shared" si="24"/>
        <v>3</v>
      </c>
      <c r="AK173" s="58">
        <f t="shared" si="25"/>
        <v>3</v>
      </c>
      <c r="AL173" s="58">
        <f t="shared" si="26"/>
        <v>2</v>
      </c>
    </row>
    <row r="174" spans="1:38" outlineLevel="1" x14ac:dyDescent="0.25">
      <c r="A174" s="26" t="s">
        <v>82</v>
      </c>
      <c r="B174" s="40">
        <v>13</v>
      </c>
      <c r="C174" s="56" t="b">
        <f>IF(Shift1!O175="AM",$E$2,IF(Shift2!O174="AM",$E$3,IF(Shift3!O174="AM",$E$4,IF(Shift4!O174="AM",$E$5,IF(Shift5!O174="AM",$E$6)))))</f>
        <v>0</v>
      </c>
      <c r="D174" s="56" t="b">
        <f>IF(Shift1!Q175="AM",$H$2,IF(Shift2!Q174="AM",$H$3,IF(Shift3!Q174="AM",$H$4,IF(Shift4!Q174="AM",$H$5,IF(Shift5!Q174="AM",$H$6)))))</f>
        <v>0</v>
      </c>
      <c r="E174" s="56" t="str">
        <f>IF(Shift1!S175="AM",$K$2,IF(Shift2!S174="AM",$K$3,IF(Shift3!S174="AM",$K$4,IF(Shift4!S174="AM",$K$5,IF(Shift5!S174="AM",$K$6)))))</f>
        <v/>
      </c>
      <c r="F174" s="56" t="str">
        <f>IF(Shift1!U175="AM",$N$2,IF(Shift2!U174="AM",$N$3,IF(Shift3!U174="AM",$N$4,IF(Shift4!U174="AM",$N$5,IF(Shift5!U174="AM",$N$6)))))</f>
        <v/>
      </c>
      <c r="G174" s="56" t="b">
        <f>IF(Shift1!W175="AM",$Q$2,IF(Shift2!W174="AM",$Q$3,IF(Shift3!W174="AM",$Q$4,IF(Shift4!W174="AM",$Q$5,IF(Shift5!W174="AM",$Q$6)))))</f>
        <v>0</v>
      </c>
      <c r="H174" s="56" t="str">
        <f>IF(Shift1!Y175="AM",$T$2,IF(Shift2!Y174="AM",$T$3,IF(Shift3!Y174="AM",$T$4,IF(Shift4!Y174="AM",$T$5,IF(Shift5!Y174="AM",$T$6)))))</f>
        <v/>
      </c>
      <c r="I174" s="56" t="str">
        <f>IF(Shift1!AA175="AM",$W$2,IF(Shift2!AA174="AM",$W$3,IF(Shift3!AA174="AM",$W$4,IF(Shift4!AA174="AM",$W$5,IF(Shift5!AA174="AM",$W$6)))))</f>
        <v/>
      </c>
      <c r="J174" s="56" t="str">
        <f>IF(Shift1!AG175="AM",$AC$2,IF(Shift2!AG174="AM",$AC$3,IF(Shift3!AG174="AM",$AC$4,IF(Shift4!AG174="AM",$AC$5,IF(Shift5!AG174="AM",$AC$6)))))</f>
        <v/>
      </c>
      <c r="K174" s="56" t="str">
        <f>IF(Shift1!AI175="AM",$AF$2,IF(Shift2!AI174="AM",$AF$3,IF(Shift3!AI174="AM",$AF$4,IF(Shift4!AI174="AM",$AF$5,IF(Shift5!AI174="AM",$AF$6)))))</f>
        <v/>
      </c>
      <c r="L174" s="56" t="str">
        <f>IF(Shift1!$O175="PM",$E$2,IF(Shift2!$O174="PM",$E$3,IF(Shift3!$O174="PM",$E$4,IF(Shift4!$O174="PM",$E$5,IF(Shift5!$O174="PM",$E$6)))))</f>
        <v/>
      </c>
      <c r="M174" s="56" t="str">
        <f>IF(Shift1!$Q175="PM",$H$2,IF(Shift2!$Q174="PM",$H$3,IF(Shift3!$Q174="PM",$H$4,IF(Shift4!$Q174="PM",$H$5,IF(Shift5!$Q174="PM",$H$6)))))</f>
        <v/>
      </c>
      <c r="N174" s="56" t="str">
        <f>IF(Shift1!$S175="PM",$K$2,IF(Shift2!$S174="PM",$K$3,IF(Shift3!$S174="PM",$K$4,IF(Shift4!$S174="PM",$K$5,IF(Shift5!$S174="PM",$K$6)))))</f>
        <v/>
      </c>
      <c r="O174" s="56" t="str">
        <f>IF(Shift1!$U175="PM",$N$2,IF(Shift2!$U174="PM",$N$3,IF(Shift3!$U174="PM",$N$4,IF(Shift4!$U174="PM",$N$5,IF(Shift5!$U174="PM",$N$6)))))</f>
        <v/>
      </c>
      <c r="P174" s="56" t="str">
        <f>IF(Shift1!$W175="PM",$Q$2,IF(Shift2!$W174="PM",$Q$3,IF(Shift3!$W174="PM",$Q$4,IF(Shift4!$W174="PM",$Q$5,IF(Shift5!$W174="PM",$Q$6)))))</f>
        <v/>
      </c>
      <c r="Q174" s="56" t="str">
        <f>IF(Shift1!$Y175="PM",$T$2,IF(Shift2!$Y174="PM",$T$3,IF(Shift3!$Y174="PM",$T$4,IF(Shift4!$Y174="PM",$T$5,IF(Shift5!$Y174="PM",$T$6)))))</f>
        <v/>
      </c>
      <c r="R174" s="56" t="str">
        <f>IF(Shift1!$AA175="PM",$W$2,IF(Shift2!$AA174="PM",$W$3,IF(Shift3!$AA174="PM",$W$4,IF(Shift4!$AA174="PM",$W$5,IF(Shift5!$AA174="PM",$W$6)))))</f>
        <v/>
      </c>
      <c r="S174" s="56" t="str">
        <f>IF(Shift1!$AG175="PM",$AC$2,IF(Shift2!$AG174="PM",$AC$3,IF(Shift3!$AG174="PM",$AC$4,IF(Shift4!$AG174="PM",$AC$5,IF(Shift5!$AG174="PM",$AC$6)))))</f>
        <v/>
      </c>
      <c r="T174" s="56" t="str">
        <f>IF(Shift1!$AI175="PM",$AF$2,IF(Shift2!$AI174="PM",$AF$3,IF(Shift3!$AI174="PM",$AF$4,IF(Shift4!$AI174="PM",$AF$5,IF(Shift5!$AI174="PM",$AF$6)))))</f>
        <v/>
      </c>
      <c r="U174" s="56" t="str">
        <f>IF(Shift1!$O175="N",$E$2,IF(Shift2!$O174="N",$E$3,IF(Shift3!$O174="N",$E$4,IF(Shift4!$O174="N",$E$5,IF(Shift5!$O174="N",$E$6)))))</f>
        <v/>
      </c>
      <c r="V174" s="56" t="str">
        <f>IF(Shift1!$Q175="N",$H$2,IF(Shift2!$Q174="N",$H$3,IF(Shift3!$Q174="N",$H$4,IF(Shift4!$Q174="N",$H$5,IF(Shift5!$Q174="N",$H$6)))))</f>
        <v/>
      </c>
      <c r="W174" s="56" t="str">
        <f>IF(Shift1!$S175="N",$K$2,IF(Shift2!$S174="N",$K$3,IF(Shift3!$S174="N",$K$4,IF(Shift4!$S174="N",$K$5,IF(Shift5!$S174="N",$K$6)))))</f>
        <v/>
      </c>
      <c r="X174" s="56" t="str">
        <f>IF(Shift1!$U175="N",$N$2,IF(Shift2!$U174="N",$N$3,IF(Shift3!$U174="N",$N$4,IF(Shift4!$U174="N",$N$5,IF(Shift5!$U174="N",$N$6)))))</f>
        <v/>
      </c>
      <c r="Y174" s="56" t="b">
        <f>IF(Shift1!$W175="N",$Q$2,IF(Shift2!$W174="N",$Q$3,IF(Shift3!$W174="N",$Q$4,IF(Shift4!$W174="N",$Q$5,IF(Shift5!$W174="N",$Q$6)))))</f>
        <v>0</v>
      </c>
      <c r="Z174" s="56" t="str">
        <f>IF(Shift1!$Y175="N",$T$2,IF(Shift2!$Y174="N",$T$3,IF(Shift3!$Y174="N",$T$4,IF(Shift4!$Y174="N",$T$5,IF(Shift5!$Y174="N",$T$6)))))</f>
        <v/>
      </c>
      <c r="AA174" s="56" t="str">
        <f>IF(Shift1!$AA175="N",$W$2,IF(Shift2!$AA174="N",$W$3,IF(Shift3!$AA174="N",$W$4,IF(Shift4!$AA174="N",$W$5,IF(Shift5!$AA174="N",$W$6)))))</f>
        <v/>
      </c>
      <c r="AB174" s="56" t="str">
        <f>IF(Shift1!$AG175="N",$AC$2,IF(Shift2!$AG174="N",$AC$3,IF(Shift3!$AG174="N",$AC$4,IF(Shift4!$AG174="N",$AC$5,IF(Shift5!$AG174="N",$AC$6)))))</f>
        <v/>
      </c>
      <c r="AC174" s="56" t="str">
        <f>IF(Shift1!$AI175="N",$AF$2,IF(Shift2!$AI174="N",$AF$3,IF(Shift3!$AI174="N",$AF$4,IF(Shift4!$AI174="N",$AF$5,IF(Shift5!$AI174="N",$AF$6)))))</f>
        <v/>
      </c>
      <c r="AD174" s="57">
        <f t="shared" si="18"/>
        <v>1</v>
      </c>
      <c r="AE174" s="58">
        <f t="shared" si="19"/>
        <v>3</v>
      </c>
      <c r="AF174" s="59">
        <f t="shared" si="20"/>
        <v>2</v>
      </c>
      <c r="AG174" s="60">
        <f t="shared" si="21"/>
        <v>3</v>
      </c>
      <c r="AH174" s="58">
        <f t="shared" si="22"/>
        <v>4</v>
      </c>
      <c r="AI174" s="59">
        <f t="shared" si="23"/>
        <v>2</v>
      </c>
      <c r="AJ174" s="61">
        <f t="shared" si="24"/>
        <v>3</v>
      </c>
      <c r="AK174" s="58">
        <f t="shared" si="25"/>
        <v>3</v>
      </c>
      <c r="AL174" s="58">
        <f t="shared" si="26"/>
        <v>2</v>
      </c>
    </row>
    <row r="175" spans="1:38" outlineLevel="1" x14ac:dyDescent="0.25">
      <c r="A175" s="18"/>
      <c r="B175" s="40">
        <v>14</v>
      </c>
      <c r="C175" s="56" t="b">
        <f>IF(Shift1!O176="AM",$E$2,IF(Shift2!O175="AM",$E$3,IF(Shift3!O175="AM",$E$4,IF(Shift4!O175="AM",$E$5,IF(Shift5!O175="AM",$E$6)))))</f>
        <v>0</v>
      </c>
      <c r="D175" s="56" t="b">
        <f>IF(Shift1!Q176="AM",$H$2,IF(Shift2!Q175="AM",$H$3,IF(Shift3!Q175="AM",$H$4,IF(Shift4!Q175="AM",$H$5,IF(Shift5!Q175="AM",$H$6)))))</f>
        <v>0</v>
      </c>
      <c r="E175" s="56" t="str">
        <f>IF(Shift1!S176="AM",$K$2,IF(Shift2!S175="AM",$K$3,IF(Shift3!S175="AM",$K$4,IF(Shift4!S175="AM",$K$5,IF(Shift5!S175="AM",$K$6)))))</f>
        <v/>
      </c>
      <c r="F175" s="56" t="str">
        <f>IF(Shift1!U176="AM",$N$2,IF(Shift2!U175="AM",$N$3,IF(Shift3!U175="AM",$N$4,IF(Shift4!U175="AM",$N$5,IF(Shift5!U175="AM",$N$6)))))</f>
        <v/>
      </c>
      <c r="G175" s="56" t="b">
        <f>IF(Shift1!W176="AM",$Q$2,IF(Shift2!W175="AM",$Q$3,IF(Shift3!W175="AM",$Q$4,IF(Shift4!W175="AM",$Q$5,IF(Shift5!W175="AM",$Q$6)))))</f>
        <v>0</v>
      </c>
      <c r="H175" s="56" t="str">
        <f>IF(Shift1!Y176="AM",$T$2,IF(Shift2!Y175="AM",$T$3,IF(Shift3!Y175="AM",$T$4,IF(Shift4!Y175="AM",$T$5,IF(Shift5!Y175="AM",$T$6)))))</f>
        <v/>
      </c>
      <c r="I175" s="56" t="str">
        <f>IF(Shift1!AA176="AM",$W$2,IF(Shift2!AA175="AM",$W$3,IF(Shift3!AA175="AM",$W$4,IF(Shift4!AA175="AM",$W$5,IF(Shift5!AA175="AM",$W$6)))))</f>
        <v/>
      </c>
      <c r="J175" s="56" t="str">
        <f>IF(Shift1!AG176="AM",$AC$2,IF(Shift2!AG175="AM",$AC$3,IF(Shift3!AG175="AM",$AC$4,IF(Shift4!AG175="AM",$AC$5,IF(Shift5!AG175="AM",$AC$6)))))</f>
        <v/>
      </c>
      <c r="K175" s="56" t="str">
        <f>IF(Shift1!AI176="AM",$AF$2,IF(Shift2!AI175="AM",$AF$3,IF(Shift3!AI175="AM",$AF$4,IF(Shift4!AI175="AM",$AF$5,IF(Shift5!AI175="AM",$AF$6)))))</f>
        <v/>
      </c>
      <c r="L175" s="56" t="b">
        <f>IF(Shift1!$O176="PM",$E$2,IF(Shift2!$O175="PM",$E$3,IF(Shift3!$O175="PM",$E$4,IF(Shift4!$O175="PM",$E$5,IF(Shift5!$O175="PM",$E$6)))))</f>
        <v>0</v>
      </c>
      <c r="M175" s="56" t="b">
        <f>IF(Shift1!$Q176="PM",$H$2,IF(Shift2!$Q175="PM",$H$3,IF(Shift3!$Q175="PM",$H$4,IF(Shift4!$Q175="PM",$H$5,IF(Shift5!$Q175="PM",$H$6)))))</f>
        <v>0</v>
      </c>
      <c r="N175" s="56" t="b">
        <f>IF(Shift1!$S176="PM",$K$2,IF(Shift2!$S175="PM",$K$3,IF(Shift3!$S175="PM",$K$4,IF(Shift4!$S175="PM",$K$5,IF(Shift5!$S175="PM",$K$6)))))</f>
        <v>0</v>
      </c>
      <c r="O175" s="56" t="b">
        <f>IF(Shift1!$U176="PM",$N$2,IF(Shift2!$U175="PM",$N$3,IF(Shift3!$U175="PM",$N$4,IF(Shift4!$U175="PM",$N$5,IF(Shift5!$U175="PM",$N$6)))))</f>
        <v>0</v>
      </c>
      <c r="P175" s="56" t="str">
        <f>IF(Shift1!$W176="PM",$Q$2,IF(Shift2!$W175="PM",$Q$3,IF(Shift3!$W175="PM",$Q$4,IF(Shift4!$W175="PM",$Q$5,IF(Shift5!$W175="PM",$Q$6)))))</f>
        <v/>
      </c>
      <c r="Q175" s="56" t="b">
        <f>IF(Shift1!$Y176="PM",$T$2,IF(Shift2!$Y175="PM",$T$3,IF(Shift3!$Y175="PM",$T$4,IF(Shift4!$Y175="PM",$T$5,IF(Shift5!$Y175="PM",$T$6)))))</f>
        <v>0</v>
      </c>
      <c r="R175" s="56" t="b">
        <f>IF(Shift1!$AA176="PM",$W$2,IF(Shift2!$AA175="PM",$W$3,IF(Shift3!$AA175="PM",$W$4,IF(Shift4!$AA175="PM",$W$5,IF(Shift5!$AA175="PM",$W$6)))))</f>
        <v>0</v>
      </c>
      <c r="S175" s="56" t="b">
        <f>IF(Shift1!$AG176="PM",$AC$2,IF(Shift2!$AG175="PM",$AC$3,IF(Shift3!$AG175="PM",$AC$4,IF(Shift4!$AG175="PM",$AC$5,IF(Shift5!$AG175="PM",$AC$6)))))</f>
        <v>0</v>
      </c>
      <c r="T175" s="56" t="b">
        <f>IF(Shift1!$AI176="PM",$AF$2,IF(Shift2!$AI175="PM",$AF$3,IF(Shift3!$AI175="PM",$AF$4,IF(Shift4!$AI175="PM",$AF$5,IF(Shift5!$AI175="PM",$AF$6)))))</f>
        <v>0</v>
      </c>
      <c r="U175" s="56" t="str">
        <f>IF(Shift1!$O176="N",$E$2,IF(Shift2!$O175="N",$E$3,IF(Shift3!$O175="N",$E$4,IF(Shift4!$O175="N",$E$5,IF(Shift5!$O175="N",$E$6)))))</f>
        <v/>
      </c>
      <c r="V175" s="56" t="str">
        <f>IF(Shift1!$Q176="N",$H$2,IF(Shift2!$Q175="N",$H$3,IF(Shift3!$Q175="N",$H$4,IF(Shift4!$Q175="N",$H$5,IF(Shift5!$Q175="N",$H$6)))))</f>
        <v/>
      </c>
      <c r="W175" s="56" t="str">
        <f>IF(Shift1!$S176="N",$K$2,IF(Shift2!$S175="N",$K$3,IF(Shift3!$S175="N",$K$4,IF(Shift4!$S175="N",$K$5,IF(Shift5!$S175="N",$K$6)))))</f>
        <v/>
      </c>
      <c r="X175" s="56" t="str">
        <f>IF(Shift1!$U176="N",$N$2,IF(Shift2!$U175="N",$N$3,IF(Shift3!$U175="N",$N$4,IF(Shift4!$U175="N",$N$5,IF(Shift5!$U175="N",$N$6)))))</f>
        <v/>
      </c>
      <c r="Y175" s="56" t="b">
        <f>IF(Shift1!$W176="N",$Q$2,IF(Shift2!$W175="N",$Q$3,IF(Shift3!$W175="N",$Q$4,IF(Shift4!$W175="N",$Q$5,IF(Shift5!$W175="N",$Q$6)))))</f>
        <v>0</v>
      </c>
      <c r="Z175" s="56" t="str">
        <f>IF(Shift1!$Y176="N",$T$2,IF(Shift2!$Y175="N",$T$3,IF(Shift3!$Y175="N",$T$4,IF(Shift4!$Y175="N",$T$5,IF(Shift5!$Y175="N",$T$6)))))</f>
        <v/>
      </c>
      <c r="AA175" s="56" t="str">
        <f>IF(Shift1!$AA176="N",$W$2,IF(Shift2!$AA175="N",$W$3,IF(Shift3!$AA175="N",$W$4,IF(Shift4!$AA175="N",$W$5,IF(Shift5!$AA175="N",$W$6)))))</f>
        <v/>
      </c>
      <c r="AB175" s="56" t="str">
        <f>IF(Shift1!$AG176="N",$AC$2,IF(Shift2!$AG175="N",$AC$3,IF(Shift3!$AG175="N",$AC$4,IF(Shift4!$AG175="N",$AC$5,IF(Shift5!$AG175="N",$AC$6)))))</f>
        <v/>
      </c>
      <c r="AC175" s="56" t="str">
        <f>IF(Shift1!$AI176="N",$AF$2,IF(Shift2!$AI175="N",$AF$3,IF(Shift3!$AI175="N",$AF$4,IF(Shift4!$AI175="N",$AF$5,IF(Shift5!$AI175="N",$AF$6)))))</f>
        <v/>
      </c>
      <c r="AD175" s="57">
        <f t="shared" si="18"/>
        <v>1</v>
      </c>
      <c r="AE175" s="58">
        <f t="shared" si="19"/>
        <v>3</v>
      </c>
      <c r="AF175" s="59">
        <f t="shared" si="20"/>
        <v>2</v>
      </c>
      <c r="AG175" s="60">
        <f t="shared" si="21"/>
        <v>0</v>
      </c>
      <c r="AH175" s="58">
        <f t="shared" si="22"/>
        <v>1</v>
      </c>
      <c r="AI175" s="59">
        <f t="shared" si="23"/>
        <v>0</v>
      </c>
      <c r="AJ175" s="61">
        <f t="shared" si="24"/>
        <v>3</v>
      </c>
      <c r="AK175" s="58">
        <f t="shared" si="25"/>
        <v>3</v>
      </c>
      <c r="AL175" s="58">
        <f t="shared" si="26"/>
        <v>2</v>
      </c>
    </row>
    <row r="176" spans="1:38" outlineLevel="1" x14ac:dyDescent="0.25">
      <c r="A176" s="26">
        <v>2</v>
      </c>
      <c r="B176" s="38">
        <v>15</v>
      </c>
      <c r="C176" s="56" t="str">
        <f>IF(Shift1!O177="AM",$E$2,IF(Shift2!O176="AM",$E$3,IF(Shift3!O176="AM",$E$4,IF(Shift4!O176="AM",$E$5,IF(Shift5!O176="AM",$E$6)))))</f>
        <v/>
      </c>
      <c r="D176" s="56" t="str">
        <f>IF(Shift1!Q177="AM",$H$2,IF(Shift2!Q176="AM",$H$3,IF(Shift3!Q176="AM",$H$4,IF(Shift4!Q176="AM",$H$5,IF(Shift5!Q176="AM",$H$6)))))</f>
        <v/>
      </c>
      <c r="E176" s="56" t="str">
        <f>IF(Shift1!S177="AM",$K$2,IF(Shift2!S176="AM",$K$3,IF(Shift3!S176="AM",$K$4,IF(Shift4!S176="AM",$K$5,IF(Shift5!S176="AM",$K$6)))))</f>
        <v/>
      </c>
      <c r="F176" s="56" t="str">
        <f>IF(Shift1!U177="AM",$N$2,IF(Shift2!U176="AM",$N$3,IF(Shift3!U176="AM",$N$4,IF(Shift4!U176="AM",$N$5,IF(Shift5!U176="AM",$N$6)))))</f>
        <v/>
      </c>
      <c r="G176" s="56" t="str">
        <f>IF(Shift1!W177="AM",$Q$2,IF(Shift2!W176="AM",$Q$3,IF(Shift3!W176="AM",$Q$4,IF(Shift4!W176="AM",$Q$5,IF(Shift5!W176="AM",$Q$6)))))</f>
        <v/>
      </c>
      <c r="H176" s="56" t="b">
        <f>IF(Shift1!Y177="AM",$T$2,IF(Shift2!Y176="AM",$T$3,IF(Shift3!Y176="AM",$T$4,IF(Shift4!Y176="AM",$T$5,IF(Shift5!Y176="AM",$T$6)))))</f>
        <v>0</v>
      </c>
      <c r="I176" s="56" t="str">
        <f>IF(Shift1!AA177="AM",$W$2,IF(Shift2!AA176="AM",$W$3,IF(Shift3!AA176="AM",$W$4,IF(Shift4!AA176="AM",$W$5,IF(Shift5!AA176="AM",$W$6)))))</f>
        <v/>
      </c>
      <c r="J176" s="56" t="str">
        <f>IF(Shift1!AG177="AM",$AC$2,IF(Shift2!AG176="AM",$AC$3,IF(Shift3!AG176="AM",$AC$4,IF(Shift4!AG176="AM",$AC$5,IF(Shift5!AG176="AM",$AC$6)))))</f>
        <v/>
      </c>
      <c r="K176" s="56" t="str">
        <f>IF(Shift1!AI177="AM",$AF$2,IF(Shift2!AI176="AM",$AF$3,IF(Shift3!AI176="AM",$AF$4,IF(Shift4!AI176="AM",$AF$5,IF(Shift5!AI176="AM",$AF$6)))))</f>
        <v/>
      </c>
      <c r="L176" s="56" t="b">
        <f>IF(Shift1!$O177="PM",$E$2,IF(Shift2!$O176="PM",$E$3,IF(Shift3!$O176="PM",$E$4,IF(Shift4!$O176="PM",$E$5,IF(Shift5!$O176="PM",$E$6)))))</f>
        <v>0</v>
      </c>
      <c r="M176" s="56" t="b">
        <f>IF(Shift1!$Q177="PM",$H$2,IF(Shift2!$Q176="PM",$H$3,IF(Shift3!$Q176="PM",$H$4,IF(Shift4!$Q176="PM",$H$5,IF(Shift5!$Q176="PM",$H$6)))))</f>
        <v>0</v>
      </c>
      <c r="N176" s="56" t="str">
        <f>IF(Shift1!$S177="PM",$K$2,IF(Shift2!$S176="PM",$K$3,IF(Shift3!$S176="PM",$K$4,IF(Shift4!$S176="PM",$K$5,IF(Shift5!$S176="PM",$K$6)))))</f>
        <v/>
      </c>
      <c r="O176" s="56" t="str">
        <f>IF(Shift1!$U177="PM",$N$2,IF(Shift2!$U176="PM",$N$3,IF(Shift3!$U176="PM",$N$4,IF(Shift4!$U176="PM",$N$5,IF(Shift5!$U176="PM",$N$6)))))</f>
        <v/>
      </c>
      <c r="P176" s="56" t="b">
        <f>IF(Shift1!$W177="PM",$Q$2,IF(Shift2!$W176="PM",$Q$3,IF(Shift3!$W176="PM",$Q$4,IF(Shift4!$W176="PM",$Q$5,IF(Shift5!$W176="PM",$Q$6)))))</f>
        <v>0</v>
      </c>
      <c r="Q176" s="56" t="str">
        <f>IF(Shift1!$Y177="PM",$T$2,IF(Shift2!$Y176="PM",$T$3,IF(Shift3!$Y176="PM",$T$4,IF(Shift4!$Y176="PM",$T$5,IF(Shift5!$Y176="PM",$T$6)))))</f>
        <v/>
      </c>
      <c r="R176" s="56" t="str">
        <f>IF(Shift1!$AA177="PM",$W$2,IF(Shift2!$AA176="PM",$W$3,IF(Shift3!$AA176="PM",$W$4,IF(Shift4!$AA176="PM",$W$5,IF(Shift5!$AA176="PM",$W$6)))))</f>
        <v/>
      </c>
      <c r="S176" s="56" t="str">
        <f>IF(Shift1!$AG177="PM",$AC$2,IF(Shift2!$AG176="PM",$AC$3,IF(Shift3!$AG176="PM",$AC$4,IF(Shift4!$AG176="PM",$AC$5,IF(Shift5!$AG176="PM",$AC$6)))))</f>
        <v/>
      </c>
      <c r="T176" s="56" t="str">
        <f>IF(Shift1!$AI177="PM",$AF$2,IF(Shift2!$AI176="PM",$AF$3,IF(Shift3!$AI176="PM",$AF$4,IF(Shift4!$AI176="PM",$AF$5,IF(Shift5!$AI176="PM",$AF$6)))))</f>
        <v/>
      </c>
      <c r="U176" s="56" t="str">
        <f>IF(Shift1!$O177="N",$E$2,IF(Shift2!$O176="N",$E$3,IF(Shift3!$O176="N",$E$4,IF(Shift4!$O176="N",$E$5,IF(Shift5!$O176="N",$E$6)))))</f>
        <v/>
      </c>
      <c r="V176" s="56" t="str">
        <f>IF(Shift1!$Q177="N",$H$2,IF(Shift2!$Q176="N",$H$3,IF(Shift3!$Q176="N",$H$4,IF(Shift4!$Q176="N",$H$5,IF(Shift5!$Q176="N",$H$6)))))</f>
        <v/>
      </c>
      <c r="W176" s="56" t="str">
        <f>IF(Shift1!$S177="N",$K$2,IF(Shift2!$S176="N",$K$3,IF(Shift3!$S176="N",$K$4,IF(Shift4!$S176="N",$K$5,IF(Shift5!$S176="N",$K$6)))))</f>
        <v/>
      </c>
      <c r="X176" s="56" t="str">
        <f>IF(Shift1!$U177="N",$N$2,IF(Shift2!$U176="N",$N$3,IF(Shift3!$U176="N",$N$4,IF(Shift4!$U176="N",$N$5,IF(Shift5!$U176="N",$N$6)))))</f>
        <v/>
      </c>
      <c r="Y176" s="56" t="str">
        <f>IF(Shift1!$W177="N",$Q$2,IF(Shift2!$W176="N",$Q$3,IF(Shift3!$W176="N",$Q$4,IF(Shift4!$W176="N",$Q$5,IF(Shift5!$W176="N",$Q$6)))))</f>
        <v/>
      </c>
      <c r="Z176" s="56" t="str">
        <f>IF(Shift1!$Y177="N",$T$2,IF(Shift2!$Y176="N",$T$3,IF(Shift3!$Y176="N",$T$4,IF(Shift4!$Y176="N",$T$5,IF(Shift5!$Y176="N",$T$6)))))</f>
        <v/>
      </c>
      <c r="AA176" s="56" t="str">
        <f>IF(Shift1!$AA177="N",$W$2,IF(Shift2!$AA176="N",$W$3,IF(Shift3!$AA176="N",$W$4,IF(Shift4!$AA176="N",$W$5,IF(Shift5!$AA176="N",$W$6)))))</f>
        <v/>
      </c>
      <c r="AB176" s="56" t="str">
        <f>IF(Shift1!$AG177="N",$AC$2,IF(Shift2!$AG176="N",$AC$3,IF(Shift3!$AG176="N",$AC$4,IF(Shift4!$AG176="N",$AC$5,IF(Shift5!$AG176="N",$AC$6)))))</f>
        <v/>
      </c>
      <c r="AC176" s="56" t="str">
        <f>IF(Shift1!$AI177="N",$AF$2,IF(Shift2!$AI176="N",$AF$3,IF(Shift3!$AI176="N",$AF$4,IF(Shift4!$AI176="N",$AF$5,IF(Shift5!$AI176="N",$AF$6)))))</f>
        <v/>
      </c>
      <c r="AD176" s="57">
        <f t="shared" si="18"/>
        <v>3</v>
      </c>
      <c r="AE176" s="58">
        <f t="shared" si="19"/>
        <v>3</v>
      </c>
      <c r="AF176" s="59">
        <f t="shared" si="20"/>
        <v>2</v>
      </c>
      <c r="AG176" s="60">
        <f t="shared" si="21"/>
        <v>1</v>
      </c>
      <c r="AH176" s="58">
        <f t="shared" si="22"/>
        <v>3</v>
      </c>
      <c r="AI176" s="59">
        <f t="shared" si="23"/>
        <v>2</v>
      </c>
      <c r="AJ176" s="61">
        <f t="shared" si="24"/>
        <v>3</v>
      </c>
      <c r="AK176" s="58">
        <f t="shared" si="25"/>
        <v>4</v>
      </c>
      <c r="AL176" s="58">
        <f t="shared" si="26"/>
        <v>2</v>
      </c>
    </row>
    <row r="177" spans="1:38" outlineLevel="1" x14ac:dyDescent="0.25">
      <c r="A177" s="26">
        <v>0</v>
      </c>
      <c r="B177" s="38">
        <v>16</v>
      </c>
      <c r="C177" s="56" t="str">
        <f>IF(Shift1!O178="AM",$E$2,IF(Shift2!O177="AM",$E$3,IF(Shift3!O177="AM",$E$4,IF(Shift4!O177="AM",$E$5,IF(Shift5!O177="AM",$E$6)))))</f>
        <v/>
      </c>
      <c r="D177" s="56" t="str">
        <f>IF(Shift1!Q178="AM",$H$2,IF(Shift2!Q177="AM",$H$3,IF(Shift3!Q177="AM",$H$4,IF(Shift4!Q177="AM",$H$5,IF(Shift5!Q177="AM",$H$6)))))</f>
        <v/>
      </c>
      <c r="E177" s="56" t="str">
        <f>IF(Shift1!S178="AM",$K$2,IF(Shift2!S177="AM",$K$3,IF(Shift3!S177="AM",$K$4,IF(Shift4!S177="AM",$K$5,IF(Shift5!S177="AM",$K$6)))))</f>
        <v/>
      </c>
      <c r="F177" s="56" t="str">
        <f>IF(Shift1!U178="AM",$N$2,IF(Shift2!U177="AM",$N$3,IF(Shift3!U177="AM",$N$4,IF(Shift4!U177="AM",$N$5,IF(Shift5!U177="AM",$N$6)))))</f>
        <v/>
      </c>
      <c r="G177" s="56" t="str">
        <f>IF(Shift1!W178="AM",$Q$2,IF(Shift2!W177="AM",$Q$3,IF(Shift3!W177="AM",$Q$4,IF(Shift4!W177="AM",$Q$5,IF(Shift5!W177="AM",$Q$6)))))</f>
        <v/>
      </c>
      <c r="H177" s="56" t="b">
        <f>IF(Shift1!Y178="AM",$T$2,IF(Shift2!Y177="AM",$T$3,IF(Shift3!Y177="AM",$T$4,IF(Shift4!Y177="AM",$T$5,IF(Shift5!Y177="AM",$T$6)))))</f>
        <v>0</v>
      </c>
      <c r="I177" s="56" t="str">
        <f>IF(Shift1!AA178="AM",$W$2,IF(Shift2!AA177="AM",$W$3,IF(Shift3!AA177="AM",$W$4,IF(Shift4!AA177="AM",$W$5,IF(Shift5!AA177="AM",$W$6)))))</f>
        <v/>
      </c>
      <c r="J177" s="56" t="str">
        <f>IF(Shift1!AG178="AM",$AC$2,IF(Shift2!AG177="AM",$AC$3,IF(Shift3!AG177="AM",$AC$4,IF(Shift4!AG177="AM",$AC$5,IF(Shift5!AG177="AM",$AC$6)))))</f>
        <v/>
      </c>
      <c r="K177" s="56" t="str">
        <f>IF(Shift1!AI178="AM",$AF$2,IF(Shift2!AI177="AM",$AF$3,IF(Shift3!AI177="AM",$AF$4,IF(Shift4!AI177="AM",$AF$5,IF(Shift5!AI177="AM",$AF$6)))))</f>
        <v/>
      </c>
      <c r="L177" s="56" t="b">
        <f>IF(Shift1!$O178="PM",$E$2,IF(Shift2!$O177="PM",$E$3,IF(Shift3!$O177="PM",$E$4,IF(Shift4!$O177="PM",$E$5,IF(Shift5!$O177="PM",$E$6)))))</f>
        <v>0</v>
      </c>
      <c r="M177" s="56" t="b">
        <f>IF(Shift1!$Q178="PM",$H$2,IF(Shift2!$Q177="PM",$H$3,IF(Shift3!$Q177="PM",$H$4,IF(Shift4!$Q177="PM",$H$5,IF(Shift5!$Q177="PM",$H$6)))))</f>
        <v>0</v>
      </c>
      <c r="N177" s="56" t="str">
        <f>IF(Shift1!$S178="PM",$K$2,IF(Shift2!$S177="PM",$K$3,IF(Shift3!$S177="PM",$K$4,IF(Shift4!$S177="PM",$K$5,IF(Shift5!$S177="PM",$K$6)))))</f>
        <v/>
      </c>
      <c r="O177" s="56" t="str">
        <f>IF(Shift1!$U178="PM",$N$2,IF(Shift2!$U177="PM",$N$3,IF(Shift3!$U177="PM",$N$4,IF(Shift4!$U177="PM",$N$5,IF(Shift5!$U177="PM",$N$6)))))</f>
        <v/>
      </c>
      <c r="P177" s="56" t="b">
        <f>IF(Shift1!$W178="PM",$Q$2,IF(Shift2!$W177="PM",$Q$3,IF(Shift3!$W177="PM",$Q$4,IF(Shift4!$W177="PM",$Q$5,IF(Shift5!$W177="PM",$Q$6)))))</f>
        <v>0</v>
      </c>
      <c r="Q177" s="56" t="str">
        <f>IF(Shift1!$Y178="PM",$T$2,IF(Shift2!$Y177="PM",$T$3,IF(Shift3!$Y177="PM",$T$4,IF(Shift4!$Y177="PM",$T$5,IF(Shift5!$Y177="PM",$T$6)))))</f>
        <v/>
      </c>
      <c r="R177" s="56" t="str">
        <f>IF(Shift1!$AA178="PM",$W$2,IF(Shift2!$AA177="PM",$W$3,IF(Shift3!$AA177="PM",$W$4,IF(Shift4!$AA177="PM",$W$5,IF(Shift5!$AA177="PM",$W$6)))))</f>
        <v/>
      </c>
      <c r="S177" s="56" t="str">
        <f>IF(Shift1!$AG178="PM",$AC$2,IF(Shift2!$AG177="PM",$AC$3,IF(Shift3!$AG177="PM",$AC$4,IF(Shift4!$AG177="PM",$AC$5,IF(Shift5!$AG177="PM",$AC$6)))))</f>
        <v/>
      </c>
      <c r="T177" s="56" t="str">
        <f>IF(Shift1!$AI178="PM",$AF$2,IF(Shift2!$AI177="PM",$AF$3,IF(Shift3!$AI177="PM",$AF$4,IF(Shift4!$AI177="PM",$AF$5,IF(Shift5!$AI177="PM",$AF$6)))))</f>
        <v/>
      </c>
      <c r="U177" s="56" t="b">
        <f>IF(Shift1!$O178="N",$E$2,IF(Shift2!$O177="N",$E$3,IF(Shift3!$O177="N",$E$4,IF(Shift4!$O177="N",$E$5,IF(Shift5!$O177="N",$E$6)))))</f>
        <v>0</v>
      </c>
      <c r="V177" s="56" t="str">
        <f>IF(Shift1!$Q178="N",$H$2,IF(Shift2!$Q177="N",$H$3,IF(Shift3!$Q177="N",$H$4,IF(Shift4!$Q177="N",$H$5,IF(Shift5!$Q177="N",$H$6)))))</f>
        <v/>
      </c>
      <c r="W177" s="56" t="b">
        <f>IF(Shift1!$S178="N",$K$2,IF(Shift2!$S177="N",$K$3,IF(Shift3!$S177="N",$K$4,IF(Shift4!$S177="N",$K$5,IF(Shift5!$S177="N",$K$6)))))</f>
        <v>0</v>
      </c>
      <c r="X177" s="56" t="b">
        <f>IF(Shift1!$U178="N",$N$2,IF(Shift2!$U177="N",$N$3,IF(Shift3!$U177="N",$N$4,IF(Shift4!$U177="N",$N$5,IF(Shift5!$U177="N",$N$6)))))</f>
        <v>0</v>
      </c>
      <c r="Y177" s="56" t="str">
        <f>IF(Shift1!$W178="N",$Q$2,IF(Shift2!$W177="N",$Q$3,IF(Shift3!$W177="N",$Q$4,IF(Shift4!$W177="N",$Q$5,IF(Shift5!$W177="N",$Q$6)))))</f>
        <v/>
      </c>
      <c r="Z177" s="56" t="b">
        <f>IF(Shift1!$Y178="N",$T$2,IF(Shift2!$Y177="N",$T$3,IF(Shift3!$Y177="N",$T$4,IF(Shift4!$Y177="N",$T$5,IF(Shift5!$Y177="N",$T$6)))))</f>
        <v>0</v>
      </c>
      <c r="AA177" s="56" t="b">
        <f>IF(Shift1!$AA178="N",$W$2,IF(Shift2!$AA177="N",$W$3,IF(Shift3!$AA177="N",$W$4,IF(Shift4!$AA177="N",$W$5,IF(Shift5!$AA177="N",$W$6)))))</f>
        <v>0</v>
      </c>
      <c r="AB177" s="56" t="b">
        <f>IF(Shift1!$AG178="N",$AC$2,IF(Shift2!$AG177="N",$AC$3,IF(Shift3!$AG177="N",$AC$4,IF(Shift4!$AG177="N",$AC$5,IF(Shift5!$AG177="N",$AC$6)))))</f>
        <v>0</v>
      </c>
      <c r="AC177" s="56" t="b">
        <f>IF(Shift1!$AI178="N",$AF$2,IF(Shift2!$AI177="N",$AF$3,IF(Shift3!$AI177="N",$AF$4,IF(Shift4!$AI177="N",$AF$5,IF(Shift5!$AI177="N",$AF$6)))))</f>
        <v>0</v>
      </c>
      <c r="AD177" s="57">
        <f t="shared" si="18"/>
        <v>3</v>
      </c>
      <c r="AE177" s="58">
        <f t="shared" si="19"/>
        <v>3</v>
      </c>
      <c r="AF177" s="59">
        <f t="shared" si="20"/>
        <v>2</v>
      </c>
      <c r="AG177" s="60">
        <f t="shared" si="21"/>
        <v>1</v>
      </c>
      <c r="AH177" s="58">
        <f t="shared" si="22"/>
        <v>3</v>
      </c>
      <c r="AI177" s="59">
        <f t="shared" si="23"/>
        <v>2</v>
      </c>
      <c r="AJ177" s="61">
        <f t="shared" si="24"/>
        <v>1</v>
      </c>
      <c r="AK177" s="58">
        <f t="shared" si="25"/>
        <v>1</v>
      </c>
      <c r="AL177" s="58">
        <f t="shared" si="26"/>
        <v>0</v>
      </c>
    </row>
    <row r="178" spans="1:38" outlineLevel="1" x14ac:dyDescent="0.25">
      <c r="A178" s="26">
        <v>1</v>
      </c>
      <c r="B178" s="40">
        <v>17</v>
      </c>
      <c r="C178" s="56" t="str">
        <f>IF(Shift1!O179="AM",$E$2,IF(Shift2!O178="AM",$E$3,IF(Shift3!O178="AM",$E$4,IF(Shift4!O178="AM",$E$5,IF(Shift5!O178="AM",$E$6)))))</f>
        <v/>
      </c>
      <c r="D178" s="56" t="str">
        <f>IF(Shift1!Q179="AM",$H$2,IF(Shift2!Q178="AM",$H$3,IF(Shift3!Q178="AM",$H$4,IF(Shift4!Q178="AM",$H$5,IF(Shift5!Q178="AM",$H$6)))))</f>
        <v/>
      </c>
      <c r="E178" s="56" t="str">
        <f>IF(Shift1!S179="AM",$K$2,IF(Shift2!S178="AM",$K$3,IF(Shift3!S178="AM",$K$4,IF(Shift4!S178="AM",$K$5,IF(Shift5!S178="AM",$K$6)))))</f>
        <v/>
      </c>
      <c r="F178" s="56" t="str">
        <f>IF(Shift1!U179="AM",$N$2,IF(Shift2!U178="AM",$N$3,IF(Shift3!U178="AM",$N$4,IF(Shift4!U178="AM",$N$5,IF(Shift5!U178="AM",$N$6)))))</f>
        <v/>
      </c>
      <c r="G178" s="56" t="b">
        <f>IF(Shift1!W179="AM",$Q$2,IF(Shift2!W178="AM",$Q$3,IF(Shift3!W178="AM",$Q$4,IF(Shift4!W178="AM",$Q$5,IF(Shift5!W178="AM",$Q$6)))))</f>
        <v>0</v>
      </c>
      <c r="H178" s="56" t="str">
        <f>IF(Shift1!Y179="AM",$T$2,IF(Shift2!Y178="AM",$T$3,IF(Shift3!Y178="AM",$T$4,IF(Shift4!Y178="AM",$T$5,IF(Shift5!Y178="AM",$T$6)))))</f>
        <v/>
      </c>
      <c r="I178" s="56" t="str">
        <f>IF(Shift1!AA179="AM",$W$2,IF(Shift2!AA178="AM",$W$3,IF(Shift3!AA178="AM",$W$4,IF(Shift4!AA178="AM",$W$5,IF(Shift5!AA178="AM",$W$6)))))</f>
        <v/>
      </c>
      <c r="J178" s="56" t="str">
        <f>IF(Shift1!AG179="AM",$AC$2,IF(Shift2!AG178="AM",$AC$3,IF(Shift3!AG178="AM",$AC$4,IF(Shift4!AG178="AM",$AC$5,IF(Shift5!AG178="AM",$AC$6)))))</f>
        <v/>
      </c>
      <c r="K178" s="56" t="str">
        <f>IF(Shift1!AI179="AM",$AF$2,IF(Shift2!AI178="AM",$AF$3,IF(Shift3!AI178="AM",$AF$4,IF(Shift4!AI178="AM",$AF$5,IF(Shift5!AI178="AM",$AF$6)))))</f>
        <v/>
      </c>
      <c r="L178" s="56" t="str">
        <f>IF(Shift1!$O179="PM",$E$2,IF(Shift2!$O178="PM",$E$3,IF(Shift3!$O178="PM",$E$4,IF(Shift4!$O178="PM",$E$5,IF(Shift5!$O178="PM",$E$6)))))</f>
        <v/>
      </c>
      <c r="M178" s="56" t="str">
        <f>IF(Shift1!$Q179="PM",$H$2,IF(Shift2!$Q178="PM",$H$3,IF(Shift3!$Q178="PM",$H$4,IF(Shift4!$Q178="PM",$H$5,IF(Shift5!$Q178="PM",$H$6)))))</f>
        <v/>
      </c>
      <c r="N178" s="56" t="str">
        <f>IF(Shift1!$S179="PM",$K$2,IF(Shift2!$S178="PM",$K$3,IF(Shift3!$S178="PM",$K$4,IF(Shift4!$S178="PM",$K$5,IF(Shift5!$S178="PM",$K$6)))))</f>
        <v/>
      </c>
      <c r="O178" s="56" t="str">
        <f>IF(Shift1!$U179="PM",$N$2,IF(Shift2!$U178="PM",$N$3,IF(Shift3!$U178="PM",$N$4,IF(Shift4!$U178="PM",$N$5,IF(Shift5!$U178="PM",$N$6)))))</f>
        <v/>
      </c>
      <c r="P178" s="56" t="str">
        <f>IF(Shift1!$W179="PM",$Q$2,IF(Shift2!$W178="PM",$Q$3,IF(Shift3!$W178="PM",$Q$4,IF(Shift4!$W178="PM",$Q$5,IF(Shift5!$W178="PM",$Q$6)))))</f>
        <v/>
      </c>
      <c r="Q178" s="56" t="str">
        <f>IF(Shift1!$Y179="PM",$T$2,IF(Shift2!$Y178="PM",$T$3,IF(Shift3!$Y178="PM",$T$4,IF(Shift4!$Y178="PM",$T$5,IF(Shift5!$Y178="PM",$T$6)))))</f>
        <v/>
      </c>
      <c r="R178" s="56" t="str">
        <f>IF(Shift1!$AA179="PM",$W$2,IF(Shift2!$AA178="PM",$W$3,IF(Shift3!$AA178="PM",$W$4,IF(Shift4!$AA178="PM",$W$5,IF(Shift5!$AA178="PM",$W$6)))))</f>
        <v/>
      </c>
      <c r="S178" s="56" t="str">
        <f>IF(Shift1!$AG179="PM",$AC$2,IF(Shift2!$AG178="PM",$AC$3,IF(Shift3!$AG178="PM",$AC$4,IF(Shift4!$AG178="PM",$AC$5,IF(Shift5!$AG178="PM",$AC$6)))))</f>
        <v/>
      </c>
      <c r="T178" s="56" t="str">
        <f>IF(Shift1!$AI179="PM",$AF$2,IF(Shift2!$AI178="PM",$AF$3,IF(Shift3!$AI178="PM",$AF$4,IF(Shift4!$AI178="PM",$AF$5,IF(Shift5!$AI178="PM",$AF$6)))))</f>
        <v/>
      </c>
      <c r="U178" s="56" t="b">
        <f>IF(Shift1!$O179="N",$E$2,IF(Shift2!$O178="N",$E$3,IF(Shift3!$O178="N",$E$4,IF(Shift4!$O178="N",$E$5,IF(Shift5!$O178="N",$E$6)))))</f>
        <v>0</v>
      </c>
      <c r="V178" s="56" t="b">
        <f>IF(Shift1!$Q179="N",$H$2,IF(Shift2!$Q178="N",$H$3,IF(Shift3!$Q178="N",$H$4,IF(Shift4!$Q178="N",$H$5,IF(Shift5!$Q178="N",$H$6)))))</f>
        <v>0</v>
      </c>
      <c r="W178" s="56" t="str">
        <f>IF(Shift1!$S179="N",$K$2,IF(Shift2!$S178="N",$K$3,IF(Shift3!$S178="N",$K$4,IF(Shift4!$S178="N",$K$5,IF(Shift5!$S178="N",$K$6)))))</f>
        <v/>
      </c>
      <c r="X178" s="56" t="str">
        <f>IF(Shift1!$U179="N",$N$2,IF(Shift2!$U178="N",$N$3,IF(Shift3!$U178="N",$N$4,IF(Shift4!$U178="N",$N$5,IF(Shift5!$U178="N",$N$6)))))</f>
        <v/>
      </c>
      <c r="Y178" s="56" t="b">
        <f>IF(Shift1!$W179="N",$Q$2,IF(Shift2!$W178="N",$Q$3,IF(Shift3!$W178="N",$Q$4,IF(Shift4!$W178="N",$Q$5,IF(Shift5!$W178="N",$Q$6)))))</f>
        <v>0</v>
      </c>
      <c r="Z178" s="56" t="b">
        <f>IF(Shift1!$Y179="N",$T$2,IF(Shift2!$Y178="N",$T$3,IF(Shift3!$Y178="N",$T$4,IF(Shift4!$Y178="N",$T$5,IF(Shift5!$Y178="N",$T$6)))))</f>
        <v>0</v>
      </c>
      <c r="AA178" s="56" t="str">
        <f>IF(Shift1!$AA179="N",$W$2,IF(Shift2!$AA178="N",$W$3,IF(Shift3!$AA178="N",$W$4,IF(Shift4!$AA178="N",$W$5,IF(Shift5!$AA178="N",$W$6)))))</f>
        <v/>
      </c>
      <c r="AB178" s="56" t="str">
        <f>IF(Shift1!$AG179="N",$AC$2,IF(Shift2!$AG178="N",$AC$3,IF(Shift3!$AG178="N",$AC$4,IF(Shift4!$AG178="N",$AC$5,IF(Shift5!$AG178="N",$AC$6)))))</f>
        <v/>
      </c>
      <c r="AC178" s="56" t="str">
        <f>IF(Shift1!$AI179="N",$AF$2,IF(Shift2!$AI178="N",$AF$3,IF(Shift3!$AI178="N",$AF$4,IF(Shift4!$AI178="N",$AF$5,IF(Shift5!$AI178="N",$AF$6)))))</f>
        <v/>
      </c>
      <c r="AD178" s="57">
        <f t="shared" si="18"/>
        <v>3</v>
      </c>
      <c r="AE178" s="58">
        <f t="shared" si="19"/>
        <v>3</v>
      </c>
      <c r="AF178" s="59">
        <f t="shared" si="20"/>
        <v>2</v>
      </c>
      <c r="AG178" s="60">
        <f t="shared" si="21"/>
        <v>3</v>
      </c>
      <c r="AH178" s="58">
        <f t="shared" si="22"/>
        <v>4</v>
      </c>
      <c r="AI178" s="59">
        <f t="shared" si="23"/>
        <v>2</v>
      </c>
      <c r="AJ178" s="61">
        <f t="shared" si="24"/>
        <v>1</v>
      </c>
      <c r="AK178" s="58">
        <f t="shared" si="25"/>
        <v>2</v>
      </c>
      <c r="AL178" s="58">
        <f t="shared" si="26"/>
        <v>2</v>
      </c>
    </row>
    <row r="179" spans="1:38" outlineLevel="1" x14ac:dyDescent="0.25">
      <c r="A179" s="28">
        <v>9</v>
      </c>
      <c r="B179" s="40">
        <v>18</v>
      </c>
      <c r="C179" s="56" t="str">
        <f>IF(Shift1!O180="AM",$E$2,IF(Shift2!O179="AM",$E$3,IF(Shift3!O179="AM",$E$4,IF(Shift4!O179="AM",$E$5,IF(Shift5!O179="AM",$E$6)))))</f>
        <v/>
      </c>
      <c r="D179" s="56" t="str">
        <f>IF(Shift1!Q180="AM",$H$2,IF(Shift2!Q179="AM",$H$3,IF(Shift3!Q179="AM",$H$4,IF(Shift4!Q179="AM",$H$5,IF(Shift5!Q179="AM",$H$6)))))</f>
        <v/>
      </c>
      <c r="E179" s="56" t="str">
        <f>IF(Shift1!S180="AM",$K$2,IF(Shift2!S179="AM",$K$3,IF(Shift3!S179="AM",$K$4,IF(Shift4!S179="AM",$K$5,IF(Shift5!S179="AM",$K$6)))))</f>
        <v/>
      </c>
      <c r="F179" s="56" t="str">
        <f>IF(Shift1!U180="AM",$N$2,IF(Shift2!U179="AM",$N$3,IF(Shift3!U179="AM",$N$4,IF(Shift4!U179="AM",$N$5,IF(Shift5!U179="AM",$N$6)))))</f>
        <v/>
      </c>
      <c r="G179" s="56" t="b">
        <f>IF(Shift1!W180="AM",$Q$2,IF(Shift2!W179="AM",$Q$3,IF(Shift3!W179="AM",$Q$4,IF(Shift4!W179="AM",$Q$5,IF(Shift5!W179="AM",$Q$6)))))</f>
        <v>0</v>
      </c>
      <c r="H179" s="56" t="str">
        <f>IF(Shift1!Y180="AM",$T$2,IF(Shift2!Y179="AM",$T$3,IF(Shift3!Y179="AM",$T$4,IF(Shift4!Y179="AM",$T$5,IF(Shift5!Y179="AM",$T$6)))))</f>
        <v/>
      </c>
      <c r="I179" s="56" t="str">
        <f>IF(Shift1!AA180="AM",$W$2,IF(Shift2!AA179="AM",$W$3,IF(Shift3!AA179="AM",$W$4,IF(Shift4!AA179="AM",$W$5,IF(Shift5!AA179="AM",$W$6)))))</f>
        <v/>
      </c>
      <c r="J179" s="56" t="str">
        <f>IF(Shift1!AG180="AM",$AC$2,IF(Shift2!AG179="AM",$AC$3,IF(Shift3!AG179="AM",$AC$4,IF(Shift4!AG179="AM",$AC$5,IF(Shift5!AG179="AM",$AC$6)))))</f>
        <v/>
      </c>
      <c r="K179" s="56" t="str">
        <f>IF(Shift1!AI180="AM",$AF$2,IF(Shift2!AI179="AM",$AF$3,IF(Shift3!AI179="AM",$AF$4,IF(Shift4!AI179="AM",$AF$5,IF(Shift5!AI179="AM",$AF$6)))))</f>
        <v/>
      </c>
      <c r="L179" s="56" t="str">
        <f>IF(Shift1!$O180="PM",$E$2,IF(Shift2!$O179="PM",$E$3,IF(Shift3!$O179="PM",$E$4,IF(Shift4!$O179="PM",$E$5,IF(Shift5!$O179="PM",$E$6)))))</f>
        <v/>
      </c>
      <c r="M179" s="56" t="str">
        <f>IF(Shift1!$Q180="PM",$H$2,IF(Shift2!$Q179="PM",$H$3,IF(Shift3!$Q179="PM",$H$4,IF(Shift4!$Q179="PM",$H$5,IF(Shift5!$Q179="PM",$H$6)))))</f>
        <v/>
      </c>
      <c r="N179" s="56" t="str">
        <f>IF(Shift1!$S180="PM",$K$2,IF(Shift2!$S179="PM",$K$3,IF(Shift3!$S179="PM",$K$4,IF(Shift4!$S179="PM",$K$5,IF(Shift5!$S179="PM",$K$6)))))</f>
        <v/>
      </c>
      <c r="O179" s="56" t="str">
        <f>IF(Shift1!$U180="PM",$N$2,IF(Shift2!$U179="PM",$N$3,IF(Shift3!$U179="PM",$N$4,IF(Shift4!$U179="PM",$N$5,IF(Shift5!$U179="PM",$N$6)))))</f>
        <v/>
      </c>
      <c r="P179" s="56" t="str">
        <f>IF(Shift1!$W180="PM",$Q$2,IF(Shift2!$W179="PM",$Q$3,IF(Shift3!$W179="PM",$Q$4,IF(Shift4!$W179="PM",$Q$5,IF(Shift5!$W179="PM",$Q$6)))))</f>
        <v/>
      </c>
      <c r="Q179" s="56" t="str">
        <f>IF(Shift1!$Y180="PM",$T$2,IF(Shift2!$Y179="PM",$T$3,IF(Shift3!$Y179="PM",$T$4,IF(Shift4!$Y179="PM",$T$5,IF(Shift5!$Y179="PM",$T$6)))))</f>
        <v/>
      </c>
      <c r="R179" s="56" t="str">
        <f>IF(Shift1!$AA180="PM",$W$2,IF(Shift2!$AA179="PM",$W$3,IF(Shift3!$AA179="PM",$W$4,IF(Shift4!$AA179="PM",$W$5,IF(Shift5!$AA179="PM",$W$6)))))</f>
        <v/>
      </c>
      <c r="S179" s="56" t="str">
        <f>IF(Shift1!$AG180="PM",$AC$2,IF(Shift2!$AG179="PM",$AC$3,IF(Shift3!$AG179="PM",$AC$4,IF(Shift4!$AG179="PM",$AC$5,IF(Shift5!$AG179="PM",$AC$6)))))</f>
        <v/>
      </c>
      <c r="T179" s="56" t="str">
        <f>IF(Shift1!$AI180="PM",$AF$2,IF(Shift2!$AI179="PM",$AF$3,IF(Shift3!$AI179="PM",$AF$4,IF(Shift4!$AI179="PM",$AF$5,IF(Shift5!$AI179="PM",$AF$6)))))</f>
        <v/>
      </c>
      <c r="U179" s="56" t="b">
        <f>IF(Shift1!$O180="N",$E$2,IF(Shift2!$O179="N",$E$3,IF(Shift3!$O179="N",$E$4,IF(Shift4!$O179="N",$E$5,IF(Shift5!$O179="N",$E$6)))))</f>
        <v>0</v>
      </c>
      <c r="V179" s="56" t="b">
        <f>IF(Shift1!$Q180="N",$H$2,IF(Shift2!$Q179="N",$H$3,IF(Shift3!$Q179="N",$H$4,IF(Shift4!$Q179="N",$H$5,IF(Shift5!$Q179="N",$H$6)))))</f>
        <v>0</v>
      </c>
      <c r="W179" s="56" t="str">
        <f>IF(Shift1!$S180="N",$K$2,IF(Shift2!$S179="N",$K$3,IF(Shift3!$S179="N",$K$4,IF(Shift4!$S179="N",$K$5,IF(Shift5!$S179="N",$K$6)))))</f>
        <v/>
      </c>
      <c r="X179" s="56" t="str">
        <f>IF(Shift1!$U180="N",$N$2,IF(Shift2!$U179="N",$N$3,IF(Shift3!$U179="N",$N$4,IF(Shift4!$U179="N",$N$5,IF(Shift5!$U179="N",$N$6)))))</f>
        <v/>
      </c>
      <c r="Y179" s="56" t="b">
        <f>IF(Shift1!$W180="N",$Q$2,IF(Shift2!$W179="N",$Q$3,IF(Shift3!$W179="N",$Q$4,IF(Shift4!$W179="N",$Q$5,IF(Shift5!$W179="N",$Q$6)))))</f>
        <v>0</v>
      </c>
      <c r="Z179" s="56" t="b">
        <f>IF(Shift1!$Y180="N",$T$2,IF(Shift2!$Y179="N",$T$3,IF(Shift3!$Y179="N",$T$4,IF(Shift4!$Y179="N",$T$5,IF(Shift5!$Y179="N",$T$6)))))</f>
        <v>0</v>
      </c>
      <c r="AA179" s="56" t="str">
        <f>IF(Shift1!$AA180="N",$W$2,IF(Shift2!$AA179="N",$W$3,IF(Shift3!$AA179="N",$W$4,IF(Shift4!$AA179="N",$W$5,IF(Shift5!$AA179="N",$W$6)))))</f>
        <v/>
      </c>
      <c r="AB179" s="56" t="str">
        <f>IF(Shift1!$AG180="N",$AC$2,IF(Shift2!$AG179="N",$AC$3,IF(Shift3!$AG179="N",$AC$4,IF(Shift4!$AG179="N",$AC$5,IF(Shift5!$AG179="N",$AC$6)))))</f>
        <v/>
      </c>
      <c r="AC179" s="56" t="str">
        <f>IF(Shift1!$AI180="N",$AF$2,IF(Shift2!$AI179="N",$AF$3,IF(Shift3!$AI179="N",$AF$4,IF(Shift4!$AI179="N",$AF$5,IF(Shift5!$AI179="N",$AF$6)))))</f>
        <v/>
      </c>
      <c r="AD179" s="57">
        <f t="shared" si="18"/>
        <v>3</v>
      </c>
      <c r="AE179" s="58">
        <f t="shared" si="19"/>
        <v>3</v>
      </c>
      <c r="AF179" s="59">
        <f t="shared" si="20"/>
        <v>2</v>
      </c>
      <c r="AG179" s="60">
        <f t="shared" si="21"/>
        <v>3</v>
      </c>
      <c r="AH179" s="58">
        <f t="shared" si="22"/>
        <v>4</v>
      </c>
      <c r="AI179" s="59">
        <f t="shared" si="23"/>
        <v>2</v>
      </c>
      <c r="AJ179" s="61">
        <f t="shared" si="24"/>
        <v>1</v>
      </c>
      <c r="AK179" s="58">
        <f t="shared" si="25"/>
        <v>2</v>
      </c>
      <c r="AL179" s="58">
        <f t="shared" si="26"/>
        <v>2</v>
      </c>
    </row>
    <row r="180" spans="1:38" outlineLevel="1" x14ac:dyDescent="0.25">
      <c r="A180" s="15"/>
      <c r="B180" s="40">
        <v>19</v>
      </c>
      <c r="C180" s="56" t="str">
        <f>IF(Shift1!O181="AM",$E$2,IF(Shift2!O180="AM",$E$3,IF(Shift3!O180="AM",$E$4,IF(Shift4!O180="AM",$E$5,IF(Shift5!O180="AM",$E$6)))))</f>
        <v/>
      </c>
      <c r="D180" s="56" t="str">
        <f>IF(Shift1!Q181="AM",$H$2,IF(Shift2!Q180="AM",$H$3,IF(Shift3!Q180="AM",$H$4,IF(Shift4!Q180="AM",$H$5,IF(Shift5!Q180="AM",$H$6)))))</f>
        <v/>
      </c>
      <c r="E180" s="56" t="str">
        <f>IF(Shift1!S181="AM",$K$2,IF(Shift2!S180="AM",$K$3,IF(Shift3!S180="AM",$K$4,IF(Shift4!S180="AM",$K$5,IF(Shift5!S180="AM",$K$6)))))</f>
        <v/>
      </c>
      <c r="F180" s="56" t="str">
        <f>IF(Shift1!U181="AM",$N$2,IF(Shift2!U180="AM",$N$3,IF(Shift3!U180="AM",$N$4,IF(Shift4!U180="AM",$N$5,IF(Shift5!U180="AM",$N$6)))))</f>
        <v/>
      </c>
      <c r="G180" s="56" t="str">
        <f>IF(Shift1!W181="AM",$Q$2,IF(Shift2!W180="AM",$Q$3,IF(Shift3!W180="AM",$Q$4,IF(Shift4!W180="AM",$Q$5,IF(Shift5!W180="AM",$Q$6)))))</f>
        <v/>
      </c>
      <c r="H180" s="56" t="str">
        <f>IF(Shift1!Y181="AM",$T$2,IF(Shift2!Y180="AM",$T$3,IF(Shift3!Y180="AM",$T$4,IF(Shift4!Y180="AM",$T$5,IF(Shift5!Y180="AM",$T$6)))))</f>
        <v/>
      </c>
      <c r="I180" s="56" t="str">
        <f>IF(Shift1!AA181="AM",$W$2,IF(Shift2!AA180="AM",$W$3,IF(Shift3!AA180="AM",$W$4,IF(Shift4!AA180="AM",$W$5,IF(Shift5!AA180="AM",$W$6)))))</f>
        <v/>
      </c>
      <c r="J180" s="56" t="str">
        <f>IF(Shift1!AG181="AM",$AC$2,IF(Shift2!AG180="AM",$AC$3,IF(Shift3!AG180="AM",$AC$4,IF(Shift4!AG180="AM",$AC$5,IF(Shift5!AG180="AM",$AC$6)))))</f>
        <v/>
      </c>
      <c r="K180" s="56" t="str">
        <f>IF(Shift1!AI181="AM",$AF$2,IF(Shift2!AI180="AM",$AF$3,IF(Shift3!AI180="AM",$AF$4,IF(Shift4!AI180="AM",$AF$5,IF(Shift5!AI180="AM",$AF$6)))))</f>
        <v/>
      </c>
      <c r="L180" s="56" t="str">
        <f>IF(Shift1!$O181="PM",$E$2,IF(Shift2!$O180="PM",$E$3,IF(Shift3!$O180="PM",$E$4,IF(Shift4!$O180="PM",$E$5,IF(Shift5!$O180="PM",$E$6)))))</f>
        <v/>
      </c>
      <c r="M180" s="56" t="str">
        <f>IF(Shift1!$Q181="PM",$H$2,IF(Shift2!$Q180="PM",$H$3,IF(Shift3!$Q180="PM",$H$4,IF(Shift4!$Q180="PM",$H$5,IF(Shift5!$Q180="PM",$H$6)))))</f>
        <v/>
      </c>
      <c r="N180" s="56" t="str">
        <f>IF(Shift1!$S181="PM",$K$2,IF(Shift2!$S180="PM",$K$3,IF(Shift3!$S180="PM",$K$4,IF(Shift4!$S180="PM",$K$5,IF(Shift5!$S180="PM",$K$6)))))</f>
        <v/>
      </c>
      <c r="O180" s="56" t="str">
        <f>IF(Shift1!$U181="PM",$N$2,IF(Shift2!$U180="PM",$N$3,IF(Shift3!$U180="PM",$N$4,IF(Shift4!$U180="PM",$N$5,IF(Shift5!$U180="PM",$N$6)))))</f>
        <v/>
      </c>
      <c r="P180" s="56" t="b">
        <f>IF(Shift1!$W181="PM",$Q$2,IF(Shift2!$W180="PM",$Q$3,IF(Shift3!$W180="PM",$Q$4,IF(Shift4!$W180="PM",$Q$5,IF(Shift5!$W180="PM",$Q$6)))))</f>
        <v>0</v>
      </c>
      <c r="Q180" s="56" t="str">
        <f>IF(Shift1!$Y181="PM",$T$2,IF(Shift2!$Y180="PM",$T$3,IF(Shift3!$Y180="PM",$T$4,IF(Shift4!$Y180="PM",$T$5,IF(Shift5!$Y180="PM",$T$6)))))</f>
        <v/>
      </c>
      <c r="R180" s="56" t="str">
        <f>IF(Shift1!$AA181="PM",$W$2,IF(Shift2!$AA180="PM",$W$3,IF(Shift3!$AA180="PM",$W$4,IF(Shift4!$AA180="PM",$W$5,IF(Shift5!$AA180="PM",$W$6)))))</f>
        <v/>
      </c>
      <c r="S180" s="56" t="str">
        <f>IF(Shift1!$AG181="PM",$AC$2,IF(Shift2!$AG180="PM",$AC$3,IF(Shift3!$AG180="PM",$AC$4,IF(Shift4!$AG180="PM",$AC$5,IF(Shift5!$AG180="PM",$AC$6)))))</f>
        <v/>
      </c>
      <c r="T180" s="56" t="str">
        <f>IF(Shift1!$AI181="PM",$AF$2,IF(Shift2!$AI180="PM",$AF$3,IF(Shift3!$AI180="PM",$AF$4,IF(Shift4!$AI180="PM",$AF$5,IF(Shift5!$AI180="PM",$AF$6)))))</f>
        <v/>
      </c>
      <c r="U180" s="56" t="str">
        <f>IF(Shift1!$O181="N",$E$2,IF(Shift2!$O180="N",$E$3,IF(Shift3!$O180="N",$E$4,IF(Shift4!$O180="N",$E$5,IF(Shift5!$O180="N",$E$6)))))</f>
        <v/>
      </c>
      <c r="V180" s="56" t="str">
        <f>IF(Shift1!$Q181="N",$H$2,IF(Shift2!$Q180="N",$H$3,IF(Shift3!$Q180="N",$H$4,IF(Shift4!$Q180="N",$H$5,IF(Shift5!$Q180="N",$H$6)))))</f>
        <v/>
      </c>
      <c r="W180" s="56" t="str">
        <f>IF(Shift1!$S181="N",$K$2,IF(Shift2!$S180="N",$K$3,IF(Shift3!$S180="N",$K$4,IF(Shift4!$S180="N",$K$5,IF(Shift5!$S180="N",$K$6)))))</f>
        <v/>
      </c>
      <c r="X180" s="56" t="str">
        <f>IF(Shift1!$U181="N",$N$2,IF(Shift2!$U180="N",$N$3,IF(Shift3!$U180="N",$N$4,IF(Shift4!$U180="N",$N$5,IF(Shift5!$U180="N",$N$6)))))</f>
        <v/>
      </c>
      <c r="Y180" s="56" t="str">
        <f>IF(Shift1!$W181="N",$Q$2,IF(Shift2!$W180="N",$Q$3,IF(Shift3!$W180="N",$Q$4,IF(Shift4!$W180="N",$Q$5,IF(Shift5!$W180="N",$Q$6)))))</f>
        <v/>
      </c>
      <c r="Z180" s="56" t="b">
        <f>IF(Shift1!$Y181="N",$T$2,IF(Shift2!$Y180="N",$T$3,IF(Shift3!$Y180="N",$T$4,IF(Shift4!$Y180="N",$T$5,IF(Shift5!$Y180="N",$T$6)))))</f>
        <v>0</v>
      </c>
      <c r="AA180" s="56" t="str">
        <f>IF(Shift1!$AA181="N",$W$2,IF(Shift2!$AA180="N",$W$3,IF(Shift3!$AA180="N",$W$4,IF(Shift4!$AA180="N",$W$5,IF(Shift5!$AA180="N",$W$6)))))</f>
        <v/>
      </c>
      <c r="AB180" s="56" t="str">
        <f>IF(Shift1!$AG181="N",$AC$2,IF(Shift2!$AG180="N",$AC$3,IF(Shift3!$AG180="N",$AC$4,IF(Shift4!$AG180="N",$AC$5,IF(Shift5!$AG180="N",$AC$6)))))</f>
        <v/>
      </c>
      <c r="AC180" s="56" t="str">
        <f>IF(Shift1!$AI181="N",$AF$2,IF(Shift2!$AI180="N",$AF$3,IF(Shift3!$AI180="N",$AF$4,IF(Shift4!$AI180="N",$AF$5,IF(Shift5!$AI180="N",$AF$6)))))</f>
        <v/>
      </c>
      <c r="AD180" s="57">
        <f t="shared" si="18"/>
        <v>3</v>
      </c>
      <c r="AE180" s="58">
        <f t="shared" si="19"/>
        <v>4</v>
      </c>
      <c r="AF180" s="59">
        <f t="shared" si="20"/>
        <v>2</v>
      </c>
      <c r="AG180" s="60">
        <f t="shared" si="21"/>
        <v>3</v>
      </c>
      <c r="AH180" s="58">
        <f t="shared" si="22"/>
        <v>3</v>
      </c>
      <c r="AI180" s="59">
        <f t="shared" si="23"/>
        <v>2</v>
      </c>
      <c r="AJ180" s="61">
        <f t="shared" si="24"/>
        <v>3</v>
      </c>
      <c r="AK180" s="58">
        <f t="shared" si="25"/>
        <v>3</v>
      </c>
      <c r="AL180" s="58">
        <f t="shared" si="26"/>
        <v>2</v>
      </c>
    </row>
    <row r="181" spans="1:38" outlineLevel="1" x14ac:dyDescent="0.25">
      <c r="A181" s="15"/>
      <c r="B181" s="40">
        <v>20</v>
      </c>
      <c r="C181" s="56" t="str">
        <f>IF(Shift1!O182="AM",$E$2,IF(Shift2!O181="AM",$E$3,IF(Shift3!O181="AM",$E$4,IF(Shift4!O181="AM",$E$5,IF(Shift5!O181="AM",$E$6)))))</f>
        <v/>
      </c>
      <c r="D181" s="56" t="str">
        <f>IF(Shift1!Q182="AM",$H$2,IF(Shift2!Q181="AM",$H$3,IF(Shift3!Q181="AM",$H$4,IF(Shift4!Q181="AM",$H$5,IF(Shift5!Q181="AM",$H$6)))))</f>
        <v/>
      </c>
      <c r="E181" s="56" t="str">
        <f>IF(Shift1!S182="AM",$K$2,IF(Shift2!S181="AM",$K$3,IF(Shift3!S181="AM",$K$4,IF(Shift4!S181="AM",$K$5,IF(Shift5!S181="AM",$K$6)))))</f>
        <v/>
      </c>
      <c r="F181" s="56" t="str">
        <f>IF(Shift1!U182="AM",$N$2,IF(Shift2!U181="AM",$N$3,IF(Shift3!U181="AM",$N$4,IF(Shift4!U181="AM",$N$5,IF(Shift5!U181="AM",$N$6)))))</f>
        <v/>
      </c>
      <c r="G181" s="56" t="str">
        <f>IF(Shift1!W182="AM",$Q$2,IF(Shift2!W181="AM",$Q$3,IF(Shift3!W181="AM",$Q$4,IF(Shift4!W181="AM",$Q$5,IF(Shift5!W181="AM",$Q$6)))))</f>
        <v/>
      </c>
      <c r="H181" s="56" t="str">
        <f>IF(Shift1!Y182="AM",$T$2,IF(Shift2!Y181="AM",$T$3,IF(Shift3!Y181="AM",$T$4,IF(Shift4!Y181="AM",$T$5,IF(Shift5!Y181="AM",$T$6)))))</f>
        <v/>
      </c>
      <c r="I181" s="56" t="str">
        <f>IF(Shift1!AA182="AM",$W$2,IF(Shift2!AA181="AM",$W$3,IF(Shift3!AA181="AM",$W$4,IF(Shift4!AA181="AM",$W$5,IF(Shift5!AA181="AM",$W$6)))))</f>
        <v/>
      </c>
      <c r="J181" s="56" t="str">
        <f>IF(Shift1!AG182="AM",$AC$2,IF(Shift2!AG181="AM",$AC$3,IF(Shift3!AG181="AM",$AC$4,IF(Shift4!AG181="AM",$AC$5,IF(Shift5!AG181="AM",$AC$6)))))</f>
        <v/>
      </c>
      <c r="K181" s="56" t="str">
        <f>IF(Shift1!AI182="AM",$AF$2,IF(Shift2!AI181="AM",$AF$3,IF(Shift3!AI181="AM",$AF$4,IF(Shift4!AI181="AM",$AF$5,IF(Shift5!AI181="AM",$AF$6)))))</f>
        <v/>
      </c>
      <c r="L181" s="56" t="str">
        <f>IF(Shift1!$O182="PM",$E$2,IF(Shift2!$O181="PM",$E$3,IF(Shift3!$O181="PM",$E$4,IF(Shift4!$O181="PM",$E$5,IF(Shift5!$O181="PM",$E$6)))))</f>
        <v/>
      </c>
      <c r="M181" s="56" t="str">
        <f>IF(Shift1!$Q182="PM",$H$2,IF(Shift2!$Q181="PM",$H$3,IF(Shift3!$Q181="PM",$H$4,IF(Shift4!$Q181="PM",$H$5,IF(Shift5!$Q181="PM",$H$6)))))</f>
        <v/>
      </c>
      <c r="N181" s="56" t="str">
        <f>IF(Shift1!$S182="PM",$K$2,IF(Shift2!$S181="PM",$K$3,IF(Shift3!$S181="PM",$K$4,IF(Shift4!$S181="PM",$K$5,IF(Shift5!$S181="PM",$K$6)))))</f>
        <v/>
      </c>
      <c r="O181" s="56" t="b">
        <f>IF(Shift1!$U182="PM",$N$2,IF(Shift2!$U181="PM",$N$3,IF(Shift3!$U181="PM",$N$4,IF(Shift4!$U181="PM",$N$5,IF(Shift5!$U181="PM",$N$6)))))</f>
        <v>0</v>
      </c>
      <c r="P181" s="56" t="b">
        <f>IF(Shift1!$W182="PM",$Q$2,IF(Shift2!$W181="PM",$Q$3,IF(Shift3!$W181="PM",$Q$4,IF(Shift4!$W181="PM",$Q$5,IF(Shift5!$W181="PM",$Q$6)))))</f>
        <v>0</v>
      </c>
      <c r="Q181" s="56" t="str">
        <f>IF(Shift1!$Y182="PM",$T$2,IF(Shift2!$Y181="PM",$T$3,IF(Shift3!$Y181="PM",$T$4,IF(Shift4!$Y181="PM",$T$5,IF(Shift5!$Y181="PM",$T$6)))))</f>
        <v/>
      </c>
      <c r="R181" s="56" t="str">
        <f>IF(Shift1!$AA182="PM",$W$2,IF(Shift2!$AA181="PM",$W$3,IF(Shift3!$AA181="PM",$W$4,IF(Shift4!$AA181="PM",$W$5,IF(Shift5!$AA181="PM",$W$6)))))</f>
        <v/>
      </c>
      <c r="S181" s="56" t="str">
        <f>IF(Shift1!$AG182="PM",$AC$2,IF(Shift2!$AG181="PM",$AC$3,IF(Shift3!$AG181="PM",$AC$4,IF(Shift4!$AG181="PM",$AC$5,IF(Shift5!$AG181="PM",$AC$6)))))</f>
        <v/>
      </c>
      <c r="T181" s="56" t="str">
        <f>IF(Shift1!$AI182="PM",$AF$2,IF(Shift2!$AI181="PM",$AF$3,IF(Shift3!$AI181="PM",$AF$4,IF(Shift4!$AI181="PM",$AF$5,IF(Shift5!$AI181="PM",$AF$6)))))</f>
        <v/>
      </c>
      <c r="U181" s="56" t="str">
        <f>IF(Shift1!$O182="N",$E$2,IF(Shift2!$O181="N",$E$3,IF(Shift3!$O181="N",$E$4,IF(Shift4!$O181="N",$E$5,IF(Shift5!$O181="N",$E$6)))))</f>
        <v/>
      </c>
      <c r="V181" s="56" t="str">
        <f>IF(Shift1!$Q182="N",$H$2,IF(Shift2!$Q181="N",$H$3,IF(Shift3!$Q181="N",$H$4,IF(Shift4!$Q181="N",$H$5,IF(Shift5!$Q181="N",$H$6)))))</f>
        <v/>
      </c>
      <c r="W181" s="56" t="str">
        <f>IF(Shift1!$S182="N",$K$2,IF(Shift2!$S181="N",$K$3,IF(Shift3!$S181="N",$K$4,IF(Shift4!$S181="N",$K$5,IF(Shift5!$S181="N",$K$6)))))</f>
        <v/>
      </c>
      <c r="X181" s="56" t="str">
        <f>IF(Shift1!$U182="N",$N$2,IF(Shift2!$U181="N",$N$3,IF(Shift3!$U181="N",$N$4,IF(Shift4!$U181="N",$N$5,IF(Shift5!$U181="N",$N$6)))))</f>
        <v/>
      </c>
      <c r="Y181" s="56" t="str">
        <f>IF(Shift1!$W182="N",$Q$2,IF(Shift2!$W181="N",$Q$3,IF(Shift3!$W181="N",$Q$4,IF(Shift4!$W181="N",$Q$5,IF(Shift5!$W181="N",$Q$6)))))</f>
        <v/>
      </c>
      <c r="Z181" s="56" t="b">
        <f>IF(Shift1!$Y182="N",$T$2,IF(Shift2!$Y181="N",$T$3,IF(Shift3!$Y181="N",$T$4,IF(Shift4!$Y181="N",$T$5,IF(Shift5!$Y181="N",$T$6)))))</f>
        <v>0</v>
      </c>
      <c r="AA181" s="56" t="str">
        <f>IF(Shift1!$AA182="N",$W$2,IF(Shift2!$AA181="N",$W$3,IF(Shift3!$AA181="N",$W$4,IF(Shift4!$AA181="N",$W$5,IF(Shift5!$AA181="N",$W$6)))))</f>
        <v/>
      </c>
      <c r="AB181" s="56" t="str">
        <f>IF(Shift1!$AG182="N",$AC$2,IF(Shift2!$AG181="N",$AC$3,IF(Shift3!$AG181="N",$AC$4,IF(Shift4!$AG181="N",$AC$5,IF(Shift5!$AG181="N",$AC$6)))))</f>
        <v/>
      </c>
      <c r="AC181" s="56" t="str">
        <f>IF(Shift1!$AI182="N",$AF$2,IF(Shift2!$AI181="N",$AF$3,IF(Shift3!$AI181="N",$AF$4,IF(Shift4!$AI181="N",$AF$5,IF(Shift5!$AI181="N",$AF$6)))))</f>
        <v/>
      </c>
      <c r="AD181" s="57">
        <f t="shared" si="18"/>
        <v>3</v>
      </c>
      <c r="AE181" s="58">
        <f t="shared" si="19"/>
        <v>4</v>
      </c>
      <c r="AF181" s="59">
        <f t="shared" si="20"/>
        <v>2</v>
      </c>
      <c r="AG181" s="60">
        <f t="shared" si="21"/>
        <v>3</v>
      </c>
      <c r="AH181" s="58">
        <f t="shared" si="22"/>
        <v>2</v>
      </c>
      <c r="AI181" s="59">
        <f t="shared" si="23"/>
        <v>2</v>
      </c>
      <c r="AJ181" s="61">
        <f t="shared" si="24"/>
        <v>3</v>
      </c>
      <c r="AK181" s="58">
        <f t="shared" si="25"/>
        <v>3</v>
      </c>
      <c r="AL181" s="58">
        <f t="shared" si="26"/>
        <v>2</v>
      </c>
    </row>
    <row r="182" spans="1:38" outlineLevel="1" x14ac:dyDescent="0.25">
      <c r="A182" s="15"/>
      <c r="B182" s="40">
        <v>21</v>
      </c>
      <c r="C182" s="56" t="b">
        <f>IF(Shift1!O183="AM",$E$2,IF(Shift2!O182="AM",$E$3,IF(Shift3!O182="AM",$E$4,IF(Shift4!O182="AM",$E$5,IF(Shift5!O182="AM",$E$6)))))</f>
        <v>0</v>
      </c>
      <c r="D182" s="56" t="b">
        <f>IF(Shift1!Q183="AM",$H$2,IF(Shift2!Q182="AM",$H$3,IF(Shift3!Q182="AM",$H$4,IF(Shift4!Q182="AM",$H$5,IF(Shift5!Q182="AM",$H$6)))))</f>
        <v>0</v>
      </c>
      <c r="E182" s="56" t="str">
        <f>IF(Shift1!S183="AM",$K$2,IF(Shift2!S182="AM",$K$3,IF(Shift3!S182="AM",$K$4,IF(Shift4!S182="AM",$K$5,IF(Shift5!S182="AM",$K$6)))))</f>
        <v/>
      </c>
      <c r="F182" s="56" t="b">
        <f>IF(Shift1!U183="AM",$N$2,IF(Shift2!U182="AM",$N$3,IF(Shift3!U182="AM",$N$4,IF(Shift4!U182="AM",$N$5,IF(Shift5!U182="AM",$N$6)))))</f>
        <v>0</v>
      </c>
      <c r="G182" s="56" t="str">
        <f>IF(Shift1!W183="AM",$Q$2,IF(Shift2!W182="AM",$Q$3,IF(Shift3!W182="AM",$Q$4,IF(Shift4!W182="AM",$Q$5,IF(Shift5!W182="AM",$Q$6)))))</f>
        <v/>
      </c>
      <c r="H182" s="56" t="b">
        <f>IF(Shift1!Y183="AM",$T$2,IF(Shift2!Y182="AM",$T$3,IF(Shift3!Y182="AM",$T$4,IF(Shift4!Y182="AM",$T$5,IF(Shift5!Y182="AM",$T$6)))))</f>
        <v>0</v>
      </c>
      <c r="I182" s="56" t="b">
        <f>IF(Shift1!AA183="AM",$W$2,IF(Shift2!AA182="AM",$W$3,IF(Shift3!AA182="AM",$W$4,IF(Shift4!AA182="AM",$W$5,IF(Shift5!AA182="AM",$W$6)))))</f>
        <v>0</v>
      </c>
      <c r="J182" s="56" t="b">
        <f>IF(Shift1!AG183="AM",$AC$2,IF(Shift2!AG182="AM",$AC$3,IF(Shift3!AG182="AM",$AC$4,IF(Shift4!AG182="AM",$AC$5,IF(Shift5!AG182="AM",$AC$6)))))</f>
        <v>0</v>
      </c>
      <c r="K182" s="56" t="b">
        <f>IF(Shift1!AI183="AM",$AF$2,IF(Shift2!AI182="AM",$AF$3,IF(Shift3!AI182="AM",$AF$4,IF(Shift4!AI182="AM",$AF$5,IF(Shift5!AI182="AM",$AF$6)))))</f>
        <v>0</v>
      </c>
      <c r="L182" s="56" t="str">
        <f>IF(Shift1!$O183="PM",$E$2,IF(Shift2!$O182="PM",$E$3,IF(Shift3!$O182="PM",$E$4,IF(Shift4!$O182="PM",$E$5,IF(Shift5!$O182="PM",$E$6)))))</f>
        <v/>
      </c>
      <c r="M182" s="56" t="str">
        <f>IF(Shift1!$Q183="PM",$H$2,IF(Shift2!$Q182="PM",$H$3,IF(Shift3!$Q182="PM",$H$4,IF(Shift4!$Q182="PM",$H$5,IF(Shift5!$Q182="PM",$H$6)))))</f>
        <v/>
      </c>
      <c r="N182" s="56" t="str">
        <f>IF(Shift1!$S183="PM",$K$2,IF(Shift2!$S182="PM",$K$3,IF(Shift3!$S182="PM",$K$4,IF(Shift4!$S182="PM",$K$5,IF(Shift5!$S182="PM",$K$6)))))</f>
        <v/>
      </c>
      <c r="O182" s="56" t="str">
        <f>IF(Shift1!$U183="PM",$N$2,IF(Shift2!$U182="PM",$N$3,IF(Shift3!$U182="PM",$N$4,IF(Shift4!$U182="PM",$N$5,IF(Shift5!$U182="PM",$N$6)))))</f>
        <v/>
      </c>
      <c r="P182" s="56" t="b">
        <f>IF(Shift1!$W183="PM",$Q$2,IF(Shift2!$W182="PM",$Q$3,IF(Shift3!$W182="PM",$Q$4,IF(Shift4!$W182="PM",$Q$5,IF(Shift5!$W182="PM",$Q$6)))))</f>
        <v>0</v>
      </c>
      <c r="Q182" s="56" t="str">
        <f>IF(Shift1!$Y183="PM",$T$2,IF(Shift2!$Y182="PM",$T$3,IF(Shift3!$Y182="PM",$T$4,IF(Shift4!$Y182="PM",$T$5,IF(Shift5!$Y182="PM",$T$6)))))</f>
        <v/>
      </c>
      <c r="R182" s="56" t="str">
        <f>IF(Shift1!$AA183="PM",$W$2,IF(Shift2!$AA182="PM",$W$3,IF(Shift3!$AA182="PM",$W$4,IF(Shift4!$AA182="PM",$W$5,IF(Shift5!$AA182="PM",$W$6)))))</f>
        <v/>
      </c>
      <c r="S182" s="56" t="str">
        <f>IF(Shift1!$AG183="PM",$AC$2,IF(Shift2!$AG182="PM",$AC$3,IF(Shift3!$AG182="PM",$AC$4,IF(Shift4!$AG182="PM",$AC$5,IF(Shift5!$AG182="PM",$AC$6)))))</f>
        <v/>
      </c>
      <c r="T182" s="56" t="str">
        <f>IF(Shift1!$AI183="PM",$AF$2,IF(Shift2!$AI182="PM",$AF$3,IF(Shift3!$AI182="PM",$AF$4,IF(Shift4!$AI182="PM",$AF$5,IF(Shift5!$AI182="PM",$AF$6)))))</f>
        <v/>
      </c>
      <c r="U182" s="56" t="str">
        <f>IF(Shift1!$O183="N",$E$2,IF(Shift2!$O182="N",$E$3,IF(Shift3!$O182="N",$E$4,IF(Shift4!$O182="N",$E$5,IF(Shift5!$O182="N",$E$6)))))</f>
        <v/>
      </c>
      <c r="V182" s="56" t="str">
        <f>IF(Shift1!$Q183="N",$H$2,IF(Shift2!$Q182="N",$H$3,IF(Shift3!$Q182="N",$H$4,IF(Shift4!$Q182="N",$H$5,IF(Shift5!$Q182="N",$H$6)))))</f>
        <v/>
      </c>
      <c r="W182" s="56" t="str">
        <f>IF(Shift1!$S183="N",$K$2,IF(Shift2!$S182="N",$K$3,IF(Shift3!$S182="N",$K$4,IF(Shift4!$S182="N",$K$5,IF(Shift5!$S182="N",$K$6)))))</f>
        <v/>
      </c>
      <c r="X182" s="56" t="str">
        <f>IF(Shift1!$U183="N",$N$2,IF(Shift2!$U182="N",$N$3,IF(Shift3!$U182="N",$N$4,IF(Shift4!$U182="N",$N$5,IF(Shift5!$U182="N",$N$6)))))</f>
        <v/>
      </c>
      <c r="Y182" s="56" t="str">
        <f>IF(Shift1!$W183="N",$Q$2,IF(Shift2!$W182="N",$Q$3,IF(Shift3!$W182="N",$Q$4,IF(Shift4!$W182="N",$Q$5,IF(Shift5!$W182="N",$Q$6)))))</f>
        <v/>
      </c>
      <c r="Z182" s="56" t="b">
        <f>IF(Shift1!$Y183="N",$T$2,IF(Shift2!$Y182="N",$T$3,IF(Shift3!$Y182="N",$T$4,IF(Shift4!$Y182="N",$T$5,IF(Shift5!$Y182="N",$T$6)))))</f>
        <v>0</v>
      </c>
      <c r="AA182" s="56" t="str">
        <f>IF(Shift1!$AA183="N",$W$2,IF(Shift2!$AA182="N",$W$3,IF(Shift3!$AA182="N",$W$4,IF(Shift4!$AA182="N",$W$5,IF(Shift5!$AA182="N",$W$6)))))</f>
        <v/>
      </c>
      <c r="AB182" s="56" t="str">
        <f>IF(Shift1!$AG183="N",$AC$2,IF(Shift2!$AG182="N",$AC$3,IF(Shift3!$AG182="N",$AC$4,IF(Shift4!$AG182="N",$AC$5,IF(Shift5!$AG182="N",$AC$6)))))</f>
        <v/>
      </c>
      <c r="AC182" s="56" t="str">
        <f>IF(Shift1!$AI183="N",$AF$2,IF(Shift2!$AI182="N",$AF$3,IF(Shift3!$AI182="N",$AF$4,IF(Shift4!$AI182="N",$AF$5,IF(Shift5!$AI182="N",$AF$6)))))</f>
        <v/>
      </c>
      <c r="AD182" s="57">
        <f t="shared" si="18"/>
        <v>1</v>
      </c>
      <c r="AE182" s="58">
        <f t="shared" si="19"/>
        <v>1</v>
      </c>
      <c r="AF182" s="59">
        <f t="shared" si="20"/>
        <v>0</v>
      </c>
      <c r="AG182" s="60">
        <f t="shared" si="21"/>
        <v>3</v>
      </c>
      <c r="AH182" s="58">
        <f t="shared" si="22"/>
        <v>3</v>
      </c>
      <c r="AI182" s="59">
        <f t="shared" si="23"/>
        <v>2</v>
      </c>
      <c r="AJ182" s="61">
        <f t="shared" si="24"/>
        <v>3</v>
      </c>
      <c r="AK182" s="58">
        <f t="shared" si="25"/>
        <v>3</v>
      </c>
      <c r="AL182" s="58">
        <f t="shared" si="26"/>
        <v>2</v>
      </c>
    </row>
    <row r="183" spans="1:38" outlineLevel="1" x14ac:dyDescent="0.25">
      <c r="A183" s="15"/>
      <c r="B183" s="38">
        <v>22</v>
      </c>
      <c r="C183" s="56" t="str">
        <f>IF(Shift1!O184="AM",$E$2,IF(Shift2!O183="AM",$E$3,IF(Shift3!O183="AM",$E$4,IF(Shift4!O183="AM",$E$5,IF(Shift5!O183="AM",$E$6)))))</f>
        <v/>
      </c>
      <c r="D183" s="56" t="str">
        <f>IF(Shift1!Q184="AM",$H$2,IF(Shift2!Q183="AM",$H$3,IF(Shift3!Q183="AM",$H$4,IF(Shift4!Q183="AM",$H$5,IF(Shift5!Q183="AM",$H$6)))))</f>
        <v/>
      </c>
      <c r="E183" s="56" t="str">
        <f>IF(Shift1!S184="AM",$K$2,IF(Shift2!S183="AM",$K$3,IF(Shift3!S183="AM",$K$4,IF(Shift4!S183="AM",$K$5,IF(Shift5!S183="AM",$K$6)))))</f>
        <v/>
      </c>
      <c r="F183" s="56" t="str">
        <f>IF(Shift1!U184="AM",$N$2,IF(Shift2!U183="AM",$N$3,IF(Shift3!U183="AM",$N$4,IF(Shift4!U183="AM",$N$5,IF(Shift5!U183="AM",$N$6)))))</f>
        <v/>
      </c>
      <c r="G183" s="56" t="str">
        <f>IF(Shift1!W184="AM",$Q$2,IF(Shift2!W183="AM",$Q$3,IF(Shift3!W183="AM",$Q$4,IF(Shift4!W183="AM",$Q$5,IF(Shift5!W183="AM",$Q$6)))))</f>
        <v/>
      </c>
      <c r="H183" s="56" t="str">
        <f>IF(Shift1!Y184="AM",$T$2,IF(Shift2!Y183="AM",$T$3,IF(Shift3!Y183="AM",$T$4,IF(Shift4!Y183="AM",$T$5,IF(Shift5!Y183="AM",$T$6)))))</f>
        <v/>
      </c>
      <c r="I183" s="56" t="str">
        <f>IF(Shift1!AA184="AM",$W$2,IF(Shift2!AA183="AM",$W$3,IF(Shift3!AA183="AM",$W$4,IF(Shift4!AA183="AM",$W$5,IF(Shift5!AA183="AM",$W$6)))))</f>
        <v/>
      </c>
      <c r="J183" s="56" t="str">
        <f>IF(Shift1!AG184="AM",$AC$2,IF(Shift2!AG183="AM",$AC$3,IF(Shift3!AG183="AM",$AC$4,IF(Shift4!AG183="AM",$AC$5,IF(Shift5!AG183="AM",$AC$6)))))</f>
        <v/>
      </c>
      <c r="K183" s="56" t="str">
        <f>IF(Shift1!AI184="AM",$AF$2,IF(Shift2!AI183="AM",$AF$3,IF(Shift3!AI183="AM",$AF$4,IF(Shift4!AI183="AM",$AF$5,IF(Shift5!AI183="AM",$AF$6)))))</f>
        <v/>
      </c>
      <c r="L183" s="56" t="str">
        <f>IF(Shift1!$O184="PM",$E$2,IF(Shift2!$O183="PM",$E$3,IF(Shift3!$O183="PM",$E$4,IF(Shift4!$O183="PM",$E$5,IF(Shift5!$O183="PM",$E$6)))))</f>
        <v/>
      </c>
      <c r="M183" s="56" t="str">
        <f>IF(Shift1!$Q184="PM",$H$2,IF(Shift2!$Q183="PM",$H$3,IF(Shift3!$Q183="PM",$H$4,IF(Shift4!$Q183="PM",$H$5,IF(Shift5!$Q183="PM",$H$6)))))</f>
        <v/>
      </c>
      <c r="N183" s="56" t="str">
        <f>IF(Shift1!$S184="PM",$K$2,IF(Shift2!$S183="PM",$K$3,IF(Shift3!$S183="PM",$K$4,IF(Shift4!$S183="PM",$K$5,IF(Shift5!$S183="PM",$K$6)))))</f>
        <v/>
      </c>
      <c r="O183" s="56" t="str">
        <f>IF(Shift1!$U184="PM",$N$2,IF(Shift2!$U183="PM",$N$3,IF(Shift3!$U183="PM",$N$4,IF(Shift4!$U183="PM",$N$5,IF(Shift5!$U183="PM",$N$6)))))</f>
        <v/>
      </c>
      <c r="P183" s="56" t="str">
        <f>IF(Shift1!$W184="PM",$Q$2,IF(Shift2!$W183="PM",$Q$3,IF(Shift3!$W183="PM",$Q$4,IF(Shift4!$W183="PM",$Q$5,IF(Shift5!$W183="PM",$Q$6)))))</f>
        <v/>
      </c>
      <c r="Q183" s="56" t="str">
        <f>IF(Shift1!$Y184="PM",$T$2,IF(Shift2!$Y183="PM",$T$3,IF(Shift3!$Y183="PM",$T$4,IF(Shift4!$Y183="PM",$T$5,IF(Shift5!$Y183="PM",$T$6)))))</f>
        <v/>
      </c>
      <c r="R183" s="56" t="str">
        <f>IF(Shift1!$AA184="PM",$W$2,IF(Shift2!$AA183="PM",$W$3,IF(Shift3!$AA183="PM",$W$4,IF(Shift4!$AA183="PM",$W$5,IF(Shift5!$AA183="PM",$W$6)))))</f>
        <v/>
      </c>
      <c r="S183" s="56" t="str">
        <f>IF(Shift1!$AG184="PM",$AC$2,IF(Shift2!$AG183="PM",$AC$3,IF(Shift3!$AG183="PM",$AC$4,IF(Shift4!$AG183="PM",$AC$5,IF(Shift5!$AG183="PM",$AC$6)))))</f>
        <v/>
      </c>
      <c r="T183" s="56" t="str">
        <f>IF(Shift1!$AI184="PM",$AF$2,IF(Shift2!$AI183="PM",$AF$3,IF(Shift3!$AI183="PM",$AF$4,IF(Shift4!$AI183="PM",$AF$5,IF(Shift5!$AI183="PM",$AF$6)))))</f>
        <v/>
      </c>
      <c r="U183" s="56" t="str">
        <f>IF(Shift1!$O184="N",$E$2,IF(Shift2!$O183="N",$E$3,IF(Shift3!$O183="N",$E$4,IF(Shift4!$O183="N",$E$5,IF(Shift5!$O183="N",$E$6)))))</f>
        <v/>
      </c>
      <c r="V183" s="56" t="str">
        <f>IF(Shift1!$Q184="N",$H$2,IF(Shift2!$Q183="N",$H$3,IF(Shift3!$Q183="N",$H$4,IF(Shift4!$Q183="N",$H$5,IF(Shift5!$Q183="N",$H$6)))))</f>
        <v/>
      </c>
      <c r="W183" s="56" t="str">
        <f>IF(Shift1!$S184="N",$K$2,IF(Shift2!$S183="N",$K$3,IF(Shift3!$S183="N",$K$4,IF(Shift4!$S183="N",$K$5,IF(Shift5!$S183="N",$K$6)))))</f>
        <v/>
      </c>
      <c r="X183" s="56" t="str">
        <f>IF(Shift1!$U184="N",$N$2,IF(Shift2!$U183="N",$N$3,IF(Shift3!$U183="N",$N$4,IF(Shift4!$U183="N",$N$5,IF(Shift5!$U183="N",$N$6)))))</f>
        <v/>
      </c>
      <c r="Y183" s="56" t="b">
        <f>IF(Shift1!$W184="N",$Q$2,IF(Shift2!$W183="N",$Q$3,IF(Shift3!$W183="N",$Q$4,IF(Shift4!$W183="N",$Q$5,IF(Shift5!$W183="N",$Q$6)))))</f>
        <v>0</v>
      </c>
      <c r="Z183" s="56" t="b">
        <f>IF(Shift1!$Y184="N",$T$2,IF(Shift2!$Y183="N",$T$3,IF(Shift3!$Y183="N",$T$4,IF(Shift4!$Y183="N",$T$5,IF(Shift5!$Y183="N",$T$6)))))</f>
        <v>0</v>
      </c>
      <c r="AA183" s="56" t="str">
        <f>IF(Shift1!$AA184="N",$W$2,IF(Shift2!$AA183="N",$W$3,IF(Shift3!$AA183="N",$W$4,IF(Shift4!$AA183="N",$W$5,IF(Shift5!$AA183="N",$W$6)))))</f>
        <v/>
      </c>
      <c r="AB183" s="56" t="str">
        <f>IF(Shift1!$AG184="N",$AC$2,IF(Shift2!$AG183="N",$AC$3,IF(Shift3!$AG183="N",$AC$4,IF(Shift4!$AG183="N",$AC$5,IF(Shift5!$AG183="N",$AC$6)))))</f>
        <v/>
      </c>
      <c r="AC183" s="56" t="str">
        <f>IF(Shift1!$AI184="N",$AF$2,IF(Shift2!$AI183="N",$AF$3,IF(Shift3!$AI183="N",$AF$4,IF(Shift4!$AI183="N",$AF$5,IF(Shift5!$AI183="N",$AF$6)))))</f>
        <v/>
      </c>
      <c r="AD183" s="57">
        <f t="shared" si="18"/>
        <v>3</v>
      </c>
      <c r="AE183" s="58">
        <f t="shared" si="19"/>
        <v>4</v>
      </c>
      <c r="AF183" s="59">
        <f t="shared" si="20"/>
        <v>2</v>
      </c>
      <c r="AG183" s="60">
        <f t="shared" si="21"/>
        <v>3</v>
      </c>
      <c r="AH183" s="58">
        <f t="shared" si="22"/>
        <v>4</v>
      </c>
      <c r="AI183" s="59">
        <f t="shared" si="23"/>
        <v>2</v>
      </c>
      <c r="AJ183" s="61">
        <f t="shared" si="24"/>
        <v>3</v>
      </c>
      <c r="AK183" s="58">
        <f t="shared" si="25"/>
        <v>2</v>
      </c>
      <c r="AL183" s="58">
        <f t="shared" si="26"/>
        <v>2</v>
      </c>
    </row>
    <row r="184" spans="1:38" outlineLevel="1" x14ac:dyDescent="0.25">
      <c r="A184" s="15"/>
      <c r="B184" s="38">
        <v>23</v>
      </c>
      <c r="C184" s="56" t="str">
        <f>IF(Shift1!O185="AM",$E$2,IF(Shift2!O184="AM",$E$3,IF(Shift3!O184="AM",$E$4,IF(Shift4!O184="AM",$E$5,IF(Shift5!O184="AM",$E$6)))))</f>
        <v/>
      </c>
      <c r="D184" s="56" t="str">
        <f>IF(Shift1!Q185="AM",$H$2,IF(Shift2!Q184="AM",$H$3,IF(Shift3!Q184="AM",$H$4,IF(Shift4!Q184="AM",$H$5,IF(Shift5!Q184="AM",$H$6)))))</f>
        <v/>
      </c>
      <c r="E184" s="56" t="str">
        <f>IF(Shift1!S185="AM",$K$2,IF(Shift2!S184="AM",$K$3,IF(Shift3!S184="AM",$K$4,IF(Shift4!S184="AM",$K$5,IF(Shift5!S184="AM",$K$6)))))</f>
        <v/>
      </c>
      <c r="F184" s="56" t="str">
        <f>IF(Shift1!U185="AM",$N$2,IF(Shift2!U184="AM",$N$3,IF(Shift3!U184="AM",$N$4,IF(Shift4!U184="AM",$N$5,IF(Shift5!U184="AM",$N$6)))))</f>
        <v/>
      </c>
      <c r="G184" s="56" t="b">
        <f>IF(Shift1!W185="AM",$Q$2,IF(Shift2!W184="AM",$Q$3,IF(Shift3!W184="AM",$Q$4,IF(Shift4!W184="AM",$Q$5,IF(Shift5!W184="AM",$Q$6)))))</f>
        <v>0</v>
      </c>
      <c r="H184" s="56" t="str">
        <f>IF(Shift1!Y185="AM",$T$2,IF(Shift2!Y184="AM",$T$3,IF(Shift3!Y184="AM",$T$4,IF(Shift4!Y184="AM",$T$5,IF(Shift5!Y184="AM",$T$6)))))</f>
        <v/>
      </c>
      <c r="I184" s="56" t="str">
        <f>IF(Shift1!AA185="AM",$W$2,IF(Shift2!AA184="AM",$W$3,IF(Shift3!AA184="AM",$W$4,IF(Shift4!AA184="AM",$W$5,IF(Shift5!AA184="AM",$W$6)))))</f>
        <v/>
      </c>
      <c r="J184" s="56" t="str">
        <f>IF(Shift1!AG185="AM",$AC$2,IF(Shift2!AG184="AM",$AC$3,IF(Shift3!AG184="AM",$AC$4,IF(Shift4!AG184="AM",$AC$5,IF(Shift5!AG184="AM",$AC$6)))))</f>
        <v/>
      </c>
      <c r="K184" s="56" t="str">
        <f>IF(Shift1!AI185="AM",$AF$2,IF(Shift2!AI184="AM",$AF$3,IF(Shift3!AI184="AM",$AF$4,IF(Shift4!AI184="AM",$AF$5,IF(Shift5!AI184="AM",$AF$6)))))</f>
        <v/>
      </c>
      <c r="L184" s="56" t="b">
        <f>IF(Shift1!$O185="PM",$E$2,IF(Shift2!$O184="PM",$E$3,IF(Shift3!$O184="PM",$E$4,IF(Shift4!$O184="PM",$E$5,IF(Shift5!$O184="PM",$E$6)))))</f>
        <v>0</v>
      </c>
      <c r="M184" s="56" t="b">
        <f>IF(Shift1!$Q185="PM",$H$2,IF(Shift2!$Q184="PM",$H$3,IF(Shift3!$Q184="PM",$H$4,IF(Shift4!$Q184="PM",$H$5,IF(Shift5!$Q184="PM",$H$6)))))</f>
        <v>0</v>
      </c>
      <c r="N184" s="56" t="b">
        <f>IF(Shift1!$S185="PM",$K$2,IF(Shift2!$S184="PM",$K$3,IF(Shift3!$S184="PM",$K$4,IF(Shift4!$S184="PM",$K$5,IF(Shift5!$S184="PM",$K$6)))))</f>
        <v>0</v>
      </c>
      <c r="O184" s="56" t="b">
        <f>IF(Shift1!$U185="PM",$N$2,IF(Shift2!$U184="PM",$N$3,IF(Shift3!$U184="PM",$N$4,IF(Shift4!$U184="PM",$N$5,IF(Shift5!$U184="PM",$N$6)))))</f>
        <v>0</v>
      </c>
      <c r="P184" s="56" t="str">
        <f>IF(Shift1!$W185="PM",$Q$2,IF(Shift2!$W184="PM",$Q$3,IF(Shift3!$W184="PM",$Q$4,IF(Shift4!$W184="PM",$Q$5,IF(Shift5!$W184="PM",$Q$6)))))</f>
        <v/>
      </c>
      <c r="Q184" s="56" t="b">
        <f>IF(Shift1!$Y185="PM",$T$2,IF(Shift2!$Y184="PM",$T$3,IF(Shift3!$Y184="PM",$T$4,IF(Shift4!$Y184="PM",$T$5,IF(Shift5!$Y184="PM",$T$6)))))</f>
        <v>0</v>
      </c>
      <c r="R184" s="56" t="b">
        <f>IF(Shift1!$AA185="PM",$W$2,IF(Shift2!$AA184="PM",$W$3,IF(Shift3!$AA184="PM",$W$4,IF(Shift4!$AA184="PM",$W$5,IF(Shift5!$AA184="PM",$W$6)))))</f>
        <v>0</v>
      </c>
      <c r="S184" s="56" t="b">
        <f>IF(Shift1!$AG185="PM",$AC$2,IF(Shift2!$AG184="PM",$AC$3,IF(Shift3!$AG184="PM",$AC$4,IF(Shift4!$AG184="PM",$AC$5,IF(Shift5!$AG184="PM",$AC$6)))))</f>
        <v>0</v>
      </c>
      <c r="T184" s="56" t="b">
        <f>IF(Shift1!$AI185="PM",$AF$2,IF(Shift2!$AI184="PM",$AF$3,IF(Shift3!$AI184="PM",$AF$4,IF(Shift4!$AI184="PM",$AF$5,IF(Shift5!$AI184="PM",$AF$6)))))</f>
        <v>0</v>
      </c>
      <c r="U184" s="56" t="str">
        <f>IF(Shift1!$O185="N",$E$2,IF(Shift2!$O184="N",$E$3,IF(Shift3!$O184="N",$E$4,IF(Shift4!$O184="N",$E$5,IF(Shift5!$O184="N",$E$6)))))</f>
        <v/>
      </c>
      <c r="V184" s="56" t="str">
        <f>IF(Shift1!$Q185="N",$H$2,IF(Shift2!$Q184="N",$H$3,IF(Shift3!$Q184="N",$H$4,IF(Shift4!$Q184="N",$H$5,IF(Shift5!$Q184="N",$H$6)))))</f>
        <v/>
      </c>
      <c r="W184" s="56" t="str">
        <f>IF(Shift1!$S185="N",$K$2,IF(Shift2!$S184="N",$K$3,IF(Shift3!$S184="N",$K$4,IF(Shift4!$S184="N",$K$5,IF(Shift5!$S184="N",$K$6)))))</f>
        <v/>
      </c>
      <c r="X184" s="56" t="str">
        <f>IF(Shift1!$U185="N",$N$2,IF(Shift2!$U184="N",$N$3,IF(Shift3!$U184="N",$N$4,IF(Shift4!$U184="N",$N$5,IF(Shift5!$U184="N",$N$6)))))</f>
        <v/>
      </c>
      <c r="Y184" s="56" t="b">
        <f>IF(Shift1!$W185="N",$Q$2,IF(Shift2!$W184="N",$Q$3,IF(Shift3!$W184="N",$Q$4,IF(Shift4!$W184="N",$Q$5,IF(Shift5!$W184="N",$Q$6)))))</f>
        <v>0</v>
      </c>
      <c r="Z184" s="56" t="str">
        <f>IF(Shift1!$Y185="N",$T$2,IF(Shift2!$Y184="N",$T$3,IF(Shift3!$Y184="N",$T$4,IF(Shift4!$Y184="N",$T$5,IF(Shift5!$Y184="N",$T$6)))))</f>
        <v/>
      </c>
      <c r="AA184" s="56" t="str">
        <f>IF(Shift1!$AA185="N",$W$2,IF(Shift2!$AA184="N",$W$3,IF(Shift3!$AA184="N",$W$4,IF(Shift4!$AA184="N",$W$5,IF(Shift5!$AA184="N",$W$6)))))</f>
        <v/>
      </c>
      <c r="AB184" s="56" t="str">
        <f>IF(Shift1!$AG185="N",$AC$2,IF(Shift2!$AG184="N",$AC$3,IF(Shift3!$AG184="N",$AC$4,IF(Shift4!$AG184="N",$AC$5,IF(Shift5!$AG184="N",$AC$6)))))</f>
        <v/>
      </c>
      <c r="AC184" s="56" t="str">
        <f>IF(Shift1!$AI185="N",$AF$2,IF(Shift2!$AI184="N",$AF$3,IF(Shift3!$AI184="N",$AF$4,IF(Shift4!$AI184="N",$AF$5,IF(Shift5!$AI184="N",$AF$6)))))</f>
        <v/>
      </c>
      <c r="AD184" s="57">
        <f t="shared" si="18"/>
        <v>3</v>
      </c>
      <c r="AE184" s="58">
        <f t="shared" si="19"/>
        <v>3</v>
      </c>
      <c r="AF184" s="59">
        <f t="shared" si="20"/>
        <v>2</v>
      </c>
      <c r="AG184" s="60">
        <f t="shared" si="21"/>
        <v>0</v>
      </c>
      <c r="AH184" s="58">
        <f t="shared" si="22"/>
        <v>1</v>
      </c>
      <c r="AI184" s="59">
        <f t="shared" si="23"/>
        <v>0</v>
      </c>
      <c r="AJ184" s="61">
        <f t="shared" si="24"/>
        <v>3</v>
      </c>
      <c r="AK184" s="58">
        <f t="shared" si="25"/>
        <v>3</v>
      </c>
      <c r="AL184" s="58">
        <f t="shared" si="26"/>
        <v>2</v>
      </c>
    </row>
    <row r="185" spans="1:38" outlineLevel="1" x14ac:dyDescent="0.25">
      <c r="A185" s="15"/>
      <c r="B185" s="40">
        <v>24</v>
      </c>
      <c r="C185" s="56" t="str">
        <f>IF(Shift1!O186="AM",$E$2,IF(Shift2!O185="AM",$E$3,IF(Shift3!O185="AM",$E$4,IF(Shift4!O185="AM",$E$5,IF(Shift5!O185="AM",$E$6)))))</f>
        <v/>
      </c>
      <c r="D185" s="56" t="str">
        <f>IF(Shift1!Q186="AM",$H$2,IF(Shift2!Q185="AM",$H$3,IF(Shift3!Q185="AM",$H$4,IF(Shift4!Q185="AM",$H$5,IF(Shift5!Q185="AM",$H$6)))))</f>
        <v/>
      </c>
      <c r="E185" s="56" t="str">
        <f>IF(Shift1!S186="AM",$K$2,IF(Shift2!S185="AM",$K$3,IF(Shift3!S185="AM",$K$4,IF(Shift4!S185="AM",$K$5,IF(Shift5!S185="AM",$K$6)))))</f>
        <v/>
      </c>
      <c r="F185" s="56" t="str">
        <f>IF(Shift1!U186="AM",$N$2,IF(Shift2!U185="AM",$N$3,IF(Shift3!U185="AM",$N$4,IF(Shift4!U185="AM",$N$5,IF(Shift5!U185="AM",$N$6)))))</f>
        <v/>
      </c>
      <c r="G185" s="56" t="str">
        <f>IF(Shift1!W186="AM",$Q$2,IF(Shift2!W185="AM",$Q$3,IF(Shift3!W185="AM",$Q$4,IF(Shift4!W185="AM",$Q$5,IF(Shift5!W185="AM",$Q$6)))))</f>
        <v/>
      </c>
      <c r="H185" s="56" t="b">
        <f>IF(Shift1!Y186="AM",$T$2,IF(Shift2!Y185="AM",$T$3,IF(Shift3!Y185="AM",$T$4,IF(Shift4!Y185="AM",$T$5,IF(Shift5!Y185="AM",$T$6)))))</f>
        <v>0</v>
      </c>
      <c r="I185" s="56" t="str">
        <f>IF(Shift1!AA186="AM",$W$2,IF(Shift2!AA185="AM",$W$3,IF(Shift3!AA185="AM",$W$4,IF(Shift4!AA185="AM",$W$5,IF(Shift5!AA185="AM",$W$6)))))</f>
        <v/>
      </c>
      <c r="J185" s="56" t="str">
        <f>IF(Shift1!AG186="AM",$AC$2,IF(Shift2!AG185="AM",$AC$3,IF(Shift3!AG185="AM",$AC$4,IF(Shift4!AG185="AM",$AC$5,IF(Shift5!AG185="AM",$AC$6)))))</f>
        <v/>
      </c>
      <c r="K185" s="56" t="str">
        <f>IF(Shift1!AI186="AM",$AF$2,IF(Shift2!AI185="AM",$AF$3,IF(Shift3!AI185="AM",$AF$4,IF(Shift4!AI185="AM",$AF$5,IF(Shift5!AI185="AM",$AF$6)))))</f>
        <v/>
      </c>
      <c r="L185" s="56" t="str">
        <f>IF(Shift1!$O186="PM",$E$2,IF(Shift2!$O185="PM",$E$3,IF(Shift3!$O185="PM",$E$4,IF(Shift4!$O185="PM",$E$5,IF(Shift5!$O185="PM",$E$6)))))</f>
        <v/>
      </c>
      <c r="M185" s="56" t="str">
        <f>IF(Shift1!$Q186="PM",$H$2,IF(Shift2!$Q185="PM",$H$3,IF(Shift3!$Q185="PM",$H$4,IF(Shift4!$Q185="PM",$H$5,IF(Shift5!$Q185="PM",$H$6)))))</f>
        <v/>
      </c>
      <c r="N185" s="56" t="str">
        <f>IF(Shift1!$S186="PM",$K$2,IF(Shift2!$S185="PM",$K$3,IF(Shift3!$S185="PM",$K$4,IF(Shift4!$S185="PM",$K$5,IF(Shift5!$S185="PM",$K$6)))))</f>
        <v/>
      </c>
      <c r="O185" s="56" t="str">
        <f>IF(Shift1!$U186="PM",$N$2,IF(Shift2!$U185="PM",$N$3,IF(Shift3!$U185="PM",$N$4,IF(Shift4!$U185="PM",$N$5,IF(Shift5!$U185="PM",$N$6)))))</f>
        <v/>
      </c>
      <c r="P185" s="56" t="str">
        <f>IF(Shift1!$W186="PM",$Q$2,IF(Shift2!$W185="PM",$Q$3,IF(Shift3!$W185="PM",$Q$4,IF(Shift4!$W185="PM",$Q$5,IF(Shift5!$W185="PM",$Q$6)))))</f>
        <v/>
      </c>
      <c r="Q185" s="56" t="str">
        <f>IF(Shift1!$Y186="PM",$T$2,IF(Shift2!$Y185="PM",$T$3,IF(Shift3!$Y185="PM",$T$4,IF(Shift4!$Y185="PM",$T$5,IF(Shift5!$Y185="PM",$T$6)))))</f>
        <v/>
      </c>
      <c r="R185" s="56" t="str">
        <f>IF(Shift1!$AA186="PM",$W$2,IF(Shift2!$AA185="PM",$W$3,IF(Shift3!$AA185="PM",$W$4,IF(Shift4!$AA185="PM",$W$5,IF(Shift5!$AA185="PM",$W$6)))))</f>
        <v/>
      </c>
      <c r="S185" s="56" t="str">
        <f>IF(Shift1!$AG186="PM",$AC$2,IF(Shift2!$AG185="PM",$AC$3,IF(Shift3!$AG185="PM",$AC$4,IF(Shift4!$AG185="PM",$AC$5,IF(Shift5!$AG185="PM",$AC$6)))))</f>
        <v/>
      </c>
      <c r="T185" s="56" t="str">
        <f>IF(Shift1!$AI186="PM",$AF$2,IF(Shift2!$AI185="PM",$AF$3,IF(Shift3!$AI185="PM",$AF$4,IF(Shift4!$AI185="PM",$AF$5,IF(Shift5!$AI185="PM",$AF$6)))))</f>
        <v/>
      </c>
      <c r="U185" s="56" t="str">
        <f>IF(Shift1!$O186="N",$E$2,IF(Shift2!$O185="N",$E$3,IF(Shift3!$O185="N",$E$4,IF(Shift4!$O185="N",$E$5,IF(Shift5!$O185="N",$E$6)))))</f>
        <v/>
      </c>
      <c r="V185" s="56" t="str">
        <f>IF(Shift1!$Q186="N",$H$2,IF(Shift2!$Q185="N",$H$3,IF(Shift3!$Q185="N",$H$4,IF(Shift4!$Q185="N",$H$5,IF(Shift5!$Q185="N",$H$6)))))</f>
        <v/>
      </c>
      <c r="W185" s="56" t="str">
        <f>IF(Shift1!$S186="N",$K$2,IF(Shift2!$S185="N",$K$3,IF(Shift3!$S185="N",$K$4,IF(Shift4!$S185="N",$K$5,IF(Shift5!$S185="N",$K$6)))))</f>
        <v/>
      </c>
      <c r="X185" s="56" t="str">
        <f>IF(Shift1!$U186="N",$N$2,IF(Shift2!$U185="N",$N$3,IF(Shift3!$U185="N",$N$4,IF(Shift4!$U185="N",$N$5,IF(Shift5!$U185="N",$N$6)))))</f>
        <v/>
      </c>
      <c r="Y185" s="56" t="str">
        <f>IF(Shift1!$W186="N",$Q$2,IF(Shift2!$W185="N",$Q$3,IF(Shift3!$W185="N",$Q$4,IF(Shift4!$W185="N",$Q$5,IF(Shift5!$W185="N",$Q$6)))))</f>
        <v/>
      </c>
      <c r="Z185" s="56" t="str">
        <f>IF(Shift1!$Y186="N",$T$2,IF(Shift2!$Y185="N",$T$3,IF(Shift3!$Y185="N",$T$4,IF(Shift4!$Y185="N",$T$5,IF(Shift5!$Y185="N",$T$6)))))</f>
        <v/>
      </c>
      <c r="AA185" s="56" t="str">
        <f>IF(Shift1!$AA186="N",$W$2,IF(Shift2!$AA185="N",$W$3,IF(Shift3!$AA185="N",$W$4,IF(Shift4!$AA185="N",$W$5,IF(Shift5!$AA185="N",$W$6)))))</f>
        <v/>
      </c>
      <c r="AB185" s="56" t="str">
        <f>IF(Shift1!$AG186="N",$AC$2,IF(Shift2!$AG185="N",$AC$3,IF(Shift3!$AG185="N",$AC$4,IF(Shift4!$AG185="N",$AC$5,IF(Shift5!$AG185="N",$AC$6)))))</f>
        <v/>
      </c>
      <c r="AC185" s="56" t="str">
        <f>IF(Shift1!$AI186="N",$AF$2,IF(Shift2!$AI185="N",$AF$3,IF(Shift3!$AI185="N",$AF$4,IF(Shift4!$AI185="N",$AF$5,IF(Shift5!$AI185="N",$AF$6)))))</f>
        <v/>
      </c>
      <c r="AD185" s="57">
        <f t="shared" si="18"/>
        <v>3</v>
      </c>
      <c r="AE185" s="58">
        <f t="shared" si="19"/>
        <v>3</v>
      </c>
      <c r="AF185" s="59">
        <f t="shared" si="20"/>
        <v>2</v>
      </c>
      <c r="AG185" s="60">
        <f t="shared" si="21"/>
        <v>3</v>
      </c>
      <c r="AH185" s="58">
        <f t="shared" si="22"/>
        <v>4</v>
      </c>
      <c r="AI185" s="59">
        <f t="shared" si="23"/>
        <v>2</v>
      </c>
      <c r="AJ185" s="61">
        <f t="shared" si="24"/>
        <v>3</v>
      </c>
      <c r="AK185" s="58">
        <f t="shared" si="25"/>
        <v>4</v>
      </c>
      <c r="AL185" s="58">
        <f t="shared" si="26"/>
        <v>2</v>
      </c>
    </row>
    <row r="186" spans="1:38" outlineLevel="1" x14ac:dyDescent="0.25">
      <c r="A186" s="15"/>
      <c r="B186" s="40">
        <v>25</v>
      </c>
      <c r="C186" s="56" t="str">
        <f>IF(Shift1!O187="AM",$E$2,IF(Shift2!O186="AM",$E$3,IF(Shift3!O186="AM",$E$4,IF(Shift4!O186="AM",$E$5,IF(Shift5!O186="AM",$E$6)))))</f>
        <v/>
      </c>
      <c r="D186" s="56" t="str">
        <f>IF(Shift1!Q187="AM",$H$2,IF(Shift2!Q186="AM",$H$3,IF(Shift3!Q186="AM",$H$4,IF(Shift4!Q186="AM",$H$5,IF(Shift5!Q186="AM",$H$6)))))</f>
        <v/>
      </c>
      <c r="E186" s="56" t="str">
        <f>IF(Shift1!S187="AM",$K$2,IF(Shift2!S186="AM",$K$3,IF(Shift3!S186="AM",$K$4,IF(Shift4!S186="AM",$K$5,IF(Shift5!S186="AM",$K$6)))))</f>
        <v/>
      </c>
      <c r="F186" s="56" t="str">
        <f>IF(Shift1!U187="AM",$N$2,IF(Shift2!U186="AM",$N$3,IF(Shift3!U186="AM",$N$4,IF(Shift4!U186="AM",$N$5,IF(Shift5!U186="AM",$N$6)))))</f>
        <v/>
      </c>
      <c r="G186" s="56" t="str">
        <f>IF(Shift1!W187="AM",$Q$2,IF(Shift2!W186="AM",$Q$3,IF(Shift3!W186="AM",$Q$4,IF(Shift4!W186="AM",$Q$5,IF(Shift5!W186="AM",$Q$6)))))</f>
        <v/>
      </c>
      <c r="H186" s="56" t="b">
        <f>IF(Shift1!Y187="AM",$T$2,IF(Shift2!Y186="AM",$T$3,IF(Shift3!Y186="AM",$T$4,IF(Shift4!Y186="AM",$T$5,IF(Shift5!Y186="AM",$T$6)))))</f>
        <v>0</v>
      </c>
      <c r="I186" s="56" t="str">
        <f>IF(Shift1!AA187="AM",$W$2,IF(Shift2!AA186="AM",$W$3,IF(Shift3!AA186="AM",$W$4,IF(Shift4!AA186="AM",$W$5,IF(Shift5!AA186="AM",$W$6)))))</f>
        <v/>
      </c>
      <c r="J186" s="56" t="str">
        <f>IF(Shift1!AG187="AM",$AC$2,IF(Shift2!AG186="AM",$AC$3,IF(Shift3!AG186="AM",$AC$4,IF(Shift4!AG186="AM",$AC$5,IF(Shift5!AG186="AM",$AC$6)))))</f>
        <v/>
      </c>
      <c r="K186" s="56" t="str">
        <f>IF(Shift1!AI187="AM",$AF$2,IF(Shift2!AI186="AM",$AF$3,IF(Shift3!AI186="AM",$AF$4,IF(Shift4!AI186="AM",$AF$5,IF(Shift5!AI186="AM",$AF$6)))))</f>
        <v/>
      </c>
      <c r="L186" s="56" t="str">
        <f>IF(Shift1!$O187="PM",$E$2,IF(Shift2!$O186="PM",$E$3,IF(Shift3!$O186="PM",$E$4,IF(Shift4!$O186="PM",$E$5,IF(Shift5!$O186="PM",$E$6)))))</f>
        <v/>
      </c>
      <c r="M186" s="56" t="str">
        <f>IF(Shift1!$Q187="PM",$H$2,IF(Shift2!$Q186="PM",$H$3,IF(Shift3!$Q186="PM",$H$4,IF(Shift4!$Q186="PM",$H$5,IF(Shift5!$Q186="PM",$H$6)))))</f>
        <v/>
      </c>
      <c r="N186" s="56" t="str">
        <f>IF(Shift1!$S187="PM",$K$2,IF(Shift2!$S186="PM",$K$3,IF(Shift3!$S186="PM",$K$4,IF(Shift4!$S186="PM",$K$5,IF(Shift5!$S186="PM",$K$6)))))</f>
        <v/>
      </c>
      <c r="O186" s="56" t="str">
        <f>IF(Shift1!$U187="PM",$N$2,IF(Shift2!$U186="PM",$N$3,IF(Shift3!$U186="PM",$N$4,IF(Shift4!$U186="PM",$N$5,IF(Shift5!$U186="PM",$N$6)))))</f>
        <v/>
      </c>
      <c r="P186" s="56" t="str">
        <f>IF(Shift1!$W187="PM",$Q$2,IF(Shift2!$W186="PM",$Q$3,IF(Shift3!$W186="PM",$Q$4,IF(Shift4!$W186="PM",$Q$5,IF(Shift5!$W186="PM",$Q$6)))))</f>
        <v/>
      </c>
      <c r="Q186" s="56" t="str">
        <f>IF(Shift1!$Y187="PM",$T$2,IF(Shift2!$Y186="PM",$T$3,IF(Shift3!$Y186="PM",$T$4,IF(Shift4!$Y186="PM",$T$5,IF(Shift5!$Y186="PM",$T$6)))))</f>
        <v/>
      </c>
      <c r="R186" s="56" t="str">
        <f>IF(Shift1!$AA187="PM",$W$2,IF(Shift2!$AA186="PM",$W$3,IF(Shift3!$AA186="PM",$W$4,IF(Shift4!$AA186="PM",$W$5,IF(Shift5!$AA186="PM",$W$6)))))</f>
        <v/>
      </c>
      <c r="S186" s="56" t="str">
        <f>IF(Shift1!$AG187="PM",$AC$2,IF(Shift2!$AG186="PM",$AC$3,IF(Shift3!$AG186="PM",$AC$4,IF(Shift4!$AG186="PM",$AC$5,IF(Shift5!$AG186="PM",$AC$6)))))</f>
        <v/>
      </c>
      <c r="T186" s="56" t="str">
        <f>IF(Shift1!$AI187="PM",$AF$2,IF(Shift2!$AI186="PM",$AF$3,IF(Shift3!$AI186="PM",$AF$4,IF(Shift4!$AI186="PM",$AF$5,IF(Shift5!$AI186="PM",$AF$6)))))</f>
        <v/>
      </c>
      <c r="U186" s="56" t="b">
        <f>IF(Shift1!$O187="N",$E$2,IF(Shift2!$O186="N",$E$3,IF(Shift3!$O186="N",$E$4,IF(Shift4!$O186="N",$E$5,IF(Shift5!$O186="N",$E$6)))))</f>
        <v>0</v>
      </c>
      <c r="V186" s="56" t="b">
        <f>IF(Shift1!$Q187="N",$H$2,IF(Shift2!$Q186="N",$H$3,IF(Shift3!$Q186="N",$H$4,IF(Shift4!$Q186="N",$H$5,IF(Shift5!$Q186="N",$H$6)))))</f>
        <v>0</v>
      </c>
      <c r="W186" s="56" t="b">
        <f>IF(Shift1!$S187="N",$K$2,IF(Shift2!$S186="N",$K$3,IF(Shift3!$S186="N",$K$4,IF(Shift4!$S186="N",$K$5,IF(Shift5!$S186="N",$K$6)))))</f>
        <v>0</v>
      </c>
      <c r="X186" s="56" t="b">
        <f>IF(Shift1!$U187="N",$N$2,IF(Shift2!$U186="N",$N$3,IF(Shift3!$U186="N",$N$4,IF(Shift4!$U186="N",$N$5,IF(Shift5!$U186="N",$N$6)))))</f>
        <v>0</v>
      </c>
      <c r="Y186" s="56" t="str">
        <f>IF(Shift1!$W187="N",$Q$2,IF(Shift2!$W186="N",$Q$3,IF(Shift3!$W186="N",$Q$4,IF(Shift4!$W186="N",$Q$5,IF(Shift5!$W186="N",$Q$6)))))</f>
        <v/>
      </c>
      <c r="Z186" s="56" t="b">
        <f>IF(Shift1!$Y187="N",$T$2,IF(Shift2!$Y186="N",$T$3,IF(Shift3!$Y186="N",$T$4,IF(Shift4!$Y186="N",$T$5,IF(Shift5!$Y186="N",$T$6)))))</f>
        <v>0</v>
      </c>
      <c r="AA186" s="56" t="b">
        <f>IF(Shift1!$AA187="N",$W$2,IF(Shift2!$AA186="N",$W$3,IF(Shift3!$AA186="N",$W$4,IF(Shift4!$AA186="N",$W$5,IF(Shift5!$AA186="N",$W$6)))))</f>
        <v>0</v>
      </c>
      <c r="AB186" s="56" t="b">
        <f>IF(Shift1!$AG187="N",$AC$2,IF(Shift2!$AG186="N",$AC$3,IF(Shift3!$AG186="N",$AC$4,IF(Shift4!$AG186="N",$AC$5,IF(Shift5!$AG186="N",$AC$6)))))</f>
        <v>0</v>
      </c>
      <c r="AC186" s="56" t="b">
        <f>IF(Shift1!$AI187="N",$AF$2,IF(Shift2!$AI186="N",$AF$3,IF(Shift3!$AI186="N",$AF$4,IF(Shift4!$AI186="N",$AF$5,IF(Shift5!$AI186="N",$AF$6)))))</f>
        <v>0</v>
      </c>
      <c r="AD186" s="57">
        <f t="shared" si="18"/>
        <v>3</v>
      </c>
      <c r="AE186" s="58">
        <f t="shared" si="19"/>
        <v>3</v>
      </c>
      <c r="AF186" s="59">
        <f t="shared" si="20"/>
        <v>2</v>
      </c>
      <c r="AG186" s="60">
        <f t="shared" si="21"/>
        <v>3</v>
      </c>
      <c r="AH186" s="58">
        <f t="shared" si="22"/>
        <v>4</v>
      </c>
      <c r="AI186" s="59">
        <f t="shared" si="23"/>
        <v>2</v>
      </c>
      <c r="AJ186" s="61">
        <f t="shared" si="24"/>
        <v>0</v>
      </c>
      <c r="AK186" s="58">
        <f t="shared" si="25"/>
        <v>1</v>
      </c>
      <c r="AL186" s="58">
        <f t="shared" si="26"/>
        <v>0</v>
      </c>
    </row>
    <row r="187" spans="1:38" outlineLevel="1" x14ac:dyDescent="0.25">
      <c r="A187" s="15"/>
      <c r="B187" s="40">
        <v>26</v>
      </c>
      <c r="C187" s="56" t="str">
        <f>IF(Shift1!O188="AM",$E$2,IF(Shift2!O187="AM",$E$3,IF(Shift3!O187="AM",$E$4,IF(Shift4!O187="AM",$E$5,IF(Shift5!O187="AM",$E$6)))))</f>
        <v/>
      </c>
      <c r="D187" s="56" t="str">
        <f>IF(Shift1!Q188="AM",$H$2,IF(Shift2!Q187="AM",$H$3,IF(Shift3!Q187="AM",$H$4,IF(Shift4!Q187="AM",$H$5,IF(Shift5!Q187="AM",$H$6)))))</f>
        <v/>
      </c>
      <c r="E187" s="56" t="str">
        <f>IF(Shift1!S188="AM",$K$2,IF(Shift2!S187="AM",$K$3,IF(Shift3!S187="AM",$K$4,IF(Shift4!S187="AM",$K$5,IF(Shift5!S187="AM",$K$6)))))</f>
        <v/>
      </c>
      <c r="F187" s="56" t="str">
        <f>IF(Shift1!U188="AM",$N$2,IF(Shift2!U187="AM",$N$3,IF(Shift3!U187="AM",$N$4,IF(Shift4!U187="AM",$N$5,IF(Shift5!U187="AM",$N$6)))))</f>
        <v/>
      </c>
      <c r="G187" s="56" t="b">
        <f>IF(Shift1!W188="AM",$Q$2,IF(Shift2!W187="AM",$Q$3,IF(Shift3!W187="AM",$Q$4,IF(Shift4!W187="AM",$Q$5,IF(Shift5!W187="AM",$Q$6)))))</f>
        <v>0</v>
      </c>
      <c r="H187" s="56" t="str">
        <f>IF(Shift1!Y188="AM",$T$2,IF(Shift2!Y187="AM",$T$3,IF(Shift3!Y187="AM",$T$4,IF(Shift4!Y187="AM",$T$5,IF(Shift5!Y187="AM",$T$6)))))</f>
        <v/>
      </c>
      <c r="I187" s="56" t="str">
        <f>IF(Shift1!AA188="AM",$W$2,IF(Shift2!AA187="AM",$W$3,IF(Shift3!AA187="AM",$W$4,IF(Shift4!AA187="AM",$W$5,IF(Shift5!AA187="AM",$W$6)))))</f>
        <v/>
      </c>
      <c r="J187" s="56" t="str">
        <f>IF(Shift1!AG188="AM",$AC$2,IF(Shift2!AG187="AM",$AC$3,IF(Shift3!AG187="AM",$AC$4,IF(Shift4!AG187="AM",$AC$5,IF(Shift5!AG187="AM",$AC$6)))))</f>
        <v/>
      </c>
      <c r="K187" s="56" t="str">
        <f>IF(Shift1!AI188="AM",$AF$2,IF(Shift2!AI187="AM",$AF$3,IF(Shift3!AI187="AM",$AF$4,IF(Shift4!AI187="AM",$AF$5,IF(Shift5!AI187="AM",$AF$6)))))</f>
        <v/>
      </c>
      <c r="L187" s="56" t="str">
        <f>IF(Shift1!$O188="PM",$E$2,IF(Shift2!$O187="PM",$E$3,IF(Shift3!$O187="PM",$E$4,IF(Shift4!$O187="PM",$E$5,IF(Shift5!$O187="PM",$E$6)))))</f>
        <v/>
      </c>
      <c r="M187" s="56" t="str">
        <f>IF(Shift1!$Q188="PM",$H$2,IF(Shift2!$Q187="PM",$H$3,IF(Shift3!$Q187="PM",$H$4,IF(Shift4!$Q187="PM",$H$5,IF(Shift5!$Q187="PM",$H$6)))))</f>
        <v/>
      </c>
      <c r="N187" s="56" t="str">
        <f>IF(Shift1!$S188="PM",$K$2,IF(Shift2!$S187="PM",$K$3,IF(Shift3!$S187="PM",$K$4,IF(Shift4!$S187="PM",$K$5,IF(Shift5!$S187="PM",$K$6)))))</f>
        <v/>
      </c>
      <c r="O187" s="56" t="str">
        <f>IF(Shift1!$U188="PM",$N$2,IF(Shift2!$U187="PM",$N$3,IF(Shift3!$U187="PM",$N$4,IF(Shift4!$U187="PM",$N$5,IF(Shift5!$U187="PM",$N$6)))))</f>
        <v/>
      </c>
      <c r="P187" s="56" t="b">
        <f>IF(Shift1!$W188="PM",$Q$2,IF(Shift2!$W187="PM",$Q$3,IF(Shift3!$W187="PM",$Q$4,IF(Shift4!$W187="PM",$Q$5,IF(Shift5!$W187="PM",$Q$6)))))</f>
        <v>0</v>
      </c>
      <c r="Q187" s="56" t="b">
        <f>IF(Shift1!$Y188="PM",$T$2,IF(Shift2!$Y187="PM",$T$3,IF(Shift3!$Y187="PM",$T$4,IF(Shift4!$Y187="PM",$T$5,IF(Shift5!$Y187="PM",$T$6)))))</f>
        <v>0</v>
      </c>
      <c r="R187" s="56" t="b">
        <f>IF(Shift1!$AA188="PM",$W$2,IF(Shift2!$AA187="PM",$W$3,IF(Shift3!$AA187="PM",$W$4,IF(Shift4!$AA187="PM",$W$5,IF(Shift5!$AA187="PM",$W$6)))))</f>
        <v>0</v>
      </c>
      <c r="S187" s="56" t="str">
        <f>IF(Shift1!$AG188="PM",$AC$2,IF(Shift2!$AG187="PM",$AC$3,IF(Shift3!$AG187="PM",$AC$4,IF(Shift4!$AG187="PM",$AC$5,IF(Shift5!$AG187="PM",$AC$6)))))</f>
        <v/>
      </c>
      <c r="T187" s="56" t="str">
        <f>IF(Shift1!$AI188="PM",$AF$2,IF(Shift2!$AI187="PM",$AF$3,IF(Shift3!$AI187="PM",$AF$4,IF(Shift4!$AI187="PM",$AF$5,IF(Shift5!$AI187="PM",$AF$6)))))</f>
        <v/>
      </c>
      <c r="U187" s="56" t="str">
        <f>IF(Shift1!$O188="N",$E$2,IF(Shift2!$O187="N",$E$3,IF(Shift3!$O187="N",$E$4,IF(Shift4!$O187="N",$E$5,IF(Shift5!$O187="N",$E$6)))))</f>
        <v/>
      </c>
      <c r="V187" s="56" t="str">
        <f>IF(Shift1!$Q188="N",$H$2,IF(Shift2!$Q187="N",$H$3,IF(Shift3!$Q187="N",$H$4,IF(Shift4!$Q187="N",$H$5,IF(Shift5!$Q187="N",$H$6)))))</f>
        <v/>
      </c>
      <c r="W187" s="56" t="str">
        <f>IF(Shift1!$S188="N",$K$2,IF(Shift2!$S187="N",$K$3,IF(Shift3!$S187="N",$K$4,IF(Shift4!$S187="N",$K$5,IF(Shift5!$S187="N",$K$6)))))</f>
        <v/>
      </c>
      <c r="X187" s="56" t="str">
        <f>IF(Shift1!$U188="N",$N$2,IF(Shift2!$U187="N",$N$3,IF(Shift3!$U187="N",$N$4,IF(Shift4!$U187="N",$N$5,IF(Shift5!$U187="N",$N$6)))))</f>
        <v/>
      </c>
      <c r="Y187" s="56" t="str">
        <f>IF(Shift1!$W188="N",$Q$2,IF(Shift2!$W187="N",$Q$3,IF(Shift3!$W187="N",$Q$4,IF(Shift4!$W187="N",$Q$5,IF(Shift5!$W187="N",$Q$6)))))</f>
        <v/>
      </c>
      <c r="Z187" s="56" t="str">
        <f>IF(Shift1!$Y188="N",$T$2,IF(Shift2!$Y187="N",$T$3,IF(Shift3!$Y187="N",$T$4,IF(Shift4!$Y187="N",$T$5,IF(Shift5!$Y187="N",$T$6)))))</f>
        <v/>
      </c>
      <c r="AA187" s="56" t="str">
        <f>IF(Shift1!$AA188="N",$W$2,IF(Shift2!$AA187="N",$W$3,IF(Shift3!$AA187="N",$W$4,IF(Shift4!$AA187="N",$W$5,IF(Shift5!$AA187="N",$W$6)))))</f>
        <v/>
      </c>
      <c r="AB187" s="56" t="str">
        <f>IF(Shift1!$AG188="N",$AC$2,IF(Shift2!$AG187="N",$AC$3,IF(Shift3!$AG187="N",$AC$4,IF(Shift4!$AG187="N",$AC$5,IF(Shift5!$AG187="N",$AC$6)))))</f>
        <v/>
      </c>
      <c r="AC187" s="56" t="str">
        <f>IF(Shift1!$AI188="N",$AF$2,IF(Shift2!$AI187="N",$AF$3,IF(Shift3!$AI187="N",$AF$4,IF(Shift4!$AI187="N",$AF$5,IF(Shift5!$AI187="N",$AF$6)))))</f>
        <v/>
      </c>
      <c r="AD187" s="57">
        <f t="shared" si="18"/>
        <v>3</v>
      </c>
      <c r="AE187" s="58">
        <f t="shared" si="19"/>
        <v>3</v>
      </c>
      <c r="AF187" s="59">
        <f t="shared" si="20"/>
        <v>2</v>
      </c>
      <c r="AG187" s="60">
        <f t="shared" si="21"/>
        <v>3</v>
      </c>
      <c r="AH187" s="58">
        <f t="shared" si="22"/>
        <v>1</v>
      </c>
      <c r="AI187" s="59">
        <f t="shared" si="23"/>
        <v>2</v>
      </c>
      <c r="AJ187" s="61">
        <f t="shared" si="24"/>
        <v>3</v>
      </c>
      <c r="AK187" s="58">
        <f t="shared" si="25"/>
        <v>4</v>
      </c>
      <c r="AL187" s="58">
        <f t="shared" si="26"/>
        <v>2</v>
      </c>
    </row>
    <row r="188" spans="1:38" outlineLevel="1" x14ac:dyDescent="0.25">
      <c r="A188" s="15"/>
      <c r="B188" s="40">
        <v>27</v>
      </c>
      <c r="C188" s="56" t="str">
        <f>IF(Shift1!O189="AM",$E$2,IF(Shift2!O188="AM",$E$3,IF(Shift3!O188="AM",$E$4,IF(Shift4!O188="AM",$E$5,IF(Shift5!O188="AM",$E$6)))))</f>
        <v/>
      </c>
      <c r="D188" s="56" t="str">
        <f>IF(Shift1!Q189="AM",$H$2,IF(Shift2!Q188="AM",$H$3,IF(Shift3!Q188="AM",$H$4,IF(Shift4!Q188="AM",$H$5,IF(Shift5!Q188="AM",$H$6)))))</f>
        <v/>
      </c>
      <c r="E188" s="56" t="str">
        <f>IF(Shift1!S189="AM",$K$2,IF(Shift2!S188="AM",$K$3,IF(Shift3!S188="AM",$K$4,IF(Shift4!S188="AM",$K$5,IF(Shift5!S188="AM",$K$6)))))</f>
        <v/>
      </c>
      <c r="F188" s="56" t="str">
        <f>IF(Shift1!U189="AM",$N$2,IF(Shift2!U188="AM",$N$3,IF(Shift3!U188="AM",$N$4,IF(Shift4!U188="AM",$N$5,IF(Shift5!U188="AM",$N$6)))))</f>
        <v/>
      </c>
      <c r="G188" s="56" t="b">
        <f>IF(Shift1!W189="AM",$Q$2,IF(Shift2!W188="AM",$Q$3,IF(Shift3!W188="AM",$Q$4,IF(Shift4!W188="AM",$Q$5,IF(Shift5!W188="AM",$Q$6)))))</f>
        <v>0</v>
      </c>
      <c r="H188" s="56" t="str">
        <f>IF(Shift1!Y189="AM",$T$2,IF(Shift2!Y188="AM",$T$3,IF(Shift3!Y188="AM",$T$4,IF(Shift4!Y188="AM",$T$5,IF(Shift5!Y188="AM",$T$6)))))</f>
        <v/>
      </c>
      <c r="I188" s="56" t="str">
        <f>IF(Shift1!AA189="AM",$W$2,IF(Shift2!AA188="AM",$W$3,IF(Shift3!AA188="AM",$W$4,IF(Shift4!AA188="AM",$W$5,IF(Shift5!AA188="AM",$W$6)))))</f>
        <v/>
      </c>
      <c r="J188" s="56" t="str">
        <f>IF(Shift1!AG189="AM",$AC$2,IF(Shift2!AG188="AM",$AC$3,IF(Shift3!AG188="AM",$AC$4,IF(Shift4!AG188="AM",$AC$5,IF(Shift5!AG188="AM",$AC$6)))))</f>
        <v/>
      </c>
      <c r="K188" s="56" t="str">
        <f>IF(Shift1!AI189="AM",$AF$2,IF(Shift2!AI188="AM",$AF$3,IF(Shift3!AI188="AM",$AF$4,IF(Shift4!AI188="AM",$AF$5,IF(Shift5!AI188="AM",$AF$6)))))</f>
        <v/>
      </c>
      <c r="L188" s="56" t="str">
        <f>IF(Shift1!$O189="PM",$E$2,IF(Shift2!$O188="PM",$E$3,IF(Shift3!$O188="PM",$E$4,IF(Shift4!$O188="PM",$E$5,IF(Shift5!$O188="PM",$E$6)))))</f>
        <v/>
      </c>
      <c r="M188" s="56" t="b">
        <f>IF(Shift1!$Q189="PM",$H$2,IF(Shift2!$Q188="PM",$H$3,IF(Shift3!$Q188="PM",$H$4,IF(Shift4!$Q188="PM",$H$5,IF(Shift5!$Q188="PM",$H$6)))))</f>
        <v>0</v>
      </c>
      <c r="N188" s="56" t="str">
        <f>IF(Shift1!$S189="PM",$K$2,IF(Shift2!$S188="PM",$K$3,IF(Shift3!$S188="PM",$K$4,IF(Shift4!$S188="PM",$K$5,IF(Shift5!$S188="PM",$K$6)))))</f>
        <v/>
      </c>
      <c r="O188" s="56" t="str">
        <f>IF(Shift1!$U189="PM",$N$2,IF(Shift2!$U188="PM",$N$3,IF(Shift3!$U188="PM",$N$4,IF(Shift4!$U188="PM",$N$5,IF(Shift5!$U188="PM",$N$6)))))</f>
        <v/>
      </c>
      <c r="P188" s="56" t="str">
        <f>IF(Shift1!$W189="PM",$Q$2,IF(Shift2!$W188="PM",$Q$3,IF(Shift3!$W188="PM",$Q$4,IF(Shift4!$W188="PM",$Q$5,IF(Shift5!$W188="PM",$Q$6)))))</f>
        <v/>
      </c>
      <c r="Q188" s="56" t="b">
        <f>IF(Shift1!$Y189="PM",$T$2,IF(Shift2!$Y188="PM",$T$3,IF(Shift3!$Y188="PM",$T$4,IF(Shift4!$Y188="PM",$T$5,IF(Shift5!$Y188="PM",$T$6)))))</f>
        <v>0</v>
      </c>
      <c r="R188" s="56" t="str">
        <f>IF(Shift1!$AA189="PM",$W$2,IF(Shift2!$AA188="PM",$W$3,IF(Shift3!$AA188="PM",$W$4,IF(Shift4!$AA188="PM",$W$5,IF(Shift5!$AA188="PM",$W$6)))))</f>
        <v/>
      </c>
      <c r="S188" s="56" t="str">
        <f>IF(Shift1!$AG189="PM",$AC$2,IF(Shift2!$AG188="PM",$AC$3,IF(Shift3!$AG188="PM",$AC$4,IF(Shift4!$AG188="PM",$AC$5,IF(Shift5!$AG188="PM",$AC$6)))))</f>
        <v/>
      </c>
      <c r="T188" s="56" t="str">
        <f>IF(Shift1!$AI189="PM",$AF$2,IF(Shift2!$AI188="PM",$AF$3,IF(Shift3!$AI188="PM",$AF$4,IF(Shift4!$AI188="PM",$AF$5,IF(Shift5!$AI188="PM",$AF$6)))))</f>
        <v/>
      </c>
      <c r="U188" s="56" t="str">
        <f>IF(Shift1!$O189="N",$E$2,IF(Shift2!$O188="N",$E$3,IF(Shift3!$O188="N",$E$4,IF(Shift4!$O188="N",$E$5,IF(Shift5!$O188="N",$E$6)))))</f>
        <v/>
      </c>
      <c r="V188" s="56" t="str">
        <f>IF(Shift1!$Q189="N",$H$2,IF(Shift2!$Q188="N",$H$3,IF(Shift3!$Q188="N",$H$4,IF(Shift4!$Q188="N",$H$5,IF(Shift5!$Q188="N",$H$6)))))</f>
        <v/>
      </c>
      <c r="W188" s="56" t="str">
        <f>IF(Shift1!$S189="N",$K$2,IF(Shift2!$S188="N",$K$3,IF(Shift3!$S188="N",$K$4,IF(Shift4!$S188="N",$K$5,IF(Shift5!$S188="N",$K$6)))))</f>
        <v/>
      </c>
      <c r="X188" s="56" t="str">
        <f>IF(Shift1!$U189="N",$N$2,IF(Shift2!$U188="N",$N$3,IF(Shift3!$U188="N",$N$4,IF(Shift4!$U188="N",$N$5,IF(Shift5!$U188="N",$N$6)))))</f>
        <v/>
      </c>
      <c r="Y188" s="56" t="str">
        <f>IF(Shift1!$W189="N",$Q$2,IF(Shift2!$W188="N",$Q$3,IF(Shift3!$W188="N",$Q$4,IF(Shift4!$W188="N",$Q$5,IF(Shift5!$W188="N",$Q$6)))))</f>
        <v/>
      </c>
      <c r="Z188" s="56" t="str">
        <f>IF(Shift1!$Y189="N",$T$2,IF(Shift2!$Y188="N",$T$3,IF(Shift3!$Y188="N",$T$4,IF(Shift4!$Y188="N",$T$5,IF(Shift5!$Y188="N",$T$6)))))</f>
        <v/>
      </c>
      <c r="AA188" s="56" t="str">
        <f>IF(Shift1!$AA189="N",$W$2,IF(Shift2!$AA188="N",$W$3,IF(Shift3!$AA188="N",$W$4,IF(Shift4!$AA188="N",$W$5,IF(Shift5!$AA188="N",$W$6)))))</f>
        <v/>
      </c>
      <c r="AB188" s="56" t="str">
        <f>IF(Shift1!$AG189="N",$AC$2,IF(Shift2!$AG188="N",$AC$3,IF(Shift3!$AG188="N",$AC$4,IF(Shift4!$AG188="N",$AC$5,IF(Shift5!$AG188="N",$AC$6)))))</f>
        <v/>
      </c>
      <c r="AC188" s="56" t="str">
        <f>IF(Shift1!$AI189="N",$AF$2,IF(Shift2!$AI188="N",$AF$3,IF(Shift3!$AI188="N",$AF$4,IF(Shift4!$AI188="N",$AF$5,IF(Shift5!$AI188="N",$AF$6)))))</f>
        <v/>
      </c>
      <c r="AD188" s="57">
        <f t="shared" si="18"/>
        <v>3</v>
      </c>
      <c r="AE188" s="58">
        <f t="shared" si="19"/>
        <v>3</v>
      </c>
      <c r="AF188" s="59">
        <f t="shared" si="20"/>
        <v>2</v>
      </c>
      <c r="AG188" s="60">
        <f t="shared" si="21"/>
        <v>2</v>
      </c>
      <c r="AH188" s="58">
        <f t="shared" si="22"/>
        <v>3</v>
      </c>
      <c r="AI188" s="59">
        <f t="shared" si="23"/>
        <v>2</v>
      </c>
      <c r="AJ188" s="61">
        <f t="shared" si="24"/>
        <v>3</v>
      </c>
      <c r="AK188" s="58">
        <f t="shared" si="25"/>
        <v>4</v>
      </c>
      <c r="AL188" s="58">
        <f t="shared" si="26"/>
        <v>2</v>
      </c>
    </row>
    <row r="189" spans="1:38" outlineLevel="1" x14ac:dyDescent="0.25">
      <c r="A189" s="15"/>
      <c r="B189" s="40">
        <v>28</v>
      </c>
      <c r="C189" s="56" t="str">
        <f>IF(Shift1!O190="AM",$E$2,IF(Shift2!O189="AM",$E$3,IF(Shift3!O189="AM",$E$4,IF(Shift4!O189="AM",$E$5,IF(Shift5!O189="AM",$E$6)))))</f>
        <v/>
      </c>
      <c r="D189" s="56" t="str">
        <f>IF(Shift1!Q190="AM",$H$2,IF(Shift2!Q189="AM",$H$3,IF(Shift3!Q189="AM",$H$4,IF(Shift4!Q189="AM",$H$5,IF(Shift5!Q189="AM",$H$6)))))</f>
        <v/>
      </c>
      <c r="E189" s="56" t="str">
        <f>IF(Shift1!S190="AM",$K$2,IF(Shift2!S189="AM",$K$3,IF(Shift3!S189="AM",$K$4,IF(Shift4!S189="AM",$K$5,IF(Shift5!S189="AM",$K$6)))))</f>
        <v/>
      </c>
      <c r="F189" s="56" t="str">
        <f>IF(Shift1!U190="AM",$N$2,IF(Shift2!U189="AM",$N$3,IF(Shift3!U189="AM",$N$4,IF(Shift4!U189="AM",$N$5,IF(Shift5!U189="AM",$N$6)))))</f>
        <v/>
      </c>
      <c r="G189" s="56" t="b">
        <f>IF(Shift1!W190="AM",$Q$2,IF(Shift2!W189="AM",$Q$3,IF(Shift3!W189="AM",$Q$4,IF(Shift4!W189="AM",$Q$5,IF(Shift5!W189="AM",$Q$6)))))</f>
        <v>0</v>
      </c>
      <c r="H189" s="56" t="str">
        <f>IF(Shift1!Y190="AM",$T$2,IF(Shift2!Y189="AM",$T$3,IF(Shift3!Y189="AM",$T$4,IF(Shift4!Y189="AM",$T$5,IF(Shift5!Y189="AM",$T$6)))))</f>
        <v/>
      </c>
      <c r="I189" s="56" t="str">
        <f>IF(Shift1!AA190="AM",$W$2,IF(Shift2!AA189="AM",$W$3,IF(Shift3!AA189="AM",$W$4,IF(Shift4!AA189="AM",$W$5,IF(Shift5!AA189="AM",$W$6)))))</f>
        <v/>
      </c>
      <c r="J189" s="56" t="str">
        <f>IF(Shift1!AG190="AM",$AC$2,IF(Shift2!AG189="AM",$AC$3,IF(Shift3!AG189="AM",$AC$4,IF(Shift4!AG189="AM",$AC$5,IF(Shift5!AG189="AM",$AC$6)))))</f>
        <v/>
      </c>
      <c r="K189" s="56" t="str">
        <f>IF(Shift1!AI190="AM",$AF$2,IF(Shift2!AI189="AM",$AF$3,IF(Shift3!AI189="AM",$AF$4,IF(Shift4!AI189="AM",$AF$5,IF(Shift5!AI189="AM",$AF$6)))))</f>
        <v/>
      </c>
      <c r="L189" s="56" t="str">
        <f>IF(Shift1!$O190="PM",$E$2,IF(Shift2!$O189="PM",$E$3,IF(Shift3!$O189="PM",$E$4,IF(Shift4!$O189="PM",$E$5,IF(Shift5!$O189="PM",$E$6)))))</f>
        <v/>
      </c>
      <c r="M189" s="56" t="str">
        <f>IF(Shift1!$Q190="PM",$H$2,IF(Shift2!$Q189="PM",$H$3,IF(Shift3!$Q189="PM",$H$4,IF(Shift4!$Q189="PM",$H$5,IF(Shift5!$Q189="PM",$H$6)))))</f>
        <v/>
      </c>
      <c r="N189" s="56" t="str">
        <f>IF(Shift1!$S190="PM",$K$2,IF(Shift2!$S189="PM",$K$3,IF(Shift3!$S189="PM",$K$4,IF(Shift4!$S189="PM",$K$5,IF(Shift5!$S189="PM",$K$6)))))</f>
        <v/>
      </c>
      <c r="O189" s="56" t="str">
        <f>IF(Shift1!$U190="PM",$N$2,IF(Shift2!$U189="PM",$N$3,IF(Shift3!$U189="PM",$N$4,IF(Shift4!$U189="PM",$N$5,IF(Shift5!$U189="PM",$N$6)))))</f>
        <v/>
      </c>
      <c r="P189" s="56" t="str">
        <f>IF(Shift1!$W190="PM",$Q$2,IF(Shift2!$W189="PM",$Q$3,IF(Shift3!$W189="PM",$Q$4,IF(Shift4!$W189="PM",$Q$5,IF(Shift5!$W189="PM",$Q$6)))))</f>
        <v/>
      </c>
      <c r="Q189" s="56" t="b">
        <f>IF(Shift1!$Y190="PM",$T$2,IF(Shift2!$Y189="PM",$T$3,IF(Shift3!$Y189="PM",$T$4,IF(Shift4!$Y189="PM",$T$5,IF(Shift5!$Y189="PM",$T$6)))))</f>
        <v>0</v>
      </c>
      <c r="R189" s="56" t="str">
        <f>IF(Shift1!$AA190="PM",$W$2,IF(Shift2!$AA189="PM",$W$3,IF(Shift3!$AA189="PM",$W$4,IF(Shift4!$AA189="PM",$W$5,IF(Shift5!$AA189="PM",$W$6)))))</f>
        <v/>
      </c>
      <c r="S189" s="56" t="str">
        <f>IF(Shift1!$AG190="PM",$AC$2,IF(Shift2!$AG189="PM",$AC$3,IF(Shift3!$AG189="PM",$AC$4,IF(Shift4!$AG189="PM",$AC$5,IF(Shift5!$AG189="PM",$AC$6)))))</f>
        <v/>
      </c>
      <c r="T189" s="56" t="str">
        <f>IF(Shift1!$AI190="PM",$AF$2,IF(Shift2!$AI189="PM",$AF$3,IF(Shift3!$AI189="PM",$AF$4,IF(Shift4!$AI189="PM",$AF$5,IF(Shift5!$AI189="PM",$AF$6)))))</f>
        <v/>
      </c>
      <c r="U189" s="56" t="str">
        <f>IF(Shift1!$O190="N",$E$2,IF(Shift2!$O189="N",$E$3,IF(Shift3!$O189="N",$E$4,IF(Shift4!$O189="N",$E$5,IF(Shift5!$O189="N",$E$6)))))</f>
        <v/>
      </c>
      <c r="V189" s="56" t="str">
        <f>IF(Shift1!$Q190="N",$H$2,IF(Shift2!$Q189="N",$H$3,IF(Shift3!$Q189="N",$H$4,IF(Shift4!$Q189="N",$H$5,IF(Shift5!$Q189="N",$H$6)))))</f>
        <v/>
      </c>
      <c r="W189" s="56" t="str">
        <f>IF(Shift1!$S190="N",$K$2,IF(Shift2!$S189="N",$K$3,IF(Shift3!$S189="N",$K$4,IF(Shift4!$S189="N",$K$5,IF(Shift5!$S189="N",$K$6)))))</f>
        <v/>
      </c>
      <c r="X189" s="56" t="str">
        <f>IF(Shift1!$U190="N",$N$2,IF(Shift2!$U189="N",$N$3,IF(Shift3!$U189="N",$N$4,IF(Shift4!$U189="N",$N$5,IF(Shift5!$U189="N",$N$6)))))</f>
        <v/>
      </c>
      <c r="Y189" s="56" t="str">
        <f>IF(Shift1!$W190="N",$Q$2,IF(Shift2!$W189="N",$Q$3,IF(Shift3!$W189="N",$Q$4,IF(Shift4!$W189="N",$Q$5,IF(Shift5!$W189="N",$Q$6)))))</f>
        <v/>
      </c>
      <c r="Z189" s="56" t="str">
        <f>IF(Shift1!$Y190="N",$T$2,IF(Shift2!$Y189="N",$T$3,IF(Shift3!$Y189="N",$T$4,IF(Shift4!$Y189="N",$T$5,IF(Shift5!$Y189="N",$T$6)))))</f>
        <v/>
      </c>
      <c r="AA189" s="56" t="str">
        <f>IF(Shift1!$AA190="N",$W$2,IF(Shift2!$AA189="N",$W$3,IF(Shift3!$AA189="N",$W$4,IF(Shift4!$AA189="N",$W$5,IF(Shift5!$AA189="N",$W$6)))))</f>
        <v/>
      </c>
      <c r="AB189" s="56" t="str">
        <f>IF(Shift1!$AG190="N",$AC$2,IF(Shift2!$AG189="N",$AC$3,IF(Shift3!$AG189="N",$AC$4,IF(Shift4!$AG189="N",$AC$5,IF(Shift5!$AG189="N",$AC$6)))))</f>
        <v/>
      </c>
      <c r="AC189" s="56" t="str">
        <f>IF(Shift1!$AI190="N",$AF$2,IF(Shift2!$AI189="N",$AF$3,IF(Shift3!$AI189="N",$AF$4,IF(Shift4!$AI189="N",$AF$5,IF(Shift5!$AI189="N",$AF$6)))))</f>
        <v/>
      </c>
      <c r="AD189" s="57">
        <f t="shared" si="18"/>
        <v>3</v>
      </c>
      <c r="AE189" s="58">
        <f t="shared" si="19"/>
        <v>3</v>
      </c>
      <c r="AF189" s="59">
        <f t="shared" si="20"/>
        <v>2</v>
      </c>
      <c r="AG189" s="60">
        <f t="shared" si="21"/>
        <v>3</v>
      </c>
      <c r="AH189" s="58">
        <f t="shared" si="22"/>
        <v>3</v>
      </c>
      <c r="AI189" s="59">
        <f t="shared" si="23"/>
        <v>2</v>
      </c>
      <c r="AJ189" s="61">
        <f t="shared" si="24"/>
        <v>3</v>
      </c>
      <c r="AK189" s="58">
        <f t="shared" si="25"/>
        <v>4</v>
      </c>
      <c r="AL189" s="58">
        <f t="shared" si="26"/>
        <v>2</v>
      </c>
    </row>
    <row r="190" spans="1:38" outlineLevel="1" x14ac:dyDescent="0.25">
      <c r="A190" s="15"/>
      <c r="B190" s="38">
        <v>29</v>
      </c>
      <c r="C190" s="56" t="b">
        <f>IF(Shift1!O191="AM",$E$2,IF(Shift2!O190="AM",$E$3,IF(Shift3!O190="AM",$E$4,IF(Shift4!O190="AM",$E$5,IF(Shift5!O190="AM",$E$6)))))</f>
        <v>0</v>
      </c>
      <c r="D190" s="56" t="b">
        <f>IF(Shift1!Q191="AM",$H$2,IF(Shift2!Q190="AM",$H$3,IF(Shift3!Q190="AM",$H$4,IF(Shift4!Q190="AM",$H$5,IF(Shift5!Q190="AM",$H$6)))))</f>
        <v>0</v>
      </c>
      <c r="E190" s="56" t="str">
        <f>IF(Shift1!S191="AM",$K$2,IF(Shift2!S190="AM",$K$3,IF(Shift3!S190="AM",$K$4,IF(Shift4!S190="AM",$K$5,IF(Shift5!S190="AM",$K$6)))))</f>
        <v/>
      </c>
      <c r="F190" s="56" t="str">
        <f>IF(Shift1!U191="AM",$N$2,IF(Shift2!U190="AM",$N$3,IF(Shift3!U190="AM",$N$4,IF(Shift4!U190="AM",$N$5,IF(Shift5!U190="AM",$N$6)))))</f>
        <v/>
      </c>
      <c r="G190" s="56" t="b">
        <f>IF(Shift1!W191="AM",$Q$2,IF(Shift2!W190="AM",$Q$3,IF(Shift3!W190="AM",$Q$4,IF(Shift4!W190="AM",$Q$5,IF(Shift5!W190="AM",$Q$6)))))</f>
        <v>0</v>
      </c>
      <c r="H190" s="56" t="str">
        <f>IF(Shift1!Y191="AM",$T$2,IF(Shift2!Y190="AM",$T$3,IF(Shift3!Y190="AM",$T$4,IF(Shift4!Y190="AM",$T$5,IF(Shift5!Y190="AM",$T$6)))))</f>
        <v/>
      </c>
      <c r="I190" s="56" t="str">
        <f>IF(Shift1!AA191="AM",$W$2,IF(Shift2!AA190="AM",$W$3,IF(Shift3!AA190="AM",$W$4,IF(Shift4!AA190="AM",$W$5,IF(Shift5!AA190="AM",$W$6)))))</f>
        <v/>
      </c>
      <c r="J190" s="56" t="str">
        <f>IF(Shift1!AG191="AM",$AC$2,IF(Shift2!AG190="AM",$AC$3,IF(Shift3!AG190="AM",$AC$4,IF(Shift4!AG190="AM",$AC$5,IF(Shift5!AG190="AM",$AC$6)))))</f>
        <v/>
      </c>
      <c r="K190" s="56" t="str">
        <f>IF(Shift1!AI191="AM",$AF$2,IF(Shift2!AI190="AM",$AF$3,IF(Shift3!AI190="AM",$AF$4,IF(Shift4!AI190="AM",$AF$5,IF(Shift5!AI190="AM",$AF$6)))))</f>
        <v/>
      </c>
      <c r="L190" s="56" t="str">
        <f>IF(Shift1!$O191="PM",$E$2,IF(Shift2!$O190="PM",$E$3,IF(Shift3!$O190="PM",$E$4,IF(Shift4!$O190="PM",$E$5,IF(Shift5!$O190="PM",$E$6)))))</f>
        <v/>
      </c>
      <c r="M190" s="56" t="str">
        <f>IF(Shift1!$Q191="PM",$H$2,IF(Shift2!$Q190="PM",$H$3,IF(Shift3!$Q190="PM",$H$4,IF(Shift4!$Q190="PM",$H$5,IF(Shift5!$Q190="PM",$H$6)))))</f>
        <v/>
      </c>
      <c r="N190" s="56" t="str">
        <f>IF(Shift1!$S191="PM",$K$2,IF(Shift2!$S190="PM",$K$3,IF(Shift3!$S190="PM",$K$4,IF(Shift4!$S190="PM",$K$5,IF(Shift5!$S190="PM",$K$6)))))</f>
        <v/>
      </c>
      <c r="O190" s="56" t="str">
        <f>IF(Shift1!$U191="PM",$N$2,IF(Shift2!$U190="PM",$N$3,IF(Shift3!$U190="PM",$N$4,IF(Shift4!$U190="PM",$N$5,IF(Shift5!$U190="PM",$N$6)))))</f>
        <v/>
      </c>
      <c r="P190" s="56" t="b">
        <f>IF(Shift1!$W191="PM",$Q$2,IF(Shift2!$W190="PM",$Q$3,IF(Shift3!$W190="PM",$Q$4,IF(Shift4!$W190="PM",$Q$5,IF(Shift5!$W190="PM",$Q$6)))))</f>
        <v>0</v>
      </c>
      <c r="Q190" s="56" t="str">
        <f>IF(Shift1!$Y191="PM",$T$2,IF(Shift2!$Y190="PM",$T$3,IF(Shift3!$Y190="PM",$T$4,IF(Shift4!$Y190="PM",$T$5,IF(Shift5!$Y190="PM",$T$6)))))</f>
        <v/>
      </c>
      <c r="R190" s="56" t="str">
        <f>IF(Shift1!$AA191="PM",$W$2,IF(Shift2!$AA190="PM",$W$3,IF(Shift3!$AA190="PM",$W$4,IF(Shift4!$AA190="PM",$W$5,IF(Shift5!$AA190="PM",$W$6)))))</f>
        <v/>
      </c>
      <c r="S190" s="56" t="str">
        <f>IF(Shift1!$AG191="PM",$AC$2,IF(Shift2!$AG190="PM",$AC$3,IF(Shift3!$AG190="PM",$AC$4,IF(Shift4!$AG190="PM",$AC$5,IF(Shift5!$AG190="PM",$AC$6)))))</f>
        <v/>
      </c>
      <c r="T190" s="56" t="str">
        <f>IF(Shift1!$AI191="PM",$AF$2,IF(Shift2!$AI190="PM",$AF$3,IF(Shift3!$AI190="PM",$AF$4,IF(Shift4!$AI190="PM",$AF$5,IF(Shift5!$AI190="PM",$AF$6)))))</f>
        <v/>
      </c>
      <c r="U190" s="56" t="str">
        <f>IF(Shift1!$O191="N",$E$2,IF(Shift2!$O190="N",$E$3,IF(Shift3!$O190="N",$E$4,IF(Shift4!$O190="N",$E$5,IF(Shift5!$O190="N",$E$6)))))</f>
        <v/>
      </c>
      <c r="V190" s="56" t="str">
        <f>IF(Shift1!$Q191="N",$H$2,IF(Shift2!$Q190="N",$H$3,IF(Shift3!$Q190="N",$H$4,IF(Shift4!$Q190="N",$H$5,IF(Shift5!$Q190="N",$H$6)))))</f>
        <v/>
      </c>
      <c r="W190" s="56" t="str">
        <f>IF(Shift1!$S191="N",$K$2,IF(Shift2!$S190="N",$K$3,IF(Shift3!$S190="N",$K$4,IF(Shift4!$S190="N",$K$5,IF(Shift5!$S190="N",$K$6)))))</f>
        <v/>
      </c>
      <c r="X190" s="56" t="str">
        <f>IF(Shift1!$U191="N",$N$2,IF(Shift2!$U190="N",$N$3,IF(Shift3!$U190="N",$N$4,IF(Shift4!$U190="N",$N$5,IF(Shift5!$U190="N",$N$6)))))</f>
        <v/>
      </c>
      <c r="Y190" s="56" t="str">
        <f>IF(Shift1!$W191="N",$Q$2,IF(Shift2!$W190="N",$Q$3,IF(Shift3!$W190="N",$Q$4,IF(Shift4!$W190="N",$Q$5,IF(Shift5!$W190="N",$Q$6)))))</f>
        <v/>
      </c>
      <c r="Z190" s="56" t="b">
        <f>IF(Shift1!$Y191="N",$T$2,IF(Shift2!$Y190="N",$T$3,IF(Shift3!$Y190="N",$T$4,IF(Shift4!$Y190="N",$T$5,IF(Shift5!$Y190="N",$T$6)))))</f>
        <v>0</v>
      </c>
      <c r="AA190" s="56" t="b">
        <f>IF(Shift1!$AA191="N",$W$2,IF(Shift2!$AA190="N",$W$3,IF(Shift3!$AA190="N",$W$4,IF(Shift4!$AA190="N",$W$5,IF(Shift5!$AA190="N",$W$6)))))</f>
        <v>0</v>
      </c>
      <c r="AB190" s="56" t="str">
        <f>IF(Shift1!$AG191="N",$AC$2,IF(Shift2!$AG190="N",$AC$3,IF(Shift3!$AG190="N",$AC$4,IF(Shift4!$AG190="N",$AC$5,IF(Shift5!$AG190="N",$AC$6)))))</f>
        <v/>
      </c>
      <c r="AC190" s="56" t="str">
        <f>IF(Shift1!$AI191="N",$AF$2,IF(Shift2!$AI190="N",$AF$3,IF(Shift3!$AI190="N",$AF$4,IF(Shift4!$AI190="N",$AF$5,IF(Shift5!$AI190="N",$AF$6)))))</f>
        <v/>
      </c>
      <c r="AD190" s="57">
        <f t="shared" si="18"/>
        <v>1</v>
      </c>
      <c r="AE190" s="58">
        <f t="shared" si="19"/>
        <v>3</v>
      </c>
      <c r="AF190" s="59">
        <f t="shared" si="20"/>
        <v>2</v>
      </c>
      <c r="AG190" s="60">
        <f t="shared" si="21"/>
        <v>3</v>
      </c>
      <c r="AH190" s="58">
        <f t="shared" si="22"/>
        <v>3</v>
      </c>
      <c r="AI190" s="59">
        <f t="shared" si="23"/>
        <v>2</v>
      </c>
      <c r="AJ190" s="61">
        <f t="shared" si="24"/>
        <v>3</v>
      </c>
      <c r="AK190" s="58">
        <f t="shared" si="25"/>
        <v>2</v>
      </c>
      <c r="AL190" s="58">
        <f t="shared" si="26"/>
        <v>2</v>
      </c>
    </row>
    <row r="191" spans="1:38" ht="15.75" outlineLevel="1" thickBot="1" x14ac:dyDescent="0.3">
      <c r="A191" s="15"/>
      <c r="B191" s="42">
        <v>30</v>
      </c>
      <c r="C191" s="56" t="b">
        <f>IF(Shift1!O192="AM",$E$2,IF(Shift2!O191="AM",$E$3,IF(Shift3!O191="AM",$E$4,IF(Shift4!O191="AM",$E$5,IF(Shift5!O191="AM",$E$6)))))</f>
        <v>0</v>
      </c>
      <c r="D191" s="56" t="b">
        <f>IF(Shift1!Q192="AM",$H$2,IF(Shift2!Q191="AM",$H$3,IF(Shift3!Q191="AM",$H$4,IF(Shift4!Q191="AM",$H$5,IF(Shift5!Q191="AM",$H$6)))))</f>
        <v>0</v>
      </c>
      <c r="E191" s="56" t="str">
        <f>IF(Shift1!S192="AM",$K$2,IF(Shift2!S191="AM",$K$3,IF(Shift3!S191="AM",$K$4,IF(Shift4!S191="AM",$K$5,IF(Shift5!S191="AM",$K$6)))))</f>
        <v/>
      </c>
      <c r="F191" s="56" t="str">
        <f>IF(Shift1!U192="AM",$N$2,IF(Shift2!U191="AM",$N$3,IF(Shift3!U191="AM",$N$4,IF(Shift4!U191="AM",$N$5,IF(Shift5!U191="AM",$N$6)))))</f>
        <v/>
      </c>
      <c r="G191" s="56" t="b">
        <f>IF(Shift1!W192="AM",$Q$2,IF(Shift2!W191="AM",$Q$3,IF(Shift3!W191="AM",$Q$4,IF(Shift4!W191="AM",$Q$5,IF(Shift5!W191="AM",$Q$6)))))</f>
        <v>0</v>
      </c>
      <c r="H191" s="56" t="str">
        <f>IF(Shift1!Y192="AM",$T$2,IF(Shift2!Y191="AM",$T$3,IF(Shift3!Y191="AM",$T$4,IF(Shift4!Y191="AM",$T$5,IF(Shift5!Y191="AM",$T$6)))))</f>
        <v/>
      </c>
      <c r="I191" s="56" t="str">
        <f>IF(Shift1!AA192="AM",$W$2,IF(Shift2!AA191="AM",$W$3,IF(Shift3!AA191="AM",$W$4,IF(Shift4!AA191="AM",$W$5,IF(Shift5!AA191="AM",$W$6)))))</f>
        <v/>
      </c>
      <c r="J191" s="56" t="str">
        <f>IF(Shift1!AG192="AM",$AC$2,IF(Shift2!AG191="AM",$AC$3,IF(Shift3!AG191="AM",$AC$4,IF(Shift4!AG191="AM",$AC$5,IF(Shift5!AG191="AM",$AC$6)))))</f>
        <v/>
      </c>
      <c r="K191" s="56" t="str">
        <f>IF(Shift1!AI192="AM",$AF$2,IF(Shift2!AI191="AM",$AF$3,IF(Shift3!AI191="AM",$AF$4,IF(Shift4!AI191="AM",$AF$5,IF(Shift5!AI191="AM",$AF$6)))))</f>
        <v/>
      </c>
      <c r="L191" s="56" t="str">
        <f>IF(Shift1!$O192="PM",$E$2,IF(Shift2!$O191="PM",$E$3,IF(Shift3!$O191="PM",$E$4,IF(Shift4!$O191="PM",$E$5,IF(Shift5!$O191="PM",$E$6)))))</f>
        <v/>
      </c>
      <c r="M191" s="56" t="str">
        <f>IF(Shift1!$Q192="PM",$H$2,IF(Shift2!$Q191="PM",$H$3,IF(Shift3!$Q191="PM",$H$4,IF(Shift4!$Q191="PM",$H$5,IF(Shift5!$Q191="PM",$H$6)))))</f>
        <v/>
      </c>
      <c r="N191" s="56" t="str">
        <f>IF(Shift1!$S192="PM",$K$2,IF(Shift2!$S191="PM",$K$3,IF(Shift3!$S191="PM",$K$4,IF(Shift4!$S191="PM",$K$5,IF(Shift5!$S191="PM",$K$6)))))</f>
        <v/>
      </c>
      <c r="O191" s="56" t="str">
        <f>IF(Shift1!$U192="PM",$N$2,IF(Shift2!$U191="PM",$N$3,IF(Shift3!$U191="PM",$N$4,IF(Shift4!$U191="PM",$N$5,IF(Shift5!$U191="PM",$N$6)))))</f>
        <v/>
      </c>
      <c r="P191" s="56" t="b">
        <f>IF(Shift1!$W192="PM",$Q$2,IF(Shift2!$W191="PM",$Q$3,IF(Shift3!$W191="PM",$Q$4,IF(Shift4!$W191="PM",$Q$5,IF(Shift5!$W191="PM",$Q$6)))))</f>
        <v>0</v>
      </c>
      <c r="Q191" s="56" t="str">
        <f>IF(Shift1!$Y192="PM",$T$2,IF(Shift2!$Y191="PM",$T$3,IF(Shift3!$Y191="PM",$T$4,IF(Shift4!$Y191="PM",$T$5,IF(Shift5!$Y191="PM",$T$6)))))</f>
        <v/>
      </c>
      <c r="R191" s="56" t="str">
        <f>IF(Shift1!$AA192="PM",$W$2,IF(Shift2!$AA191="PM",$W$3,IF(Shift3!$AA191="PM",$W$4,IF(Shift4!$AA191="PM",$W$5,IF(Shift5!$AA191="PM",$W$6)))))</f>
        <v/>
      </c>
      <c r="S191" s="56" t="str">
        <f>IF(Shift1!$AG192="PM",$AC$2,IF(Shift2!$AG191="PM",$AC$3,IF(Shift3!$AG191="PM",$AC$4,IF(Shift4!$AG191="PM",$AC$5,IF(Shift5!$AG191="PM",$AC$6)))))</f>
        <v/>
      </c>
      <c r="T191" s="56" t="str">
        <f>IF(Shift1!$AI192="PM",$AF$2,IF(Shift2!$AI191="PM",$AF$3,IF(Shift3!$AI191="PM",$AF$4,IF(Shift4!$AI191="PM",$AF$5,IF(Shift5!$AI191="PM",$AF$6)))))</f>
        <v/>
      </c>
      <c r="U191" s="56" t="str">
        <f>IF(Shift1!$O192="N",$E$2,IF(Shift2!$O191="N",$E$3,IF(Shift3!$O191="N",$E$4,IF(Shift4!$O191="N",$E$5,IF(Shift5!$O191="N",$E$6)))))</f>
        <v/>
      </c>
      <c r="V191" s="56" t="str">
        <f>IF(Shift1!$Q192="N",$H$2,IF(Shift2!$Q191="N",$H$3,IF(Shift3!$Q191="N",$H$4,IF(Shift4!$Q191="N",$H$5,IF(Shift5!$Q191="N",$H$6)))))</f>
        <v/>
      </c>
      <c r="W191" s="56" t="str">
        <f>IF(Shift1!$S192="N",$K$2,IF(Shift2!$S191="N",$K$3,IF(Shift3!$S191="N",$K$4,IF(Shift4!$S191="N",$K$5,IF(Shift5!$S191="N",$K$6)))))</f>
        <v/>
      </c>
      <c r="X191" s="56" t="str">
        <f>IF(Shift1!$U192="N",$N$2,IF(Shift2!$U191="N",$N$3,IF(Shift3!$U191="N",$N$4,IF(Shift4!$U191="N",$N$5,IF(Shift5!$U191="N",$N$6)))))</f>
        <v/>
      </c>
      <c r="Y191" s="56" t="str">
        <f>IF(Shift1!$W192="N",$Q$2,IF(Shift2!$W191="N",$Q$3,IF(Shift3!$W191="N",$Q$4,IF(Shift4!$W191="N",$Q$5,IF(Shift5!$W191="N",$Q$6)))))</f>
        <v/>
      </c>
      <c r="Z191" s="56" t="b">
        <f>IF(Shift1!$Y192="N",$T$2,IF(Shift2!$Y191="N",$T$3,IF(Shift3!$Y191="N",$T$4,IF(Shift4!$Y191="N",$T$5,IF(Shift5!$Y191="N",$T$6)))))</f>
        <v>0</v>
      </c>
      <c r="AA191" s="56" t="str">
        <f>IF(Shift1!$AA192="N",$W$2,IF(Shift2!$AA191="N",$W$3,IF(Shift3!$AA191="N",$W$4,IF(Shift4!$AA191="N",$W$5,IF(Shift5!$AA191="N",$W$6)))))</f>
        <v/>
      </c>
      <c r="AB191" s="56" t="str">
        <f>IF(Shift1!$AG192="N",$AC$2,IF(Shift2!$AG191="N",$AC$3,IF(Shift3!$AG191="N",$AC$4,IF(Shift4!$AG191="N",$AC$5,IF(Shift5!$AG191="N",$AC$6)))))</f>
        <v/>
      </c>
      <c r="AC191" s="56" t="str">
        <f>IF(Shift1!$AI192="N",$AF$2,IF(Shift2!$AI191="N",$AF$3,IF(Shift3!$AI191="N",$AF$4,IF(Shift4!$AI191="N",$AF$5,IF(Shift5!$AI191="N",$AF$6)))))</f>
        <v/>
      </c>
      <c r="AD191" s="57">
        <f t="shared" si="18"/>
        <v>1</v>
      </c>
      <c r="AE191" s="58">
        <f t="shared" si="19"/>
        <v>3</v>
      </c>
      <c r="AF191" s="59">
        <f t="shared" si="20"/>
        <v>2</v>
      </c>
      <c r="AG191" s="60">
        <f t="shared" si="21"/>
        <v>3</v>
      </c>
      <c r="AH191" s="58">
        <f t="shared" si="22"/>
        <v>3</v>
      </c>
      <c r="AI191" s="59">
        <f t="shared" si="23"/>
        <v>2</v>
      </c>
      <c r="AJ191" s="61">
        <f t="shared" si="24"/>
        <v>3</v>
      </c>
      <c r="AK191" s="58">
        <f t="shared" si="25"/>
        <v>3</v>
      </c>
      <c r="AL191" s="58">
        <f t="shared" si="26"/>
        <v>2</v>
      </c>
    </row>
    <row r="192" spans="1:38" ht="15.75" outlineLevel="1" thickBot="1" x14ac:dyDescent="0.3">
      <c r="A192" s="1"/>
      <c r="B192" s="37">
        <v>1</v>
      </c>
      <c r="C192" s="56" t="str">
        <f>IF(Shift1!O193="AM",$E$2,IF(Shift2!O192="AM",$E$3,IF(Shift3!O192="AM",$E$4,IF(Shift4!O192="AM",$E$5,IF(Shift5!O192="AM",$E$6)))))</f>
        <v/>
      </c>
      <c r="D192" s="56" t="str">
        <f>IF(Shift1!Q193="AM",$H$2,IF(Shift2!Q192="AM",$H$3,IF(Shift3!Q192="AM",$H$4,IF(Shift4!Q192="AM",$H$5,IF(Shift5!Q192="AM",$H$6)))))</f>
        <v/>
      </c>
      <c r="E192" s="56" t="b">
        <f>IF(Shift1!S193="AM",$K$2,IF(Shift2!S192="AM",$K$3,IF(Shift3!S192="AM",$K$4,IF(Shift4!S192="AM",$K$5,IF(Shift5!S192="AM",$K$6)))))</f>
        <v>0</v>
      </c>
      <c r="F192" s="56" t="str">
        <f>IF(Shift1!U193="AM",$N$2,IF(Shift2!U192="AM",$N$3,IF(Shift3!U192="AM",$N$4,IF(Shift4!U192="AM",$N$5,IF(Shift5!U192="AM",$N$6)))))</f>
        <v/>
      </c>
      <c r="G192" s="56" t="str">
        <f>IF(Shift1!W193="AM",$Q$2,IF(Shift2!W192="AM",$Q$3,IF(Shift3!W192="AM",$Q$4,IF(Shift4!W192="AM",$Q$5,IF(Shift5!W192="AM",$Q$6)))))</f>
        <v/>
      </c>
      <c r="H192" s="56" t="str">
        <f>IF(Shift1!Y193="AM",$T$2,IF(Shift2!Y192="AM",$T$3,IF(Shift3!Y192="AM",$T$4,IF(Shift4!Y192="AM",$T$5,IF(Shift5!Y192="AM",$T$6)))))</f>
        <v/>
      </c>
      <c r="I192" s="56" t="str">
        <f>IF(Shift1!AA193="AM",$W$2,IF(Shift2!AA192="AM",$W$3,IF(Shift3!AA192="AM",$W$4,IF(Shift4!AA192="AM",$W$5,IF(Shift5!AA192="AM",$W$6)))))</f>
        <v/>
      </c>
      <c r="J192" s="56" t="str">
        <f>IF(Shift1!AG193="AM",$AC$2,IF(Shift2!AG192="AM",$AC$3,IF(Shift3!AG192="AM",$AC$4,IF(Shift4!AG192="AM",$AC$5,IF(Shift5!AG192="AM",$AC$6)))))</f>
        <v/>
      </c>
      <c r="K192" s="56" t="str">
        <f>IF(Shift1!AI193="AM",$AF$2,IF(Shift2!AI192="AM",$AF$3,IF(Shift3!AI192="AM",$AF$4,IF(Shift4!AI192="AM",$AF$5,IF(Shift5!AI192="AM",$AF$6)))))</f>
        <v/>
      </c>
      <c r="L192" s="56" t="b">
        <f>IF(Shift1!$O193="PM",$E$2,IF(Shift2!$O192="PM",$E$3,IF(Shift3!$O192="PM",$E$4,IF(Shift4!$O192="PM",$E$5,IF(Shift5!$O192="PM",$E$6)))))</f>
        <v>0</v>
      </c>
      <c r="M192" s="56" t="b">
        <f>IF(Shift1!$Q193="PM",$H$2,IF(Shift2!$Q192="PM",$H$3,IF(Shift3!$Q192="PM",$H$4,IF(Shift4!$Q192="PM",$H$5,IF(Shift5!$Q192="PM",$H$6)))))</f>
        <v>0</v>
      </c>
      <c r="N192" s="56" t="str">
        <f>IF(Shift1!$S193="PM",$K$2,IF(Shift2!$S192="PM",$K$3,IF(Shift3!$S192="PM",$K$4,IF(Shift4!$S192="PM",$K$5,IF(Shift5!$S192="PM",$K$6)))))</f>
        <v/>
      </c>
      <c r="O192" s="56" t="str">
        <f>IF(Shift1!$U193="PM",$N$2,IF(Shift2!$U192="PM",$N$3,IF(Shift3!$U192="PM",$N$4,IF(Shift4!$U192="PM",$N$5,IF(Shift5!$U192="PM",$N$6)))))</f>
        <v/>
      </c>
      <c r="P192" s="56" t="b">
        <f>IF(Shift1!$W193="PM",$Q$2,IF(Shift2!$W192="PM",$Q$3,IF(Shift3!$W192="PM",$Q$4,IF(Shift4!$W192="PM",$Q$5,IF(Shift5!$W192="PM",$Q$6)))))</f>
        <v>0</v>
      </c>
      <c r="Q192" s="56" t="str">
        <f>IF(Shift1!$Y193="PM",$T$2,IF(Shift2!$Y192="PM",$T$3,IF(Shift3!$Y192="PM",$T$4,IF(Shift4!$Y192="PM",$T$5,IF(Shift5!$Y192="PM",$T$6)))))</f>
        <v/>
      </c>
      <c r="R192" s="56" t="str">
        <f>IF(Shift1!$AA193="PM",$W$2,IF(Shift2!$AA192="PM",$W$3,IF(Shift3!$AA192="PM",$W$4,IF(Shift4!$AA192="PM",$W$5,IF(Shift5!$AA192="PM",$W$6)))))</f>
        <v/>
      </c>
      <c r="S192" s="56" t="str">
        <f>IF(Shift1!$AG193="PM",$AC$2,IF(Shift2!$AG192="PM",$AC$3,IF(Shift3!$AG192="PM",$AC$4,IF(Shift4!$AG192="PM",$AC$5,IF(Shift5!$AG192="PM",$AC$6)))))</f>
        <v/>
      </c>
      <c r="T192" s="56" t="str">
        <f>IF(Shift1!$AI193="PM",$AF$2,IF(Shift2!$AI192="PM",$AF$3,IF(Shift3!$AI192="PM",$AF$4,IF(Shift4!$AI192="PM",$AF$5,IF(Shift5!$AI192="PM",$AF$6)))))</f>
        <v/>
      </c>
      <c r="U192" s="56" t="str">
        <f>IF(Shift1!$O193="N",$E$2,IF(Shift2!$O192="N",$E$3,IF(Shift3!$O192="N",$E$4,IF(Shift4!$O192="N",$E$5,IF(Shift5!$O192="N",$E$6)))))</f>
        <v/>
      </c>
      <c r="V192" s="56" t="str">
        <f>IF(Shift1!$Q193="N",$H$2,IF(Shift2!$Q192="N",$H$3,IF(Shift3!$Q192="N",$H$4,IF(Shift4!$Q192="N",$H$5,IF(Shift5!$Q192="N",$H$6)))))</f>
        <v/>
      </c>
      <c r="W192" s="56" t="str">
        <f>IF(Shift1!$S193="N",$K$2,IF(Shift2!$S192="N",$K$3,IF(Shift3!$S192="N",$K$4,IF(Shift4!$S192="N",$K$5,IF(Shift5!$S192="N",$K$6)))))</f>
        <v/>
      </c>
      <c r="X192" s="56" t="str">
        <f>IF(Shift1!$U193="N",$N$2,IF(Shift2!$U192="N",$N$3,IF(Shift3!$U192="N",$N$4,IF(Shift4!$U192="N",$N$5,IF(Shift5!$U192="N",$N$6)))))</f>
        <v/>
      </c>
      <c r="Y192" s="56" t="b">
        <f>IF(Shift1!$W193="N",$Q$2,IF(Shift2!$W192="N",$Q$3,IF(Shift3!$W192="N",$Q$4,IF(Shift4!$W192="N",$Q$5,IF(Shift5!$W192="N",$Q$6)))))</f>
        <v>0</v>
      </c>
      <c r="Z192" s="56" t="str">
        <f>IF(Shift1!$Y193="N",$T$2,IF(Shift2!$Y192="N",$T$3,IF(Shift3!$Y192="N",$T$4,IF(Shift4!$Y192="N",$T$5,IF(Shift5!$Y192="N",$T$6)))))</f>
        <v/>
      </c>
      <c r="AA192" s="56" t="str">
        <f>IF(Shift1!$AA193="N",$W$2,IF(Shift2!$AA192="N",$W$3,IF(Shift3!$AA192="N",$W$4,IF(Shift4!$AA192="N",$W$5,IF(Shift5!$AA192="N",$W$6)))))</f>
        <v/>
      </c>
      <c r="AB192" s="56" t="str">
        <f>IF(Shift1!$AG193="N",$AC$2,IF(Shift2!$AG192="N",$AC$3,IF(Shift3!$AG192="N",$AC$4,IF(Shift4!$AG192="N",$AC$5,IF(Shift5!$AG192="N",$AC$6)))))</f>
        <v/>
      </c>
      <c r="AC192" s="56" t="str">
        <f>IF(Shift1!$AI193="N",$AF$2,IF(Shift2!$AI192="N",$AF$3,IF(Shift3!$AI192="N",$AF$4,IF(Shift4!$AI192="N",$AF$5,IF(Shift5!$AI192="N",$AF$6)))))</f>
        <v/>
      </c>
      <c r="AD192" s="62">
        <f t="shared" si="18"/>
        <v>2</v>
      </c>
      <c r="AE192" s="63">
        <f t="shared" si="19"/>
        <v>4</v>
      </c>
      <c r="AF192" s="64">
        <f t="shared" si="20"/>
        <v>2</v>
      </c>
      <c r="AG192" s="65">
        <f t="shared" si="21"/>
        <v>1</v>
      </c>
      <c r="AH192" s="63">
        <f t="shared" si="22"/>
        <v>3</v>
      </c>
      <c r="AI192" s="64">
        <f t="shared" si="23"/>
        <v>2</v>
      </c>
      <c r="AJ192" s="66">
        <f t="shared" si="24"/>
        <v>3</v>
      </c>
      <c r="AK192" s="63">
        <f t="shared" si="25"/>
        <v>3</v>
      </c>
      <c r="AL192" s="63">
        <f t="shared" si="26"/>
        <v>2</v>
      </c>
    </row>
    <row r="193" spans="1:38" ht="15.75" outlineLevel="1" thickTop="1" x14ac:dyDescent="0.25">
      <c r="A193" s="1"/>
      <c r="B193" s="37">
        <v>2</v>
      </c>
      <c r="C193" s="56" t="str">
        <f>IF(Shift1!O194="AM",$E$2,IF(Shift2!O193="AM",$E$3,IF(Shift3!O193="AM",$E$4,IF(Shift4!O193="AM",$E$5,IF(Shift5!O193="AM",$E$6)))))</f>
        <v/>
      </c>
      <c r="D193" s="56" t="str">
        <f>IF(Shift1!Q194="AM",$H$2,IF(Shift2!Q193="AM",$H$3,IF(Shift3!Q193="AM",$H$4,IF(Shift4!Q193="AM",$H$5,IF(Shift5!Q193="AM",$H$6)))))</f>
        <v/>
      </c>
      <c r="E193" s="56" t="str">
        <f>IF(Shift1!S194="AM",$K$2,IF(Shift2!S193="AM",$K$3,IF(Shift3!S193="AM",$K$4,IF(Shift4!S193="AM",$K$5,IF(Shift5!S193="AM",$K$6)))))</f>
        <v/>
      </c>
      <c r="F193" s="56" t="str">
        <f>IF(Shift1!U194="AM",$N$2,IF(Shift2!U193="AM",$N$3,IF(Shift3!U193="AM",$N$4,IF(Shift4!U193="AM",$N$5,IF(Shift5!U193="AM",$N$6)))))</f>
        <v/>
      </c>
      <c r="G193" s="56" t="str">
        <f>IF(Shift1!W194="AM",$Q$2,IF(Shift2!W193="AM",$Q$3,IF(Shift3!W193="AM",$Q$4,IF(Shift4!W193="AM",$Q$5,IF(Shift5!W193="AM",$Q$6)))))</f>
        <v/>
      </c>
      <c r="H193" s="56" t="str">
        <f>IF(Shift1!Y194="AM",$T$2,IF(Shift2!Y193="AM",$T$3,IF(Shift3!Y193="AM",$T$4,IF(Shift4!Y193="AM",$T$5,IF(Shift5!Y193="AM",$T$6)))))</f>
        <v/>
      </c>
      <c r="I193" s="56" t="str">
        <f>IF(Shift1!AA194="AM",$W$2,IF(Shift2!AA193="AM",$W$3,IF(Shift3!AA193="AM",$W$4,IF(Shift4!AA193="AM",$W$5,IF(Shift5!AA193="AM",$W$6)))))</f>
        <v/>
      </c>
      <c r="J193" s="56" t="str">
        <f>IF(Shift1!AG194="AM",$AC$2,IF(Shift2!AG193="AM",$AC$3,IF(Shift3!AG193="AM",$AC$4,IF(Shift4!AG193="AM",$AC$5,IF(Shift5!AG193="AM",$AC$6)))))</f>
        <v/>
      </c>
      <c r="K193" s="56" t="str">
        <f>IF(Shift1!AI194="AM",$AF$2,IF(Shift2!AI193="AM",$AF$3,IF(Shift3!AI193="AM",$AF$4,IF(Shift4!AI193="AM",$AF$5,IF(Shift5!AI193="AM",$AF$6)))))</f>
        <v/>
      </c>
      <c r="L193" s="56" t="b">
        <f>IF(Shift1!$O194="PM",$E$2,IF(Shift2!$O193="PM",$E$3,IF(Shift3!$O193="PM",$E$4,IF(Shift4!$O193="PM",$E$5,IF(Shift5!$O193="PM",$E$6)))))</f>
        <v>0</v>
      </c>
      <c r="M193" s="56" t="b">
        <f>IF(Shift1!$Q194="PM",$H$2,IF(Shift2!$Q193="PM",$H$3,IF(Shift3!$Q193="PM",$H$4,IF(Shift4!$Q193="PM",$H$5,IF(Shift5!$Q193="PM",$H$6)))))</f>
        <v>0</v>
      </c>
      <c r="N193" s="56" t="str">
        <f>IF(Shift1!$S194="PM",$K$2,IF(Shift2!$S193="PM",$K$3,IF(Shift3!$S193="PM",$K$4,IF(Shift4!$S193="PM",$K$5,IF(Shift5!$S193="PM",$K$6)))))</f>
        <v/>
      </c>
      <c r="O193" s="56" t="str">
        <f>IF(Shift1!$U194="PM",$N$2,IF(Shift2!$U193="PM",$N$3,IF(Shift3!$U193="PM",$N$4,IF(Shift4!$U193="PM",$N$5,IF(Shift5!$U193="PM",$N$6)))))</f>
        <v/>
      </c>
      <c r="P193" s="56" t="b">
        <f>IF(Shift1!$W194="PM",$Q$2,IF(Shift2!$W193="PM",$Q$3,IF(Shift3!$W193="PM",$Q$4,IF(Shift4!$W193="PM",$Q$5,IF(Shift5!$W193="PM",$Q$6)))))</f>
        <v>0</v>
      </c>
      <c r="Q193" s="56" t="str">
        <f>IF(Shift1!$Y194="PM",$T$2,IF(Shift2!$Y193="PM",$T$3,IF(Shift3!$Y193="PM",$T$4,IF(Shift4!$Y193="PM",$T$5,IF(Shift5!$Y193="PM",$T$6)))))</f>
        <v/>
      </c>
      <c r="R193" s="56" t="str">
        <f>IF(Shift1!$AA194="PM",$W$2,IF(Shift2!$AA193="PM",$W$3,IF(Shift3!$AA193="PM",$W$4,IF(Shift4!$AA193="PM",$W$5,IF(Shift5!$AA193="PM",$W$6)))))</f>
        <v/>
      </c>
      <c r="S193" s="56" t="str">
        <f>IF(Shift1!$AG194="PM",$AC$2,IF(Shift2!$AG193="PM",$AC$3,IF(Shift3!$AG193="PM",$AC$4,IF(Shift4!$AG193="PM",$AC$5,IF(Shift5!$AG193="PM",$AC$6)))))</f>
        <v/>
      </c>
      <c r="T193" s="56" t="str">
        <f>IF(Shift1!$AI194="PM",$AF$2,IF(Shift2!$AI193="PM",$AF$3,IF(Shift3!$AI193="PM",$AF$4,IF(Shift4!$AI193="PM",$AF$5,IF(Shift5!$AI193="PM",$AF$6)))))</f>
        <v/>
      </c>
      <c r="U193" s="56" t="str">
        <f>IF(Shift1!$O194="N",$E$2,IF(Shift2!$O193="N",$E$3,IF(Shift3!$O193="N",$E$4,IF(Shift4!$O193="N",$E$5,IF(Shift5!$O193="N",$E$6)))))</f>
        <v/>
      </c>
      <c r="V193" s="56" t="str">
        <f>IF(Shift1!$Q194="N",$H$2,IF(Shift2!$Q193="N",$H$3,IF(Shift3!$Q193="N",$H$4,IF(Shift4!$Q193="N",$H$5,IF(Shift5!$Q193="N",$H$6)))))</f>
        <v/>
      </c>
      <c r="W193" s="56" t="str">
        <f>IF(Shift1!$S194="N",$K$2,IF(Shift2!$S193="N",$K$3,IF(Shift3!$S193="N",$K$4,IF(Shift4!$S193="N",$K$5,IF(Shift5!$S193="N",$K$6)))))</f>
        <v/>
      </c>
      <c r="X193" s="56" t="str">
        <f>IF(Shift1!$U194="N",$N$2,IF(Shift2!$U193="N",$N$3,IF(Shift3!$U193="N",$N$4,IF(Shift4!$U193="N",$N$5,IF(Shift5!$U193="N",$N$6)))))</f>
        <v/>
      </c>
      <c r="Y193" s="56" t="b">
        <f>IF(Shift1!$W194="N",$Q$2,IF(Shift2!$W193="N",$Q$3,IF(Shift3!$W193="N",$Q$4,IF(Shift4!$W193="N",$Q$5,IF(Shift5!$W193="N",$Q$6)))))</f>
        <v>0</v>
      </c>
      <c r="Z193" s="56" t="str">
        <f>IF(Shift1!$Y194="N",$T$2,IF(Shift2!$Y193="N",$T$3,IF(Shift3!$Y193="N",$T$4,IF(Shift4!$Y193="N",$T$5,IF(Shift5!$Y193="N",$T$6)))))</f>
        <v/>
      </c>
      <c r="AA193" s="56" t="str">
        <f>IF(Shift1!$AA194="N",$W$2,IF(Shift2!$AA193="N",$W$3,IF(Shift3!$AA193="N",$W$4,IF(Shift4!$AA193="N",$W$5,IF(Shift5!$AA193="N",$W$6)))))</f>
        <v/>
      </c>
      <c r="AB193" s="56" t="str">
        <f>IF(Shift1!$AG194="N",$AC$2,IF(Shift2!$AG193="N",$AC$3,IF(Shift3!$AG193="N",$AC$4,IF(Shift4!$AG193="N",$AC$5,IF(Shift5!$AG193="N",$AC$6)))))</f>
        <v/>
      </c>
      <c r="AC193" s="56" t="str">
        <f>IF(Shift1!$AI194="N",$AF$2,IF(Shift2!$AI193="N",$AF$3,IF(Shift3!$AI193="N",$AF$4,IF(Shift4!$AI193="N",$AF$5,IF(Shift5!$AI193="N",$AF$6)))))</f>
        <v/>
      </c>
      <c r="AD193" s="57">
        <f t="shared" si="18"/>
        <v>3</v>
      </c>
      <c r="AE193" s="58">
        <f t="shared" si="19"/>
        <v>4</v>
      </c>
      <c r="AF193" s="59">
        <f t="shared" si="20"/>
        <v>2</v>
      </c>
      <c r="AG193" s="60">
        <f t="shared" si="21"/>
        <v>1</v>
      </c>
      <c r="AH193" s="58">
        <f t="shared" si="22"/>
        <v>3</v>
      </c>
      <c r="AI193" s="59">
        <f t="shared" si="23"/>
        <v>2</v>
      </c>
      <c r="AJ193" s="61">
        <f t="shared" si="24"/>
        <v>3</v>
      </c>
      <c r="AK193" s="58">
        <f t="shared" si="25"/>
        <v>3</v>
      </c>
      <c r="AL193" s="58">
        <f t="shared" si="26"/>
        <v>2</v>
      </c>
    </row>
    <row r="194" spans="1:38" outlineLevel="1" x14ac:dyDescent="0.25">
      <c r="A194" s="1"/>
      <c r="B194" s="37">
        <v>3</v>
      </c>
      <c r="C194" s="56" t="str">
        <f>IF(Shift1!O195="AM",$E$2,IF(Shift2!O194="AM",$E$3,IF(Shift3!O194="AM",$E$4,IF(Shift4!O194="AM",$E$5,IF(Shift5!O194="AM",$E$6)))))</f>
        <v/>
      </c>
      <c r="D194" s="56" t="str">
        <f>IF(Shift1!Q195="AM",$H$2,IF(Shift2!Q194="AM",$H$3,IF(Shift3!Q194="AM",$H$4,IF(Shift4!Q194="AM",$H$5,IF(Shift5!Q194="AM",$H$6)))))</f>
        <v/>
      </c>
      <c r="E194" s="56" t="str">
        <f>IF(Shift1!S195="AM",$K$2,IF(Shift2!S194="AM",$K$3,IF(Shift3!S194="AM",$K$4,IF(Shift4!S194="AM",$K$5,IF(Shift5!S194="AM",$K$6)))))</f>
        <v/>
      </c>
      <c r="F194" s="56" t="str">
        <f>IF(Shift1!U195="AM",$N$2,IF(Shift2!U194="AM",$N$3,IF(Shift3!U194="AM",$N$4,IF(Shift4!U194="AM",$N$5,IF(Shift5!U194="AM",$N$6)))))</f>
        <v/>
      </c>
      <c r="G194" s="56" t="str">
        <f>IF(Shift1!W195="AM",$Q$2,IF(Shift2!W194="AM",$Q$3,IF(Shift3!W194="AM",$Q$4,IF(Shift4!W194="AM",$Q$5,IF(Shift5!W194="AM",$Q$6)))))</f>
        <v/>
      </c>
      <c r="H194" s="56" t="b">
        <f>IF(Shift1!Y195="AM",$T$2,IF(Shift2!Y194="AM",$T$3,IF(Shift3!Y194="AM",$T$4,IF(Shift4!Y194="AM",$T$5,IF(Shift5!Y194="AM",$T$6)))))</f>
        <v>0</v>
      </c>
      <c r="I194" s="56" t="str">
        <f>IF(Shift1!AA195="AM",$W$2,IF(Shift2!AA194="AM",$W$3,IF(Shift3!AA194="AM",$W$4,IF(Shift4!AA194="AM",$W$5,IF(Shift5!AA194="AM",$W$6)))))</f>
        <v/>
      </c>
      <c r="J194" s="56" t="str">
        <f>IF(Shift1!AG195="AM",$AC$2,IF(Shift2!AG194="AM",$AC$3,IF(Shift3!AG194="AM",$AC$4,IF(Shift4!AG194="AM",$AC$5,IF(Shift5!AG194="AM",$AC$6)))))</f>
        <v/>
      </c>
      <c r="K194" s="56" t="str">
        <f>IF(Shift1!AI195="AM",$AF$2,IF(Shift2!AI194="AM",$AF$3,IF(Shift3!AI194="AM",$AF$4,IF(Shift4!AI194="AM",$AF$5,IF(Shift5!AI194="AM",$AF$6)))))</f>
        <v/>
      </c>
      <c r="L194" s="56" t="str">
        <f>IF(Shift1!$O195="PM",$E$2,IF(Shift2!$O194="PM",$E$3,IF(Shift3!$O194="PM",$E$4,IF(Shift4!$O194="PM",$E$5,IF(Shift5!$O194="PM",$E$6)))))</f>
        <v/>
      </c>
      <c r="M194" s="56" t="str">
        <f>IF(Shift1!$Q195="PM",$H$2,IF(Shift2!$Q194="PM",$H$3,IF(Shift3!$Q194="PM",$H$4,IF(Shift4!$Q194="PM",$H$5,IF(Shift5!$Q194="PM",$H$6)))))</f>
        <v/>
      </c>
      <c r="N194" s="56" t="str">
        <f>IF(Shift1!$S195="PM",$K$2,IF(Shift2!$S194="PM",$K$3,IF(Shift3!$S194="PM",$K$4,IF(Shift4!$S194="PM",$K$5,IF(Shift5!$S194="PM",$K$6)))))</f>
        <v/>
      </c>
      <c r="O194" s="56" t="str">
        <f>IF(Shift1!$U195="PM",$N$2,IF(Shift2!$U194="PM",$N$3,IF(Shift3!$U194="PM",$N$4,IF(Shift4!$U194="PM",$N$5,IF(Shift5!$U194="PM",$N$6)))))</f>
        <v/>
      </c>
      <c r="P194" s="56" t="str">
        <f>IF(Shift1!$W195="PM",$Q$2,IF(Shift2!$W194="PM",$Q$3,IF(Shift3!$W194="PM",$Q$4,IF(Shift4!$W194="PM",$Q$5,IF(Shift5!$W194="PM",$Q$6)))))</f>
        <v/>
      </c>
      <c r="Q194" s="56" t="str">
        <f>IF(Shift1!$Y195="PM",$T$2,IF(Shift2!$Y194="PM",$T$3,IF(Shift3!$Y194="PM",$T$4,IF(Shift4!$Y194="PM",$T$5,IF(Shift5!$Y194="PM",$T$6)))))</f>
        <v/>
      </c>
      <c r="R194" s="56" t="str">
        <f>IF(Shift1!$AA195="PM",$W$2,IF(Shift2!$AA194="PM",$W$3,IF(Shift3!$AA194="PM",$W$4,IF(Shift4!$AA194="PM",$W$5,IF(Shift5!$AA194="PM",$W$6)))))</f>
        <v/>
      </c>
      <c r="S194" s="56" t="str">
        <f>IF(Shift1!$AG195="PM",$AC$2,IF(Shift2!$AG194="PM",$AC$3,IF(Shift3!$AG194="PM",$AC$4,IF(Shift4!$AG194="PM",$AC$5,IF(Shift5!$AG194="PM",$AC$6)))))</f>
        <v/>
      </c>
      <c r="T194" s="56" t="str">
        <f>IF(Shift1!$AI195="PM",$AF$2,IF(Shift2!$AI194="PM",$AF$3,IF(Shift3!$AI194="PM",$AF$4,IF(Shift4!$AI194="PM",$AF$5,IF(Shift5!$AI194="PM",$AF$6)))))</f>
        <v/>
      </c>
      <c r="U194" s="56" t="b">
        <f>IF(Shift1!$O195="N",$E$2,IF(Shift2!$O194="N",$E$3,IF(Shift3!$O194="N",$E$4,IF(Shift4!$O194="N",$E$5,IF(Shift5!$O194="N",$E$6)))))</f>
        <v>0</v>
      </c>
      <c r="V194" s="56" t="b">
        <f>IF(Shift1!$Q195="N",$H$2,IF(Shift2!$Q194="N",$H$3,IF(Shift3!$Q194="N",$H$4,IF(Shift4!$Q194="N",$H$5,IF(Shift5!$Q194="N",$H$6)))))</f>
        <v>0</v>
      </c>
      <c r="W194" s="56" t="str">
        <f>IF(Shift1!$S195="N",$K$2,IF(Shift2!$S194="N",$K$3,IF(Shift3!$S194="N",$K$4,IF(Shift4!$S194="N",$K$5,IF(Shift5!$S194="N",$K$6)))))</f>
        <v/>
      </c>
      <c r="X194" s="56" t="str">
        <f>IF(Shift1!$U195="N",$N$2,IF(Shift2!$U194="N",$N$3,IF(Shift3!$U194="N",$N$4,IF(Shift4!$U194="N",$N$5,IF(Shift5!$U194="N",$N$6)))))</f>
        <v/>
      </c>
      <c r="Y194" s="56" t="b">
        <f>IF(Shift1!$W195="N",$Q$2,IF(Shift2!$W194="N",$Q$3,IF(Shift3!$W194="N",$Q$4,IF(Shift4!$W194="N",$Q$5,IF(Shift5!$W194="N",$Q$6)))))</f>
        <v>0</v>
      </c>
      <c r="Z194" s="56" t="str">
        <f>IF(Shift1!$Y195="N",$T$2,IF(Shift2!$Y194="N",$T$3,IF(Shift3!$Y194="N",$T$4,IF(Shift4!$Y194="N",$T$5,IF(Shift5!$Y194="N",$T$6)))))</f>
        <v/>
      </c>
      <c r="AA194" s="56" t="str">
        <f>IF(Shift1!$AA195="N",$W$2,IF(Shift2!$AA194="N",$W$3,IF(Shift3!$AA194="N",$W$4,IF(Shift4!$AA194="N",$W$5,IF(Shift5!$AA194="N",$W$6)))))</f>
        <v/>
      </c>
      <c r="AB194" s="56" t="str">
        <f>IF(Shift1!$AG195="N",$AC$2,IF(Shift2!$AG194="N",$AC$3,IF(Shift3!$AG194="N",$AC$4,IF(Shift4!$AG194="N",$AC$5,IF(Shift5!$AG194="N",$AC$6)))))</f>
        <v/>
      </c>
      <c r="AC194" s="56" t="str">
        <f>IF(Shift1!$AI195="N",$AF$2,IF(Shift2!$AI194="N",$AF$3,IF(Shift3!$AI194="N",$AF$4,IF(Shift4!$AI194="N",$AF$5,IF(Shift5!$AI194="N",$AF$6)))))</f>
        <v/>
      </c>
      <c r="AD194" s="57">
        <f t="shared" si="18"/>
        <v>3</v>
      </c>
      <c r="AE194" s="58">
        <f t="shared" si="19"/>
        <v>3</v>
      </c>
      <c r="AF194" s="59">
        <f t="shared" si="20"/>
        <v>2</v>
      </c>
      <c r="AG194" s="60">
        <f t="shared" si="21"/>
        <v>3</v>
      </c>
      <c r="AH194" s="58">
        <f t="shared" si="22"/>
        <v>4</v>
      </c>
      <c r="AI194" s="59">
        <f t="shared" si="23"/>
        <v>2</v>
      </c>
      <c r="AJ194" s="61">
        <f t="shared" si="24"/>
        <v>1</v>
      </c>
      <c r="AK194" s="58">
        <f t="shared" si="25"/>
        <v>3</v>
      </c>
      <c r="AL194" s="58">
        <f t="shared" si="26"/>
        <v>2</v>
      </c>
    </row>
    <row r="195" spans="1:38" outlineLevel="1" x14ac:dyDescent="0.25">
      <c r="A195" s="2" t="s">
        <v>93</v>
      </c>
      <c r="B195" s="37">
        <v>4</v>
      </c>
      <c r="C195" s="56" t="str">
        <f>IF(Shift1!O196="AM",$E$2,IF(Shift2!O195="AM",$E$3,IF(Shift3!O195="AM",$E$4,IF(Shift4!O195="AM",$E$5,IF(Shift5!O195="AM",$E$6)))))</f>
        <v/>
      </c>
      <c r="D195" s="56" t="str">
        <f>IF(Shift1!Q196="AM",$H$2,IF(Shift2!Q195="AM",$H$3,IF(Shift3!Q195="AM",$H$4,IF(Shift4!Q195="AM",$H$5,IF(Shift5!Q195="AM",$H$6)))))</f>
        <v/>
      </c>
      <c r="E195" s="56" t="str">
        <f>IF(Shift1!S196="AM",$K$2,IF(Shift2!S195="AM",$K$3,IF(Shift3!S195="AM",$K$4,IF(Shift4!S195="AM",$K$5,IF(Shift5!S195="AM",$K$6)))))</f>
        <v/>
      </c>
      <c r="F195" s="56" t="str">
        <f>IF(Shift1!U196="AM",$N$2,IF(Shift2!U195="AM",$N$3,IF(Shift3!U195="AM",$N$4,IF(Shift4!U195="AM",$N$5,IF(Shift5!U195="AM",$N$6)))))</f>
        <v/>
      </c>
      <c r="G195" s="56" t="str">
        <f>IF(Shift1!W196="AM",$Q$2,IF(Shift2!W195="AM",$Q$3,IF(Shift3!W195="AM",$Q$4,IF(Shift4!W195="AM",$Q$5,IF(Shift5!W195="AM",$Q$6)))))</f>
        <v/>
      </c>
      <c r="H195" s="56" t="b">
        <f>IF(Shift1!Y196="AM",$T$2,IF(Shift2!Y195="AM",$T$3,IF(Shift3!Y195="AM",$T$4,IF(Shift4!Y195="AM",$T$5,IF(Shift5!Y195="AM",$T$6)))))</f>
        <v>0</v>
      </c>
      <c r="I195" s="56" t="str">
        <f>IF(Shift1!AA196="AM",$W$2,IF(Shift2!AA195="AM",$W$3,IF(Shift3!AA195="AM",$W$4,IF(Shift4!AA195="AM",$W$5,IF(Shift5!AA195="AM",$W$6)))))</f>
        <v/>
      </c>
      <c r="J195" s="56" t="str">
        <f>IF(Shift1!AG196="AM",$AC$2,IF(Shift2!AG195="AM",$AC$3,IF(Shift3!AG195="AM",$AC$4,IF(Shift4!AG195="AM",$AC$5,IF(Shift5!AG195="AM",$AC$6)))))</f>
        <v/>
      </c>
      <c r="K195" s="56" t="str">
        <f>IF(Shift1!AI196="AM",$AF$2,IF(Shift2!AI195="AM",$AF$3,IF(Shift3!AI195="AM",$AF$4,IF(Shift4!AI195="AM",$AF$5,IF(Shift5!AI195="AM",$AF$6)))))</f>
        <v/>
      </c>
      <c r="L195" s="56" t="str">
        <f>IF(Shift1!$O196="PM",$E$2,IF(Shift2!$O195="PM",$E$3,IF(Shift3!$O195="PM",$E$4,IF(Shift4!$O195="PM",$E$5,IF(Shift5!$O195="PM",$E$6)))))</f>
        <v/>
      </c>
      <c r="M195" s="56" t="str">
        <f>IF(Shift1!$Q196="PM",$H$2,IF(Shift2!$Q195="PM",$H$3,IF(Shift3!$Q195="PM",$H$4,IF(Shift4!$Q195="PM",$H$5,IF(Shift5!$Q195="PM",$H$6)))))</f>
        <v/>
      </c>
      <c r="N195" s="56" t="str">
        <f>IF(Shift1!$S196="PM",$K$2,IF(Shift2!$S195="PM",$K$3,IF(Shift3!$S195="PM",$K$4,IF(Shift4!$S195="PM",$K$5,IF(Shift5!$S195="PM",$K$6)))))</f>
        <v/>
      </c>
      <c r="O195" s="56" t="str">
        <f>IF(Shift1!$U196="PM",$N$2,IF(Shift2!$U195="PM",$N$3,IF(Shift3!$U195="PM",$N$4,IF(Shift4!$U195="PM",$N$5,IF(Shift5!$U195="PM",$N$6)))))</f>
        <v/>
      </c>
      <c r="P195" s="56" t="str">
        <f>IF(Shift1!$W196="PM",$Q$2,IF(Shift2!$W195="PM",$Q$3,IF(Shift3!$W195="PM",$Q$4,IF(Shift4!$W195="PM",$Q$5,IF(Shift5!$W195="PM",$Q$6)))))</f>
        <v/>
      </c>
      <c r="Q195" s="56" t="str">
        <f>IF(Shift1!$Y196="PM",$T$2,IF(Shift2!$Y195="PM",$T$3,IF(Shift3!$Y195="PM",$T$4,IF(Shift4!$Y195="PM",$T$5,IF(Shift5!$Y195="PM",$T$6)))))</f>
        <v/>
      </c>
      <c r="R195" s="56" t="str">
        <f>IF(Shift1!$AA196="PM",$W$2,IF(Shift2!$AA195="PM",$W$3,IF(Shift3!$AA195="PM",$W$4,IF(Shift4!$AA195="PM",$W$5,IF(Shift5!$AA195="PM",$W$6)))))</f>
        <v/>
      </c>
      <c r="S195" s="56" t="str">
        <f>IF(Shift1!$AG196="PM",$AC$2,IF(Shift2!$AG195="PM",$AC$3,IF(Shift3!$AG195="PM",$AC$4,IF(Shift4!$AG195="PM",$AC$5,IF(Shift5!$AG195="PM",$AC$6)))))</f>
        <v/>
      </c>
      <c r="T195" s="56" t="str">
        <f>IF(Shift1!$AI196="PM",$AF$2,IF(Shift2!$AI195="PM",$AF$3,IF(Shift3!$AI195="PM",$AF$4,IF(Shift4!$AI195="PM",$AF$5,IF(Shift5!$AI195="PM",$AF$6)))))</f>
        <v/>
      </c>
      <c r="U195" s="56" t="b">
        <f>IF(Shift1!$O196="N",$E$2,IF(Shift2!$O195="N",$E$3,IF(Shift3!$O195="N",$E$4,IF(Shift4!$O195="N",$E$5,IF(Shift5!$O195="N",$E$6)))))</f>
        <v>0</v>
      </c>
      <c r="V195" s="56" t="b">
        <f>IF(Shift1!$Q196="N",$H$2,IF(Shift2!$Q195="N",$H$3,IF(Shift3!$Q195="N",$H$4,IF(Shift4!$Q195="N",$H$5,IF(Shift5!$Q195="N",$H$6)))))</f>
        <v>0</v>
      </c>
      <c r="W195" s="56" t="str">
        <f>IF(Shift1!$S196="N",$K$2,IF(Shift2!$S195="N",$K$3,IF(Shift3!$S195="N",$K$4,IF(Shift4!$S195="N",$K$5,IF(Shift5!$S195="N",$K$6)))))</f>
        <v/>
      </c>
      <c r="X195" s="56" t="str">
        <f>IF(Shift1!$U196="N",$N$2,IF(Shift2!$U195="N",$N$3,IF(Shift3!$U195="N",$N$4,IF(Shift4!$U195="N",$N$5,IF(Shift5!$U195="N",$N$6)))))</f>
        <v/>
      </c>
      <c r="Y195" s="56" t="b">
        <f>IF(Shift1!$W196="N",$Q$2,IF(Shift2!$W195="N",$Q$3,IF(Shift3!$W195="N",$Q$4,IF(Shift4!$W195="N",$Q$5,IF(Shift5!$W195="N",$Q$6)))))</f>
        <v>0</v>
      </c>
      <c r="Z195" s="56" t="str">
        <f>IF(Shift1!$Y196="N",$T$2,IF(Shift2!$Y195="N",$T$3,IF(Shift3!$Y195="N",$T$4,IF(Shift4!$Y195="N",$T$5,IF(Shift5!$Y195="N",$T$6)))))</f>
        <v/>
      </c>
      <c r="AA195" s="56" t="str">
        <f>IF(Shift1!$AA196="N",$W$2,IF(Shift2!$AA195="N",$W$3,IF(Shift3!$AA195="N",$W$4,IF(Shift4!$AA195="N",$W$5,IF(Shift5!$AA195="N",$W$6)))))</f>
        <v/>
      </c>
      <c r="AB195" s="56" t="str">
        <f>IF(Shift1!$AG196="N",$AC$2,IF(Shift2!$AG195="N",$AC$3,IF(Shift3!$AG195="N",$AC$4,IF(Shift4!$AG195="N",$AC$5,IF(Shift5!$AG195="N",$AC$6)))))</f>
        <v/>
      </c>
      <c r="AC195" s="56" t="str">
        <f>IF(Shift1!$AI196="N",$AF$2,IF(Shift2!$AI195="N",$AF$3,IF(Shift3!$AI195="N",$AF$4,IF(Shift4!$AI195="N",$AF$5,IF(Shift5!$AI195="N",$AF$6)))))</f>
        <v/>
      </c>
      <c r="AD195" s="57">
        <f t="shared" si="18"/>
        <v>3</v>
      </c>
      <c r="AE195" s="58">
        <f t="shared" si="19"/>
        <v>3</v>
      </c>
      <c r="AF195" s="59">
        <f t="shared" si="20"/>
        <v>2</v>
      </c>
      <c r="AG195" s="60">
        <f t="shared" si="21"/>
        <v>3</v>
      </c>
      <c r="AH195" s="58">
        <f t="shared" si="22"/>
        <v>4</v>
      </c>
      <c r="AI195" s="59">
        <f t="shared" si="23"/>
        <v>2</v>
      </c>
      <c r="AJ195" s="61">
        <f t="shared" si="24"/>
        <v>1</v>
      </c>
      <c r="AK195" s="58">
        <f t="shared" si="25"/>
        <v>3</v>
      </c>
      <c r="AL195" s="58">
        <f t="shared" si="26"/>
        <v>2</v>
      </c>
    </row>
    <row r="196" spans="1:38" outlineLevel="1" x14ac:dyDescent="0.25">
      <c r="A196" s="2" t="s">
        <v>101</v>
      </c>
      <c r="B196" s="37">
        <v>5</v>
      </c>
      <c r="C196" s="56" t="str">
        <f>IF(Shift1!O197="AM",$E$2,IF(Shift2!O196="AM",$E$3,IF(Shift3!O196="AM",$E$4,IF(Shift4!O196="AM",$E$5,IF(Shift5!O196="AM",$E$6)))))</f>
        <v/>
      </c>
      <c r="D196" s="56" t="str">
        <f>IF(Shift1!Q197="AM",$H$2,IF(Shift2!Q196="AM",$H$3,IF(Shift3!Q196="AM",$H$4,IF(Shift4!Q196="AM",$H$5,IF(Shift5!Q196="AM",$H$6)))))</f>
        <v/>
      </c>
      <c r="E196" s="56" t="str">
        <f>IF(Shift1!S197="AM",$K$2,IF(Shift2!S196="AM",$K$3,IF(Shift3!S196="AM",$K$4,IF(Shift4!S196="AM",$K$5,IF(Shift5!S196="AM",$K$6)))))</f>
        <v/>
      </c>
      <c r="F196" s="56" t="str">
        <f>IF(Shift1!U197="AM",$N$2,IF(Shift2!U196="AM",$N$3,IF(Shift3!U196="AM",$N$4,IF(Shift4!U196="AM",$N$5,IF(Shift5!U196="AM",$N$6)))))</f>
        <v/>
      </c>
      <c r="G196" s="56" t="str">
        <f>IF(Shift1!W197="AM",$Q$2,IF(Shift2!W196="AM",$Q$3,IF(Shift3!W196="AM",$Q$4,IF(Shift4!W196="AM",$Q$5,IF(Shift5!W196="AM",$Q$6)))))</f>
        <v/>
      </c>
      <c r="H196" s="56" t="str">
        <f>IF(Shift1!Y197="AM",$T$2,IF(Shift2!Y196="AM",$T$3,IF(Shift3!Y196="AM",$T$4,IF(Shift4!Y196="AM",$T$5,IF(Shift5!Y196="AM",$T$6)))))</f>
        <v/>
      </c>
      <c r="I196" s="56" t="str">
        <f>IF(Shift1!AA197="AM",$W$2,IF(Shift2!AA196="AM",$W$3,IF(Shift3!AA196="AM",$W$4,IF(Shift4!AA196="AM",$W$5,IF(Shift5!AA196="AM",$W$6)))))</f>
        <v/>
      </c>
      <c r="J196" s="56" t="str">
        <f>IF(Shift1!AG197="AM",$AC$2,IF(Shift2!AG196="AM",$AC$3,IF(Shift3!AG196="AM",$AC$4,IF(Shift4!AG196="AM",$AC$5,IF(Shift5!AG196="AM",$AC$6)))))</f>
        <v/>
      </c>
      <c r="K196" s="56" t="str">
        <f>IF(Shift1!AI197="AM",$AF$2,IF(Shift2!AI196="AM",$AF$3,IF(Shift3!AI196="AM",$AF$4,IF(Shift4!AI196="AM",$AF$5,IF(Shift5!AI196="AM",$AF$6)))))</f>
        <v/>
      </c>
      <c r="L196" s="56" t="str">
        <f>IF(Shift1!$O197="PM",$E$2,IF(Shift2!$O196="PM",$E$3,IF(Shift3!$O196="PM",$E$4,IF(Shift4!$O196="PM",$E$5,IF(Shift5!$O196="PM",$E$6)))))</f>
        <v/>
      </c>
      <c r="M196" s="56" t="str">
        <f>IF(Shift1!$Q197="PM",$H$2,IF(Shift2!$Q196="PM",$H$3,IF(Shift3!$Q196="PM",$H$4,IF(Shift4!$Q196="PM",$H$5,IF(Shift5!$Q196="PM",$H$6)))))</f>
        <v/>
      </c>
      <c r="N196" s="56" t="str">
        <f>IF(Shift1!$S197="PM",$K$2,IF(Shift2!$S196="PM",$K$3,IF(Shift3!$S196="PM",$K$4,IF(Shift4!$S196="PM",$K$5,IF(Shift5!$S196="PM",$K$6)))))</f>
        <v/>
      </c>
      <c r="O196" s="56" t="b">
        <f>IF(Shift1!$U197="PM",$N$2,IF(Shift2!$U196="PM",$N$3,IF(Shift3!$U196="PM",$N$4,IF(Shift4!$U196="PM",$N$5,IF(Shift5!$U196="PM",$N$6)))))</f>
        <v>0</v>
      </c>
      <c r="P196" s="56" t="str">
        <f>IF(Shift1!$W197="PM",$Q$2,IF(Shift2!$W196="PM",$Q$3,IF(Shift3!$W196="PM",$Q$4,IF(Shift4!$W196="PM",$Q$5,IF(Shift5!$W196="PM",$Q$6)))))</f>
        <v/>
      </c>
      <c r="Q196" s="56" t="str">
        <f>IF(Shift1!$Y197="PM",$T$2,IF(Shift2!$Y196="PM",$T$3,IF(Shift3!$Y196="PM",$T$4,IF(Shift4!$Y196="PM",$T$5,IF(Shift5!$Y196="PM",$T$6)))))</f>
        <v/>
      </c>
      <c r="R196" s="56" t="str">
        <f>IF(Shift1!$AA197="PM",$W$2,IF(Shift2!$AA196="PM",$W$3,IF(Shift3!$AA196="PM",$W$4,IF(Shift4!$AA196="PM",$W$5,IF(Shift5!$AA196="PM",$W$6)))))</f>
        <v/>
      </c>
      <c r="S196" s="56" t="str">
        <f>IF(Shift1!$AG197="PM",$AC$2,IF(Shift2!$AG196="PM",$AC$3,IF(Shift3!$AG196="PM",$AC$4,IF(Shift4!$AG196="PM",$AC$5,IF(Shift5!$AG196="PM",$AC$6)))))</f>
        <v/>
      </c>
      <c r="T196" s="56" t="str">
        <f>IF(Shift1!$AI197="PM",$AF$2,IF(Shift2!$AI196="PM",$AF$3,IF(Shift3!$AI196="PM",$AF$4,IF(Shift4!$AI196="PM",$AF$5,IF(Shift5!$AI196="PM",$AF$6)))))</f>
        <v/>
      </c>
      <c r="U196" s="56" t="b">
        <f>IF(Shift1!$O197="N",$E$2,IF(Shift2!$O196="N",$E$3,IF(Shift3!$O196="N",$E$4,IF(Shift4!$O196="N",$E$5,IF(Shift5!$O196="N",$E$6)))))</f>
        <v>0</v>
      </c>
      <c r="V196" s="56" t="b">
        <f>IF(Shift1!$Q197="N",$H$2,IF(Shift2!$Q196="N",$H$3,IF(Shift3!$Q196="N",$H$4,IF(Shift4!$Q196="N",$H$5,IF(Shift5!$Q196="N",$H$6)))))</f>
        <v>0</v>
      </c>
      <c r="W196" s="56" t="str">
        <f>IF(Shift1!$S197="N",$K$2,IF(Shift2!$S196="N",$K$3,IF(Shift3!$S196="N",$K$4,IF(Shift4!$S196="N",$K$5,IF(Shift5!$S196="N",$K$6)))))</f>
        <v/>
      </c>
      <c r="X196" s="56" t="str">
        <f>IF(Shift1!$U197="N",$N$2,IF(Shift2!$U196="N",$N$3,IF(Shift3!$U196="N",$N$4,IF(Shift4!$U196="N",$N$5,IF(Shift5!$U196="N",$N$6)))))</f>
        <v/>
      </c>
      <c r="Y196" s="56" t="b">
        <f>IF(Shift1!$W197="N",$Q$2,IF(Shift2!$W196="N",$Q$3,IF(Shift3!$W196="N",$Q$4,IF(Shift4!$W196="N",$Q$5,IF(Shift5!$W196="N",$Q$6)))))</f>
        <v>0</v>
      </c>
      <c r="Z196" s="56" t="str">
        <f>IF(Shift1!$Y197="N",$T$2,IF(Shift2!$Y196="N",$T$3,IF(Shift3!$Y196="N",$T$4,IF(Shift4!$Y196="N",$T$5,IF(Shift5!$Y196="N",$T$6)))))</f>
        <v/>
      </c>
      <c r="AA196" s="56" t="str">
        <f>IF(Shift1!$AA197="N",$W$2,IF(Shift2!$AA196="N",$W$3,IF(Shift3!$AA196="N",$W$4,IF(Shift4!$AA196="N",$W$5,IF(Shift5!$AA196="N",$W$6)))))</f>
        <v/>
      </c>
      <c r="AB196" s="56" t="str">
        <f>IF(Shift1!$AG197="N",$AC$2,IF(Shift2!$AG196="N",$AC$3,IF(Shift3!$AG196="N",$AC$4,IF(Shift4!$AG196="N",$AC$5,IF(Shift5!$AG196="N",$AC$6)))))</f>
        <v/>
      </c>
      <c r="AC196" s="56" t="str">
        <f>IF(Shift1!$AI197="N",$AF$2,IF(Shift2!$AI196="N",$AF$3,IF(Shift3!$AI196="N",$AF$4,IF(Shift4!$AI196="N",$AF$5,IF(Shift5!$AI196="N",$AF$6)))))</f>
        <v/>
      </c>
      <c r="AD196" s="57">
        <f t="shared" si="18"/>
        <v>3</v>
      </c>
      <c r="AE196" s="58">
        <f t="shared" si="19"/>
        <v>4</v>
      </c>
      <c r="AF196" s="59">
        <f t="shared" si="20"/>
        <v>2</v>
      </c>
      <c r="AG196" s="60">
        <f t="shared" si="21"/>
        <v>3</v>
      </c>
      <c r="AH196" s="58">
        <f t="shared" si="22"/>
        <v>3</v>
      </c>
      <c r="AI196" s="59">
        <f t="shared" si="23"/>
        <v>2</v>
      </c>
      <c r="AJ196" s="61">
        <f t="shared" si="24"/>
        <v>1</v>
      </c>
      <c r="AK196" s="58">
        <f t="shared" si="25"/>
        <v>3</v>
      </c>
      <c r="AL196" s="58">
        <f t="shared" si="26"/>
        <v>2</v>
      </c>
    </row>
    <row r="197" spans="1:38" outlineLevel="1" x14ac:dyDescent="0.25">
      <c r="A197" s="2" t="s">
        <v>96</v>
      </c>
      <c r="B197" s="38">
        <v>6</v>
      </c>
      <c r="C197" s="56" t="str">
        <f>IF(Shift1!O198="AM",$E$2,IF(Shift2!O197="AM",$E$3,IF(Shift3!O197="AM",$E$4,IF(Shift4!O197="AM",$E$5,IF(Shift5!O197="AM",$E$6)))))</f>
        <v/>
      </c>
      <c r="D197" s="56" t="str">
        <f>IF(Shift1!Q198="AM",$H$2,IF(Shift2!Q197="AM",$H$3,IF(Shift3!Q197="AM",$H$4,IF(Shift4!Q197="AM",$H$5,IF(Shift5!Q197="AM",$H$6)))))</f>
        <v/>
      </c>
      <c r="E197" s="56" t="str">
        <f>IF(Shift1!S198="AM",$K$2,IF(Shift2!S197="AM",$K$3,IF(Shift3!S197="AM",$K$4,IF(Shift4!S197="AM",$K$5,IF(Shift5!S197="AM",$K$6)))))</f>
        <v/>
      </c>
      <c r="F197" s="56" t="str">
        <f>IF(Shift1!U198="AM",$N$2,IF(Shift2!U197="AM",$N$3,IF(Shift3!U197="AM",$N$4,IF(Shift4!U197="AM",$N$5,IF(Shift5!U197="AM",$N$6)))))</f>
        <v/>
      </c>
      <c r="G197" s="56" t="str">
        <f>IF(Shift1!W198="AM",$Q$2,IF(Shift2!W197="AM",$Q$3,IF(Shift3!W197="AM",$Q$4,IF(Shift4!W197="AM",$Q$5,IF(Shift5!W197="AM",$Q$6)))))</f>
        <v/>
      </c>
      <c r="H197" s="56" t="str">
        <f>IF(Shift1!Y198="AM",$T$2,IF(Shift2!Y197="AM",$T$3,IF(Shift3!Y197="AM",$T$4,IF(Shift4!Y197="AM",$T$5,IF(Shift5!Y197="AM",$T$6)))))</f>
        <v/>
      </c>
      <c r="I197" s="56" t="str">
        <f>IF(Shift1!AA198="AM",$W$2,IF(Shift2!AA197="AM",$W$3,IF(Shift3!AA197="AM",$W$4,IF(Shift4!AA197="AM",$W$5,IF(Shift5!AA197="AM",$W$6)))))</f>
        <v/>
      </c>
      <c r="J197" s="56" t="str">
        <f>IF(Shift1!AG198="AM",$AC$2,IF(Shift2!AG197="AM",$AC$3,IF(Shift3!AG197="AM",$AC$4,IF(Shift4!AG197="AM",$AC$5,IF(Shift5!AG197="AM",$AC$6)))))</f>
        <v/>
      </c>
      <c r="K197" s="56" t="str">
        <f>IF(Shift1!AI198="AM",$AF$2,IF(Shift2!AI197="AM",$AF$3,IF(Shift3!AI197="AM",$AF$4,IF(Shift4!AI197="AM",$AF$5,IF(Shift5!AI197="AM",$AF$6)))))</f>
        <v/>
      </c>
      <c r="L197" s="56" t="str">
        <f>IF(Shift1!$O198="PM",$E$2,IF(Shift2!$O197="PM",$E$3,IF(Shift3!$O197="PM",$E$4,IF(Shift4!$O197="PM",$E$5,IF(Shift5!$O197="PM",$E$6)))))</f>
        <v/>
      </c>
      <c r="M197" s="56" t="str">
        <f>IF(Shift1!$Q198="PM",$H$2,IF(Shift2!$Q197="PM",$H$3,IF(Shift3!$Q197="PM",$H$4,IF(Shift4!$Q197="PM",$H$5,IF(Shift5!$Q197="PM",$H$6)))))</f>
        <v/>
      </c>
      <c r="N197" s="56" t="str">
        <f>IF(Shift1!$S198="PM",$K$2,IF(Shift2!$S197="PM",$K$3,IF(Shift3!$S197="PM",$K$4,IF(Shift4!$S197="PM",$K$5,IF(Shift5!$S197="PM",$K$6)))))</f>
        <v/>
      </c>
      <c r="O197" s="56" t="str">
        <f>IF(Shift1!$U198="PM",$N$2,IF(Shift2!$U197="PM",$N$3,IF(Shift3!$U197="PM",$N$4,IF(Shift4!$U197="PM",$N$5,IF(Shift5!$U197="PM",$N$6)))))</f>
        <v/>
      </c>
      <c r="P197" s="56" t="str">
        <f>IF(Shift1!$W198="PM",$Q$2,IF(Shift2!$W197="PM",$Q$3,IF(Shift3!$W197="PM",$Q$4,IF(Shift4!$W197="PM",$Q$5,IF(Shift5!$W197="PM",$Q$6)))))</f>
        <v/>
      </c>
      <c r="Q197" s="56" t="b">
        <f>IF(Shift1!$Y198="PM",$T$2,IF(Shift2!$Y197="PM",$T$3,IF(Shift3!$Y197="PM",$T$4,IF(Shift4!$Y197="PM",$T$5,IF(Shift5!$Y197="PM",$T$6)))))</f>
        <v>0</v>
      </c>
      <c r="R197" s="56" t="str">
        <f>IF(Shift1!$AA198="PM",$W$2,IF(Shift2!$AA197="PM",$W$3,IF(Shift3!$AA197="PM",$W$4,IF(Shift4!$AA197="PM",$W$5,IF(Shift5!$AA197="PM",$W$6)))))</f>
        <v/>
      </c>
      <c r="S197" s="56" t="str">
        <f>IF(Shift1!$AG198="PM",$AC$2,IF(Shift2!$AG197="PM",$AC$3,IF(Shift3!$AG197="PM",$AC$4,IF(Shift4!$AG197="PM",$AC$5,IF(Shift5!$AG197="PM",$AC$6)))))</f>
        <v/>
      </c>
      <c r="T197" s="56" t="str">
        <f>IF(Shift1!$AI198="PM",$AF$2,IF(Shift2!$AI197="PM",$AF$3,IF(Shift3!$AI197="PM",$AF$4,IF(Shift4!$AI197="PM",$AF$5,IF(Shift5!$AI197="PM",$AF$6)))))</f>
        <v/>
      </c>
      <c r="U197" s="56" t="str">
        <f>IF(Shift1!$O198="N",$E$2,IF(Shift2!$O197="N",$E$3,IF(Shift3!$O197="N",$E$4,IF(Shift4!$O197="N",$E$5,IF(Shift5!$O197="N",$E$6)))))</f>
        <v/>
      </c>
      <c r="V197" s="56" t="str">
        <f>IF(Shift1!$Q198="N",$H$2,IF(Shift2!$Q197="N",$H$3,IF(Shift3!$Q197="N",$H$4,IF(Shift4!$Q197="N",$H$5,IF(Shift5!$Q197="N",$H$6)))))</f>
        <v/>
      </c>
      <c r="W197" s="56" t="str">
        <f>IF(Shift1!$S198="N",$K$2,IF(Shift2!$S197="N",$K$3,IF(Shift3!$S197="N",$K$4,IF(Shift4!$S197="N",$K$5,IF(Shift5!$S197="N",$K$6)))))</f>
        <v/>
      </c>
      <c r="X197" s="56" t="str">
        <f>IF(Shift1!$U198="N",$N$2,IF(Shift2!$U197="N",$N$3,IF(Shift3!$U197="N",$N$4,IF(Shift4!$U197="N",$N$5,IF(Shift5!$U197="N",$N$6)))))</f>
        <v/>
      </c>
      <c r="Y197" s="56" t="str">
        <f>IF(Shift1!$W198="N",$Q$2,IF(Shift2!$W197="N",$Q$3,IF(Shift3!$W197="N",$Q$4,IF(Shift4!$W197="N",$Q$5,IF(Shift5!$W197="N",$Q$6)))))</f>
        <v/>
      </c>
      <c r="Z197" s="56" t="str">
        <f>IF(Shift1!$Y198="N",$T$2,IF(Shift2!$Y197="N",$T$3,IF(Shift3!$Y197="N",$T$4,IF(Shift4!$Y197="N",$T$5,IF(Shift5!$Y197="N",$T$6)))))</f>
        <v/>
      </c>
      <c r="AA197" s="56" t="str">
        <f>IF(Shift1!$AA198="N",$W$2,IF(Shift2!$AA197="N",$W$3,IF(Shift3!$AA197="N",$W$4,IF(Shift4!$AA197="N",$W$5,IF(Shift5!$AA197="N",$W$6)))))</f>
        <v/>
      </c>
      <c r="AB197" s="56" t="str">
        <f>IF(Shift1!$AG198="N",$AC$2,IF(Shift2!$AG197="N",$AC$3,IF(Shift3!$AG197="N",$AC$4,IF(Shift4!$AG197="N",$AC$5,IF(Shift5!$AG197="N",$AC$6)))))</f>
        <v/>
      </c>
      <c r="AC197" s="56" t="str">
        <f>IF(Shift1!$AI198="N",$AF$2,IF(Shift2!$AI197="N",$AF$3,IF(Shift3!$AI197="N",$AF$4,IF(Shift4!$AI197="N",$AF$5,IF(Shift5!$AI197="N",$AF$6)))))</f>
        <v/>
      </c>
      <c r="AD197" s="57">
        <f t="shared" si="18"/>
        <v>3</v>
      </c>
      <c r="AE197" s="58">
        <f t="shared" si="19"/>
        <v>4</v>
      </c>
      <c r="AF197" s="59">
        <f t="shared" si="20"/>
        <v>2</v>
      </c>
      <c r="AG197" s="60">
        <f t="shared" si="21"/>
        <v>3</v>
      </c>
      <c r="AH197" s="58">
        <f t="shared" si="22"/>
        <v>3</v>
      </c>
      <c r="AI197" s="59">
        <f t="shared" si="23"/>
        <v>2</v>
      </c>
      <c r="AJ197" s="61">
        <f t="shared" si="24"/>
        <v>3</v>
      </c>
      <c r="AK197" s="58">
        <f t="shared" si="25"/>
        <v>4</v>
      </c>
      <c r="AL197" s="58">
        <f t="shared" si="26"/>
        <v>2</v>
      </c>
    </row>
    <row r="198" spans="1:38" outlineLevel="1" x14ac:dyDescent="0.25">
      <c r="A198" s="2" t="s">
        <v>100</v>
      </c>
      <c r="B198" s="38">
        <v>7</v>
      </c>
      <c r="C198" s="56" t="b">
        <f>IF(Shift1!O199="AM",$E$2,IF(Shift2!O198="AM",$E$3,IF(Shift3!O198="AM",$E$4,IF(Shift4!O198="AM",$E$5,IF(Shift5!O198="AM",$E$6)))))</f>
        <v>0</v>
      </c>
      <c r="D198" s="56" t="b">
        <f>IF(Shift1!Q199="AM",$H$2,IF(Shift2!Q198="AM",$H$3,IF(Shift3!Q198="AM",$H$4,IF(Shift4!Q198="AM",$H$5,IF(Shift5!Q198="AM",$H$6)))))</f>
        <v>0</v>
      </c>
      <c r="E198" s="56" t="b">
        <f>IF(Shift1!S199="AM",$K$2,IF(Shift2!S198="AM",$K$3,IF(Shift3!S198="AM",$K$4,IF(Shift4!S198="AM",$K$5,IF(Shift5!S198="AM",$K$6)))))</f>
        <v>0</v>
      </c>
      <c r="F198" s="56" t="b">
        <f>IF(Shift1!U199="AM",$N$2,IF(Shift2!U198="AM",$N$3,IF(Shift3!U198="AM",$N$4,IF(Shift4!U198="AM",$N$5,IF(Shift5!U198="AM",$N$6)))))</f>
        <v>0</v>
      </c>
      <c r="G198" s="56" t="str">
        <f>IF(Shift1!W199="AM",$Q$2,IF(Shift2!W198="AM",$Q$3,IF(Shift3!W198="AM",$Q$4,IF(Shift4!W198="AM",$Q$5,IF(Shift5!W198="AM",$Q$6)))))</f>
        <v/>
      </c>
      <c r="H198" s="56" t="b">
        <f>IF(Shift1!Y199="AM",$T$2,IF(Shift2!Y198="AM",$T$3,IF(Shift3!Y198="AM",$T$4,IF(Shift4!Y198="AM",$T$5,IF(Shift5!Y198="AM",$T$6)))))</f>
        <v>0</v>
      </c>
      <c r="I198" s="56" t="b">
        <f>IF(Shift1!AA199="AM",$W$2,IF(Shift2!AA198="AM",$W$3,IF(Shift3!AA198="AM",$W$4,IF(Shift4!AA198="AM",$W$5,IF(Shift5!AA198="AM",$W$6)))))</f>
        <v>0</v>
      </c>
      <c r="J198" s="56" t="b">
        <f>IF(Shift1!AG199="AM",$AC$2,IF(Shift2!AG198="AM",$AC$3,IF(Shift3!AG198="AM",$AC$4,IF(Shift4!AG198="AM",$AC$5,IF(Shift5!AG198="AM",$AC$6)))))</f>
        <v>0</v>
      </c>
      <c r="K198" s="56" t="b">
        <f>IF(Shift1!AI199="AM",$AF$2,IF(Shift2!AI198="AM",$AF$3,IF(Shift3!AI198="AM",$AF$4,IF(Shift4!AI198="AM",$AF$5,IF(Shift5!AI198="AM",$AF$6)))))</f>
        <v>0</v>
      </c>
      <c r="L198" s="56" t="str">
        <f>IF(Shift1!$O199="PM",$E$2,IF(Shift2!$O198="PM",$E$3,IF(Shift3!$O198="PM",$E$4,IF(Shift4!$O198="PM",$E$5,IF(Shift5!$O198="PM",$E$6)))))</f>
        <v/>
      </c>
      <c r="M198" s="56" t="str">
        <f>IF(Shift1!$Q199="PM",$H$2,IF(Shift2!$Q198="PM",$H$3,IF(Shift3!$Q198="PM",$H$4,IF(Shift4!$Q198="PM",$H$5,IF(Shift5!$Q198="PM",$H$6)))))</f>
        <v/>
      </c>
      <c r="N198" s="56" t="str">
        <f>IF(Shift1!$S199="PM",$K$2,IF(Shift2!$S198="PM",$K$3,IF(Shift3!$S198="PM",$K$4,IF(Shift4!$S198="PM",$K$5,IF(Shift5!$S198="PM",$K$6)))))</f>
        <v/>
      </c>
      <c r="O198" s="56" t="str">
        <f>IF(Shift1!$U199="PM",$N$2,IF(Shift2!$U198="PM",$N$3,IF(Shift3!$U198="PM",$N$4,IF(Shift4!$U198="PM",$N$5,IF(Shift5!$U198="PM",$N$6)))))</f>
        <v/>
      </c>
      <c r="P198" s="56" t="str">
        <f>IF(Shift1!$W199="PM",$Q$2,IF(Shift2!$W198="PM",$Q$3,IF(Shift3!$W198="PM",$Q$4,IF(Shift4!$W198="PM",$Q$5,IF(Shift5!$W198="PM",$Q$6)))))</f>
        <v/>
      </c>
      <c r="Q198" s="56" t="str">
        <f>IF(Shift1!$Y199="PM",$T$2,IF(Shift2!$Y198="PM",$T$3,IF(Shift3!$Y198="PM",$T$4,IF(Shift4!$Y198="PM",$T$5,IF(Shift5!$Y198="PM",$T$6)))))</f>
        <v/>
      </c>
      <c r="R198" s="56" t="str">
        <f>IF(Shift1!$AA199="PM",$W$2,IF(Shift2!$AA198="PM",$W$3,IF(Shift3!$AA198="PM",$W$4,IF(Shift4!$AA198="PM",$W$5,IF(Shift5!$AA198="PM",$W$6)))))</f>
        <v/>
      </c>
      <c r="S198" s="56" t="str">
        <f>IF(Shift1!$AG199="PM",$AC$2,IF(Shift2!$AG198="PM",$AC$3,IF(Shift3!$AG198="PM",$AC$4,IF(Shift4!$AG198="PM",$AC$5,IF(Shift5!$AG198="PM",$AC$6)))))</f>
        <v/>
      </c>
      <c r="T198" s="56" t="str">
        <f>IF(Shift1!$AI199="PM",$AF$2,IF(Shift2!$AI198="PM",$AF$3,IF(Shift3!$AI198="PM",$AF$4,IF(Shift4!$AI198="PM",$AF$5,IF(Shift5!$AI198="PM",$AF$6)))))</f>
        <v/>
      </c>
      <c r="U198" s="56" t="str">
        <f>IF(Shift1!$O199="N",$E$2,IF(Shift2!$O198="N",$E$3,IF(Shift3!$O198="N",$E$4,IF(Shift4!$O198="N",$E$5,IF(Shift5!$O198="N",$E$6)))))</f>
        <v/>
      </c>
      <c r="V198" s="56" t="str">
        <f>IF(Shift1!$Q199="N",$H$2,IF(Shift2!$Q198="N",$H$3,IF(Shift3!$Q198="N",$H$4,IF(Shift4!$Q198="N",$H$5,IF(Shift5!$Q198="N",$H$6)))))</f>
        <v/>
      </c>
      <c r="W198" s="56" t="str">
        <f>IF(Shift1!$S199="N",$K$2,IF(Shift2!$S198="N",$K$3,IF(Shift3!$S198="N",$K$4,IF(Shift4!$S198="N",$K$5,IF(Shift5!$S198="N",$K$6)))))</f>
        <v/>
      </c>
      <c r="X198" s="56" t="str">
        <f>IF(Shift1!$U199="N",$N$2,IF(Shift2!$U198="N",$N$3,IF(Shift3!$U198="N",$N$4,IF(Shift4!$U198="N",$N$5,IF(Shift5!$U198="N",$N$6)))))</f>
        <v/>
      </c>
      <c r="Y198" s="56" t="str">
        <f>IF(Shift1!$W199="N",$Q$2,IF(Shift2!$W198="N",$Q$3,IF(Shift3!$W198="N",$Q$4,IF(Shift4!$W198="N",$Q$5,IF(Shift5!$W198="N",$Q$6)))))</f>
        <v/>
      </c>
      <c r="Z198" s="56" t="str">
        <f>IF(Shift1!$Y199="N",$T$2,IF(Shift2!$Y198="N",$T$3,IF(Shift3!$Y198="N",$T$4,IF(Shift4!$Y198="N",$T$5,IF(Shift5!$Y198="N",$T$6)))))</f>
        <v/>
      </c>
      <c r="AA198" s="56" t="str">
        <f>IF(Shift1!$AA199="N",$W$2,IF(Shift2!$AA198="N",$W$3,IF(Shift3!$AA198="N",$W$4,IF(Shift4!$AA198="N",$W$5,IF(Shift5!$AA198="N",$W$6)))))</f>
        <v/>
      </c>
      <c r="AB198" s="56" t="str">
        <f>IF(Shift1!$AG199="N",$AC$2,IF(Shift2!$AG198="N",$AC$3,IF(Shift3!$AG198="N",$AC$4,IF(Shift4!$AG198="N",$AC$5,IF(Shift5!$AG198="N",$AC$6)))))</f>
        <v/>
      </c>
      <c r="AC198" s="56" t="str">
        <f>IF(Shift1!$AI199="N",$AF$2,IF(Shift2!$AI198="N",$AF$3,IF(Shift3!$AI198="N",$AF$4,IF(Shift4!$AI198="N",$AF$5,IF(Shift5!$AI198="N",$AF$6)))))</f>
        <v/>
      </c>
      <c r="AD198" s="57">
        <f t="shared" si="18"/>
        <v>0</v>
      </c>
      <c r="AE198" s="58">
        <f t="shared" si="19"/>
        <v>1</v>
      </c>
      <c r="AF198" s="59">
        <f t="shared" si="20"/>
        <v>0</v>
      </c>
      <c r="AG198" s="60">
        <f t="shared" si="21"/>
        <v>3</v>
      </c>
      <c r="AH198" s="58">
        <f t="shared" si="22"/>
        <v>4</v>
      </c>
      <c r="AI198" s="59">
        <f t="shared" si="23"/>
        <v>2</v>
      </c>
      <c r="AJ198" s="61">
        <f t="shared" si="24"/>
        <v>3</v>
      </c>
      <c r="AK198" s="58">
        <f t="shared" si="25"/>
        <v>4</v>
      </c>
      <c r="AL198" s="58">
        <f t="shared" si="26"/>
        <v>2</v>
      </c>
    </row>
    <row r="199" spans="1:38" outlineLevel="1" x14ac:dyDescent="0.25">
      <c r="A199" s="2" t="s">
        <v>100</v>
      </c>
      <c r="B199" s="37">
        <v>8</v>
      </c>
      <c r="C199" s="56" t="b">
        <f>IF(Shift1!O200="AM",$E$2,IF(Shift2!O199="AM",$E$3,IF(Shift3!O199="AM",$E$4,IF(Shift4!O199="AM",$E$5,IF(Shift5!O199="AM",$E$6)))))</f>
        <v>0</v>
      </c>
      <c r="D199" s="56" t="b">
        <f>IF(Shift1!Q200="AM",$H$2,IF(Shift2!Q199="AM",$H$3,IF(Shift3!Q199="AM",$H$4,IF(Shift4!Q199="AM",$H$5,IF(Shift5!Q199="AM",$H$6)))))</f>
        <v>0</v>
      </c>
      <c r="E199" s="56" t="str">
        <f>IF(Shift1!S200="AM",$K$2,IF(Shift2!S199="AM",$K$3,IF(Shift3!S199="AM",$K$4,IF(Shift4!S199="AM",$K$5,IF(Shift5!S199="AM",$K$6)))))</f>
        <v/>
      </c>
      <c r="F199" s="56" t="str">
        <f>IF(Shift1!U200="AM",$N$2,IF(Shift2!U199="AM",$N$3,IF(Shift3!U199="AM",$N$4,IF(Shift4!U199="AM",$N$5,IF(Shift5!U199="AM",$N$6)))))</f>
        <v/>
      </c>
      <c r="G199" s="56" t="b">
        <f>IF(Shift1!W200="AM",$Q$2,IF(Shift2!W199="AM",$Q$3,IF(Shift3!W199="AM",$Q$4,IF(Shift4!W199="AM",$Q$5,IF(Shift5!W199="AM",$Q$6)))))</f>
        <v>0</v>
      </c>
      <c r="H199" s="56" t="str">
        <f>IF(Shift1!Y200="AM",$T$2,IF(Shift2!Y199="AM",$T$3,IF(Shift3!Y199="AM",$T$4,IF(Shift4!Y199="AM",$T$5,IF(Shift5!Y199="AM",$T$6)))))</f>
        <v/>
      </c>
      <c r="I199" s="56" t="str">
        <f>IF(Shift1!AA200="AM",$W$2,IF(Shift2!AA199="AM",$W$3,IF(Shift3!AA199="AM",$W$4,IF(Shift4!AA199="AM",$W$5,IF(Shift5!AA199="AM",$W$6)))))</f>
        <v/>
      </c>
      <c r="J199" s="56" t="str">
        <f>IF(Shift1!AG200="AM",$AC$2,IF(Shift2!AG199="AM",$AC$3,IF(Shift3!AG199="AM",$AC$4,IF(Shift4!AG199="AM",$AC$5,IF(Shift5!AG199="AM",$AC$6)))))</f>
        <v/>
      </c>
      <c r="K199" s="56" t="str">
        <f>IF(Shift1!AI200="AM",$AF$2,IF(Shift2!AI199="AM",$AF$3,IF(Shift3!AI199="AM",$AF$4,IF(Shift4!AI199="AM",$AF$5,IF(Shift5!AI199="AM",$AF$6)))))</f>
        <v/>
      </c>
      <c r="L199" s="56" t="str">
        <f>IF(Shift1!$O200="PM",$E$2,IF(Shift2!$O199="PM",$E$3,IF(Shift3!$O199="PM",$E$4,IF(Shift4!$O199="PM",$E$5,IF(Shift5!$O199="PM",$E$6)))))</f>
        <v/>
      </c>
      <c r="M199" s="56" t="str">
        <f>IF(Shift1!$Q200="PM",$H$2,IF(Shift2!$Q199="PM",$H$3,IF(Shift3!$Q199="PM",$H$4,IF(Shift4!$Q199="PM",$H$5,IF(Shift5!$Q199="PM",$H$6)))))</f>
        <v/>
      </c>
      <c r="N199" s="56" t="str">
        <f>IF(Shift1!$S200="PM",$K$2,IF(Shift2!$S199="PM",$K$3,IF(Shift3!$S199="PM",$K$4,IF(Shift4!$S199="PM",$K$5,IF(Shift5!$S199="PM",$K$6)))))</f>
        <v/>
      </c>
      <c r="O199" s="56" t="str">
        <f>IF(Shift1!$U200="PM",$N$2,IF(Shift2!$U199="PM",$N$3,IF(Shift3!$U199="PM",$N$4,IF(Shift4!$U199="PM",$N$5,IF(Shift5!$U199="PM",$N$6)))))</f>
        <v/>
      </c>
      <c r="P199" s="56" t="str">
        <f>IF(Shift1!$W200="PM",$Q$2,IF(Shift2!$W199="PM",$Q$3,IF(Shift3!$W199="PM",$Q$4,IF(Shift4!$W199="PM",$Q$5,IF(Shift5!$W199="PM",$Q$6)))))</f>
        <v/>
      </c>
      <c r="Q199" s="56" t="str">
        <f>IF(Shift1!$Y200="PM",$T$2,IF(Shift2!$Y199="PM",$T$3,IF(Shift3!$Y199="PM",$T$4,IF(Shift4!$Y199="PM",$T$5,IF(Shift5!$Y199="PM",$T$6)))))</f>
        <v/>
      </c>
      <c r="R199" s="56" t="str">
        <f>IF(Shift1!$AA200="PM",$W$2,IF(Shift2!$AA199="PM",$W$3,IF(Shift3!$AA199="PM",$W$4,IF(Shift4!$AA199="PM",$W$5,IF(Shift5!$AA199="PM",$W$6)))))</f>
        <v/>
      </c>
      <c r="S199" s="56" t="str">
        <f>IF(Shift1!$AG200="PM",$AC$2,IF(Shift2!$AG199="PM",$AC$3,IF(Shift3!$AG199="PM",$AC$4,IF(Shift4!$AG199="PM",$AC$5,IF(Shift5!$AG199="PM",$AC$6)))))</f>
        <v/>
      </c>
      <c r="T199" s="56" t="str">
        <f>IF(Shift1!$AI200="PM",$AF$2,IF(Shift2!$AI199="PM",$AF$3,IF(Shift3!$AI199="PM",$AF$4,IF(Shift4!$AI199="PM",$AF$5,IF(Shift5!$AI199="PM",$AF$6)))))</f>
        <v/>
      </c>
      <c r="U199" s="56" t="str">
        <f>IF(Shift1!$O200="N",$E$2,IF(Shift2!$O199="N",$E$3,IF(Shift3!$O199="N",$E$4,IF(Shift4!$O199="N",$E$5,IF(Shift5!$O199="N",$E$6)))))</f>
        <v/>
      </c>
      <c r="V199" s="56" t="str">
        <f>IF(Shift1!$Q200="N",$H$2,IF(Shift2!$Q199="N",$H$3,IF(Shift3!$Q199="N",$H$4,IF(Shift4!$Q199="N",$H$5,IF(Shift5!$Q199="N",$H$6)))))</f>
        <v/>
      </c>
      <c r="W199" s="56" t="str">
        <f>IF(Shift1!$S200="N",$K$2,IF(Shift2!$S199="N",$K$3,IF(Shift3!$S199="N",$K$4,IF(Shift4!$S199="N",$K$5,IF(Shift5!$S199="N",$K$6)))))</f>
        <v/>
      </c>
      <c r="X199" s="56" t="str">
        <f>IF(Shift1!$U200="N",$N$2,IF(Shift2!$U199="N",$N$3,IF(Shift3!$U199="N",$N$4,IF(Shift4!$U199="N",$N$5,IF(Shift5!$U199="N",$N$6)))))</f>
        <v/>
      </c>
      <c r="Y199" s="56" t="b">
        <f>IF(Shift1!$W200="N",$Q$2,IF(Shift2!$W199="N",$Q$3,IF(Shift3!$W199="N",$Q$4,IF(Shift4!$W199="N",$Q$5,IF(Shift5!$W199="N",$Q$6)))))</f>
        <v>0</v>
      </c>
      <c r="Z199" s="56" t="b">
        <f>IF(Shift1!$Y200="N",$T$2,IF(Shift2!$Y199="N",$T$3,IF(Shift3!$Y199="N",$T$4,IF(Shift4!$Y199="N",$T$5,IF(Shift5!$Y199="N",$T$6)))))</f>
        <v>0</v>
      </c>
      <c r="AA199" s="56" t="str">
        <f>IF(Shift1!$AA200="N",$W$2,IF(Shift2!$AA199="N",$W$3,IF(Shift3!$AA199="N",$W$4,IF(Shift4!$AA199="N",$W$5,IF(Shift5!$AA199="N",$W$6)))))</f>
        <v/>
      </c>
      <c r="AB199" s="56" t="str">
        <f>IF(Shift1!$AG200="N",$AC$2,IF(Shift2!$AG199="N",$AC$3,IF(Shift3!$AG199="N",$AC$4,IF(Shift4!$AG199="N",$AC$5,IF(Shift5!$AG199="N",$AC$6)))))</f>
        <v/>
      </c>
      <c r="AC199" s="56" t="str">
        <f>IF(Shift1!$AI200="N",$AF$2,IF(Shift2!$AI199="N",$AF$3,IF(Shift3!$AI199="N",$AF$4,IF(Shift4!$AI199="N",$AF$5,IF(Shift5!$AI199="N",$AF$6)))))</f>
        <v/>
      </c>
      <c r="AD199" s="57">
        <f t="shared" si="18"/>
        <v>1</v>
      </c>
      <c r="AE199" s="58">
        <f t="shared" si="19"/>
        <v>3</v>
      </c>
      <c r="AF199" s="59">
        <f t="shared" si="20"/>
        <v>2</v>
      </c>
      <c r="AG199" s="60">
        <f t="shared" si="21"/>
        <v>3</v>
      </c>
      <c r="AH199" s="58">
        <f t="shared" si="22"/>
        <v>4</v>
      </c>
      <c r="AI199" s="59">
        <f t="shared" si="23"/>
        <v>2</v>
      </c>
      <c r="AJ199" s="61">
        <f t="shared" si="24"/>
        <v>3</v>
      </c>
      <c r="AK199" s="58">
        <f t="shared" si="25"/>
        <v>2</v>
      </c>
      <c r="AL199" s="58">
        <f t="shared" si="26"/>
        <v>2</v>
      </c>
    </row>
    <row r="200" spans="1:38" outlineLevel="1" x14ac:dyDescent="0.25">
      <c r="A200" s="2" t="s">
        <v>97</v>
      </c>
      <c r="B200" s="37">
        <v>9</v>
      </c>
      <c r="C200" s="56" t="b">
        <f>IF(Shift1!O201="AM",$E$2,IF(Shift2!O200="AM",$E$3,IF(Shift3!O200="AM",$E$4,IF(Shift4!O200="AM",$E$5,IF(Shift5!O200="AM",$E$6)))))</f>
        <v>0</v>
      </c>
      <c r="D200" s="56" t="b">
        <f>IF(Shift1!Q201="AM",$H$2,IF(Shift2!Q200="AM",$H$3,IF(Shift3!Q200="AM",$H$4,IF(Shift4!Q200="AM",$H$5,IF(Shift5!Q200="AM",$H$6)))))</f>
        <v>0</v>
      </c>
      <c r="E200" s="56" t="str">
        <f>IF(Shift1!S201="AM",$K$2,IF(Shift2!S200="AM",$K$3,IF(Shift3!S200="AM",$K$4,IF(Shift4!S200="AM",$K$5,IF(Shift5!S200="AM",$K$6)))))</f>
        <v/>
      </c>
      <c r="F200" s="56" t="b">
        <f>IF(Shift1!U201="AM",$N$2,IF(Shift2!U200="AM",$N$3,IF(Shift3!U200="AM",$N$4,IF(Shift4!U200="AM",$N$5,IF(Shift5!U200="AM",$N$6)))))</f>
        <v>0</v>
      </c>
      <c r="G200" s="56" t="b">
        <f>IF(Shift1!W201="AM",$Q$2,IF(Shift2!W200="AM",$Q$3,IF(Shift3!W200="AM",$Q$4,IF(Shift4!W200="AM",$Q$5,IF(Shift5!W200="AM",$Q$6)))))</f>
        <v>0</v>
      </c>
      <c r="H200" s="56" t="str">
        <f>IF(Shift1!Y201="AM",$T$2,IF(Shift2!Y200="AM",$T$3,IF(Shift3!Y200="AM",$T$4,IF(Shift4!Y200="AM",$T$5,IF(Shift5!Y200="AM",$T$6)))))</f>
        <v/>
      </c>
      <c r="I200" s="56" t="str">
        <f>IF(Shift1!AA201="AM",$W$2,IF(Shift2!AA200="AM",$W$3,IF(Shift3!AA200="AM",$W$4,IF(Shift4!AA200="AM",$W$5,IF(Shift5!AA200="AM",$W$6)))))</f>
        <v/>
      </c>
      <c r="J200" s="56" t="str">
        <f>IF(Shift1!AG201="AM",$AC$2,IF(Shift2!AG200="AM",$AC$3,IF(Shift3!AG200="AM",$AC$4,IF(Shift4!AG200="AM",$AC$5,IF(Shift5!AG200="AM",$AC$6)))))</f>
        <v/>
      </c>
      <c r="K200" s="56" t="str">
        <f>IF(Shift1!AI201="AM",$AF$2,IF(Shift2!AI200="AM",$AF$3,IF(Shift3!AI200="AM",$AF$4,IF(Shift4!AI200="AM",$AF$5,IF(Shift5!AI200="AM",$AF$6)))))</f>
        <v/>
      </c>
      <c r="L200" s="56" t="b">
        <f>IF(Shift1!$O201="PM",$E$2,IF(Shift2!$O200="PM",$E$3,IF(Shift3!$O200="PM",$E$4,IF(Shift4!$O200="PM",$E$5,IF(Shift5!$O200="PM",$E$6)))))</f>
        <v>0</v>
      </c>
      <c r="M200" s="56" t="b">
        <f>IF(Shift1!$Q201="PM",$H$2,IF(Shift2!$Q200="PM",$H$3,IF(Shift3!$Q200="PM",$H$4,IF(Shift4!$Q200="PM",$H$5,IF(Shift5!$Q200="PM",$H$6)))))</f>
        <v>0</v>
      </c>
      <c r="N200" s="56" t="b">
        <f>IF(Shift1!$S201="PM",$K$2,IF(Shift2!$S200="PM",$K$3,IF(Shift3!$S200="PM",$K$4,IF(Shift4!$S200="PM",$K$5,IF(Shift5!$S200="PM",$K$6)))))</f>
        <v>0</v>
      </c>
      <c r="O200" s="56" t="b">
        <f>IF(Shift1!$U201="PM",$N$2,IF(Shift2!$U200="PM",$N$3,IF(Shift3!$U200="PM",$N$4,IF(Shift4!$U200="PM",$N$5,IF(Shift5!$U200="PM",$N$6)))))</f>
        <v>0</v>
      </c>
      <c r="P200" s="56" t="str">
        <f>IF(Shift1!$W201="PM",$Q$2,IF(Shift2!$W200="PM",$Q$3,IF(Shift3!$W200="PM",$Q$4,IF(Shift4!$W200="PM",$Q$5,IF(Shift5!$W200="PM",$Q$6)))))</f>
        <v/>
      </c>
      <c r="Q200" s="56" t="b">
        <f>IF(Shift1!$Y201="PM",$T$2,IF(Shift2!$Y200="PM",$T$3,IF(Shift3!$Y200="PM",$T$4,IF(Shift4!$Y200="PM",$T$5,IF(Shift5!$Y200="PM",$T$6)))))</f>
        <v>0</v>
      </c>
      <c r="R200" s="56" t="str">
        <f>IF(Shift1!$AA201="PM",$W$2,IF(Shift2!$AA200="PM",$W$3,IF(Shift3!$AA200="PM",$W$4,IF(Shift4!$AA200="PM",$W$5,IF(Shift5!$AA200="PM",$W$6)))))</f>
        <v/>
      </c>
      <c r="S200" s="56" t="b">
        <f>IF(Shift1!$AG201="PM",$AC$2,IF(Shift2!$AG200="PM",$AC$3,IF(Shift3!$AG200="PM",$AC$4,IF(Shift4!$AG200="PM",$AC$5,IF(Shift5!$AG200="PM",$AC$6)))))</f>
        <v>0</v>
      </c>
      <c r="T200" s="56" t="b">
        <f>IF(Shift1!$AI201="PM",$AF$2,IF(Shift2!$AI200="PM",$AF$3,IF(Shift3!$AI200="PM",$AF$4,IF(Shift4!$AI200="PM",$AF$5,IF(Shift5!$AI200="PM",$AF$6)))))</f>
        <v>0</v>
      </c>
      <c r="U200" s="56" t="str">
        <f>IF(Shift1!$O201="N",$E$2,IF(Shift2!$O200="N",$E$3,IF(Shift3!$O200="N",$E$4,IF(Shift4!$O200="N",$E$5,IF(Shift5!$O200="N",$E$6)))))</f>
        <v/>
      </c>
      <c r="V200" s="56" t="str">
        <f>IF(Shift1!$Q201="N",$H$2,IF(Shift2!$Q200="N",$H$3,IF(Shift3!$Q200="N",$H$4,IF(Shift4!$Q200="N",$H$5,IF(Shift5!$Q200="N",$H$6)))))</f>
        <v/>
      </c>
      <c r="W200" s="56" t="str">
        <f>IF(Shift1!$S201="N",$K$2,IF(Shift2!$S200="N",$K$3,IF(Shift3!$S200="N",$K$4,IF(Shift4!$S200="N",$K$5,IF(Shift5!$S200="N",$K$6)))))</f>
        <v/>
      </c>
      <c r="X200" s="56" t="str">
        <f>IF(Shift1!$U201="N",$N$2,IF(Shift2!$U200="N",$N$3,IF(Shift3!$U200="N",$N$4,IF(Shift4!$U200="N",$N$5,IF(Shift5!$U200="N",$N$6)))))</f>
        <v/>
      </c>
      <c r="Y200" s="56" t="str">
        <f>IF(Shift1!$W201="N",$Q$2,IF(Shift2!$W200="N",$Q$3,IF(Shift3!$W200="N",$Q$4,IF(Shift4!$W200="N",$Q$5,IF(Shift5!$W200="N",$Q$6)))))</f>
        <v/>
      </c>
      <c r="Z200" s="56" t="str">
        <f>IF(Shift1!$Y201="N",$T$2,IF(Shift2!$Y200="N",$T$3,IF(Shift3!$Y200="N",$T$4,IF(Shift4!$Y200="N",$T$5,IF(Shift5!$Y200="N",$T$6)))))</f>
        <v/>
      </c>
      <c r="AA200" s="56" t="str">
        <f>IF(Shift1!$AA201="N",$W$2,IF(Shift2!$AA200="N",$W$3,IF(Shift3!$AA200="N",$W$4,IF(Shift4!$AA200="N",$W$5,IF(Shift5!$AA200="N",$W$6)))))</f>
        <v/>
      </c>
      <c r="AB200" s="56" t="str">
        <f>IF(Shift1!$AG201="N",$AC$2,IF(Shift2!$AG200="N",$AC$3,IF(Shift3!$AG200="N",$AC$4,IF(Shift4!$AG200="N",$AC$5,IF(Shift5!$AG200="N",$AC$6)))))</f>
        <v/>
      </c>
      <c r="AC200" s="56" t="str">
        <f>IF(Shift1!$AI201="N",$AF$2,IF(Shift2!$AI200="N",$AF$3,IF(Shift3!$AI200="N",$AF$4,IF(Shift4!$AI200="N",$AF$5,IF(Shift5!$AI200="N",$AF$6)))))</f>
        <v/>
      </c>
      <c r="AD200" s="57">
        <f t="shared" si="18"/>
        <v>1</v>
      </c>
      <c r="AE200" s="58">
        <f t="shared" si="19"/>
        <v>2</v>
      </c>
      <c r="AF200" s="59">
        <f t="shared" si="20"/>
        <v>2</v>
      </c>
      <c r="AG200" s="60">
        <f t="shared" si="21"/>
        <v>0</v>
      </c>
      <c r="AH200" s="58">
        <f t="shared" si="22"/>
        <v>2</v>
      </c>
      <c r="AI200" s="59">
        <f t="shared" si="23"/>
        <v>0</v>
      </c>
      <c r="AJ200" s="61">
        <f t="shared" si="24"/>
        <v>3</v>
      </c>
      <c r="AK200" s="58">
        <f t="shared" si="25"/>
        <v>4</v>
      </c>
      <c r="AL200" s="58">
        <f t="shared" si="26"/>
        <v>2</v>
      </c>
    </row>
    <row r="201" spans="1:38" outlineLevel="1" x14ac:dyDescent="0.25">
      <c r="A201" s="2" t="s">
        <v>102</v>
      </c>
      <c r="B201" s="37">
        <v>10</v>
      </c>
      <c r="C201" s="56" t="str">
        <f>IF(Shift1!O202="AM",$E$2,IF(Shift2!O201="AM",$E$3,IF(Shift3!O201="AM",$E$4,IF(Shift4!O201="AM",$E$5,IF(Shift5!O201="AM",$E$6)))))</f>
        <v/>
      </c>
      <c r="D201" s="56" t="str">
        <f>IF(Shift1!Q202="AM",$H$2,IF(Shift2!Q201="AM",$H$3,IF(Shift3!Q201="AM",$H$4,IF(Shift4!Q201="AM",$H$5,IF(Shift5!Q201="AM",$H$6)))))</f>
        <v/>
      </c>
      <c r="E201" s="56" t="str">
        <f>IF(Shift1!S202="AM",$K$2,IF(Shift2!S201="AM",$K$3,IF(Shift3!S201="AM",$K$4,IF(Shift4!S201="AM",$K$5,IF(Shift5!S201="AM",$K$6)))))</f>
        <v/>
      </c>
      <c r="F201" s="56" t="str">
        <f>IF(Shift1!U202="AM",$N$2,IF(Shift2!U201="AM",$N$3,IF(Shift3!U201="AM",$N$4,IF(Shift4!U201="AM",$N$5,IF(Shift5!U201="AM",$N$6)))))</f>
        <v/>
      </c>
      <c r="G201" s="56" t="str">
        <f>IF(Shift1!W202="AM",$Q$2,IF(Shift2!W201="AM",$Q$3,IF(Shift3!W201="AM",$Q$4,IF(Shift4!W201="AM",$Q$5,IF(Shift5!W201="AM",$Q$6)))))</f>
        <v/>
      </c>
      <c r="H201" s="56" t="str">
        <f>IF(Shift1!Y202="AM",$T$2,IF(Shift2!Y201="AM",$T$3,IF(Shift3!Y201="AM",$T$4,IF(Shift4!Y201="AM",$T$5,IF(Shift5!Y201="AM",$T$6)))))</f>
        <v/>
      </c>
      <c r="I201" s="56" t="str">
        <f>IF(Shift1!AA202="AM",$W$2,IF(Shift2!AA201="AM",$W$3,IF(Shift3!AA201="AM",$W$4,IF(Shift4!AA201="AM",$W$5,IF(Shift5!AA201="AM",$W$6)))))</f>
        <v/>
      </c>
      <c r="J201" s="56" t="str">
        <f>IF(Shift1!AG202="AM",$AC$2,IF(Shift2!AG201="AM",$AC$3,IF(Shift3!AG201="AM",$AC$4,IF(Shift4!AG201="AM",$AC$5,IF(Shift5!AG201="AM",$AC$6)))))</f>
        <v/>
      </c>
      <c r="K201" s="56" t="str">
        <f>IF(Shift1!AI202="AM",$AF$2,IF(Shift2!AI201="AM",$AF$3,IF(Shift3!AI201="AM",$AF$4,IF(Shift4!AI201="AM",$AF$5,IF(Shift5!AI201="AM",$AF$6)))))</f>
        <v/>
      </c>
      <c r="L201" s="56" t="b">
        <f>IF(Shift1!$O202="PM",$E$2,IF(Shift2!$O201="PM",$E$3,IF(Shift3!$O201="PM",$E$4,IF(Shift4!$O201="PM",$E$5,IF(Shift5!$O201="PM",$E$6)))))</f>
        <v>0</v>
      </c>
      <c r="M201" s="56" t="b">
        <f>IF(Shift1!$Q202="PM",$H$2,IF(Shift2!$Q201="PM",$H$3,IF(Shift3!$Q201="PM",$H$4,IF(Shift4!$Q201="PM",$H$5,IF(Shift5!$Q201="PM",$H$6)))))</f>
        <v>0</v>
      </c>
      <c r="N201" s="56" t="str">
        <f>IF(Shift1!$S202="PM",$K$2,IF(Shift2!$S201="PM",$K$3,IF(Shift3!$S201="PM",$K$4,IF(Shift4!$S201="PM",$K$5,IF(Shift5!$S201="PM",$K$6)))))</f>
        <v/>
      </c>
      <c r="O201" s="56" t="str">
        <f>IF(Shift1!$U202="PM",$N$2,IF(Shift2!$U201="PM",$N$3,IF(Shift3!$U201="PM",$N$4,IF(Shift4!$U201="PM",$N$5,IF(Shift5!$U201="PM",$N$6)))))</f>
        <v/>
      </c>
      <c r="P201" s="56" t="b">
        <f>IF(Shift1!$W202="PM",$Q$2,IF(Shift2!$W201="PM",$Q$3,IF(Shift3!$W201="PM",$Q$4,IF(Shift4!$W201="PM",$Q$5,IF(Shift5!$W201="PM",$Q$6)))))</f>
        <v>0</v>
      </c>
      <c r="Q201" s="56" t="str">
        <f>IF(Shift1!$Y202="PM",$T$2,IF(Shift2!$Y201="PM",$T$3,IF(Shift3!$Y201="PM",$T$4,IF(Shift4!$Y201="PM",$T$5,IF(Shift5!$Y201="PM",$T$6)))))</f>
        <v/>
      </c>
      <c r="R201" s="56" t="str">
        <f>IF(Shift1!$AA202="PM",$W$2,IF(Shift2!$AA201="PM",$W$3,IF(Shift3!$AA201="PM",$W$4,IF(Shift4!$AA201="PM",$W$5,IF(Shift5!$AA201="PM",$W$6)))))</f>
        <v/>
      </c>
      <c r="S201" s="56" t="str">
        <f>IF(Shift1!$AG202="PM",$AC$2,IF(Shift2!$AG201="PM",$AC$3,IF(Shift3!$AG201="PM",$AC$4,IF(Shift4!$AG201="PM",$AC$5,IF(Shift5!$AG201="PM",$AC$6)))))</f>
        <v/>
      </c>
      <c r="T201" s="56" t="str">
        <f>IF(Shift1!$AI202="PM",$AF$2,IF(Shift2!$AI201="PM",$AF$3,IF(Shift3!$AI201="PM",$AF$4,IF(Shift4!$AI201="PM",$AF$5,IF(Shift5!$AI201="PM",$AF$6)))))</f>
        <v/>
      </c>
      <c r="U201" s="56" t="str">
        <f>IF(Shift1!$O202="N",$E$2,IF(Shift2!$O201="N",$E$3,IF(Shift3!$O201="N",$E$4,IF(Shift4!$O201="N",$E$5,IF(Shift5!$O201="N",$E$6)))))</f>
        <v/>
      </c>
      <c r="V201" s="56" t="str">
        <f>IF(Shift1!$Q202="N",$H$2,IF(Shift2!$Q201="N",$H$3,IF(Shift3!$Q201="N",$H$4,IF(Shift4!$Q201="N",$H$5,IF(Shift5!$Q201="N",$H$6)))))</f>
        <v/>
      </c>
      <c r="W201" s="56" t="str">
        <f>IF(Shift1!$S202="N",$K$2,IF(Shift2!$S201="N",$K$3,IF(Shift3!$S201="N",$K$4,IF(Shift4!$S201="N",$K$5,IF(Shift5!$S201="N",$K$6)))))</f>
        <v/>
      </c>
      <c r="X201" s="56" t="str">
        <f>IF(Shift1!$U202="N",$N$2,IF(Shift2!$U201="N",$N$3,IF(Shift3!$U201="N",$N$4,IF(Shift4!$U201="N",$N$5,IF(Shift5!$U201="N",$N$6)))))</f>
        <v/>
      </c>
      <c r="Y201" s="56" t="str">
        <f>IF(Shift1!$W202="N",$Q$2,IF(Shift2!$W201="N",$Q$3,IF(Shift3!$W201="N",$Q$4,IF(Shift4!$W201="N",$Q$5,IF(Shift5!$W201="N",$Q$6)))))</f>
        <v/>
      </c>
      <c r="Z201" s="56" t="str">
        <f>IF(Shift1!$Y202="N",$T$2,IF(Shift2!$Y201="N",$T$3,IF(Shift3!$Y201="N",$T$4,IF(Shift4!$Y201="N",$T$5,IF(Shift5!$Y201="N",$T$6)))))</f>
        <v/>
      </c>
      <c r="AA201" s="56" t="str">
        <f>IF(Shift1!$AA202="N",$W$2,IF(Shift2!$AA201="N",$W$3,IF(Shift3!$AA201="N",$W$4,IF(Shift4!$AA201="N",$W$5,IF(Shift5!$AA201="N",$W$6)))))</f>
        <v/>
      </c>
      <c r="AB201" s="56" t="str">
        <f>IF(Shift1!$AG202="N",$AC$2,IF(Shift2!$AG201="N",$AC$3,IF(Shift3!$AG201="N",$AC$4,IF(Shift4!$AG201="N",$AC$5,IF(Shift5!$AG201="N",$AC$6)))))</f>
        <v/>
      </c>
      <c r="AC201" s="56" t="str">
        <f>IF(Shift1!$AI202="N",$AF$2,IF(Shift2!$AI201="N",$AF$3,IF(Shift3!$AI201="N",$AF$4,IF(Shift4!$AI201="N",$AF$5,IF(Shift5!$AI201="N",$AF$6)))))</f>
        <v/>
      </c>
      <c r="AD201" s="57">
        <f t="shared" si="18"/>
        <v>3</v>
      </c>
      <c r="AE201" s="58">
        <f t="shared" si="19"/>
        <v>4</v>
      </c>
      <c r="AF201" s="59">
        <f t="shared" si="20"/>
        <v>2</v>
      </c>
      <c r="AG201" s="60">
        <f t="shared" si="21"/>
        <v>1</v>
      </c>
      <c r="AH201" s="58">
        <f t="shared" si="22"/>
        <v>3</v>
      </c>
      <c r="AI201" s="59">
        <f t="shared" si="23"/>
        <v>2</v>
      </c>
      <c r="AJ201" s="61">
        <f t="shared" si="24"/>
        <v>3</v>
      </c>
      <c r="AK201" s="58">
        <f t="shared" si="25"/>
        <v>4</v>
      </c>
      <c r="AL201" s="58">
        <f t="shared" si="26"/>
        <v>2</v>
      </c>
    </row>
    <row r="202" spans="1:38" outlineLevel="1" x14ac:dyDescent="0.25">
      <c r="A202" s="1"/>
      <c r="B202" s="37">
        <v>11</v>
      </c>
      <c r="C202" s="56" t="str">
        <f>IF(Shift1!O203="AM",$E$2,IF(Shift2!O202="AM",$E$3,IF(Shift3!O202="AM",$E$4,IF(Shift4!O202="AM",$E$5,IF(Shift5!O202="AM",$E$6)))))</f>
        <v/>
      </c>
      <c r="D202" s="56" t="str">
        <f>IF(Shift1!Q203="AM",$H$2,IF(Shift2!Q202="AM",$H$3,IF(Shift3!Q202="AM",$H$4,IF(Shift4!Q202="AM",$H$5,IF(Shift5!Q202="AM",$H$6)))))</f>
        <v/>
      </c>
      <c r="E202" s="56" t="str">
        <f>IF(Shift1!S203="AM",$K$2,IF(Shift2!S202="AM",$K$3,IF(Shift3!S202="AM",$K$4,IF(Shift4!S202="AM",$K$5,IF(Shift5!S202="AM",$K$6)))))</f>
        <v/>
      </c>
      <c r="F202" s="56" t="str">
        <f>IF(Shift1!U203="AM",$N$2,IF(Shift2!U202="AM",$N$3,IF(Shift3!U202="AM",$N$4,IF(Shift4!U202="AM",$N$5,IF(Shift5!U202="AM",$N$6)))))</f>
        <v/>
      </c>
      <c r="G202" s="56" t="str">
        <f>IF(Shift1!W203="AM",$Q$2,IF(Shift2!W202="AM",$Q$3,IF(Shift3!W202="AM",$Q$4,IF(Shift4!W202="AM",$Q$5,IF(Shift5!W202="AM",$Q$6)))))</f>
        <v/>
      </c>
      <c r="H202" s="56" t="str">
        <f>IF(Shift1!Y203="AM",$T$2,IF(Shift2!Y202="AM",$T$3,IF(Shift3!Y202="AM",$T$4,IF(Shift4!Y202="AM",$T$5,IF(Shift5!Y202="AM",$T$6)))))</f>
        <v/>
      </c>
      <c r="I202" s="56" t="b">
        <f>IF(Shift1!AA203="AM",$W$2,IF(Shift2!AA202="AM",$W$3,IF(Shift3!AA202="AM",$W$4,IF(Shift4!AA202="AM",$W$5,IF(Shift5!AA202="AM",$W$6)))))</f>
        <v>0</v>
      </c>
      <c r="J202" s="56" t="str">
        <f>IF(Shift1!AG203="AM",$AC$2,IF(Shift2!AG202="AM",$AC$3,IF(Shift3!AG202="AM",$AC$4,IF(Shift4!AG202="AM",$AC$5,IF(Shift5!AG202="AM",$AC$6)))))</f>
        <v/>
      </c>
      <c r="K202" s="56" t="str">
        <f>IF(Shift1!AI203="AM",$AF$2,IF(Shift2!AI202="AM",$AF$3,IF(Shift3!AI202="AM",$AF$4,IF(Shift4!AI202="AM",$AF$5,IF(Shift5!AI202="AM",$AF$6)))))</f>
        <v/>
      </c>
      <c r="L202" s="56" t="b">
        <f>IF(Shift1!$O203="PM",$E$2,IF(Shift2!$O202="PM",$E$3,IF(Shift3!$O202="PM",$E$4,IF(Shift4!$O202="PM",$E$5,IF(Shift5!$O202="PM",$E$6)))))</f>
        <v>0</v>
      </c>
      <c r="M202" s="56" t="b">
        <f>IF(Shift1!$Q203="PM",$H$2,IF(Shift2!$Q202="PM",$H$3,IF(Shift3!$Q202="PM",$H$4,IF(Shift4!$Q202="PM",$H$5,IF(Shift5!$Q202="PM",$H$6)))))</f>
        <v>0</v>
      </c>
      <c r="N202" s="56" t="str">
        <f>IF(Shift1!$S203="PM",$K$2,IF(Shift2!$S202="PM",$K$3,IF(Shift3!$S202="PM",$K$4,IF(Shift4!$S202="PM",$K$5,IF(Shift5!$S202="PM",$K$6)))))</f>
        <v/>
      </c>
      <c r="O202" s="56" t="str">
        <f>IF(Shift1!$U203="PM",$N$2,IF(Shift2!$U202="PM",$N$3,IF(Shift3!$U202="PM",$N$4,IF(Shift4!$U202="PM",$N$5,IF(Shift5!$U202="PM",$N$6)))))</f>
        <v/>
      </c>
      <c r="P202" s="56" t="b">
        <f>IF(Shift1!$W203="PM",$Q$2,IF(Shift2!$W202="PM",$Q$3,IF(Shift3!$W202="PM",$Q$4,IF(Shift4!$W202="PM",$Q$5,IF(Shift5!$W202="PM",$Q$6)))))</f>
        <v>0</v>
      </c>
      <c r="Q202" s="56" t="str">
        <f>IF(Shift1!$Y203="PM",$T$2,IF(Shift2!$Y202="PM",$T$3,IF(Shift3!$Y202="PM",$T$4,IF(Shift4!$Y202="PM",$T$5,IF(Shift5!$Y202="PM",$T$6)))))</f>
        <v/>
      </c>
      <c r="R202" s="56" t="str">
        <f>IF(Shift1!$AA203="PM",$W$2,IF(Shift2!$AA202="PM",$W$3,IF(Shift3!$AA202="PM",$W$4,IF(Shift4!$AA202="PM",$W$5,IF(Shift5!$AA202="PM",$W$6)))))</f>
        <v/>
      </c>
      <c r="S202" s="56" t="str">
        <f>IF(Shift1!$AG203="PM",$AC$2,IF(Shift2!$AG202="PM",$AC$3,IF(Shift3!$AG202="PM",$AC$4,IF(Shift4!$AG202="PM",$AC$5,IF(Shift5!$AG202="PM",$AC$6)))))</f>
        <v/>
      </c>
      <c r="T202" s="56" t="str">
        <f>IF(Shift1!$AI203="PM",$AF$2,IF(Shift2!$AI202="PM",$AF$3,IF(Shift3!$AI202="PM",$AF$4,IF(Shift4!$AI202="PM",$AF$5,IF(Shift5!$AI202="PM",$AF$6)))))</f>
        <v/>
      </c>
      <c r="U202" s="56" t="str">
        <f>IF(Shift1!$O203="N",$E$2,IF(Shift2!$O202="N",$E$3,IF(Shift3!$O202="N",$E$4,IF(Shift4!$O202="N",$E$5,IF(Shift5!$O202="N",$E$6)))))</f>
        <v/>
      </c>
      <c r="V202" s="56" t="str">
        <f>IF(Shift1!$Q203="N",$H$2,IF(Shift2!$Q202="N",$H$3,IF(Shift3!$Q202="N",$H$4,IF(Shift4!$Q202="N",$H$5,IF(Shift5!$Q202="N",$H$6)))))</f>
        <v/>
      </c>
      <c r="W202" s="56" t="str">
        <f>IF(Shift1!$S203="N",$K$2,IF(Shift2!$S202="N",$K$3,IF(Shift3!$S202="N",$K$4,IF(Shift4!$S202="N",$K$5,IF(Shift5!$S202="N",$K$6)))))</f>
        <v/>
      </c>
      <c r="X202" s="56" t="str">
        <f>IF(Shift1!$U203="N",$N$2,IF(Shift2!$U202="N",$N$3,IF(Shift3!$U202="N",$N$4,IF(Shift4!$U202="N",$N$5,IF(Shift5!$U202="N",$N$6)))))</f>
        <v/>
      </c>
      <c r="Y202" s="56" t="str">
        <f>IF(Shift1!$W203="N",$Q$2,IF(Shift2!$W202="N",$Q$3,IF(Shift3!$W202="N",$Q$4,IF(Shift4!$W202="N",$Q$5,IF(Shift5!$W202="N",$Q$6)))))</f>
        <v/>
      </c>
      <c r="Z202" s="56" t="str">
        <f>IF(Shift1!$Y203="N",$T$2,IF(Shift2!$Y202="N",$T$3,IF(Shift3!$Y202="N",$T$4,IF(Shift4!$Y202="N",$T$5,IF(Shift5!$Y202="N",$T$6)))))</f>
        <v/>
      </c>
      <c r="AA202" s="56" t="str">
        <f>IF(Shift1!$AA203="N",$W$2,IF(Shift2!$AA202="N",$W$3,IF(Shift3!$AA202="N",$W$4,IF(Shift4!$AA202="N",$W$5,IF(Shift5!$AA202="N",$W$6)))))</f>
        <v/>
      </c>
      <c r="AB202" s="56" t="str">
        <f>IF(Shift1!$AG203="N",$AC$2,IF(Shift2!$AG202="N",$AC$3,IF(Shift3!$AG202="N",$AC$4,IF(Shift4!$AG202="N",$AC$5,IF(Shift5!$AG202="N",$AC$6)))))</f>
        <v/>
      </c>
      <c r="AC202" s="56" t="str">
        <f>IF(Shift1!$AI203="N",$AF$2,IF(Shift2!$AI202="N",$AF$3,IF(Shift3!$AI202="N",$AF$4,IF(Shift4!$AI202="N",$AF$5,IF(Shift5!$AI202="N",$AF$6)))))</f>
        <v/>
      </c>
      <c r="AD202" s="57">
        <f t="shared" si="18"/>
        <v>3</v>
      </c>
      <c r="AE202" s="58">
        <f t="shared" si="19"/>
        <v>3</v>
      </c>
      <c r="AF202" s="59">
        <f t="shared" si="20"/>
        <v>2</v>
      </c>
      <c r="AG202" s="60">
        <f t="shared" si="21"/>
        <v>1</v>
      </c>
      <c r="AH202" s="58">
        <f t="shared" si="22"/>
        <v>3</v>
      </c>
      <c r="AI202" s="59">
        <f t="shared" si="23"/>
        <v>2</v>
      </c>
      <c r="AJ202" s="61">
        <f t="shared" si="24"/>
        <v>3</v>
      </c>
      <c r="AK202" s="58">
        <f t="shared" si="25"/>
        <v>4</v>
      </c>
      <c r="AL202" s="58">
        <f t="shared" si="26"/>
        <v>2</v>
      </c>
    </row>
    <row r="203" spans="1:38" outlineLevel="1" x14ac:dyDescent="0.25">
      <c r="A203" s="1"/>
      <c r="B203" s="37">
        <v>12</v>
      </c>
      <c r="C203" s="56" t="str">
        <f>IF(Shift1!O204="AM",$E$2,IF(Shift2!O203="AM",$E$3,IF(Shift3!O203="AM",$E$4,IF(Shift4!O203="AM",$E$5,IF(Shift5!O203="AM",$E$6)))))</f>
        <v/>
      </c>
      <c r="D203" s="56" t="str">
        <f>IF(Shift1!Q204="AM",$H$2,IF(Shift2!Q203="AM",$H$3,IF(Shift3!Q203="AM",$H$4,IF(Shift4!Q203="AM",$H$5,IF(Shift5!Q203="AM",$H$6)))))</f>
        <v/>
      </c>
      <c r="E203" s="56" t="str">
        <f>IF(Shift1!S204="AM",$K$2,IF(Shift2!S203="AM",$K$3,IF(Shift3!S203="AM",$K$4,IF(Shift4!S203="AM",$K$5,IF(Shift5!S203="AM",$K$6)))))</f>
        <v/>
      </c>
      <c r="F203" s="56" t="str">
        <f>IF(Shift1!U204="AM",$N$2,IF(Shift2!U203="AM",$N$3,IF(Shift3!U203="AM",$N$4,IF(Shift4!U203="AM",$N$5,IF(Shift5!U203="AM",$N$6)))))</f>
        <v/>
      </c>
      <c r="G203" s="56" t="str">
        <f>IF(Shift1!W204="AM",$Q$2,IF(Shift2!W203="AM",$Q$3,IF(Shift3!W203="AM",$Q$4,IF(Shift4!W203="AM",$Q$5,IF(Shift5!W203="AM",$Q$6)))))</f>
        <v/>
      </c>
      <c r="H203" s="56" t="str">
        <f>IF(Shift1!Y204="AM",$T$2,IF(Shift2!Y203="AM",$T$3,IF(Shift3!Y203="AM",$T$4,IF(Shift4!Y203="AM",$T$5,IF(Shift5!Y203="AM",$T$6)))))</f>
        <v/>
      </c>
      <c r="I203" s="56" t="b">
        <f>IF(Shift1!AA204="AM",$W$2,IF(Shift2!AA203="AM",$W$3,IF(Shift3!AA203="AM",$W$4,IF(Shift4!AA203="AM",$W$5,IF(Shift5!AA203="AM",$W$6)))))</f>
        <v>0</v>
      </c>
      <c r="J203" s="56" t="str">
        <f>IF(Shift1!AG204="AM",$AC$2,IF(Shift2!AG203="AM",$AC$3,IF(Shift3!AG203="AM",$AC$4,IF(Shift4!AG203="AM",$AC$5,IF(Shift5!AG203="AM",$AC$6)))))</f>
        <v/>
      </c>
      <c r="K203" s="56" t="str">
        <f>IF(Shift1!AI204="AM",$AF$2,IF(Shift2!AI203="AM",$AF$3,IF(Shift3!AI203="AM",$AF$4,IF(Shift4!AI203="AM",$AF$5,IF(Shift5!AI203="AM",$AF$6)))))</f>
        <v/>
      </c>
      <c r="L203" s="56" t="b">
        <f>IF(Shift1!$O204="PM",$E$2,IF(Shift2!$O203="PM",$E$3,IF(Shift3!$O203="PM",$E$4,IF(Shift4!$O203="PM",$E$5,IF(Shift5!$O203="PM",$E$6)))))</f>
        <v>0</v>
      </c>
      <c r="M203" s="56" t="b">
        <f>IF(Shift1!$Q204="PM",$H$2,IF(Shift2!$Q203="PM",$H$3,IF(Shift3!$Q203="PM",$H$4,IF(Shift4!$Q203="PM",$H$5,IF(Shift5!$Q203="PM",$H$6)))))</f>
        <v>0</v>
      </c>
      <c r="N203" s="56" t="str">
        <f>IF(Shift1!$S204="PM",$K$2,IF(Shift2!$S203="PM",$K$3,IF(Shift3!$S203="PM",$K$4,IF(Shift4!$S203="PM",$K$5,IF(Shift5!$S203="PM",$K$6)))))</f>
        <v/>
      </c>
      <c r="O203" s="56" t="str">
        <f>IF(Shift1!$U204="PM",$N$2,IF(Shift2!$U203="PM",$N$3,IF(Shift3!$U203="PM",$N$4,IF(Shift4!$U203="PM",$N$5,IF(Shift5!$U203="PM",$N$6)))))</f>
        <v/>
      </c>
      <c r="P203" s="56" t="b">
        <f>IF(Shift1!$W204="PM",$Q$2,IF(Shift2!$W203="PM",$Q$3,IF(Shift3!$W203="PM",$Q$4,IF(Shift4!$W203="PM",$Q$5,IF(Shift5!$W203="PM",$Q$6)))))</f>
        <v>0</v>
      </c>
      <c r="Q203" s="56" t="str">
        <f>IF(Shift1!$Y204="PM",$T$2,IF(Shift2!$Y203="PM",$T$3,IF(Shift3!$Y203="PM",$T$4,IF(Shift4!$Y203="PM",$T$5,IF(Shift5!$Y203="PM",$T$6)))))</f>
        <v/>
      </c>
      <c r="R203" s="56" t="str">
        <f>IF(Shift1!$AA204="PM",$W$2,IF(Shift2!$AA203="PM",$W$3,IF(Shift3!$AA203="PM",$W$4,IF(Shift4!$AA203="PM",$W$5,IF(Shift5!$AA203="PM",$W$6)))))</f>
        <v/>
      </c>
      <c r="S203" s="56" t="str">
        <f>IF(Shift1!$AG204="PM",$AC$2,IF(Shift2!$AG203="PM",$AC$3,IF(Shift3!$AG203="PM",$AC$4,IF(Shift4!$AG203="PM",$AC$5,IF(Shift5!$AG203="PM",$AC$6)))))</f>
        <v/>
      </c>
      <c r="T203" s="56" t="str">
        <f>IF(Shift1!$AI204="PM",$AF$2,IF(Shift2!$AI203="PM",$AF$3,IF(Shift3!$AI203="PM",$AF$4,IF(Shift4!$AI203="PM",$AF$5,IF(Shift5!$AI203="PM",$AF$6)))))</f>
        <v/>
      </c>
      <c r="U203" s="56" t="b">
        <f>IF(Shift1!$O204="N",$E$2,IF(Shift2!$O203="N",$E$3,IF(Shift3!$O203="N",$E$4,IF(Shift4!$O203="N",$E$5,IF(Shift5!$O203="N",$E$6)))))</f>
        <v>0</v>
      </c>
      <c r="V203" s="56" t="b">
        <f>IF(Shift1!$Q204="N",$H$2,IF(Shift2!$Q203="N",$H$3,IF(Shift3!$Q203="N",$H$4,IF(Shift4!$Q203="N",$H$5,IF(Shift5!$Q203="N",$H$6)))))</f>
        <v>0</v>
      </c>
      <c r="W203" s="56" t="b">
        <f>IF(Shift1!$S204="N",$K$2,IF(Shift2!$S203="N",$K$3,IF(Shift3!$S203="N",$K$4,IF(Shift4!$S203="N",$K$5,IF(Shift5!$S203="N",$K$6)))))</f>
        <v>0</v>
      </c>
      <c r="X203" s="56" t="b">
        <f>IF(Shift1!$U204="N",$N$2,IF(Shift2!$U203="N",$N$3,IF(Shift3!$U203="N",$N$4,IF(Shift4!$U203="N",$N$5,IF(Shift5!$U203="N",$N$6)))))</f>
        <v>0</v>
      </c>
      <c r="Y203" s="56" t="str">
        <f>IF(Shift1!$W204="N",$Q$2,IF(Shift2!$W203="N",$Q$3,IF(Shift3!$W203="N",$Q$4,IF(Shift4!$W203="N",$Q$5,IF(Shift5!$W203="N",$Q$6)))))</f>
        <v/>
      </c>
      <c r="Z203" s="56" t="b">
        <f>IF(Shift1!$Y204="N",$T$2,IF(Shift2!$Y203="N",$T$3,IF(Shift3!$Y203="N",$T$4,IF(Shift4!$Y203="N",$T$5,IF(Shift5!$Y203="N",$T$6)))))</f>
        <v>0</v>
      </c>
      <c r="AA203" s="56" t="b">
        <f>IF(Shift1!$AA204="N",$W$2,IF(Shift2!$AA203="N",$W$3,IF(Shift3!$AA203="N",$W$4,IF(Shift4!$AA203="N",$W$5,IF(Shift5!$AA203="N",$W$6)))))</f>
        <v>0</v>
      </c>
      <c r="AB203" s="56" t="b">
        <f>IF(Shift1!$AG204="N",$AC$2,IF(Shift2!$AG203="N",$AC$3,IF(Shift3!$AG203="N",$AC$4,IF(Shift4!$AG203="N",$AC$5,IF(Shift5!$AG203="N",$AC$6)))))</f>
        <v>0</v>
      </c>
      <c r="AC203" s="56" t="b">
        <f>IF(Shift1!$AI204="N",$AF$2,IF(Shift2!$AI203="N",$AF$3,IF(Shift3!$AI203="N",$AF$4,IF(Shift4!$AI203="N",$AF$5,IF(Shift5!$AI203="N",$AF$6)))))</f>
        <v>0</v>
      </c>
      <c r="AD203" s="57">
        <f t="shared" si="18"/>
        <v>3</v>
      </c>
      <c r="AE203" s="58">
        <f t="shared" si="19"/>
        <v>3</v>
      </c>
      <c r="AF203" s="59">
        <f t="shared" si="20"/>
        <v>2</v>
      </c>
      <c r="AG203" s="60">
        <f t="shared" si="21"/>
        <v>1</v>
      </c>
      <c r="AH203" s="58">
        <f t="shared" si="22"/>
        <v>3</v>
      </c>
      <c r="AI203" s="59">
        <f t="shared" si="23"/>
        <v>2</v>
      </c>
      <c r="AJ203" s="61">
        <f t="shared" si="24"/>
        <v>0</v>
      </c>
      <c r="AK203" s="58">
        <f t="shared" si="25"/>
        <v>1</v>
      </c>
      <c r="AL203" s="58">
        <f t="shared" si="26"/>
        <v>0</v>
      </c>
    </row>
    <row r="204" spans="1:38" outlineLevel="1" x14ac:dyDescent="0.25">
      <c r="A204" s="1"/>
      <c r="B204" s="38">
        <v>13</v>
      </c>
      <c r="C204" s="56" t="str">
        <f>IF(Shift1!O205="AM",$E$2,IF(Shift2!O204="AM",$E$3,IF(Shift3!O204="AM",$E$4,IF(Shift4!O204="AM",$E$5,IF(Shift5!O204="AM",$E$6)))))</f>
        <v/>
      </c>
      <c r="D204" s="56" t="str">
        <f>IF(Shift1!Q205="AM",$H$2,IF(Shift2!Q204="AM",$H$3,IF(Shift3!Q204="AM",$H$4,IF(Shift4!Q204="AM",$H$5,IF(Shift5!Q204="AM",$H$6)))))</f>
        <v/>
      </c>
      <c r="E204" s="56" t="str">
        <f>IF(Shift1!S205="AM",$K$2,IF(Shift2!S204="AM",$K$3,IF(Shift3!S204="AM",$K$4,IF(Shift4!S204="AM",$K$5,IF(Shift5!S204="AM",$K$6)))))</f>
        <v/>
      </c>
      <c r="F204" s="56" t="str">
        <f>IF(Shift1!U205="AM",$N$2,IF(Shift2!U204="AM",$N$3,IF(Shift3!U204="AM",$N$4,IF(Shift4!U204="AM",$N$5,IF(Shift5!U204="AM",$N$6)))))</f>
        <v/>
      </c>
      <c r="G204" s="56" t="b">
        <f>IF(Shift1!W205="AM",$Q$2,IF(Shift2!W204="AM",$Q$3,IF(Shift3!W204="AM",$Q$4,IF(Shift4!W204="AM",$Q$5,IF(Shift5!W204="AM",$Q$6)))))</f>
        <v>0</v>
      </c>
      <c r="H204" s="56" t="str">
        <f>IF(Shift1!Y205="AM",$T$2,IF(Shift2!Y204="AM",$T$3,IF(Shift3!Y204="AM",$T$4,IF(Shift4!Y204="AM",$T$5,IF(Shift5!Y204="AM",$T$6)))))</f>
        <v/>
      </c>
      <c r="I204" s="56" t="str">
        <f>IF(Shift1!AA205="AM",$W$2,IF(Shift2!AA204="AM",$W$3,IF(Shift3!AA204="AM",$W$4,IF(Shift4!AA204="AM",$W$5,IF(Shift5!AA204="AM",$W$6)))))</f>
        <v/>
      </c>
      <c r="J204" s="56" t="str">
        <f>IF(Shift1!AG205="AM",$AC$2,IF(Shift2!AG204="AM",$AC$3,IF(Shift3!AG204="AM",$AC$4,IF(Shift4!AG204="AM",$AC$5,IF(Shift5!AG204="AM",$AC$6)))))</f>
        <v/>
      </c>
      <c r="K204" s="56" t="str">
        <f>IF(Shift1!AI205="AM",$AF$2,IF(Shift2!AI204="AM",$AF$3,IF(Shift3!AI204="AM",$AF$4,IF(Shift4!AI204="AM",$AF$5,IF(Shift5!AI204="AM",$AF$6)))))</f>
        <v/>
      </c>
      <c r="L204" s="56" t="str">
        <f>IF(Shift1!$O205="PM",$E$2,IF(Shift2!$O204="PM",$E$3,IF(Shift3!$O204="PM",$E$4,IF(Shift4!$O204="PM",$E$5,IF(Shift5!$O204="PM",$E$6)))))</f>
        <v/>
      </c>
      <c r="M204" s="56" t="str">
        <f>IF(Shift1!$Q205="PM",$H$2,IF(Shift2!$Q204="PM",$H$3,IF(Shift3!$Q204="PM",$H$4,IF(Shift4!$Q204="PM",$H$5,IF(Shift5!$Q204="PM",$H$6)))))</f>
        <v/>
      </c>
      <c r="N204" s="56" t="str">
        <f>IF(Shift1!$S205="PM",$K$2,IF(Shift2!$S204="PM",$K$3,IF(Shift3!$S204="PM",$K$4,IF(Shift4!$S204="PM",$K$5,IF(Shift5!$S204="PM",$K$6)))))</f>
        <v/>
      </c>
      <c r="O204" s="56" t="str">
        <f>IF(Shift1!$U205="PM",$N$2,IF(Shift2!$U204="PM",$N$3,IF(Shift3!$U204="PM",$N$4,IF(Shift4!$U204="PM",$N$5,IF(Shift5!$U204="PM",$N$6)))))</f>
        <v/>
      </c>
      <c r="P204" s="56" t="str">
        <f>IF(Shift1!$W205="PM",$Q$2,IF(Shift2!$W204="PM",$Q$3,IF(Shift3!$W204="PM",$Q$4,IF(Shift4!$W204="PM",$Q$5,IF(Shift5!$W204="PM",$Q$6)))))</f>
        <v/>
      </c>
      <c r="Q204" s="56" t="str">
        <f>IF(Shift1!$Y205="PM",$T$2,IF(Shift2!$Y204="PM",$T$3,IF(Shift3!$Y204="PM",$T$4,IF(Shift4!$Y204="PM",$T$5,IF(Shift5!$Y204="PM",$T$6)))))</f>
        <v/>
      </c>
      <c r="R204" s="56" t="str">
        <f>IF(Shift1!$AA205="PM",$W$2,IF(Shift2!$AA204="PM",$W$3,IF(Shift3!$AA204="PM",$W$4,IF(Shift4!$AA204="PM",$W$5,IF(Shift5!$AA204="PM",$W$6)))))</f>
        <v/>
      </c>
      <c r="S204" s="56" t="str">
        <f>IF(Shift1!$AG205="PM",$AC$2,IF(Shift2!$AG204="PM",$AC$3,IF(Shift3!$AG204="PM",$AC$4,IF(Shift4!$AG204="PM",$AC$5,IF(Shift5!$AG204="PM",$AC$6)))))</f>
        <v/>
      </c>
      <c r="T204" s="56" t="str">
        <f>IF(Shift1!$AI205="PM",$AF$2,IF(Shift2!$AI204="PM",$AF$3,IF(Shift3!$AI204="PM",$AF$4,IF(Shift4!$AI204="PM",$AF$5,IF(Shift5!$AI204="PM",$AF$6)))))</f>
        <v/>
      </c>
      <c r="U204" s="56" t="b">
        <f>IF(Shift1!$O205="N",$E$2,IF(Shift2!$O204="N",$E$3,IF(Shift3!$O204="N",$E$4,IF(Shift4!$O204="N",$E$5,IF(Shift5!$O204="N",$E$6)))))</f>
        <v>0</v>
      </c>
      <c r="V204" s="56" t="b">
        <f>IF(Shift1!$Q205="N",$H$2,IF(Shift2!$Q204="N",$H$3,IF(Shift3!$Q204="N",$H$4,IF(Shift4!$Q204="N",$H$5,IF(Shift5!$Q204="N",$H$6)))))</f>
        <v>0</v>
      </c>
      <c r="W204" s="56" t="str">
        <f>IF(Shift1!$S205="N",$K$2,IF(Shift2!$S204="N",$K$3,IF(Shift3!$S204="N",$K$4,IF(Shift4!$S204="N",$K$5,IF(Shift5!$S204="N",$K$6)))))</f>
        <v/>
      </c>
      <c r="X204" s="56" t="str">
        <f>IF(Shift1!$U205="N",$N$2,IF(Shift2!$U204="N",$N$3,IF(Shift3!$U204="N",$N$4,IF(Shift4!$U204="N",$N$5,IF(Shift5!$U204="N",$N$6)))))</f>
        <v/>
      </c>
      <c r="Y204" s="56" t="b">
        <f>IF(Shift1!$W205="N",$Q$2,IF(Shift2!$W204="N",$Q$3,IF(Shift3!$W204="N",$Q$4,IF(Shift4!$W204="N",$Q$5,IF(Shift5!$W204="N",$Q$6)))))</f>
        <v>0</v>
      </c>
      <c r="Z204" s="56" t="str">
        <f>IF(Shift1!$Y205="N",$T$2,IF(Shift2!$Y204="N",$T$3,IF(Shift3!$Y204="N",$T$4,IF(Shift4!$Y204="N",$T$5,IF(Shift5!$Y204="N",$T$6)))))</f>
        <v/>
      </c>
      <c r="AA204" s="56" t="str">
        <f>IF(Shift1!$AA205="N",$W$2,IF(Shift2!$AA204="N",$W$3,IF(Shift3!$AA204="N",$W$4,IF(Shift4!$AA204="N",$W$5,IF(Shift5!$AA204="N",$W$6)))))</f>
        <v/>
      </c>
      <c r="AB204" s="56" t="str">
        <f>IF(Shift1!$AG205="N",$AC$2,IF(Shift2!$AG204="N",$AC$3,IF(Shift3!$AG204="N",$AC$4,IF(Shift4!$AG204="N",$AC$5,IF(Shift5!$AG204="N",$AC$6)))))</f>
        <v/>
      </c>
      <c r="AC204" s="56" t="str">
        <f>IF(Shift1!$AI205="N",$AF$2,IF(Shift2!$AI204="N",$AF$3,IF(Shift3!$AI204="N",$AF$4,IF(Shift4!$AI204="N",$AF$5,IF(Shift5!$AI204="N",$AF$6)))))</f>
        <v/>
      </c>
      <c r="AD204" s="57">
        <f t="shared" ref="AD204:AD267" si="27">COUNTIF(C204:E204,"")</f>
        <v>3</v>
      </c>
      <c r="AE204" s="58">
        <f t="shared" ref="AE204:AE267" si="28">COUNTIF(F204:I204,"")</f>
        <v>3</v>
      </c>
      <c r="AF204" s="59">
        <f t="shared" ref="AF204:AF267" si="29">COUNTIF(J204:K204,"")</f>
        <v>2</v>
      </c>
      <c r="AG204" s="60">
        <f t="shared" ref="AG204:AG267" si="30">COUNTIF(L204:N204,"")</f>
        <v>3</v>
      </c>
      <c r="AH204" s="58">
        <f t="shared" ref="AH204:AH267" si="31">COUNTIF(O204:R204,"")</f>
        <v>4</v>
      </c>
      <c r="AI204" s="59">
        <f t="shared" ref="AI204:AI267" si="32">COUNTIF(S204:T204,"")</f>
        <v>2</v>
      </c>
      <c r="AJ204" s="61">
        <f t="shared" ref="AJ204:AJ267" si="33">COUNTIF(U204:W204,"")</f>
        <v>1</v>
      </c>
      <c r="AK204" s="58">
        <f t="shared" ref="AK204:AK267" si="34">COUNTIF(X204:AA204,"")</f>
        <v>3</v>
      </c>
      <c r="AL204" s="58">
        <f t="shared" ref="AL204:AL267" si="35">COUNTIF(AB204:AC204,"")</f>
        <v>2</v>
      </c>
    </row>
    <row r="205" spans="1:38" outlineLevel="1" x14ac:dyDescent="0.25">
      <c r="A205" s="2">
        <v>2</v>
      </c>
      <c r="B205" s="38">
        <v>14</v>
      </c>
      <c r="C205" s="56" t="str">
        <f>IF(Shift1!O206="AM",$E$2,IF(Shift2!O205="AM",$E$3,IF(Shift3!O205="AM",$E$4,IF(Shift4!O205="AM",$E$5,IF(Shift5!O205="AM",$E$6)))))</f>
        <v/>
      </c>
      <c r="D205" s="56" t="str">
        <f>IF(Shift1!Q206="AM",$H$2,IF(Shift2!Q205="AM",$H$3,IF(Shift3!Q205="AM",$H$4,IF(Shift4!Q205="AM",$H$5,IF(Shift5!Q205="AM",$H$6)))))</f>
        <v/>
      </c>
      <c r="E205" s="56" t="str">
        <f>IF(Shift1!S206="AM",$K$2,IF(Shift2!S205="AM",$K$3,IF(Shift3!S205="AM",$K$4,IF(Shift4!S205="AM",$K$5,IF(Shift5!S205="AM",$K$6)))))</f>
        <v/>
      </c>
      <c r="F205" s="56" t="str">
        <f>IF(Shift1!U206="AM",$N$2,IF(Shift2!U205="AM",$N$3,IF(Shift3!U205="AM",$N$4,IF(Shift4!U205="AM",$N$5,IF(Shift5!U205="AM",$N$6)))))</f>
        <v/>
      </c>
      <c r="G205" s="56" t="b">
        <f>IF(Shift1!W206="AM",$Q$2,IF(Shift2!W205="AM",$Q$3,IF(Shift3!W205="AM",$Q$4,IF(Shift4!W205="AM",$Q$5,IF(Shift5!W205="AM",$Q$6)))))</f>
        <v>0</v>
      </c>
      <c r="H205" s="56" t="str">
        <f>IF(Shift1!Y206="AM",$T$2,IF(Shift2!Y205="AM",$T$3,IF(Shift3!Y205="AM",$T$4,IF(Shift4!Y205="AM",$T$5,IF(Shift5!Y205="AM",$T$6)))))</f>
        <v/>
      </c>
      <c r="I205" s="56" t="str">
        <f>IF(Shift1!AA206="AM",$W$2,IF(Shift2!AA205="AM",$W$3,IF(Shift3!AA205="AM",$W$4,IF(Shift4!AA205="AM",$W$5,IF(Shift5!AA205="AM",$W$6)))))</f>
        <v/>
      </c>
      <c r="J205" s="56" t="str">
        <f>IF(Shift1!AG206="AM",$AC$2,IF(Shift2!AG205="AM",$AC$3,IF(Shift3!AG205="AM",$AC$4,IF(Shift4!AG205="AM",$AC$5,IF(Shift5!AG205="AM",$AC$6)))))</f>
        <v/>
      </c>
      <c r="K205" s="56" t="str">
        <f>IF(Shift1!AI206="AM",$AF$2,IF(Shift2!AI205="AM",$AF$3,IF(Shift3!AI205="AM",$AF$4,IF(Shift4!AI205="AM",$AF$5,IF(Shift5!AI205="AM",$AF$6)))))</f>
        <v/>
      </c>
      <c r="L205" s="56" t="str">
        <f>IF(Shift1!$O206="PM",$E$2,IF(Shift2!$O205="PM",$E$3,IF(Shift3!$O205="PM",$E$4,IF(Shift4!$O205="PM",$E$5,IF(Shift5!$O205="PM",$E$6)))))</f>
        <v/>
      </c>
      <c r="M205" s="56" t="str">
        <f>IF(Shift1!$Q206="PM",$H$2,IF(Shift2!$Q205="PM",$H$3,IF(Shift3!$Q205="PM",$H$4,IF(Shift4!$Q205="PM",$H$5,IF(Shift5!$Q205="PM",$H$6)))))</f>
        <v/>
      </c>
      <c r="N205" s="56" t="str">
        <f>IF(Shift1!$S206="PM",$K$2,IF(Shift2!$S205="PM",$K$3,IF(Shift3!$S205="PM",$K$4,IF(Shift4!$S205="PM",$K$5,IF(Shift5!$S205="PM",$K$6)))))</f>
        <v/>
      </c>
      <c r="O205" s="56" t="str">
        <f>IF(Shift1!$U206="PM",$N$2,IF(Shift2!$U205="PM",$N$3,IF(Shift3!$U205="PM",$N$4,IF(Shift4!$U205="PM",$N$5,IF(Shift5!$U205="PM",$N$6)))))</f>
        <v/>
      </c>
      <c r="P205" s="56" t="str">
        <f>IF(Shift1!$W206="PM",$Q$2,IF(Shift2!$W205="PM",$Q$3,IF(Shift3!$W205="PM",$Q$4,IF(Shift4!$W205="PM",$Q$5,IF(Shift5!$W205="PM",$Q$6)))))</f>
        <v/>
      </c>
      <c r="Q205" s="56" t="str">
        <f>IF(Shift1!$Y206="PM",$T$2,IF(Shift2!$Y205="PM",$T$3,IF(Shift3!$Y205="PM",$T$4,IF(Shift4!$Y205="PM",$T$5,IF(Shift5!$Y205="PM",$T$6)))))</f>
        <v/>
      </c>
      <c r="R205" s="56" t="str">
        <f>IF(Shift1!$AA206="PM",$W$2,IF(Shift2!$AA205="PM",$W$3,IF(Shift3!$AA205="PM",$W$4,IF(Shift4!$AA205="PM",$W$5,IF(Shift5!$AA205="PM",$W$6)))))</f>
        <v/>
      </c>
      <c r="S205" s="56" t="str">
        <f>IF(Shift1!$AG206="PM",$AC$2,IF(Shift2!$AG205="PM",$AC$3,IF(Shift3!$AG205="PM",$AC$4,IF(Shift4!$AG205="PM",$AC$5,IF(Shift5!$AG205="PM",$AC$6)))))</f>
        <v/>
      </c>
      <c r="T205" s="56" t="str">
        <f>IF(Shift1!$AI206="PM",$AF$2,IF(Shift2!$AI205="PM",$AF$3,IF(Shift3!$AI205="PM",$AF$4,IF(Shift4!$AI205="PM",$AF$5,IF(Shift5!$AI205="PM",$AF$6)))))</f>
        <v/>
      </c>
      <c r="U205" s="56" t="b">
        <f>IF(Shift1!$O206="N",$E$2,IF(Shift2!$O205="N",$E$3,IF(Shift3!$O205="N",$E$4,IF(Shift4!$O205="N",$E$5,IF(Shift5!$O205="N",$E$6)))))</f>
        <v>0</v>
      </c>
      <c r="V205" s="56" t="b">
        <f>IF(Shift1!$Q206="N",$H$2,IF(Shift2!$Q205="N",$H$3,IF(Shift3!$Q205="N",$H$4,IF(Shift4!$Q205="N",$H$5,IF(Shift5!$Q205="N",$H$6)))))</f>
        <v>0</v>
      </c>
      <c r="W205" s="56" t="str">
        <f>IF(Shift1!$S206="N",$K$2,IF(Shift2!$S205="N",$K$3,IF(Shift3!$S205="N",$K$4,IF(Shift4!$S205="N",$K$5,IF(Shift5!$S205="N",$K$6)))))</f>
        <v/>
      </c>
      <c r="X205" s="56" t="str">
        <f>IF(Shift1!$U206="N",$N$2,IF(Shift2!$U205="N",$N$3,IF(Shift3!$U205="N",$N$4,IF(Shift4!$U205="N",$N$5,IF(Shift5!$U205="N",$N$6)))))</f>
        <v/>
      </c>
      <c r="Y205" s="56" t="b">
        <f>IF(Shift1!$W206="N",$Q$2,IF(Shift2!$W205="N",$Q$3,IF(Shift3!$W205="N",$Q$4,IF(Shift4!$W205="N",$Q$5,IF(Shift5!$W205="N",$Q$6)))))</f>
        <v>0</v>
      </c>
      <c r="Z205" s="56" t="str">
        <f>IF(Shift1!$Y206="N",$T$2,IF(Shift2!$Y205="N",$T$3,IF(Shift3!$Y205="N",$T$4,IF(Shift4!$Y205="N",$T$5,IF(Shift5!$Y205="N",$T$6)))))</f>
        <v/>
      </c>
      <c r="AA205" s="56" t="str">
        <f>IF(Shift1!$AA206="N",$W$2,IF(Shift2!$AA205="N",$W$3,IF(Shift3!$AA205="N",$W$4,IF(Shift4!$AA205="N",$W$5,IF(Shift5!$AA205="N",$W$6)))))</f>
        <v/>
      </c>
      <c r="AB205" s="56" t="str">
        <f>IF(Shift1!$AG206="N",$AC$2,IF(Shift2!$AG205="N",$AC$3,IF(Shift3!$AG205="N",$AC$4,IF(Shift4!$AG205="N",$AC$5,IF(Shift5!$AG205="N",$AC$6)))))</f>
        <v/>
      </c>
      <c r="AC205" s="56" t="str">
        <f>IF(Shift1!$AI206="N",$AF$2,IF(Shift2!$AI205="N",$AF$3,IF(Shift3!$AI205="N",$AF$4,IF(Shift4!$AI205="N",$AF$5,IF(Shift5!$AI205="N",$AF$6)))))</f>
        <v/>
      </c>
      <c r="AD205" s="57">
        <f t="shared" si="27"/>
        <v>3</v>
      </c>
      <c r="AE205" s="58">
        <f t="shared" si="28"/>
        <v>3</v>
      </c>
      <c r="AF205" s="59">
        <f t="shared" si="29"/>
        <v>2</v>
      </c>
      <c r="AG205" s="60">
        <f t="shared" si="30"/>
        <v>3</v>
      </c>
      <c r="AH205" s="58">
        <f t="shared" si="31"/>
        <v>4</v>
      </c>
      <c r="AI205" s="59">
        <f t="shared" si="32"/>
        <v>2</v>
      </c>
      <c r="AJ205" s="61">
        <f t="shared" si="33"/>
        <v>1</v>
      </c>
      <c r="AK205" s="58">
        <f t="shared" si="34"/>
        <v>3</v>
      </c>
      <c r="AL205" s="58">
        <f t="shared" si="35"/>
        <v>2</v>
      </c>
    </row>
    <row r="206" spans="1:38" outlineLevel="1" x14ac:dyDescent="0.25">
      <c r="A206" s="2">
        <v>0</v>
      </c>
      <c r="B206" s="37">
        <v>15</v>
      </c>
      <c r="C206" s="56" t="str">
        <f>IF(Shift1!O207="AM",$E$2,IF(Shift2!O206="AM",$E$3,IF(Shift3!O206="AM",$E$4,IF(Shift4!O206="AM",$E$5,IF(Shift5!O206="AM",$E$6)))))</f>
        <v/>
      </c>
      <c r="D206" s="56" t="str">
        <f>IF(Shift1!Q207="AM",$H$2,IF(Shift2!Q206="AM",$H$3,IF(Shift3!Q206="AM",$H$4,IF(Shift4!Q206="AM",$H$5,IF(Shift5!Q206="AM",$H$6)))))</f>
        <v/>
      </c>
      <c r="E206" s="56" t="str">
        <f>IF(Shift1!S207="AM",$K$2,IF(Shift2!S206="AM",$K$3,IF(Shift3!S206="AM",$K$4,IF(Shift4!S206="AM",$K$5,IF(Shift5!S206="AM",$K$6)))))</f>
        <v/>
      </c>
      <c r="F206" s="56" t="str">
        <f>IF(Shift1!U207="AM",$N$2,IF(Shift2!U206="AM",$N$3,IF(Shift3!U206="AM",$N$4,IF(Shift4!U206="AM",$N$5,IF(Shift5!U206="AM",$N$6)))))</f>
        <v/>
      </c>
      <c r="G206" s="56" t="str">
        <f>IF(Shift1!W207="AM",$Q$2,IF(Shift2!W206="AM",$Q$3,IF(Shift3!W206="AM",$Q$4,IF(Shift4!W206="AM",$Q$5,IF(Shift5!W206="AM",$Q$6)))))</f>
        <v/>
      </c>
      <c r="H206" s="56" t="str">
        <f>IF(Shift1!Y207="AM",$T$2,IF(Shift2!Y206="AM",$T$3,IF(Shift3!Y206="AM",$T$4,IF(Shift4!Y206="AM",$T$5,IF(Shift5!Y206="AM",$T$6)))))</f>
        <v/>
      </c>
      <c r="I206" s="56" t="str">
        <f>IF(Shift1!AA207="AM",$W$2,IF(Shift2!AA206="AM",$W$3,IF(Shift3!AA206="AM",$W$4,IF(Shift4!AA206="AM",$W$5,IF(Shift5!AA206="AM",$W$6)))))</f>
        <v/>
      </c>
      <c r="J206" s="56" t="str">
        <f>IF(Shift1!AG207="AM",$AC$2,IF(Shift2!AG206="AM",$AC$3,IF(Shift3!AG206="AM",$AC$4,IF(Shift4!AG206="AM",$AC$5,IF(Shift5!AG206="AM",$AC$6)))))</f>
        <v/>
      </c>
      <c r="K206" s="56" t="str">
        <f>IF(Shift1!AI207="AM",$AF$2,IF(Shift2!AI206="AM",$AF$3,IF(Shift3!AI206="AM",$AF$4,IF(Shift4!AI206="AM",$AF$5,IF(Shift5!AI206="AM",$AF$6)))))</f>
        <v/>
      </c>
      <c r="L206" s="56" t="str">
        <f>IF(Shift1!$O207="PM",$E$2,IF(Shift2!$O206="PM",$E$3,IF(Shift3!$O206="PM",$E$4,IF(Shift4!$O206="PM",$E$5,IF(Shift5!$O206="PM",$E$6)))))</f>
        <v/>
      </c>
      <c r="M206" s="56" t="str">
        <f>IF(Shift1!$Q207="PM",$H$2,IF(Shift2!$Q206="PM",$H$3,IF(Shift3!$Q206="PM",$H$4,IF(Shift4!$Q206="PM",$H$5,IF(Shift5!$Q206="PM",$H$6)))))</f>
        <v/>
      </c>
      <c r="N206" s="56" t="str">
        <f>IF(Shift1!$S207="PM",$K$2,IF(Shift2!$S206="PM",$K$3,IF(Shift3!$S206="PM",$K$4,IF(Shift4!$S206="PM",$K$5,IF(Shift5!$S206="PM",$K$6)))))</f>
        <v/>
      </c>
      <c r="O206" s="56" t="str">
        <f>IF(Shift1!$U207="PM",$N$2,IF(Shift2!$U206="PM",$N$3,IF(Shift3!$U206="PM",$N$4,IF(Shift4!$U206="PM",$N$5,IF(Shift5!$U206="PM",$N$6)))))</f>
        <v/>
      </c>
      <c r="P206" s="56" t="b">
        <f>IF(Shift1!$W207="PM",$Q$2,IF(Shift2!$W206="PM",$Q$3,IF(Shift3!$W206="PM",$Q$4,IF(Shift4!$W206="PM",$Q$5,IF(Shift5!$W206="PM",$Q$6)))))</f>
        <v>0</v>
      </c>
      <c r="Q206" s="56" t="str">
        <f>IF(Shift1!$Y207="PM",$T$2,IF(Shift2!$Y206="PM",$T$3,IF(Shift3!$Y206="PM",$T$4,IF(Shift4!$Y206="PM",$T$5,IF(Shift5!$Y206="PM",$T$6)))))</f>
        <v/>
      </c>
      <c r="R206" s="56" t="str">
        <f>IF(Shift1!$AA207="PM",$W$2,IF(Shift2!$AA206="PM",$W$3,IF(Shift3!$AA206="PM",$W$4,IF(Shift4!$AA206="PM",$W$5,IF(Shift5!$AA206="PM",$W$6)))))</f>
        <v/>
      </c>
      <c r="S206" s="56" t="str">
        <f>IF(Shift1!$AG207="PM",$AC$2,IF(Shift2!$AG206="PM",$AC$3,IF(Shift3!$AG206="PM",$AC$4,IF(Shift4!$AG206="PM",$AC$5,IF(Shift5!$AG206="PM",$AC$6)))))</f>
        <v/>
      </c>
      <c r="T206" s="56" t="str">
        <f>IF(Shift1!$AI207="PM",$AF$2,IF(Shift2!$AI206="PM",$AF$3,IF(Shift3!$AI206="PM",$AF$4,IF(Shift4!$AI206="PM",$AF$5,IF(Shift5!$AI206="PM",$AF$6)))))</f>
        <v/>
      </c>
      <c r="U206" s="56" t="str">
        <f>IF(Shift1!$O207="N",$E$2,IF(Shift2!$O206="N",$E$3,IF(Shift3!$O206="N",$E$4,IF(Shift4!$O206="N",$E$5,IF(Shift5!$O206="N",$E$6)))))</f>
        <v/>
      </c>
      <c r="V206" s="56" t="str">
        <f>IF(Shift1!$Q207="N",$H$2,IF(Shift2!$Q206="N",$H$3,IF(Shift3!$Q206="N",$H$4,IF(Shift4!$Q206="N",$H$5,IF(Shift5!$Q206="N",$H$6)))))</f>
        <v/>
      </c>
      <c r="W206" s="56" t="str">
        <f>IF(Shift1!$S207="N",$K$2,IF(Shift2!$S206="N",$K$3,IF(Shift3!$S206="N",$K$4,IF(Shift4!$S206="N",$K$5,IF(Shift5!$S206="N",$K$6)))))</f>
        <v/>
      </c>
      <c r="X206" s="56" t="str">
        <f>IF(Shift1!$U207="N",$N$2,IF(Shift2!$U206="N",$N$3,IF(Shift3!$U206="N",$N$4,IF(Shift4!$U206="N",$N$5,IF(Shift5!$U206="N",$N$6)))))</f>
        <v/>
      </c>
      <c r="Y206" s="56" t="str">
        <f>IF(Shift1!$W207="N",$Q$2,IF(Shift2!$W206="N",$Q$3,IF(Shift3!$W206="N",$Q$4,IF(Shift4!$W206="N",$Q$5,IF(Shift5!$W206="N",$Q$6)))))</f>
        <v/>
      </c>
      <c r="Z206" s="56" t="str">
        <f>IF(Shift1!$Y207="N",$T$2,IF(Shift2!$Y206="N",$T$3,IF(Shift3!$Y206="N",$T$4,IF(Shift4!$Y206="N",$T$5,IF(Shift5!$Y206="N",$T$6)))))</f>
        <v/>
      </c>
      <c r="AA206" s="56" t="str">
        <f>IF(Shift1!$AA207="N",$W$2,IF(Shift2!$AA206="N",$W$3,IF(Shift3!$AA206="N",$W$4,IF(Shift4!$AA206="N",$W$5,IF(Shift5!$AA206="N",$W$6)))))</f>
        <v/>
      </c>
      <c r="AB206" s="56" t="str">
        <f>IF(Shift1!$AG207="N",$AC$2,IF(Shift2!$AG206="N",$AC$3,IF(Shift3!$AG206="N",$AC$4,IF(Shift4!$AG206="N",$AC$5,IF(Shift5!$AG206="N",$AC$6)))))</f>
        <v/>
      </c>
      <c r="AC206" s="56" t="str">
        <f>IF(Shift1!$AI207="N",$AF$2,IF(Shift2!$AI206="N",$AF$3,IF(Shift3!$AI206="N",$AF$4,IF(Shift4!$AI206="N",$AF$5,IF(Shift5!$AI206="N",$AF$6)))))</f>
        <v/>
      </c>
      <c r="AD206" s="57">
        <f t="shared" si="27"/>
        <v>3</v>
      </c>
      <c r="AE206" s="58">
        <f t="shared" si="28"/>
        <v>4</v>
      </c>
      <c r="AF206" s="59">
        <f t="shared" si="29"/>
        <v>2</v>
      </c>
      <c r="AG206" s="60">
        <f t="shared" si="30"/>
        <v>3</v>
      </c>
      <c r="AH206" s="58">
        <f t="shared" si="31"/>
        <v>3</v>
      </c>
      <c r="AI206" s="59">
        <f t="shared" si="32"/>
        <v>2</v>
      </c>
      <c r="AJ206" s="61">
        <f t="shared" si="33"/>
        <v>3</v>
      </c>
      <c r="AK206" s="58">
        <f t="shared" si="34"/>
        <v>4</v>
      </c>
      <c r="AL206" s="58">
        <f t="shared" si="35"/>
        <v>2</v>
      </c>
    </row>
    <row r="207" spans="1:38" outlineLevel="1" x14ac:dyDescent="0.25">
      <c r="A207" s="2">
        <v>1</v>
      </c>
      <c r="B207" s="37">
        <v>16</v>
      </c>
      <c r="C207" s="56" t="b">
        <f>IF(Shift1!O208="AM",$E$2,IF(Shift2!O207="AM",$E$3,IF(Shift3!O207="AM",$E$4,IF(Shift4!O207="AM",$E$5,IF(Shift5!O207="AM",$E$6)))))</f>
        <v>0</v>
      </c>
      <c r="D207" s="56" t="b">
        <f>IF(Shift1!Q208="AM",$H$2,IF(Shift2!Q207="AM",$H$3,IF(Shift3!Q207="AM",$H$4,IF(Shift4!Q207="AM",$H$5,IF(Shift5!Q207="AM",$H$6)))))</f>
        <v>0</v>
      </c>
      <c r="E207" s="56" t="b">
        <f>IF(Shift1!S208="AM",$K$2,IF(Shift2!S207="AM",$K$3,IF(Shift3!S207="AM",$K$4,IF(Shift4!S207="AM",$K$5,IF(Shift5!S207="AM",$K$6)))))</f>
        <v>0</v>
      </c>
      <c r="F207" s="56" t="b">
        <f>IF(Shift1!U208="AM",$N$2,IF(Shift2!U207="AM",$N$3,IF(Shift3!U207="AM",$N$4,IF(Shift4!U207="AM",$N$5,IF(Shift5!U207="AM",$N$6)))))</f>
        <v>0</v>
      </c>
      <c r="G207" s="56" t="str">
        <f>IF(Shift1!W208="AM",$Q$2,IF(Shift2!W207="AM",$Q$3,IF(Shift3!W207="AM",$Q$4,IF(Shift4!W207="AM",$Q$5,IF(Shift5!W207="AM",$Q$6)))))</f>
        <v/>
      </c>
      <c r="H207" s="56" t="b">
        <f>IF(Shift1!Y208="AM",$T$2,IF(Shift2!Y207="AM",$T$3,IF(Shift3!Y207="AM",$T$4,IF(Shift4!Y207="AM",$T$5,IF(Shift5!Y207="AM",$T$6)))))</f>
        <v>0</v>
      </c>
      <c r="I207" s="56" t="b">
        <f>IF(Shift1!AA208="AM",$W$2,IF(Shift2!AA207="AM",$W$3,IF(Shift3!AA207="AM",$W$4,IF(Shift4!AA207="AM",$W$5,IF(Shift5!AA207="AM",$W$6)))))</f>
        <v>0</v>
      </c>
      <c r="J207" s="56" t="b">
        <f>IF(Shift1!AG208="AM",$AC$2,IF(Shift2!AG207="AM",$AC$3,IF(Shift3!AG207="AM",$AC$4,IF(Shift4!AG207="AM",$AC$5,IF(Shift5!AG207="AM",$AC$6)))))</f>
        <v>0</v>
      </c>
      <c r="K207" s="56" t="b">
        <f>IF(Shift1!AI208="AM",$AF$2,IF(Shift2!AI207="AM",$AF$3,IF(Shift3!AI207="AM",$AF$4,IF(Shift4!AI207="AM",$AF$5,IF(Shift5!AI207="AM",$AF$6)))))</f>
        <v>0</v>
      </c>
      <c r="L207" s="56" t="str">
        <f>IF(Shift1!$O208="PM",$E$2,IF(Shift2!$O207="PM",$E$3,IF(Shift3!$O207="PM",$E$4,IF(Shift4!$O207="PM",$E$5,IF(Shift5!$O207="PM",$E$6)))))</f>
        <v/>
      </c>
      <c r="M207" s="56" t="str">
        <f>IF(Shift1!$Q208="PM",$H$2,IF(Shift2!$Q207="PM",$H$3,IF(Shift3!$Q207="PM",$H$4,IF(Shift4!$Q207="PM",$H$5,IF(Shift5!$Q207="PM",$H$6)))))</f>
        <v/>
      </c>
      <c r="N207" s="56" t="str">
        <f>IF(Shift1!$S208="PM",$K$2,IF(Shift2!$S207="PM",$K$3,IF(Shift3!$S207="PM",$K$4,IF(Shift4!$S207="PM",$K$5,IF(Shift5!$S207="PM",$K$6)))))</f>
        <v/>
      </c>
      <c r="O207" s="56" t="str">
        <f>IF(Shift1!$U208="PM",$N$2,IF(Shift2!$U207="PM",$N$3,IF(Shift3!$U207="PM",$N$4,IF(Shift4!$U207="PM",$N$5,IF(Shift5!$U207="PM",$N$6)))))</f>
        <v/>
      </c>
      <c r="P207" s="56" t="b">
        <f>IF(Shift1!$W208="PM",$Q$2,IF(Shift2!$W207="PM",$Q$3,IF(Shift3!$W207="PM",$Q$4,IF(Shift4!$W207="PM",$Q$5,IF(Shift5!$W207="PM",$Q$6)))))</f>
        <v>0</v>
      </c>
      <c r="Q207" s="56" t="str">
        <f>IF(Shift1!$Y208="PM",$T$2,IF(Shift2!$Y207="PM",$T$3,IF(Shift3!$Y207="PM",$T$4,IF(Shift4!$Y207="PM",$T$5,IF(Shift5!$Y207="PM",$T$6)))))</f>
        <v/>
      </c>
      <c r="R207" s="56" t="str">
        <f>IF(Shift1!$AA208="PM",$W$2,IF(Shift2!$AA207="PM",$W$3,IF(Shift3!$AA207="PM",$W$4,IF(Shift4!$AA207="PM",$W$5,IF(Shift5!$AA207="PM",$W$6)))))</f>
        <v/>
      </c>
      <c r="S207" s="56" t="str">
        <f>IF(Shift1!$AG208="PM",$AC$2,IF(Shift2!$AG207="PM",$AC$3,IF(Shift3!$AG207="PM",$AC$4,IF(Shift4!$AG207="PM",$AC$5,IF(Shift5!$AG207="PM",$AC$6)))))</f>
        <v/>
      </c>
      <c r="T207" s="56" t="str">
        <f>IF(Shift1!$AI208="PM",$AF$2,IF(Shift2!$AI207="PM",$AF$3,IF(Shift3!$AI207="PM",$AF$4,IF(Shift4!$AI207="PM",$AF$5,IF(Shift5!$AI207="PM",$AF$6)))))</f>
        <v/>
      </c>
      <c r="U207" s="56" t="str">
        <f>IF(Shift1!$O208="N",$E$2,IF(Shift2!$O207="N",$E$3,IF(Shift3!$O207="N",$E$4,IF(Shift4!$O207="N",$E$5,IF(Shift5!$O207="N",$E$6)))))</f>
        <v/>
      </c>
      <c r="V207" s="56" t="str">
        <f>IF(Shift1!$Q208="N",$H$2,IF(Shift2!$Q207="N",$H$3,IF(Shift3!$Q207="N",$H$4,IF(Shift4!$Q207="N",$H$5,IF(Shift5!$Q207="N",$H$6)))))</f>
        <v/>
      </c>
      <c r="W207" s="56" t="str">
        <f>IF(Shift1!$S208="N",$K$2,IF(Shift2!$S207="N",$K$3,IF(Shift3!$S207="N",$K$4,IF(Shift4!$S207="N",$K$5,IF(Shift5!$S207="N",$K$6)))))</f>
        <v/>
      </c>
      <c r="X207" s="56" t="str">
        <f>IF(Shift1!$U208="N",$N$2,IF(Shift2!$U207="N",$N$3,IF(Shift3!$U207="N",$N$4,IF(Shift4!$U207="N",$N$5,IF(Shift5!$U207="N",$N$6)))))</f>
        <v/>
      </c>
      <c r="Y207" s="56" t="str">
        <f>IF(Shift1!$W208="N",$Q$2,IF(Shift2!$W207="N",$Q$3,IF(Shift3!$W207="N",$Q$4,IF(Shift4!$W207="N",$Q$5,IF(Shift5!$W207="N",$Q$6)))))</f>
        <v/>
      </c>
      <c r="Z207" s="56" t="str">
        <f>IF(Shift1!$Y208="N",$T$2,IF(Shift2!$Y207="N",$T$3,IF(Shift3!$Y207="N",$T$4,IF(Shift4!$Y207="N",$T$5,IF(Shift5!$Y207="N",$T$6)))))</f>
        <v/>
      </c>
      <c r="AA207" s="56" t="str">
        <f>IF(Shift1!$AA208="N",$W$2,IF(Shift2!$AA207="N",$W$3,IF(Shift3!$AA207="N",$W$4,IF(Shift4!$AA207="N",$W$5,IF(Shift5!$AA207="N",$W$6)))))</f>
        <v/>
      </c>
      <c r="AB207" s="56" t="str">
        <f>IF(Shift1!$AG208="N",$AC$2,IF(Shift2!$AG207="N",$AC$3,IF(Shift3!$AG207="N",$AC$4,IF(Shift4!$AG207="N",$AC$5,IF(Shift5!$AG207="N",$AC$6)))))</f>
        <v/>
      </c>
      <c r="AC207" s="56" t="str">
        <f>IF(Shift1!$AI208="N",$AF$2,IF(Shift2!$AI207="N",$AF$3,IF(Shift3!$AI207="N",$AF$4,IF(Shift4!$AI207="N",$AF$5,IF(Shift5!$AI207="N",$AF$6)))))</f>
        <v/>
      </c>
      <c r="AD207" s="57">
        <f t="shared" si="27"/>
        <v>0</v>
      </c>
      <c r="AE207" s="58">
        <f t="shared" si="28"/>
        <v>1</v>
      </c>
      <c r="AF207" s="59">
        <f t="shared" si="29"/>
        <v>0</v>
      </c>
      <c r="AG207" s="60">
        <f t="shared" si="30"/>
        <v>3</v>
      </c>
      <c r="AH207" s="58">
        <f t="shared" si="31"/>
        <v>3</v>
      </c>
      <c r="AI207" s="59">
        <f t="shared" si="32"/>
        <v>2</v>
      </c>
      <c r="AJ207" s="61">
        <f t="shared" si="33"/>
        <v>3</v>
      </c>
      <c r="AK207" s="58">
        <f t="shared" si="34"/>
        <v>4</v>
      </c>
      <c r="AL207" s="58">
        <f t="shared" si="35"/>
        <v>2</v>
      </c>
    </row>
    <row r="208" spans="1:38" outlineLevel="1" x14ac:dyDescent="0.25">
      <c r="A208" s="2">
        <v>9</v>
      </c>
      <c r="B208" s="37">
        <v>17</v>
      </c>
      <c r="C208" s="56" t="b">
        <f>IF(Shift1!O209="AM",$E$2,IF(Shift2!O208="AM",$E$3,IF(Shift3!O208="AM",$E$4,IF(Shift4!O208="AM",$E$5,IF(Shift5!O208="AM",$E$6)))))</f>
        <v>0</v>
      </c>
      <c r="D208" s="56" t="b">
        <f>IF(Shift1!Q209="AM",$H$2,IF(Shift2!Q208="AM",$H$3,IF(Shift3!Q208="AM",$H$4,IF(Shift4!Q208="AM",$H$5,IF(Shift5!Q208="AM",$H$6)))))</f>
        <v>0</v>
      </c>
      <c r="E208" s="56" t="str">
        <f>IF(Shift1!S209="AM",$K$2,IF(Shift2!S208="AM",$K$3,IF(Shift3!S208="AM",$K$4,IF(Shift4!S208="AM",$K$5,IF(Shift5!S208="AM",$K$6)))))</f>
        <v/>
      </c>
      <c r="F208" s="56" t="str">
        <f>IF(Shift1!U209="AM",$N$2,IF(Shift2!U208="AM",$N$3,IF(Shift3!U208="AM",$N$4,IF(Shift4!U208="AM",$N$5,IF(Shift5!U208="AM",$N$6)))))</f>
        <v/>
      </c>
      <c r="G208" s="56" t="b">
        <f>IF(Shift1!W209="AM",$Q$2,IF(Shift2!W208="AM",$Q$3,IF(Shift3!W208="AM",$Q$4,IF(Shift4!W208="AM",$Q$5,IF(Shift5!W208="AM",$Q$6)))))</f>
        <v>0</v>
      </c>
      <c r="H208" s="56" t="str">
        <f>IF(Shift1!Y209="AM",$T$2,IF(Shift2!Y208="AM",$T$3,IF(Shift3!Y208="AM",$T$4,IF(Shift4!Y208="AM",$T$5,IF(Shift5!Y208="AM",$T$6)))))</f>
        <v/>
      </c>
      <c r="I208" s="56" t="str">
        <f>IF(Shift1!AA209="AM",$W$2,IF(Shift2!AA208="AM",$W$3,IF(Shift3!AA208="AM",$W$4,IF(Shift4!AA208="AM",$W$5,IF(Shift5!AA208="AM",$W$6)))))</f>
        <v/>
      </c>
      <c r="J208" s="56" t="str">
        <f>IF(Shift1!AG209="AM",$AC$2,IF(Shift2!AG208="AM",$AC$3,IF(Shift3!AG208="AM",$AC$4,IF(Shift4!AG208="AM",$AC$5,IF(Shift5!AG208="AM",$AC$6)))))</f>
        <v/>
      </c>
      <c r="K208" s="56" t="str">
        <f>IF(Shift1!AI209="AM",$AF$2,IF(Shift2!AI208="AM",$AF$3,IF(Shift3!AI208="AM",$AF$4,IF(Shift4!AI208="AM",$AF$5,IF(Shift5!AI208="AM",$AF$6)))))</f>
        <v/>
      </c>
      <c r="L208" s="56" t="str">
        <f>IF(Shift1!$O209="PM",$E$2,IF(Shift2!$O208="PM",$E$3,IF(Shift3!$O208="PM",$E$4,IF(Shift4!$O208="PM",$E$5,IF(Shift5!$O208="PM",$E$6)))))</f>
        <v/>
      </c>
      <c r="M208" s="56" t="str">
        <f>IF(Shift1!$Q209="PM",$H$2,IF(Shift2!$Q208="PM",$H$3,IF(Shift3!$Q208="PM",$H$4,IF(Shift4!$Q208="PM",$H$5,IF(Shift5!$Q208="PM",$H$6)))))</f>
        <v/>
      </c>
      <c r="N208" s="56" t="str">
        <f>IF(Shift1!$S209="PM",$K$2,IF(Shift2!$S208="PM",$K$3,IF(Shift3!$S208="PM",$K$4,IF(Shift4!$S208="PM",$K$5,IF(Shift5!$S208="PM",$K$6)))))</f>
        <v/>
      </c>
      <c r="O208" s="56" t="str">
        <f>IF(Shift1!$U209="PM",$N$2,IF(Shift2!$U208="PM",$N$3,IF(Shift3!$U208="PM",$N$4,IF(Shift4!$U208="PM",$N$5,IF(Shift5!$U208="PM",$N$6)))))</f>
        <v/>
      </c>
      <c r="P208" s="56" t="str">
        <f>IF(Shift1!$W209="PM",$Q$2,IF(Shift2!$W208="PM",$Q$3,IF(Shift3!$W208="PM",$Q$4,IF(Shift4!$W208="PM",$Q$5,IF(Shift5!$W208="PM",$Q$6)))))</f>
        <v/>
      </c>
      <c r="Q208" s="56" t="str">
        <f>IF(Shift1!$Y209="PM",$T$2,IF(Shift2!$Y208="PM",$T$3,IF(Shift3!$Y208="PM",$T$4,IF(Shift4!$Y208="PM",$T$5,IF(Shift5!$Y208="PM",$T$6)))))</f>
        <v/>
      </c>
      <c r="R208" s="56" t="str">
        <f>IF(Shift1!$AA209="PM",$W$2,IF(Shift2!$AA208="PM",$W$3,IF(Shift3!$AA208="PM",$W$4,IF(Shift4!$AA208="PM",$W$5,IF(Shift5!$AA208="PM",$W$6)))))</f>
        <v/>
      </c>
      <c r="S208" s="56" t="str">
        <f>IF(Shift1!$AG209="PM",$AC$2,IF(Shift2!$AG208="PM",$AC$3,IF(Shift3!$AG208="PM",$AC$4,IF(Shift4!$AG208="PM",$AC$5,IF(Shift5!$AG208="PM",$AC$6)))))</f>
        <v/>
      </c>
      <c r="T208" s="56" t="str">
        <f>IF(Shift1!$AI209="PM",$AF$2,IF(Shift2!$AI208="PM",$AF$3,IF(Shift3!$AI208="PM",$AF$4,IF(Shift4!$AI208="PM",$AF$5,IF(Shift5!$AI208="PM",$AF$6)))))</f>
        <v/>
      </c>
      <c r="U208" s="56" t="str">
        <f>IF(Shift1!$O209="N",$E$2,IF(Shift2!$O208="N",$E$3,IF(Shift3!$O208="N",$E$4,IF(Shift4!$O208="N",$E$5,IF(Shift5!$O208="N",$E$6)))))</f>
        <v/>
      </c>
      <c r="V208" s="56" t="str">
        <f>IF(Shift1!$Q209="N",$H$2,IF(Shift2!$Q208="N",$H$3,IF(Shift3!$Q208="N",$H$4,IF(Shift4!$Q208="N",$H$5,IF(Shift5!$Q208="N",$H$6)))))</f>
        <v/>
      </c>
      <c r="W208" s="56" t="str">
        <f>IF(Shift1!$S209="N",$K$2,IF(Shift2!$S208="N",$K$3,IF(Shift3!$S208="N",$K$4,IF(Shift4!$S208="N",$K$5,IF(Shift5!$S208="N",$K$6)))))</f>
        <v/>
      </c>
      <c r="X208" s="56" t="str">
        <f>IF(Shift1!$U209="N",$N$2,IF(Shift2!$U208="N",$N$3,IF(Shift3!$U208="N",$N$4,IF(Shift4!$U208="N",$N$5,IF(Shift5!$U208="N",$N$6)))))</f>
        <v/>
      </c>
      <c r="Y208" s="56" t="b">
        <f>IF(Shift1!$W209="N",$Q$2,IF(Shift2!$W208="N",$Q$3,IF(Shift3!$W208="N",$Q$4,IF(Shift4!$W208="N",$Q$5,IF(Shift5!$W208="N",$Q$6)))))</f>
        <v>0</v>
      </c>
      <c r="Z208" s="56" t="str">
        <f>IF(Shift1!$Y209="N",$T$2,IF(Shift2!$Y208="N",$T$3,IF(Shift3!$Y208="N",$T$4,IF(Shift4!$Y208="N",$T$5,IF(Shift5!$Y208="N",$T$6)))))</f>
        <v/>
      </c>
      <c r="AA208" s="56" t="str">
        <f>IF(Shift1!$AA209="N",$W$2,IF(Shift2!$AA208="N",$W$3,IF(Shift3!$AA208="N",$W$4,IF(Shift4!$AA208="N",$W$5,IF(Shift5!$AA208="N",$W$6)))))</f>
        <v/>
      </c>
      <c r="AB208" s="56" t="str">
        <f>IF(Shift1!$AG209="N",$AC$2,IF(Shift2!$AG208="N",$AC$3,IF(Shift3!$AG208="N",$AC$4,IF(Shift4!$AG208="N",$AC$5,IF(Shift5!$AG208="N",$AC$6)))))</f>
        <v/>
      </c>
      <c r="AC208" s="56" t="str">
        <f>IF(Shift1!$AI209="N",$AF$2,IF(Shift2!$AI208="N",$AF$3,IF(Shift3!$AI208="N",$AF$4,IF(Shift4!$AI208="N",$AF$5,IF(Shift5!$AI208="N",$AF$6)))))</f>
        <v/>
      </c>
      <c r="AD208" s="57">
        <f t="shared" si="27"/>
        <v>1</v>
      </c>
      <c r="AE208" s="58">
        <f t="shared" si="28"/>
        <v>3</v>
      </c>
      <c r="AF208" s="59">
        <f t="shared" si="29"/>
        <v>2</v>
      </c>
      <c r="AG208" s="60">
        <f t="shared" si="30"/>
        <v>3</v>
      </c>
      <c r="AH208" s="58">
        <f t="shared" si="31"/>
        <v>4</v>
      </c>
      <c r="AI208" s="59">
        <f t="shared" si="32"/>
        <v>2</v>
      </c>
      <c r="AJ208" s="61">
        <f t="shared" si="33"/>
        <v>3</v>
      </c>
      <c r="AK208" s="58">
        <f t="shared" si="34"/>
        <v>3</v>
      </c>
      <c r="AL208" s="58">
        <f t="shared" si="35"/>
        <v>2</v>
      </c>
    </row>
    <row r="209" spans="1:38" outlineLevel="1" x14ac:dyDescent="0.25">
      <c r="A209" s="10"/>
      <c r="B209" s="37">
        <v>18</v>
      </c>
      <c r="C209" s="56" t="b">
        <f>IF(Shift1!O210="AM",$E$2,IF(Shift2!O209="AM",$E$3,IF(Shift3!O209="AM",$E$4,IF(Shift4!O209="AM",$E$5,IF(Shift5!O209="AM",$E$6)))))</f>
        <v>0</v>
      </c>
      <c r="D209" s="56" t="b">
        <f>IF(Shift1!Q210="AM",$H$2,IF(Shift2!Q209="AM",$H$3,IF(Shift3!Q209="AM",$H$4,IF(Shift4!Q209="AM",$H$5,IF(Shift5!Q209="AM",$H$6)))))</f>
        <v>0</v>
      </c>
      <c r="E209" s="56" t="str">
        <f>IF(Shift1!S210="AM",$K$2,IF(Shift2!S209="AM",$K$3,IF(Shift3!S209="AM",$K$4,IF(Shift4!S209="AM",$K$5,IF(Shift5!S209="AM",$K$6)))))</f>
        <v/>
      </c>
      <c r="F209" s="56" t="str">
        <f>IF(Shift1!U210="AM",$N$2,IF(Shift2!U209="AM",$N$3,IF(Shift3!U209="AM",$N$4,IF(Shift4!U209="AM",$N$5,IF(Shift5!U209="AM",$N$6)))))</f>
        <v/>
      </c>
      <c r="G209" s="56" t="b">
        <f>IF(Shift1!W210="AM",$Q$2,IF(Shift2!W209="AM",$Q$3,IF(Shift3!W209="AM",$Q$4,IF(Shift4!W209="AM",$Q$5,IF(Shift5!W209="AM",$Q$6)))))</f>
        <v>0</v>
      </c>
      <c r="H209" s="56" t="str">
        <f>IF(Shift1!Y210="AM",$T$2,IF(Shift2!Y209="AM",$T$3,IF(Shift3!Y209="AM",$T$4,IF(Shift4!Y209="AM",$T$5,IF(Shift5!Y209="AM",$T$6)))))</f>
        <v/>
      </c>
      <c r="I209" s="56" t="str">
        <f>IF(Shift1!AA210="AM",$W$2,IF(Shift2!AA209="AM",$W$3,IF(Shift3!AA209="AM",$W$4,IF(Shift4!AA209="AM",$W$5,IF(Shift5!AA209="AM",$W$6)))))</f>
        <v/>
      </c>
      <c r="J209" s="56" t="str">
        <f>IF(Shift1!AG210="AM",$AC$2,IF(Shift2!AG209="AM",$AC$3,IF(Shift3!AG209="AM",$AC$4,IF(Shift4!AG209="AM",$AC$5,IF(Shift5!AG209="AM",$AC$6)))))</f>
        <v/>
      </c>
      <c r="K209" s="56" t="str">
        <f>IF(Shift1!AI210="AM",$AF$2,IF(Shift2!AI209="AM",$AF$3,IF(Shift3!AI209="AM",$AF$4,IF(Shift4!AI209="AM",$AF$5,IF(Shift5!AI209="AM",$AF$6)))))</f>
        <v/>
      </c>
      <c r="L209" s="56" t="str">
        <f>IF(Shift1!$O210="PM",$E$2,IF(Shift2!$O209="PM",$E$3,IF(Shift3!$O209="PM",$E$4,IF(Shift4!$O209="PM",$E$5,IF(Shift5!$O209="PM",$E$6)))))</f>
        <v/>
      </c>
      <c r="M209" s="56" t="str">
        <f>IF(Shift1!$Q210="PM",$H$2,IF(Shift2!$Q209="PM",$H$3,IF(Shift3!$Q209="PM",$H$4,IF(Shift4!$Q209="PM",$H$5,IF(Shift5!$Q209="PM",$H$6)))))</f>
        <v/>
      </c>
      <c r="N209" s="56" t="str">
        <f>IF(Shift1!$S210="PM",$K$2,IF(Shift2!$S209="PM",$K$3,IF(Shift3!$S209="PM",$K$4,IF(Shift4!$S209="PM",$K$5,IF(Shift5!$S209="PM",$K$6)))))</f>
        <v/>
      </c>
      <c r="O209" s="56" t="str">
        <f>IF(Shift1!$U210="PM",$N$2,IF(Shift2!$U209="PM",$N$3,IF(Shift3!$U209="PM",$N$4,IF(Shift4!$U209="PM",$N$5,IF(Shift5!$U209="PM",$N$6)))))</f>
        <v/>
      </c>
      <c r="P209" s="56" t="str">
        <f>IF(Shift1!$W210="PM",$Q$2,IF(Shift2!$W209="PM",$Q$3,IF(Shift3!$W209="PM",$Q$4,IF(Shift4!$W209="PM",$Q$5,IF(Shift5!$W209="PM",$Q$6)))))</f>
        <v/>
      </c>
      <c r="Q209" s="56" t="b">
        <f>IF(Shift1!$Y210="PM",$T$2,IF(Shift2!$Y209="PM",$T$3,IF(Shift3!$Y209="PM",$T$4,IF(Shift4!$Y209="PM",$T$5,IF(Shift5!$Y209="PM",$T$6)))))</f>
        <v>0</v>
      </c>
      <c r="R209" s="56" t="str">
        <f>IF(Shift1!$AA210="PM",$W$2,IF(Shift2!$AA209="PM",$W$3,IF(Shift3!$AA209="PM",$W$4,IF(Shift4!$AA209="PM",$W$5,IF(Shift5!$AA209="PM",$W$6)))))</f>
        <v/>
      </c>
      <c r="S209" s="56" t="str">
        <f>IF(Shift1!$AG210="PM",$AC$2,IF(Shift2!$AG209="PM",$AC$3,IF(Shift3!$AG209="PM",$AC$4,IF(Shift4!$AG209="PM",$AC$5,IF(Shift5!$AG209="PM",$AC$6)))))</f>
        <v/>
      </c>
      <c r="T209" s="56" t="str">
        <f>IF(Shift1!$AI210="PM",$AF$2,IF(Shift2!$AI209="PM",$AF$3,IF(Shift3!$AI209="PM",$AF$4,IF(Shift4!$AI209="PM",$AF$5,IF(Shift5!$AI209="PM",$AF$6)))))</f>
        <v/>
      </c>
      <c r="U209" s="56" t="str">
        <f>IF(Shift1!$O210="N",$E$2,IF(Shift2!$O209="N",$E$3,IF(Shift3!$O209="N",$E$4,IF(Shift4!$O209="N",$E$5,IF(Shift5!$O209="N",$E$6)))))</f>
        <v/>
      </c>
      <c r="V209" s="56" t="str">
        <f>IF(Shift1!$Q210="N",$H$2,IF(Shift2!$Q209="N",$H$3,IF(Shift3!$Q209="N",$H$4,IF(Shift4!$Q209="N",$H$5,IF(Shift5!$Q209="N",$H$6)))))</f>
        <v/>
      </c>
      <c r="W209" s="56" t="str">
        <f>IF(Shift1!$S210="N",$K$2,IF(Shift2!$S209="N",$K$3,IF(Shift3!$S209="N",$K$4,IF(Shift4!$S209="N",$K$5,IF(Shift5!$S209="N",$K$6)))))</f>
        <v/>
      </c>
      <c r="X209" s="56" t="str">
        <f>IF(Shift1!$U210="N",$N$2,IF(Shift2!$U209="N",$N$3,IF(Shift3!$U209="N",$N$4,IF(Shift4!$U209="N",$N$5,IF(Shift5!$U209="N",$N$6)))))</f>
        <v/>
      </c>
      <c r="Y209" s="56" t="b">
        <f>IF(Shift1!$W210="N",$Q$2,IF(Shift2!$W209="N",$Q$3,IF(Shift3!$W209="N",$Q$4,IF(Shift4!$W209="N",$Q$5,IF(Shift5!$W209="N",$Q$6)))))</f>
        <v>0</v>
      </c>
      <c r="Z209" s="56" t="str">
        <f>IF(Shift1!$Y210="N",$T$2,IF(Shift2!$Y209="N",$T$3,IF(Shift3!$Y209="N",$T$4,IF(Shift4!$Y209="N",$T$5,IF(Shift5!$Y209="N",$T$6)))))</f>
        <v/>
      </c>
      <c r="AA209" s="56" t="str">
        <f>IF(Shift1!$AA210="N",$W$2,IF(Shift2!$AA209="N",$W$3,IF(Shift3!$AA209="N",$W$4,IF(Shift4!$AA209="N",$W$5,IF(Shift5!$AA209="N",$W$6)))))</f>
        <v/>
      </c>
      <c r="AB209" s="56" t="str">
        <f>IF(Shift1!$AG210="N",$AC$2,IF(Shift2!$AG209="N",$AC$3,IF(Shift3!$AG209="N",$AC$4,IF(Shift4!$AG209="N",$AC$5,IF(Shift5!$AG209="N",$AC$6)))))</f>
        <v/>
      </c>
      <c r="AC209" s="56" t="str">
        <f>IF(Shift1!$AI210="N",$AF$2,IF(Shift2!$AI209="N",$AF$3,IF(Shift3!$AI209="N",$AF$4,IF(Shift4!$AI209="N",$AF$5,IF(Shift5!$AI209="N",$AF$6)))))</f>
        <v/>
      </c>
      <c r="AD209" s="57">
        <f t="shared" si="27"/>
        <v>1</v>
      </c>
      <c r="AE209" s="58">
        <f t="shared" si="28"/>
        <v>3</v>
      </c>
      <c r="AF209" s="59">
        <f t="shared" si="29"/>
        <v>2</v>
      </c>
      <c r="AG209" s="60">
        <f t="shared" si="30"/>
        <v>3</v>
      </c>
      <c r="AH209" s="58">
        <f t="shared" si="31"/>
        <v>3</v>
      </c>
      <c r="AI209" s="59">
        <f t="shared" si="32"/>
        <v>2</v>
      </c>
      <c r="AJ209" s="61">
        <f t="shared" si="33"/>
        <v>3</v>
      </c>
      <c r="AK209" s="58">
        <f t="shared" si="34"/>
        <v>3</v>
      </c>
      <c r="AL209" s="58">
        <f t="shared" si="35"/>
        <v>2</v>
      </c>
    </row>
    <row r="210" spans="1:38" outlineLevel="1" x14ac:dyDescent="0.25">
      <c r="A210" s="1"/>
      <c r="B210" s="37">
        <v>19</v>
      </c>
      <c r="C210" s="56" t="b">
        <f>IF(Shift1!O211="AM",$E$2,IF(Shift2!O210="AM",$E$3,IF(Shift3!O210="AM",$E$4,IF(Shift4!O210="AM",$E$5,IF(Shift5!O210="AM",$E$6)))))</f>
        <v>0</v>
      </c>
      <c r="D210" s="56" t="b">
        <f>IF(Shift1!Q211="AM",$H$2,IF(Shift2!Q210="AM",$H$3,IF(Shift3!Q210="AM",$H$4,IF(Shift4!Q210="AM",$H$5,IF(Shift5!Q210="AM",$H$6)))))</f>
        <v>0</v>
      </c>
      <c r="E210" s="56" t="str">
        <f>IF(Shift1!S211="AM",$K$2,IF(Shift2!S210="AM",$K$3,IF(Shift3!S210="AM",$K$4,IF(Shift4!S210="AM",$K$5,IF(Shift5!S210="AM",$K$6)))))</f>
        <v/>
      </c>
      <c r="F210" s="56" t="str">
        <f>IF(Shift1!U211="AM",$N$2,IF(Shift2!U210="AM",$N$3,IF(Shift3!U210="AM",$N$4,IF(Shift4!U210="AM",$N$5,IF(Shift5!U210="AM",$N$6)))))</f>
        <v/>
      </c>
      <c r="G210" s="56" t="b">
        <f>IF(Shift1!W211="AM",$Q$2,IF(Shift2!W210="AM",$Q$3,IF(Shift3!W210="AM",$Q$4,IF(Shift4!W210="AM",$Q$5,IF(Shift5!W210="AM",$Q$6)))))</f>
        <v>0</v>
      </c>
      <c r="H210" s="56" t="str">
        <f>IF(Shift1!Y211="AM",$T$2,IF(Shift2!Y210="AM",$T$3,IF(Shift3!Y210="AM",$T$4,IF(Shift4!Y210="AM",$T$5,IF(Shift5!Y210="AM",$T$6)))))</f>
        <v/>
      </c>
      <c r="I210" s="56" t="str">
        <f>IF(Shift1!AA211="AM",$W$2,IF(Shift2!AA210="AM",$W$3,IF(Shift3!AA210="AM",$W$4,IF(Shift4!AA210="AM",$W$5,IF(Shift5!AA210="AM",$W$6)))))</f>
        <v/>
      </c>
      <c r="J210" s="56" t="str">
        <f>IF(Shift1!AG211="AM",$AC$2,IF(Shift2!AG210="AM",$AC$3,IF(Shift3!AG210="AM",$AC$4,IF(Shift4!AG210="AM",$AC$5,IF(Shift5!AG210="AM",$AC$6)))))</f>
        <v/>
      </c>
      <c r="K210" s="56" t="str">
        <f>IF(Shift1!AI211="AM",$AF$2,IF(Shift2!AI210="AM",$AF$3,IF(Shift3!AI210="AM",$AF$4,IF(Shift4!AI210="AM",$AF$5,IF(Shift5!AI210="AM",$AF$6)))))</f>
        <v/>
      </c>
      <c r="L210" s="56" t="b">
        <f>IF(Shift1!$O211="PM",$E$2,IF(Shift2!$O210="PM",$E$3,IF(Shift3!$O210="PM",$E$4,IF(Shift4!$O210="PM",$E$5,IF(Shift5!$O210="PM",$E$6)))))</f>
        <v>0</v>
      </c>
      <c r="M210" s="56" t="b">
        <f>IF(Shift1!$Q211="PM",$H$2,IF(Shift2!$Q210="PM",$H$3,IF(Shift3!$Q210="PM",$H$4,IF(Shift4!$Q210="PM",$H$5,IF(Shift5!$Q210="PM",$H$6)))))</f>
        <v>0</v>
      </c>
      <c r="N210" s="56" t="b">
        <f>IF(Shift1!$S211="PM",$K$2,IF(Shift2!$S210="PM",$K$3,IF(Shift3!$S210="PM",$K$4,IF(Shift4!$S210="PM",$K$5,IF(Shift5!$S210="PM",$K$6)))))</f>
        <v>0</v>
      </c>
      <c r="O210" s="56" t="b">
        <f>IF(Shift1!$U211="PM",$N$2,IF(Shift2!$U210="PM",$N$3,IF(Shift3!$U210="PM",$N$4,IF(Shift4!$U210="PM",$N$5,IF(Shift5!$U210="PM",$N$6)))))</f>
        <v>0</v>
      </c>
      <c r="P210" s="56" t="str">
        <f>IF(Shift1!$W211="PM",$Q$2,IF(Shift2!$W210="PM",$Q$3,IF(Shift3!$W210="PM",$Q$4,IF(Shift4!$W210="PM",$Q$5,IF(Shift5!$W210="PM",$Q$6)))))</f>
        <v/>
      </c>
      <c r="Q210" s="56" t="b">
        <f>IF(Shift1!$Y211="PM",$T$2,IF(Shift2!$Y210="PM",$T$3,IF(Shift3!$Y210="PM",$T$4,IF(Shift4!$Y210="PM",$T$5,IF(Shift5!$Y210="PM",$T$6)))))</f>
        <v>0</v>
      </c>
      <c r="R210" s="56" t="b">
        <f>IF(Shift1!$AA211="PM",$W$2,IF(Shift2!$AA210="PM",$W$3,IF(Shift3!$AA210="PM",$W$4,IF(Shift4!$AA210="PM",$W$5,IF(Shift5!$AA210="PM",$W$6)))))</f>
        <v>0</v>
      </c>
      <c r="S210" s="56" t="b">
        <f>IF(Shift1!$AG211="PM",$AC$2,IF(Shift2!$AG210="PM",$AC$3,IF(Shift3!$AG210="PM",$AC$4,IF(Shift4!$AG210="PM",$AC$5,IF(Shift5!$AG210="PM",$AC$6)))))</f>
        <v>0</v>
      </c>
      <c r="T210" s="56" t="b">
        <f>IF(Shift1!$AI211="PM",$AF$2,IF(Shift2!$AI210="PM",$AF$3,IF(Shift3!$AI210="PM",$AF$4,IF(Shift4!$AI210="PM",$AF$5,IF(Shift5!$AI210="PM",$AF$6)))))</f>
        <v>0</v>
      </c>
      <c r="U210" s="56" t="str">
        <f>IF(Shift1!$O211="N",$E$2,IF(Shift2!$O210="N",$E$3,IF(Shift3!$O210="N",$E$4,IF(Shift4!$O210="N",$E$5,IF(Shift5!$O210="N",$E$6)))))</f>
        <v/>
      </c>
      <c r="V210" s="56" t="str">
        <f>IF(Shift1!$Q211="N",$H$2,IF(Shift2!$Q210="N",$H$3,IF(Shift3!$Q210="N",$H$4,IF(Shift4!$Q210="N",$H$5,IF(Shift5!$Q210="N",$H$6)))))</f>
        <v/>
      </c>
      <c r="W210" s="56" t="str">
        <f>IF(Shift1!$S211="N",$K$2,IF(Shift2!$S210="N",$K$3,IF(Shift3!$S210="N",$K$4,IF(Shift4!$S210="N",$K$5,IF(Shift5!$S210="N",$K$6)))))</f>
        <v/>
      </c>
      <c r="X210" s="56" t="str">
        <f>IF(Shift1!$U211="N",$N$2,IF(Shift2!$U210="N",$N$3,IF(Shift3!$U210="N",$N$4,IF(Shift4!$U210="N",$N$5,IF(Shift5!$U210="N",$N$6)))))</f>
        <v/>
      </c>
      <c r="Y210" s="56" t="b">
        <f>IF(Shift1!$W211="N",$Q$2,IF(Shift2!$W210="N",$Q$3,IF(Shift3!$W210="N",$Q$4,IF(Shift4!$W210="N",$Q$5,IF(Shift5!$W210="N",$Q$6)))))</f>
        <v>0</v>
      </c>
      <c r="Z210" s="56" t="str">
        <f>IF(Shift1!$Y211="N",$T$2,IF(Shift2!$Y210="N",$T$3,IF(Shift3!$Y210="N",$T$4,IF(Shift4!$Y210="N",$T$5,IF(Shift5!$Y210="N",$T$6)))))</f>
        <v/>
      </c>
      <c r="AA210" s="56" t="str">
        <f>IF(Shift1!$AA211="N",$W$2,IF(Shift2!$AA210="N",$W$3,IF(Shift3!$AA210="N",$W$4,IF(Shift4!$AA210="N",$W$5,IF(Shift5!$AA210="N",$W$6)))))</f>
        <v/>
      </c>
      <c r="AB210" s="56" t="str">
        <f>IF(Shift1!$AG211="N",$AC$2,IF(Shift2!$AG210="N",$AC$3,IF(Shift3!$AG210="N",$AC$4,IF(Shift4!$AG210="N",$AC$5,IF(Shift5!$AG210="N",$AC$6)))))</f>
        <v/>
      </c>
      <c r="AC210" s="56" t="str">
        <f>IF(Shift1!$AI211="N",$AF$2,IF(Shift2!$AI210="N",$AF$3,IF(Shift3!$AI210="N",$AF$4,IF(Shift4!$AI210="N",$AF$5,IF(Shift5!$AI210="N",$AF$6)))))</f>
        <v/>
      </c>
      <c r="AD210" s="57">
        <f t="shared" si="27"/>
        <v>1</v>
      </c>
      <c r="AE210" s="58">
        <f t="shared" si="28"/>
        <v>3</v>
      </c>
      <c r="AF210" s="59">
        <f t="shared" si="29"/>
        <v>2</v>
      </c>
      <c r="AG210" s="60">
        <f t="shared" si="30"/>
        <v>0</v>
      </c>
      <c r="AH210" s="58">
        <f t="shared" si="31"/>
        <v>1</v>
      </c>
      <c r="AI210" s="59">
        <f t="shared" si="32"/>
        <v>0</v>
      </c>
      <c r="AJ210" s="61">
        <f t="shared" si="33"/>
        <v>3</v>
      </c>
      <c r="AK210" s="58">
        <f t="shared" si="34"/>
        <v>3</v>
      </c>
      <c r="AL210" s="58">
        <f t="shared" si="35"/>
        <v>2</v>
      </c>
    </row>
    <row r="211" spans="1:38" outlineLevel="1" x14ac:dyDescent="0.25">
      <c r="A211" s="1"/>
      <c r="B211" s="38">
        <v>20</v>
      </c>
      <c r="C211" s="56" t="str">
        <f>IF(Shift1!O212="AM",$E$2,IF(Shift2!O211="AM",$E$3,IF(Shift3!O211="AM",$E$4,IF(Shift4!O211="AM",$E$5,IF(Shift5!O211="AM",$E$6)))))</f>
        <v/>
      </c>
      <c r="D211" s="56" t="str">
        <f>IF(Shift1!Q212="AM",$H$2,IF(Shift2!Q211="AM",$H$3,IF(Shift3!Q211="AM",$H$4,IF(Shift4!Q211="AM",$H$5,IF(Shift5!Q211="AM",$H$6)))))</f>
        <v/>
      </c>
      <c r="E211" s="56" t="str">
        <f>IF(Shift1!S212="AM",$K$2,IF(Shift2!S211="AM",$K$3,IF(Shift3!S211="AM",$K$4,IF(Shift4!S211="AM",$K$5,IF(Shift5!S211="AM",$K$6)))))</f>
        <v/>
      </c>
      <c r="F211" s="56" t="str">
        <f>IF(Shift1!U212="AM",$N$2,IF(Shift2!U211="AM",$N$3,IF(Shift3!U211="AM",$N$4,IF(Shift4!U211="AM",$N$5,IF(Shift5!U211="AM",$N$6)))))</f>
        <v/>
      </c>
      <c r="G211" s="56" t="b">
        <f>IF(Shift1!W212="AM",$Q$2,IF(Shift2!W211="AM",$Q$3,IF(Shift3!W211="AM",$Q$4,IF(Shift4!W211="AM",$Q$5,IF(Shift5!W211="AM",$Q$6)))))</f>
        <v>0</v>
      </c>
      <c r="H211" s="56" t="str">
        <f>IF(Shift1!Y212="AM",$T$2,IF(Shift2!Y211="AM",$T$3,IF(Shift3!Y211="AM",$T$4,IF(Shift4!Y211="AM",$T$5,IF(Shift5!Y211="AM",$T$6)))))</f>
        <v/>
      </c>
      <c r="I211" s="56" t="str">
        <f>IF(Shift1!AA212="AM",$W$2,IF(Shift2!AA211="AM",$W$3,IF(Shift3!AA211="AM",$W$4,IF(Shift4!AA211="AM",$W$5,IF(Shift5!AA211="AM",$W$6)))))</f>
        <v/>
      </c>
      <c r="J211" s="56" t="str">
        <f>IF(Shift1!AG212="AM",$AC$2,IF(Shift2!AG211="AM",$AC$3,IF(Shift3!AG211="AM",$AC$4,IF(Shift4!AG211="AM",$AC$5,IF(Shift5!AG211="AM",$AC$6)))))</f>
        <v/>
      </c>
      <c r="K211" s="56" t="str">
        <f>IF(Shift1!AI212="AM",$AF$2,IF(Shift2!AI211="AM",$AF$3,IF(Shift3!AI211="AM",$AF$4,IF(Shift4!AI211="AM",$AF$5,IF(Shift5!AI211="AM",$AF$6)))))</f>
        <v/>
      </c>
      <c r="L211" s="56" t="b">
        <f>IF(Shift1!$O212="PM",$E$2,IF(Shift2!$O211="PM",$E$3,IF(Shift3!$O211="PM",$E$4,IF(Shift4!$O211="PM",$E$5,IF(Shift5!$O211="PM",$E$6)))))</f>
        <v>0</v>
      </c>
      <c r="M211" s="56" t="b">
        <f>IF(Shift1!$Q212="PM",$H$2,IF(Shift2!$Q211="PM",$H$3,IF(Shift3!$Q211="PM",$H$4,IF(Shift4!$Q211="PM",$H$5,IF(Shift5!$Q211="PM",$H$6)))))</f>
        <v>0</v>
      </c>
      <c r="N211" s="56" t="str">
        <f>IF(Shift1!$S212="PM",$K$2,IF(Shift2!$S211="PM",$K$3,IF(Shift3!$S211="PM",$K$4,IF(Shift4!$S211="PM",$K$5,IF(Shift5!$S211="PM",$K$6)))))</f>
        <v/>
      </c>
      <c r="O211" s="56" t="str">
        <f>IF(Shift1!$U212="PM",$N$2,IF(Shift2!$U211="PM",$N$3,IF(Shift3!$U211="PM",$N$4,IF(Shift4!$U211="PM",$N$5,IF(Shift5!$U211="PM",$N$6)))))</f>
        <v/>
      </c>
      <c r="P211" s="56" t="b">
        <f>IF(Shift1!$W212="PM",$Q$2,IF(Shift2!$W211="PM",$Q$3,IF(Shift3!$W211="PM",$Q$4,IF(Shift4!$W211="PM",$Q$5,IF(Shift5!$W211="PM",$Q$6)))))</f>
        <v>0</v>
      </c>
      <c r="Q211" s="56" t="str">
        <f>IF(Shift1!$Y212="PM",$T$2,IF(Shift2!$Y211="PM",$T$3,IF(Shift3!$Y211="PM",$T$4,IF(Shift4!$Y211="PM",$T$5,IF(Shift5!$Y211="PM",$T$6)))))</f>
        <v/>
      </c>
      <c r="R211" s="56" t="str">
        <f>IF(Shift1!$AA212="PM",$W$2,IF(Shift2!$AA211="PM",$W$3,IF(Shift3!$AA211="PM",$W$4,IF(Shift4!$AA211="PM",$W$5,IF(Shift5!$AA211="PM",$W$6)))))</f>
        <v/>
      </c>
      <c r="S211" s="56" t="str">
        <f>IF(Shift1!$AG212="PM",$AC$2,IF(Shift2!$AG211="PM",$AC$3,IF(Shift3!$AG211="PM",$AC$4,IF(Shift4!$AG211="PM",$AC$5,IF(Shift5!$AG211="PM",$AC$6)))))</f>
        <v/>
      </c>
      <c r="T211" s="56" t="str">
        <f>IF(Shift1!$AI212="PM",$AF$2,IF(Shift2!$AI211="PM",$AF$3,IF(Shift3!$AI211="PM",$AF$4,IF(Shift4!$AI211="PM",$AF$5,IF(Shift5!$AI211="PM",$AF$6)))))</f>
        <v/>
      </c>
      <c r="U211" s="56" t="str">
        <f>IF(Shift1!$O212="N",$E$2,IF(Shift2!$O211="N",$E$3,IF(Shift3!$O211="N",$E$4,IF(Shift4!$O211="N",$E$5,IF(Shift5!$O211="N",$E$6)))))</f>
        <v/>
      </c>
      <c r="V211" s="56" t="str">
        <f>IF(Shift1!$Q212="N",$H$2,IF(Shift2!$Q211="N",$H$3,IF(Shift3!$Q211="N",$H$4,IF(Shift4!$Q211="N",$H$5,IF(Shift5!$Q211="N",$H$6)))))</f>
        <v/>
      </c>
      <c r="W211" s="56" t="str">
        <f>IF(Shift1!$S212="N",$K$2,IF(Shift2!$S211="N",$K$3,IF(Shift3!$S211="N",$K$4,IF(Shift4!$S211="N",$K$5,IF(Shift5!$S211="N",$K$6)))))</f>
        <v/>
      </c>
      <c r="X211" s="56" t="str">
        <f>IF(Shift1!$U212="N",$N$2,IF(Shift2!$U211="N",$N$3,IF(Shift3!$U211="N",$N$4,IF(Shift4!$U211="N",$N$5,IF(Shift5!$U211="N",$N$6)))))</f>
        <v/>
      </c>
      <c r="Y211" s="56" t="str">
        <f>IF(Shift1!$W212="N",$Q$2,IF(Shift2!$W211="N",$Q$3,IF(Shift3!$W211="N",$Q$4,IF(Shift4!$W211="N",$Q$5,IF(Shift5!$W211="N",$Q$6)))))</f>
        <v/>
      </c>
      <c r="Z211" s="56" t="str">
        <f>IF(Shift1!$Y212="N",$T$2,IF(Shift2!$Y211="N",$T$3,IF(Shift3!$Y211="N",$T$4,IF(Shift4!$Y211="N",$T$5,IF(Shift5!$Y211="N",$T$6)))))</f>
        <v/>
      </c>
      <c r="AA211" s="56" t="str">
        <f>IF(Shift1!$AA212="N",$W$2,IF(Shift2!$AA211="N",$W$3,IF(Shift3!$AA211="N",$W$4,IF(Shift4!$AA211="N",$W$5,IF(Shift5!$AA211="N",$W$6)))))</f>
        <v/>
      </c>
      <c r="AB211" s="56" t="str">
        <f>IF(Shift1!$AG212="N",$AC$2,IF(Shift2!$AG211="N",$AC$3,IF(Shift3!$AG211="N",$AC$4,IF(Shift4!$AG211="N",$AC$5,IF(Shift5!$AG211="N",$AC$6)))))</f>
        <v/>
      </c>
      <c r="AC211" s="56" t="str">
        <f>IF(Shift1!$AI212="N",$AF$2,IF(Shift2!$AI211="N",$AF$3,IF(Shift3!$AI211="N",$AF$4,IF(Shift4!$AI211="N",$AF$5,IF(Shift5!$AI211="N",$AF$6)))))</f>
        <v/>
      </c>
      <c r="AD211" s="57">
        <f t="shared" si="27"/>
        <v>3</v>
      </c>
      <c r="AE211" s="58">
        <f t="shared" si="28"/>
        <v>3</v>
      </c>
      <c r="AF211" s="59">
        <f t="shared" si="29"/>
        <v>2</v>
      </c>
      <c r="AG211" s="60">
        <f t="shared" si="30"/>
        <v>1</v>
      </c>
      <c r="AH211" s="58">
        <f t="shared" si="31"/>
        <v>3</v>
      </c>
      <c r="AI211" s="59">
        <f t="shared" si="32"/>
        <v>2</v>
      </c>
      <c r="AJ211" s="61">
        <f t="shared" si="33"/>
        <v>3</v>
      </c>
      <c r="AK211" s="58">
        <f t="shared" si="34"/>
        <v>4</v>
      </c>
      <c r="AL211" s="58">
        <f t="shared" si="35"/>
        <v>2</v>
      </c>
    </row>
    <row r="212" spans="1:38" outlineLevel="1" x14ac:dyDescent="0.25">
      <c r="A212" s="1"/>
      <c r="B212" s="38">
        <v>21</v>
      </c>
      <c r="C212" s="56" t="str">
        <f>IF(Shift1!O213="AM",$E$2,IF(Shift2!O212="AM",$E$3,IF(Shift3!O212="AM",$E$4,IF(Shift4!O212="AM",$E$5,IF(Shift5!O212="AM",$E$6)))))</f>
        <v/>
      </c>
      <c r="D212" s="56" t="str">
        <f>IF(Shift1!Q213="AM",$H$2,IF(Shift2!Q212="AM",$H$3,IF(Shift3!Q212="AM",$H$4,IF(Shift4!Q212="AM",$H$5,IF(Shift5!Q212="AM",$H$6)))))</f>
        <v/>
      </c>
      <c r="E212" s="56" t="str">
        <f>IF(Shift1!S213="AM",$K$2,IF(Shift2!S212="AM",$K$3,IF(Shift3!S212="AM",$K$4,IF(Shift4!S212="AM",$K$5,IF(Shift5!S212="AM",$K$6)))))</f>
        <v/>
      </c>
      <c r="F212" s="56" t="str">
        <f>IF(Shift1!U213="AM",$N$2,IF(Shift2!U212="AM",$N$3,IF(Shift3!U212="AM",$N$4,IF(Shift4!U212="AM",$N$5,IF(Shift5!U212="AM",$N$6)))))</f>
        <v/>
      </c>
      <c r="G212" s="56" t="b">
        <f>IF(Shift1!W213="AM",$Q$2,IF(Shift2!W212="AM",$Q$3,IF(Shift3!W212="AM",$Q$4,IF(Shift4!W212="AM",$Q$5,IF(Shift5!W212="AM",$Q$6)))))</f>
        <v>0</v>
      </c>
      <c r="H212" s="56" t="str">
        <f>IF(Shift1!Y213="AM",$T$2,IF(Shift2!Y212="AM",$T$3,IF(Shift3!Y212="AM",$T$4,IF(Shift4!Y212="AM",$T$5,IF(Shift5!Y212="AM",$T$6)))))</f>
        <v/>
      </c>
      <c r="I212" s="56" t="str">
        <f>IF(Shift1!AA213="AM",$W$2,IF(Shift2!AA212="AM",$W$3,IF(Shift3!AA212="AM",$W$4,IF(Shift4!AA212="AM",$W$5,IF(Shift5!AA212="AM",$W$6)))))</f>
        <v/>
      </c>
      <c r="J212" s="56" t="str">
        <f>IF(Shift1!AG213="AM",$AC$2,IF(Shift2!AG212="AM",$AC$3,IF(Shift3!AG212="AM",$AC$4,IF(Shift4!AG212="AM",$AC$5,IF(Shift5!AG212="AM",$AC$6)))))</f>
        <v/>
      </c>
      <c r="K212" s="56" t="str">
        <f>IF(Shift1!AI213="AM",$AF$2,IF(Shift2!AI212="AM",$AF$3,IF(Shift3!AI212="AM",$AF$4,IF(Shift4!AI212="AM",$AF$5,IF(Shift5!AI212="AM",$AF$6)))))</f>
        <v/>
      </c>
      <c r="L212" s="56" t="b">
        <f>IF(Shift1!$O213="PM",$E$2,IF(Shift2!$O212="PM",$E$3,IF(Shift3!$O212="PM",$E$4,IF(Shift4!$O212="PM",$E$5,IF(Shift5!$O212="PM",$E$6)))))</f>
        <v>0</v>
      </c>
      <c r="M212" s="56" t="b">
        <f>IF(Shift1!$Q213="PM",$H$2,IF(Shift2!$Q212="PM",$H$3,IF(Shift3!$Q212="PM",$H$4,IF(Shift4!$Q212="PM",$H$5,IF(Shift5!$Q212="PM",$H$6)))))</f>
        <v>0</v>
      </c>
      <c r="N212" s="56" t="b">
        <f>IF(Shift1!$S213="PM",$K$2,IF(Shift2!$S212="PM",$K$3,IF(Shift3!$S212="PM",$K$4,IF(Shift4!$S212="PM",$K$5,IF(Shift5!$S212="PM",$K$6)))))</f>
        <v>0</v>
      </c>
      <c r="O212" s="56" t="str">
        <f>IF(Shift1!$U213="PM",$N$2,IF(Shift2!$U212="PM",$N$3,IF(Shift3!$U212="PM",$N$4,IF(Shift4!$U212="PM",$N$5,IF(Shift5!$U212="PM",$N$6)))))</f>
        <v/>
      </c>
      <c r="P212" s="56" t="b">
        <f>IF(Shift1!$W213="PM",$Q$2,IF(Shift2!$W212="PM",$Q$3,IF(Shift3!$W212="PM",$Q$4,IF(Shift4!$W212="PM",$Q$5,IF(Shift5!$W212="PM",$Q$6)))))</f>
        <v>0</v>
      </c>
      <c r="Q212" s="56" t="str">
        <f>IF(Shift1!$Y213="PM",$T$2,IF(Shift2!$Y212="PM",$T$3,IF(Shift3!$Y212="PM",$T$4,IF(Shift4!$Y212="PM",$T$5,IF(Shift5!$Y212="PM",$T$6)))))</f>
        <v/>
      </c>
      <c r="R212" s="56" t="str">
        <f>IF(Shift1!$AA213="PM",$W$2,IF(Shift2!$AA212="PM",$W$3,IF(Shift3!$AA212="PM",$W$4,IF(Shift4!$AA212="PM",$W$5,IF(Shift5!$AA212="PM",$W$6)))))</f>
        <v/>
      </c>
      <c r="S212" s="56" t="str">
        <f>IF(Shift1!$AG213="PM",$AC$2,IF(Shift2!$AG212="PM",$AC$3,IF(Shift3!$AG212="PM",$AC$4,IF(Shift4!$AG212="PM",$AC$5,IF(Shift5!$AG212="PM",$AC$6)))))</f>
        <v/>
      </c>
      <c r="T212" s="56" t="str">
        <f>IF(Shift1!$AI213="PM",$AF$2,IF(Shift2!$AI212="PM",$AF$3,IF(Shift3!$AI212="PM",$AF$4,IF(Shift4!$AI212="PM",$AF$5,IF(Shift5!$AI212="PM",$AF$6)))))</f>
        <v/>
      </c>
      <c r="U212" s="56" t="b">
        <f>IF(Shift1!$O213="N",$E$2,IF(Shift2!$O212="N",$E$3,IF(Shift3!$O212="N",$E$4,IF(Shift4!$O212="N",$E$5,IF(Shift5!$O212="N",$E$6)))))</f>
        <v>0</v>
      </c>
      <c r="V212" s="56" t="b">
        <f>IF(Shift1!$Q213="N",$H$2,IF(Shift2!$Q212="N",$H$3,IF(Shift3!$Q212="N",$H$4,IF(Shift4!$Q212="N",$H$5,IF(Shift5!$Q212="N",$H$6)))))</f>
        <v>0</v>
      </c>
      <c r="W212" s="56" t="b">
        <f>IF(Shift1!$S213="N",$K$2,IF(Shift2!$S212="N",$K$3,IF(Shift3!$S212="N",$K$4,IF(Shift4!$S212="N",$K$5,IF(Shift5!$S212="N",$K$6)))))</f>
        <v>0</v>
      </c>
      <c r="X212" s="56" t="b">
        <f>IF(Shift1!$U213="N",$N$2,IF(Shift2!$U212="N",$N$3,IF(Shift3!$U212="N",$N$4,IF(Shift4!$U212="N",$N$5,IF(Shift5!$U212="N",$N$6)))))</f>
        <v>0</v>
      </c>
      <c r="Y212" s="56" t="str">
        <f>IF(Shift1!$W213="N",$Q$2,IF(Shift2!$W212="N",$Q$3,IF(Shift3!$W212="N",$Q$4,IF(Shift4!$W212="N",$Q$5,IF(Shift5!$W212="N",$Q$6)))))</f>
        <v/>
      </c>
      <c r="Z212" s="56" t="b">
        <f>IF(Shift1!$Y213="N",$T$2,IF(Shift2!$Y212="N",$T$3,IF(Shift3!$Y212="N",$T$4,IF(Shift4!$Y212="N",$T$5,IF(Shift5!$Y212="N",$T$6)))))</f>
        <v>0</v>
      </c>
      <c r="AA212" s="56" t="b">
        <f>IF(Shift1!$AA213="N",$W$2,IF(Shift2!$AA212="N",$W$3,IF(Shift3!$AA212="N",$W$4,IF(Shift4!$AA212="N",$W$5,IF(Shift5!$AA212="N",$W$6)))))</f>
        <v>0</v>
      </c>
      <c r="AB212" s="56" t="b">
        <f>IF(Shift1!$AG213="N",$AC$2,IF(Shift2!$AG212="N",$AC$3,IF(Shift3!$AG212="N",$AC$4,IF(Shift4!$AG212="N",$AC$5,IF(Shift5!$AG212="N",$AC$6)))))</f>
        <v>0</v>
      </c>
      <c r="AC212" s="56" t="b">
        <f>IF(Shift1!$AI213="N",$AF$2,IF(Shift2!$AI212="N",$AF$3,IF(Shift3!$AI212="N",$AF$4,IF(Shift4!$AI212="N",$AF$5,IF(Shift5!$AI212="N",$AF$6)))))</f>
        <v>0</v>
      </c>
      <c r="AD212" s="57">
        <f t="shared" si="27"/>
        <v>3</v>
      </c>
      <c r="AE212" s="58">
        <f t="shared" si="28"/>
        <v>3</v>
      </c>
      <c r="AF212" s="59">
        <f t="shared" si="29"/>
        <v>2</v>
      </c>
      <c r="AG212" s="60">
        <f t="shared" si="30"/>
        <v>0</v>
      </c>
      <c r="AH212" s="58">
        <f t="shared" si="31"/>
        <v>3</v>
      </c>
      <c r="AI212" s="59">
        <f t="shared" si="32"/>
        <v>2</v>
      </c>
      <c r="AJ212" s="61">
        <f t="shared" si="33"/>
        <v>0</v>
      </c>
      <c r="AK212" s="58">
        <f t="shared" si="34"/>
        <v>1</v>
      </c>
      <c r="AL212" s="58">
        <f t="shared" si="35"/>
        <v>0</v>
      </c>
    </row>
    <row r="213" spans="1:38" outlineLevel="1" x14ac:dyDescent="0.25">
      <c r="A213" s="1"/>
      <c r="B213" s="37">
        <v>22</v>
      </c>
      <c r="C213" s="56" t="str">
        <f>IF(Shift1!O214="AM",$E$2,IF(Shift2!O213="AM",$E$3,IF(Shift3!O213="AM",$E$4,IF(Shift4!O213="AM",$E$5,IF(Shift5!O213="AM",$E$6)))))</f>
        <v/>
      </c>
      <c r="D213" s="56" t="str">
        <f>IF(Shift1!Q214="AM",$H$2,IF(Shift2!Q213="AM",$H$3,IF(Shift3!Q213="AM",$H$4,IF(Shift4!Q213="AM",$H$5,IF(Shift5!Q213="AM",$H$6)))))</f>
        <v/>
      </c>
      <c r="E213" s="56" t="str">
        <f>IF(Shift1!S214="AM",$K$2,IF(Shift2!S213="AM",$K$3,IF(Shift3!S213="AM",$K$4,IF(Shift4!S213="AM",$K$5,IF(Shift5!S213="AM",$K$6)))))</f>
        <v/>
      </c>
      <c r="F213" s="56" t="str">
        <f>IF(Shift1!U214="AM",$N$2,IF(Shift2!U213="AM",$N$3,IF(Shift3!U213="AM",$N$4,IF(Shift4!U213="AM",$N$5,IF(Shift5!U213="AM",$N$6)))))</f>
        <v/>
      </c>
      <c r="G213" s="56" t="b">
        <f>IF(Shift1!W214="AM",$Q$2,IF(Shift2!W213="AM",$Q$3,IF(Shift3!W213="AM",$Q$4,IF(Shift4!W213="AM",$Q$5,IF(Shift5!W213="AM",$Q$6)))))</f>
        <v>0</v>
      </c>
      <c r="H213" s="56" t="str">
        <f>IF(Shift1!Y214="AM",$T$2,IF(Shift2!Y213="AM",$T$3,IF(Shift3!Y213="AM",$T$4,IF(Shift4!Y213="AM",$T$5,IF(Shift5!Y213="AM",$T$6)))))</f>
        <v/>
      </c>
      <c r="I213" s="56" t="str">
        <f>IF(Shift1!AA214="AM",$W$2,IF(Shift2!AA213="AM",$W$3,IF(Shift3!AA213="AM",$W$4,IF(Shift4!AA213="AM",$W$5,IF(Shift5!AA213="AM",$W$6)))))</f>
        <v/>
      </c>
      <c r="J213" s="56" t="str">
        <f>IF(Shift1!AG214="AM",$AC$2,IF(Shift2!AG213="AM",$AC$3,IF(Shift3!AG213="AM",$AC$4,IF(Shift4!AG213="AM",$AC$5,IF(Shift5!AG213="AM",$AC$6)))))</f>
        <v/>
      </c>
      <c r="K213" s="56" t="str">
        <f>IF(Shift1!AI214="AM",$AF$2,IF(Shift2!AI213="AM",$AF$3,IF(Shift3!AI213="AM",$AF$4,IF(Shift4!AI213="AM",$AF$5,IF(Shift5!AI213="AM",$AF$6)))))</f>
        <v/>
      </c>
      <c r="L213" s="56" t="str">
        <f>IF(Shift1!$O214="PM",$E$2,IF(Shift2!$O213="PM",$E$3,IF(Shift3!$O213="PM",$E$4,IF(Shift4!$O213="PM",$E$5,IF(Shift5!$O213="PM",$E$6)))))</f>
        <v/>
      </c>
      <c r="M213" s="56" t="str">
        <f>IF(Shift1!$Q214="PM",$H$2,IF(Shift2!$Q213="PM",$H$3,IF(Shift3!$Q213="PM",$H$4,IF(Shift4!$Q213="PM",$H$5,IF(Shift5!$Q213="PM",$H$6)))))</f>
        <v/>
      </c>
      <c r="N213" s="56" t="str">
        <f>IF(Shift1!$S214="PM",$K$2,IF(Shift2!$S213="PM",$K$3,IF(Shift3!$S213="PM",$K$4,IF(Shift4!$S213="PM",$K$5,IF(Shift5!$S213="PM",$K$6)))))</f>
        <v/>
      </c>
      <c r="O213" s="56" t="str">
        <f>IF(Shift1!$U214="PM",$N$2,IF(Shift2!$U213="PM",$N$3,IF(Shift3!$U213="PM",$N$4,IF(Shift4!$U213="PM",$N$5,IF(Shift5!$U213="PM",$N$6)))))</f>
        <v/>
      </c>
      <c r="P213" s="56" t="b">
        <f>IF(Shift1!$W214="PM",$Q$2,IF(Shift2!$W213="PM",$Q$3,IF(Shift3!$W213="PM",$Q$4,IF(Shift4!$W213="PM",$Q$5,IF(Shift5!$W213="PM",$Q$6)))))</f>
        <v>0</v>
      </c>
      <c r="Q213" s="56" t="b">
        <f>IF(Shift1!$Y214="PM",$T$2,IF(Shift2!$Y213="PM",$T$3,IF(Shift3!$Y213="PM",$T$4,IF(Shift4!$Y213="PM",$T$5,IF(Shift5!$Y213="PM",$T$6)))))</f>
        <v>0</v>
      </c>
      <c r="R213" s="56" t="str">
        <f>IF(Shift1!$AA214="PM",$W$2,IF(Shift2!$AA213="PM",$W$3,IF(Shift3!$AA213="PM",$W$4,IF(Shift4!$AA213="PM",$W$5,IF(Shift5!$AA213="PM",$W$6)))))</f>
        <v/>
      </c>
      <c r="S213" s="56" t="str">
        <f>IF(Shift1!$AG214="PM",$AC$2,IF(Shift2!$AG213="PM",$AC$3,IF(Shift3!$AG213="PM",$AC$4,IF(Shift4!$AG213="PM",$AC$5,IF(Shift5!$AG213="PM",$AC$6)))))</f>
        <v/>
      </c>
      <c r="T213" s="56" t="str">
        <f>IF(Shift1!$AI214="PM",$AF$2,IF(Shift2!$AI213="PM",$AF$3,IF(Shift3!$AI213="PM",$AF$4,IF(Shift4!$AI213="PM",$AF$5,IF(Shift5!$AI213="PM",$AF$6)))))</f>
        <v/>
      </c>
      <c r="U213" s="56" t="b">
        <f>IF(Shift1!$O214="N",$E$2,IF(Shift2!$O213="N",$E$3,IF(Shift3!$O213="N",$E$4,IF(Shift4!$O213="N",$E$5,IF(Shift5!$O213="N",$E$6)))))</f>
        <v>0</v>
      </c>
      <c r="V213" s="56" t="b">
        <f>IF(Shift1!$Q214="N",$H$2,IF(Shift2!$Q213="N",$H$3,IF(Shift3!$Q213="N",$H$4,IF(Shift4!$Q213="N",$H$5,IF(Shift5!$Q213="N",$H$6)))))</f>
        <v>0</v>
      </c>
      <c r="W213" s="56" t="str">
        <f>IF(Shift1!$S214="N",$K$2,IF(Shift2!$S213="N",$K$3,IF(Shift3!$S213="N",$K$4,IF(Shift4!$S213="N",$K$5,IF(Shift5!$S213="N",$K$6)))))</f>
        <v/>
      </c>
      <c r="X213" s="56" t="str">
        <f>IF(Shift1!$U214="N",$N$2,IF(Shift2!$U213="N",$N$3,IF(Shift3!$U213="N",$N$4,IF(Shift4!$U213="N",$N$5,IF(Shift5!$U213="N",$N$6)))))</f>
        <v/>
      </c>
      <c r="Y213" s="56" t="b">
        <f>IF(Shift1!$W214="N",$Q$2,IF(Shift2!$W213="N",$Q$3,IF(Shift3!$W213="N",$Q$4,IF(Shift4!$W213="N",$Q$5,IF(Shift5!$W213="N",$Q$6)))))</f>
        <v>0</v>
      </c>
      <c r="Z213" s="56" t="str">
        <f>IF(Shift1!$Y214="N",$T$2,IF(Shift2!$Y213="N",$T$3,IF(Shift3!$Y213="N",$T$4,IF(Shift4!$Y213="N",$T$5,IF(Shift5!$Y213="N",$T$6)))))</f>
        <v/>
      </c>
      <c r="AA213" s="56" t="str">
        <f>IF(Shift1!$AA214="N",$W$2,IF(Shift2!$AA213="N",$W$3,IF(Shift3!$AA213="N",$W$4,IF(Shift4!$AA213="N",$W$5,IF(Shift5!$AA213="N",$W$6)))))</f>
        <v/>
      </c>
      <c r="AB213" s="56" t="str">
        <f>IF(Shift1!$AG214="N",$AC$2,IF(Shift2!$AG213="N",$AC$3,IF(Shift3!$AG213="N",$AC$4,IF(Shift4!$AG213="N",$AC$5,IF(Shift5!$AG213="N",$AC$6)))))</f>
        <v/>
      </c>
      <c r="AC213" s="56" t="str">
        <f>IF(Shift1!$AI214="N",$AF$2,IF(Shift2!$AI213="N",$AF$3,IF(Shift3!$AI213="N",$AF$4,IF(Shift4!$AI213="N",$AF$5,IF(Shift5!$AI213="N",$AF$6)))))</f>
        <v/>
      </c>
      <c r="AD213" s="57">
        <f t="shared" si="27"/>
        <v>3</v>
      </c>
      <c r="AE213" s="58">
        <f t="shared" si="28"/>
        <v>3</v>
      </c>
      <c r="AF213" s="59">
        <f t="shared" si="29"/>
        <v>2</v>
      </c>
      <c r="AG213" s="60">
        <f t="shared" si="30"/>
        <v>3</v>
      </c>
      <c r="AH213" s="58">
        <f t="shared" si="31"/>
        <v>2</v>
      </c>
      <c r="AI213" s="59">
        <f t="shared" si="32"/>
        <v>2</v>
      </c>
      <c r="AJ213" s="61">
        <f t="shared" si="33"/>
        <v>1</v>
      </c>
      <c r="AK213" s="58">
        <f t="shared" si="34"/>
        <v>3</v>
      </c>
      <c r="AL213" s="58">
        <f t="shared" si="35"/>
        <v>2</v>
      </c>
    </row>
    <row r="214" spans="1:38" outlineLevel="1" x14ac:dyDescent="0.25">
      <c r="A214" s="1"/>
      <c r="B214" s="37">
        <v>23</v>
      </c>
      <c r="C214" s="56" t="str">
        <f>IF(Shift1!O215="AM",$E$2,IF(Shift2!O214="AM",$E$3,IF(Shift3!O214="AM",$E$4,IF(Shift4!O214="AM",$E$5,IF(Shift5!O214="AM",$E$6)))))</f>
        <v/>
      </c>
      <c r="D214" s="56" t="str">
        <f>IF(Shift1!Q215="AM",$H$2,IF(Shift2!Q214="AM",$H$3,IF(Shift3!Q214="AM",$H$4,IF(Shift4!Q214="AM",$H$5,IF(Shift5!Q214="AM",$H$6)))))</f>
        <v/>
      </c>
      <c r="E214" s="56" t="str">
        <f>IF(Shift1!S215="AM",$K$2,IF(Shift2!S214="AM",$K$3,IF(Shift3!S214="AM",$K$4,IF(Shift4!S214="AM",$K$5,IF(Shift5!S214="AM",$K$6)))))</f>
        <v/>
      </c>
      <c r="F214" s="56" t="str">
        <f>IF(Shift1!U215="AM",$N$2,IF(Shift2!U214="AM",$N$3,IF(Shift3!U214="AM",$N$4,IF(Shift4!U214="AM",$N$5,IF(Shift5!U214="AM",$N$6)))))</f>
        <v/>
      </c>
      <c r="G214" s="56" t="b">
        <f>IF(Shift1!W215="AM",$Q$2,IF(Shift2!W214="AM",$Q$3,IF(Shift3!W214="AM",$Q$4,IF(Shift4!W214="AM",$Q$5,IF(Shift5!W214="AM",$Q$6)))))</f>
        <v>0</v>
      </c>
      <c r="H214" s="56" t="str">
        <f>IF(Shift1!Y215="AM",$T$2,IF(Shift2!Y214="AM",$T$3,IF(Shift3!Y214="AM",$T$4,IF(Shift4!Y214="AM",$T$5,IF(Shift5!Y214="AM",$T$6)))))</f>
        <v/>
      </c>
      <c r="I214" s="56" t="str">
        <f>IF(Shift1!AA215="AM",$W$2,IF(Shift2!AA214="AM",$W$3,IF(Shift3!AA214="AM",$W$4,IF(Shift4!AA214="AM",$W$5,IF(Shift5!AA214="AM",$W$6)))))</f>
        <v/>
      </c>
      <c r="J214" s="56" t="str">
        <f>IF(Shift1!AG215="AM",$AC$2,IF(Shift2!AG214="AM",$AC$3,IF(Shift3!AG214="AM",$AC$4,IF(Shift4!AG214="AM",$AC$5,IF(Shift5!AG214="AM",$AC$6)))))</f>
        <v/>
      </c>
      <c r="K214" s="56" t="str">
        <f>IF(Shift1!AI215="AM",$AF$2,IF(Shift2!AI214="AM",$AF$3,IF(Shift3!AI214="AM",$AF$4,IF(Shift4!AI214="AM",$AF$5,IF(Shift5!AI214="AM",$AF$6)))))</f>
        <v/>
      </c>
      <c r="L214" s="56" t="str">
        <f>IF(Shift1!$O215="PM",$E$2,IF(Shift2!$O214="PM",$E$3,IF(Shift3!$O214="PM",$E$4,IF(Shift4!$O214="PM",$E$5,IF(Shift5!$O214="PM",$E$6)))))</f>
        <v/>
      </c>
      <c r="M214" s="56" t="str">
        <f>IF(Shift1!$Q215="PM",$H$2,IF(Shift2!$Q214="PM",$H$3,IF(Shift3!$Q214="PM",$H$4,IF(Shift4!$Q214="PM",$H$5,IF(Shift5!$Q214="PM",$H$6)))))</f>
        <v/>
      </c>
      <c r="N214" s="56" t="str">
        <f>IF(Shift1!$S215="PM",$K$2,IF(Shift2!$S214="PM",$K$3,IF(Shift3!$S214="PM",$K$4,IF(Shift4!$S214="PM",$K$5,IF(Shift5!$S214="PM",$K$6)))))</f>
        <v/>
      </c>
      <c r="O214" s="56" t="str">
        <f>IF(Shift1!$U215="PM",$N$2,IF(Shift2!$U214="PM",$N$3,IF(Shift3!$U214="PM",$N$4,IF(Shift4!$U214="PM",$N$5,IF(Shift5!$U214="PM",$N$6)))))</f>
        <v/>
      </c>
      <c r="P214" s="56" t="b">
        <f>IF(Shift1!$W215="PM",$Q$2,IF(Shift2!$W214="PM",$Q$3,IF(Shift3!$W214="PM",$Q$4,IF(Shift4!$W214="PM",$Q$5,IF(Shift5!$W214="PM",$Q$6)))))</f>
        <v>0</v>
      </c>
      <c r="Q214" s="56" t="b">
        <f>IF(Shift1!$Y215="PM",$T$2,IF(Shift2!$Y214="PM",$T$3,IF(Shift3!$Y214="PM",$T$4,IF(Shift4!$Y214="PM",$T$5,IF(Shift5!$Y214="PM",$T$6)))))</f>
        <v>0</v>
      </c>
      <c r="R214" s="56" t="str">
        <f>IF(Shift1!$AA215="PM",$W$2,IF(Shift2!$AA214="PM",$W$3,IF(Shift3!$AA214="PM",$W$4,IF(Shift4!$AA214="PM",$W$5,IF(Shift5!$AA214="PM",$W$6)))))</f>
        <v/>
      </c>
      <c r="S214" s="56" t="str">
        <f>IF(Shift1!$AG215="PM",$AC$2,IF(Shift2!$AG214="PM",$AC$3,IF(Shift3!$AG214="PM",$AC$4,IF(Shift4!$AG214="PM",$AC$5,IF(Shift5!$AG214="PM",$AC$6)))))</f>
        <v/>
      </c>
      <c r="T214" s="56" t="str">
        <f>IF(Shift1!$AI215="PM",$AF$2,IF(Shift2!$AI214="PM",$AF$3,IF(Shift3!$AI214="PM",$AF$4,IF(Shift4!$AI214="PM",$AF$5,IF(Shift5!$AI214="PM",$AF$6)))))</f>
        <v/>
      </c>
      <c r="U214" s="56" t="b">
        <f>IF(Shift1!$O215="N",$E$2,IF(Shift2!$O214="N",$E$3,IF(Shift3!$O214="N",$E$4,IF(Shift4!$O214="N",$E$5,IF(Shift5!$O214="N",$E$6)))))</f>
        <v>0</v>
      </c>
      <c r="V214" s="56" t="b">
        <f>IF(Shift1!$Q215="N",$H$2,IF(Shift2!$Q214="N",$H$3,IF(Shift3!$Q214="N",$H$4,IF(Shift4!$Q214="N",$H$5,IF(Shift5!$Q214="N",$H$6)))))</f>
        <v>0</v>
      </c>
      <c r="W214" s="56" t="str">
        <f>IF(Shift1!$S215="N",$K$2,IF(Shift2!$S214="N",$K$3,IF(Shift3!$S214="N",$K$4,IF(Shift4!$S214="N",$K$5,IF(Shift5!$S214="N",$K$6)))))</f>
        <v/>
      </c>
      <c r="X214" s="56" t="str">
        <f>IF(Shift1!$U215="N",$N$2,IF(Shift2!$U214="N",$N$3,IF(Shift3!$U214="N",$N$4,IF(Shift4!$U214="N",$N$5,IF(Shift5!$U214="N",$N$6)))))</f>
        <v/>
      </c>
      <c r="Y214" s="56" t="b">
        <f>IF(Shift1!$W215="N",$Q$2,IF(Shift2!$W214="N",$Q$3,IF(Shift3!$W214="N",$Q$4,IF(Shift4!$W214="N",$Q$5,IF(Shift5!$W214="N",$Q$6)))))</f>
        <v>0</v>
      </c>
      <c r="Z214" s="56" t="str">
        <f>IF(Shift1!$Y215="N",$T$2,IF(Shift2!$Y214="N",$T$3,IF(Shift3!$Y214="N",$T$4,IF(Shift4!$Y214="N",$T$5,IF(Shift5!$Y214="N",$T$6)))))</f>
        <v/>
      </c>
      <c r="AA214" s="56" t="str">
        <f>IF(Shift1!$AA215="N",$W$2,IF(Shift2!$AA214="N",$W$3,IF(Shift3!$AA214="N",$W$4,IF(Shift4!$AA214="N",$W$5,IF(Shift5!$AA214="N",$W$6)))))</f>
        <v/>
      </c>
      <c r="AB214" s="56" t="str">
        <f>IF(Shift1!$AG215="N",$AC$2,IF(Shift2!$AG214="N",$AC$3,IF(Shift3!$AG214="N",$AC$4,IF(Shift4!$AG214="N",$AC$5,IF(Shift5!$AG214="N",$AC$6)))))</f>
        <v/>
      </c>
      <c r="AC214" s="56" t="str">
        <f>IF(Shift1!$AI215="N",$AF$2,IF(Shift2!$AI214="N",$AF$3,IF(Shift3!$AI214="N",$AF$4,IF(Shift4!$AI214="N",$AF$5,IF(Shift5!$AI214="N",$AF$6)))))</f>
        <v/>
      </c>
      <c r="AD214" s="57">
        <f t="shared" si="27"/>
        <v>3</v>
      </c>
      <c r="AE214" s="58">
        <f t="shared" si="28"/>
        <v>3</v>
      </c>
      <c r="AF214" s="59">
        <f t="shared" si="29"/>
        <v>2</v>
      </c>
      <c r="AG214" s="60">
        <f t="shared" si="30"/>
        <v>3</v>
      </c>
      <c r="AH214" s="58">
        <f t="shared" si="31"/>
        <v>2</v>
      </c>
      <c r="AI214" s="59">
        <f t="shared" si="32"/>
        <v>2</v>
      </c>
      <c r="AJ214" s="61">
        <f t="shared" si="33"/>
        <v>1</v>
      </c>
      <c r="AK214" s="58">
        <f t="shared" si="34"/>
        <v>3</v>
      </c>
      <c r="AL214" s="58">
        <f t="shared" si="35"/>
        <v>2</v>
      </c>
    </row>
    <row r="215" spans="1:38" outlineLevel="1" x14ac:dyDescent="0.25">
      <c r="A215" s="1"/>
      <c r="B215" s="37">
        <v>24</v>
      </c>
      <c r="C215" s="56" t="b">
        <f>IF(Shift1!O216="AM",$E$2,IF(Shift2!O215="AM",$E$3,IF(Shift3!O215="AM",$E$4,IF(Shift4!O215="AM",$E$5,IF(Shift5!O215="AM",$E$6)))))</f>
        <v>0</v>
      </c>
      <c r="D215" s="56" t="str">
        <f>IF(Shift1!Q216="AM",$H$2,IF(Shift2!Q215="AM",$H$3,IF(Shift3!Q215="AM",$H$4,IF(Shift4!Q215="AM",$H$5,IF(Shift5!Q215="AM",$H$6)))))</f>
        <v/>
      </c>
      <c r="E215" s="56" t="str">
        <f>IF(Shift1!S216="AM",$K$2,IF(Shift2!S215="AM",$K$3,IF(Shift3!S215="AM",$K$4,IF(Shift4!S215="AM",$K$5,IF(Shift5!S215="AM",$K$6)))))</f>
        <v/>
      </c>
      <c r="F215" s="56" t="str">
        <f>IF(Shift1!U216="AM",$N$2,IF(Shift2!U215="AM",$N$3,IF(Shift3!U215="AM",$N$4,IF(Shift4!U215="AM",$N$5,IF(Shift5!U215="AM",$N$6)))))</f>
        <v/>
      </c>
      <c r="G215" s="56" t="str">
        <f>IF(Shift1!W216="AM",$Q$2,IF(Shift2!W215="AM",$Q$3,IF(Shift3!W215="AM",$Q$4,IF(Shift4!W215="AM",$Q$5,IF(Shift5!W215="AM",$Q$6)))))</f>
        <v/>
      </c>
      <c r="H215" s="56" t="str">
        <f>IF(Shift1!Y216="AM",$T$2,IF(Shift2!Y215="AM",$T$3,IF(Shift3!Y215="AM",$T$4,IF(Shift4!Y215="AM",$T$5,IF(Shift5!Y215="AM",$T$6)))))</f>
        <v/>
      </c>
      <c r="I215" s="56" t="str">
        <f>IF(Shift1!AA216="AM",$W$2,IF(Shift2!AA215="AM",$W$3,IF(Shift3!AA215="AM",$W$4,IF(Shift4!AA215="AM",$W$5,IF(Shift5!AA215="AM",$W$6)))))</f>
        <v/>
      </c>
      <c r="J215" s="56" t="str">
        <f>IF(Shift1!AG216="AM",$AC$2,IF(Shift2!AG215="AM",$AC$3,IF(Shift3!AG215="AM",$AC$4,IF(Shift4!AG215="AM",$AC$5,IF(Shift5!AG215="AM",$AC$6)))))</f>
        <v/>
      </c>
      <c r="K215" s="56" t="str">
        <f>IF(Shift1!AI216="AM",$AF$2,IF(Shift2!AI215="AM",$AF$3,IF(Shift3!AI215="AM",$AF$4,IF(Shift4!AI215="AM",$AF$5,IF(Shift5!AI215="AM",$AF$6)))))</f>
        <v/>
      </c>
      <c r="L215" s="56" t="str">
        <f>IF(Shift1!$O216="PM",$E$2,IF(Shift2!$O215="PM",$E$3,IF(Shift3!$O215="PM",$E$4,IF(Shift4!$O215="PM",$E$5,IF(Shift5!$O215="PM",$E$6)))))</f>
        <v/>
      </c>
      <c r="M215" s="56" t="str">
        <f>IF(Shift1!$Q216="PM",$H$2,IF(Shift2!$Q215="PM",$H$3,IF(Shift3!$Q215="PM",$H$4,IF(Shift4!$Q215="PM",$H$5,IF(Shift5!$Q215="PM",$H$6)))))</f>
        <v/>
      </c>
      <c r="N215" s="56" t="str">
        <f>IF(Shift1!$S216="PM",$K$2,IF(Shift2!$S215="PM",$K$3,IF(Shift3!$S215="PM",$K$4,IF(Shift4!$S215="PM",$K$5,IF(Shift5!$S215="PM",$K$6)))))</f>
        <v/>
      </c>
      <c r="O215" s="56" t="str">
        <f>IF(Shift1!$U216="PM",$N$2,IF(Shift2!$U215="PM",$N$3,IF(Shift3!$U215="PM",$N$4,IF(Shift4!$U215="PM",$N$5,IF(Shift5!$U215="PM",$N$6)))))</f>
        <v/>
      </c>
      <c r="P215" s="56" t="b">
        <f>IF(Shift1!$W216="PM",$Q$2,IF(Shift2!$W215="PM",$Q$3,IF(Shift3!$W215="PM",$Q$4,IF(Shift4!$W215="PM",$Q$5,IF(Shift5!$W215="PM",$Q$6)))))</f>
        <v>0</v>
      </c>
      <c r="Q215" s="56" t="str">
        <f>IF(Shift1!$Y216="PM",$T$2,IF(Shift2!$Y215="PM",$T$3,IF(Shift3!$Y215="PM",$T$4,IF(Shift4!$Y215="PM",$T$5,IF(Shift5!$Y215="PM",$T$6)))))</f>
        <v/>
      </c>
      <c r="R215" s="56" t="str">
        <f>IF(Shift1!$AA216="PM",$W$2,IF(Shift2!$AA215="PM",$W$3,IF(Shift3!$AA215="PM",$W$4,IF(Shift4!$AA215="PM",$W$5,IF(Shift5!$AA215="PM",$W$6)))))</f>
        <v/>
      </c>
      <c r="S215" s="56" t="str">
        <f>IF(Shift1!$AG216="PM",$AC$2,IF(Shift2!$AG215="PM",$AC$3,IF(Shift3!$AG215="PM",$AC$4,IF(Shift4!$AG215="PM",$AC$5,IF(Shift5!$AG215="PM",$AC$6)))))</f>
        <v/>
      </c>
      <c r="T215" s="56" t="str">
        <f>IF(Shift1!$AI216="PM",$AF$2,IF(Shift2!$AI215="PM",$AF$3,IF(Shift3!$AI215="PM",$AF$4,IF(Shift4!$AI215="PM",$AF$5,IF(Shift5!$AI215="PM",$AF$6)))))</f>
        <v/>
      </c>
      <c r="U215" s="56" t="str">
        <f>IF(Shift1!$O216="N",$E$2,IF(Shift2!$O215="N",$E$3,IF(Shift3!$O215="N",$E$4,IF(Shift4!$O215="N",$E$5,IF(Shift5!$O215="N",$E$6)))))</f>
        <v/>
      </c>
      <c r="V215" s="56" t="str">
        <f>IF(Shift1!$Q216="N",$H$2,IF(Shift2!$Q215="N",$H$3,IF(Shift3!$Q215="N",$H$4,IF(Shift4!$Q215="N",$H$5,IF(Shift5!$Q215="N",$H$6)))))</f>
        <v/>
      </c>
      <c r="W215" s="56" t="str">
        <f>IF(Shift1!$S216="N",$K$2,IF(Shift2!$S215="N",$K$3,IF(Shift3!$S215="N",$K$4,IF(Shift4!$S215="N",$K$5,IF(Shift5!$S215="N",$K$6)))))</f>
        <v/>
      </c>
      <c r="X215" s="56" t="str">
        <f>IF(Shift1!$U216="N",$N$2,IF(Shift2!$U215="N",$N$3,IF(Shift3!$U215="N",$N$4,IF(Shift4!$U215="N",$N$5,IF(Shift5!$U215="N",$N$6)))))</f>
        <v/>
      </c>
      <c r="Y215" s="56" t="b">
        <f>IF(Shift1!$W216="N",$Q$2,IF(Shift2!$W215="N",$Q$3,IF(Shift3!$W215="N",$Q$4,IF(Shift4!$W215="N",$Q$5,IF(Shift5!$W215="N",$Q$6)))))</f>
        <v>0</v>
      </c>
      <c r="Z215" s="56" t="b">
        <f>IF(Shift1!$Y216="N",$T$2,IF(Shift2!$Y215="N",$T$3,IF(Shift3!$Y215="N",$T$4,IF(Shift4!$Y215="N",$T$5,IF(Shift5!$Y215="N",$T$6)))))</f>
        <v>0</v>
      </c>
      <c r="AA215" s="56" t="str">
        <f>IF(Shift1!$AA216="N",$W$2,IF(Shift2!$AA215="N",$W$3,IF(Shift3!$AA215="N",$W$4,IF(Shift4!$AA215="N",$W$5,IF(Shift5!$AA215="N",$W$6)))))</f>
        <v/>
      </c>
      <c r="AB215" s="56" t="str">
        <f>IF(Shift1!$AG216="N",$AC$2,IF(Shift2!$AG215="N",$AC$3,IF(Shift3!$AG215="N",$AC$4,IF(Shift4!$AG215="N",$AC$5,IF(Shift5!$AG215="N",$AC$6)))))</f>
        <v/>
      </c>
      <c r="AC215" s="56" t="str">
        <f>IF(Shift1!$AI216="N",$AF$2,IF(Shift2!$AI215="N",$AF$3,IF(Shift3!$AI215="N",$AF$4,IF(Shift4!$AI215="N",$AF$5,IF(Shift5!$AI215="N",$AF$6)))))</f>
        <v/>
      </c>
      <c r="AD215" s="57">
        <f t="shared" si="27"/>
        <v>2</v>
      </c>
      <c r="AE215" s="58">
        <f t="shared" si="28"/>
        <v>4</v>
      </c>
      <c r="AF215" s="59">
        <f t="shared" si="29"/>
        <v>2</v>
      </c>
      <c r="AG215" s="60">
        <f t="shared" si="30"/>
        <v>3</v>
      </c>
      <c r="AH215" s="58">
        <f t="shared" si="31"/>
        <v>3</v>
      </c>
      <c r="AI215" s="59">
        <f t="shared" si="32"/>
        <v>2</v>
      </c>
      <c r="AJ215" s="61">
        <f t="shared" si="33"/>
        <v>3</v>
      </c>
      <c r="AK215" s="58">
        <f t="shared" si="34"/>
        <v>2</v>
      </c>
      <c r="AL215" s="58">
        <f t="shared" si="35"/>
        <v>2</v>
      </c>
    </row>
    <row r="216" spans="1:38" outlineLevel="1" x14ac:dyDescent="0.25">
      <c r="A216" s="1"/>
      <c r="B216" s="37">
        <v>25</v>
      </c>
      <c r="C216" s="56" t="b">
        <f>IF(Shift1!O217="AM",$E$2,IF(Shift2!O216="AM",$E$3,IF(Shift3!O216="AM",$E$4,IF(Shift4!O216="AM",$E$5,IF(Shift5!O216="AM",$E$6)))))</f>
        <v>0</v>
      </c>
      <c r="D216" s="56" t="str">
        <f>IF(Shift1!Q217="AM",$H$2,IF(Shift2!Q216="AM",$H$3,IF(Shift3!Q216="AM",$H$4,IF(Shift4!Q216="AM",$H$5,IF(Shift5!Q216="AM",$H$6)))))</f>
        <v/>
      </c>
      <c r="E216" s="56" t="str">
        <f>IF(Shift1!S217="AM",$K$2,IF(Shift2!S216="AM",$K$3,IF(Shift3!S216="AM",$K$4,IF(Shift4!S216="AM",$K$5,IF(Shift5!S216="AM",$K$6)))))</f>
        <v/>
      </c>
      <c r="F216" s="56" t="str">
        <f>IF(Shift1!U217="AM",$N$2,IF(Shift2!U216="AM",$N$3,IF(Shift3!U216="AM",$N$4,IF(Shift4!U216="AM",$N$5,IF(Shift5!U216="AM",$N$6)))))</f>
        <v/>
      </c>
      <c r="G216" s="56" t="str">
        <f>IF(Shift1!W217="AM",$Q$2,IF(Shift2!W216="AM",$Q$3,IF(Shift3!W216="AM",$Q$4,IF(Shift4!W216="AM",$Q$5,IF(Shift5!W216="AM",$Q$6)))))</f>
        <v/>
      </c>
      <c r="H216" s="56" t="str">
        <f>IF(Shift1!Y217="AM",$T$2,IF(Shift2!Y216="AM",$T$3,IF(Shift3!Y216="AM",$T$4,IF(Shift4!Y216="AM",$T$5,IF(Shift5!Y216="AM",$T$6)))))</f>
        <v/>
      </c>
      <c r="I216" s="56" t="str">
        <f>IF(Shift1!AA217="AM",$W$2,IF(Shift2!AA216="AM",$W$3,IF(Shift3!AA216="AM",$W$4,IF(Shift4!AA216="AM",$W$5,IF(Shift5!AA216="AM",$W$6)))))</f>
        <v/>
      </c>
      <c r="J216" s="56" t="str">
        <f>IF(Shift1!AG217="AM",$AC$2,IF(Shift2!AG216="AM",$AC$3,IF(Shift3!AG216="AM",$AC$4,IF(Shift4!AG216="AM",$AC$5,IF(Shift5!AG216="AM",$AC$6)))))</f>
        <v/>
      </c>
      <c r="K216" s="56" t="str">
        <f>IF(Shift1!AI217="AM",$AF$2,IF(Shift2!AI216="AM",$AF$3,IF(Shift3!AI216="AM",$AF$4,IF(Shift4!AI216="AM",$AF$5,IF(Shift5!AI216="AM",$AF$6)))))</f>
        <v/>
      </c>
      <c r="L216" s="56" t="str">
        <f>IF(Shift1!$O217="PM",$E$2,IF(Shift2!$O216="PM",$E$3,IF(Shift3!$O216="PM",$E$4,IF(Shift4!$O216="PM",$E$5,IF(Shift5!$O216="PM",$E$6)))))</f>
        <v/>
      </c>
      <c r="M216" s="56" t="str">
        <f>IF(Shift1!$Q217="PM",$H$2,IF(Shift2!$Q216="PM",$H$3,IF(Shift3!$Q216="PM",$H$4,IF(Shift4!$Q216="PM",$H$5,IF(Shift5!$Q216="PM",$H$6)))))</f>
        <v/>
      </c>
      <c r="N216" s="56" t="str">
        <f>IF(Shift1!$S217="PM",$K$2,IF(Shift2!$S216="PM",$K$3,IF(Shift3!$S216="PM",$K$4,IF(Shift4!$S216="PM",$K$5,IF(Shift5!$S216="PM",$K$6)))))</f>
        <v/>
      </c>
      <c r="O216" s="56" t="str">
        <f>IF(Shift1!$U217="PM",$N$2,IF(Shift2!$U216="PM",$N$3,IF(Shift3!$U216="PM",$N$4,IF(Shift4!$U216="PM",$N$5,IF(Shift5!$U216="PM",$N$6)))))</f>
        <v/>
      </c>
      <c r="P216" s="56" t="b">
        <f>IF(Shift1!$W217="PM",$Q$2,IF(Shift2!$W216="PM",$Q$3,IF(Shift3!$W216="PM",$Q$4,IF(Shift4!$W216="PM",$Q$5,IF(Shift5!$W216="PM",$Q$6)))))</f>
        <v>0</v>
      </c>
      <c r="Q216" s="56" t="str">
        <f>IF(Shift1!$Y217="PM",$T$2,IF(Shift2!$Y216="PM",$T$3,IF(Shift3!$Y216="PM",$T$4,IF(Shift4!$Y216="PM",$T$5,IF(Shift5!$Y216="PM",$T$6)))))</f>
        <v/>
      </c>
      <c r="R216" s="56" t="str">
        <f>IF(Shift1!$AA217="PM",$W$2,IF(Shift2!$AA216="PM",$W$3,IF(Shift3!$AA216="PM",$W$4,IF(Shift4!$AA216="PM",$W$5,IF(Shift5!$AA216="PM",$W$6)))))</f>
        <v/>
      </c>
      <c r="S216" s="56" t="str">
        <f>IF(Shift1!$AG217="PM",$AC$2,IF(Shift2!$AG216="PM",$AC$3,IF(Shift3!$AG216="PM",$AC$4,IF(Shift4!$AG216="PM",$AC$5,IF(Shift5!$AG216="PM",$AC$6)))))</f>
        <v/>
      </c>
      <c r="T216" s="56" t="str">
        <f>IF(Shift1!$AI217="PM",$AF$2,IF(Shift2!$AI216="PM",$AF$3,IF(Shift3!$AI216="PM",$AF$4,IF(Shift4!$AI216="PM",$AF$5,IF(Shift5!$AI216="PM",$AF$6)))))</f>
        <v/>
      </c>
      <c r="U216" s="56" t="str">
        <f>IF(Shift1!$O217="N",$E$2,IF(Shift2!$O216="N",$E$3,IF(Shift3!$O216="N",$E$4,IF(Shift4!$O216="N",$E$5,IF(Shift5!$O216="N",$E$6)))))</f>
        <v/>
      </c>
      <c r="V216" s="56" t="b">
        <f>IF(Shift1!$Q217="N",$H$2,IF(Shift2!$Q216="N",$H$3,IF(Shift3!$Q216="N",$H$4,IF(Shift4!$Q216="N",$H$5,IF(Shift5!$Q216="N",$H$6)))))</f>
        <v>0</v>
      </c>
      <c r="W216" s="56" t="str">
        <f>IF(Shift1!$S217="N",$K$2,IF(Shift2!$S216="N",$K$3,IF(Shift3!$S216="N",$K$4,IF(Shift4!$S216="N",$K$5,IF(Shift5!$S216="N",$K$6)))))</f>
        <v/>
      </c>
      <c r="X216" s="56" t="str">
        <f>IF(Shift1!$U217="N",$N$2,IF(Shift2!$U216="N",$N$3,IF(Shift3!$U216="N",$N$4,IF(Shift4!$U216="N",$N$5,IF(Shift5!$U216="N",$N$6)))))</f>
        <v/>
      </c>
      <c r="Y216" s="56" t="b">
        <f>IF(Shift1!$W217="N",$Q$2,IF(Shift2!$W216="N",$Q$3,IF(Shift3!$W216="N",$Q$4,IF(Shift4!$W216="N",$Q$5,IF(Shift5!$W216="N",$Q$6)))))</f>
        <v>0</v>
      </c>
      <c r="Z216" s="56" t="str">
        <f>IF(Shift1!$Y217="N",$T$2,IF(Shift2!$Y216="N",$T$3,IF(Shift3!$Y216="N",$T$4,IF(Shift4!$Y216="N",$T$5,IF(Shift5!$Y216="N",$T$6)))))</f>
        <v/>
      </c>
      <c r="AA216" s="56" t="str">
        <f>IF(Shift1!$AA217="N",$W$2,IF(Shift2!$AA216="N",$W$3,IF(Shift3!$AA216="N",$W$4,IF(Shift4!$AA216="N",$W$5,IF(Shift5!$AA216="N",$W$6)))))</f>
        <v/>
      </c>
      <c r="AB216" s="56" t="str">
        <f>IF(Shift1!$AG217="N",$AC$2,IF(Shift2!$AG216="N",$AC$3,IF(Shift3!$AG216="N",$AC$4,IF(Shift4!$AG216="N",$AC$5,IF(Shift5!$AG216="N",$AC$6)))))</f>
        <v/>
      </c>
      <c r="AC216" s="56" t="str">
        <f>IF(Shift1!$AI217="N",$AF$2,IF(Shift2!$AI216="N",$AF$3,IF(Shift3!$AI216="N",$AF$4,IF(Shift4!$AI216="N",$AF$5,IF(Shift5!$AI216="N",$AF$6)))))</f>
        <v/>
      </c>
      <c r="AD216" s="57">
        <f t="shared" si="27"/>
        <v>2</v>
      </c>
      <c r="AE216" s="58">
        <f t="shared" si="28"/>
        <v>4</v>
      </c>
      <c r="AF216" s="59">
        <f t="shared" si="29"/>
        <v>2</v>
      </c>
      <c r="AG216" s="60">
        <f t="shared" si="30"/>
        <v>3</v>
      </c>
      <c r="AH216" s="58">
        <f t="shared" si="31"/>
        <v>3</v>
      </c>
      <c r="AI216" s="59">
        <f t="shared" si="32"/>
        <v>2</v>
      </c>
      <c r="AJ216" s="61">
        <f t="shared" si="33"/>
        <v>2</v>
      </c>
      <c r="AK216" s="58">
        <f t="shared" si="34"/>
        <v>3</v>
      </c>
      <c r="AL216" s="58">
        <f t="shared" si="35"/>
        <v>2</v>
      </c>
    </row>
    <row r="217" spans="1:38" outlineLevel="1" x14ac:dyDescent="0.25">
      <c r="A217" s="1"/>
      <c r="B217" s="37">
        <v>26</v>
      </c>
      <c r="C217" s="56" t="b">
        <f>IF(Shift1!O218="AM",$E$2,IF(Shift2!O217="AM",$E$3,IF(Shift3!O217="AM",$E$4,IF(Shift4!O217="AM",$E$5,IF(Shift5!O217="AM",$E$6)))))</f>
        <v>0</v>
      </c>
      <c r="D217" s="56" t="b">
        <f>IF(Shift1!Q218="AM",$H$2,IF(Shift2!Q217="AM",$H$3,IF(Shift3!Q217="AM",$H$4,IF(Shift4!Q217="AM",$H$5,IF(Shift5!Q217="AM",$H$6)))))</f>
        <v>0</v>
      </c>
      <c r="E217" s="56" t="b">
        <f>IF(Shift1!S218="AM",$K$2,IF(Shift2!S217="AM",$K$3,IF(Shift3!S217="AM",$K$4,IF(Shift4!S217="AM",$K$5,IF(Shift5!S217="AM",$K$6)))))</f>
        <v>0</v>
      </c>
      <c r="F217" s="56" t="b">
        <f>IF(Shift1!U218="AM",$N$2,IF(Shift2!U217="AM",$N$3,IF(Shift3!U217="AM",$N$4,IF(Shift4!U217="AM",$N$5,IF(Shift5!U217="AM",$N$6)))))</f>
        <v>0</v>
      </c>
      <c r="G217" s="56" t="str">
        <f>IF(Shift1!W218="AM",$Q$2,IF(Shift2!W217="AM",$Q$3,IF(Shift3!W217="AM",$Q$4,IF(Shift4!W217="AM",$Q$5,IF(Shift5!W217="AM",$Q$6)))))</f>
        <v/>
      </c>
      <c r="H217" s="56" t="b">
        <f>IF(Shift1!Y218="AM",$T$2,IF(Shift2!Y217="AM",$T$3,IF(Shift3!Y217="AM",$T$4,IF(Shift4!Y217="AM",$T$5,IF(Shift5!Y217="AM",$T$6)))))</f>
        <v>0</v>
      </c>
      <c r="I217" s="56" t="b">
        <f>IF(Shift1!AA218="AM",$W$2,IF(Shift2!AA217="AM",$W$3,IF(Shift3!AA217="AM",$W$4,IF(Shift4!AA217="AM",$W$5,IF(Shift5!AA217="AM",$W$6)))))</f>
        <v>0</v>
      </c>
      <c r="J217" s="56" t="b">
        <f>IF(Shift1!AG218="AM",$AC$2,IF(Shift2!AG217="AM",$AC$3,IF(Shift3!AG217="AM",$AC$4,IF(Shift4!AG217="AM",$AC$5,IF(Shift5!AG217="AM",$AC$6)))))</f>
        <v>0</v>
      </c>
      <c r="K217" s="56" t="b">
        <f>IF(Shift1!AI218="AM",$AF$2,IF(Shift2!AI217="AM",$AF$3,IF(Shift3!AI217="AM",$AF$4,IF(Shift4!AI217="AM",$AF$5,IF(Shift5!AI217="AM",$AF$6)))))</f>
        <v>0</v>
      </c>
      <c r="L217" s="56" t="str">
        <f>IF(Shift1!$O218="PM",$E$2,IF(Shift2!$O217="PM",$E$3,IF(Shift3!$O217="PM",$E$4,IF(Shift4!$O217="PM",$E$5,IF(Shift5!$O217="PM",$E$6)))))</f>
        <v/>
      </c>
      <c r="M217" s="56" t="str">
        <f>IF(Shift1!$Q218="PM",$H$2,IF(Shift2!$Q217="PM",$H$3,IF(Shift3!$Q217="PM",$H$4,IF(Shift4!$Q217="PM",$H$5,IF(Shift5!$Q217="PM",$H$6)))))</f>
        <v/>
      </c>
      <c r="N217" s="56" t="str">
        <f>IF(Shift1!$S218="PM",$K$2,IF(Shift2!$S217="PM",$K$3,IF(Shift3!$S217="PM",$K$4,IF(Shift4!$S217="PM",$K$5,IF(Shift5!$S217="PM",$K$6)))))</f>
        <v/>
      </c>
      <c r="O217" s="56" t="str">
        <f>IF(Shift1!$U218="PM",$N$2,IF(Shift2!$U217="PM",$N$3,IF(Shift3!$U217="PM",$N$4,IF(Shift4!$U217="PM",$N$5,IF(Shift5!$U217="PM",$N$6)))))</f>
        <v/>
      </c>
      <c r="P217" s="56" t="b">
        <f>IF(Shift1!$W218="PM",$Q$2,IF(Shift2!$W217="PM",$Q$3,IF(Shift3!$W217="PM",$Q$4,IF(Shift4!$W217="PM",$Q$5,IF(Shift5!$W217="PM",$Q$6)))))</f>
        <v>0</v>
      </c>
      <c r="Q217" s="56" t="str">
        <f>IF(Shift1!$Y218="PM",$T$2,IF(Shift2!$Y217="PM",$T$3,IF(Shift3!$Y217="PM",$T$4,IF(Shift4!$Y217="PM",$T$5,IF(Shift5!$Y217="PM",$T$6)))))</f>
        <v/>
      </c>
      <c r="R217" s="56" t="str">
        <f>IF(Shift1!$AA218="PM",$W$2,IF(Shift2!$AA217="PM",$W$3,IF(Shift3!$AA217="PM",$W$4,IF(Shift4!$AA217="PM",$W$5,IF(Shift5!$AA217="PM",$W$6)))))</f>
        <v/>
      </c>
      <c r="S217" s="56" t="str">
        <f>IF(Shift1!$AG218="PM",$AC$2,IF(Shift2!$AG217="PM",$AC$3,IF(Shift3!$AG217="PM",$AC$4,IF(Shift4!$AG217="PM",$AC$5,IF(Shift5!$AG217="PM",$AC$6)))))</f>
        <v/>
      </c>
      <c r="T217" s="56" t="str">
        <f>IF(Shift1!$AI218="PM",$AF$2,IF(Shift2!$AI217="PM",$AF$3,IF(Shift3!$AI217="PM",$AF$4,IF(Shift4!$AI217="PM",$AF$5,IF(Shift5!$AI217="PM",$AF$6)))))</f>
        <v/>
      </c>
      <c r="U217" s="56" t="str">
        <f>IF(Shift1!$O218="N",$E$2,IF(Shift2!$O217="N",$E$3,IF(Shift3!$O217="N",$E$4,IF(Shift4!$O217="N",$E$5,IF(Shift5!$O217="N",$E$6)))))</f>
        <v/>
      </c>
      <c r="V217" s="56" t="str">
        <f>IF(Shift1!$Q218="N",$H$2,IF(Shift2!$Q217="N",$H$3,IF(Shift3!$Q217="N",$H$4,IF(Shift4!$Q217="N",$H$5,IF(Shift5!$Q217="N",$H$6)))))</f>
        <v/>
      </c>
      <c r="W217" s="56" t="str">
        <f>IF(Shift1!$S218="N",$K$2,IF(Shift2!$S217="N",$K$3,IF(Shift3!$S217="N",$K$4,IF(Shift4!$S217="N",$K$5,IF(Shift5!$S217="N",$K$6)))))</f>
        <v/>
      </c>
      <c r="X217" s="56" t="str">
        <f>IF(Shift1!$U218="N",$N$2,IF(Shift2!$U217="N",$N$3,IF(Shift3!$U217="N",$N$4,IF(Shift4!$U217="N",$N$5,IF(Shift5!$U217="N",$N$6)))))</f>
        <v/>
      </c>
      <c r="Y217" s="56" t="b">
        <f>IF(Shift1!$W218="N",$Q$2,IF(Shift2!$W217="N",$Q$3,IF(Shift3!$W217="N",$Q$4,IF(Shift4!$W217="N",$Q$5,IF(Shift5!$W217="N",$Q$6)))))</f>
        <v>0</v>
      </c>
      <c r="Z217" s="56" t="str">
        <f>IF(Shift1!$Y218="N",$T$2,IF(Shift2!$Y217="N",$T$3,IF(Shift3!$Y217="N",$T$4,IF(Shift4!$Y217="N",$T$5,IF(Shift5!$Y217="N",$T$6)))))</f>
        <v/>
      </c>
      <c r="AA217" s="56" t="str">
        <f>IF(Shift1!$AA218="N",$W$2,IF(Shift2!$AA217="N",$W$3,IF(Shift3!$AA217="N",$W$4,IF(Shift4!$AA217="N",$W$5,IF(Shift5!$AA217="N",$W$6)))))</f>
        <v/>
      </c>
      <c r="AB217" s="56" t="str">
        <f>IF(Shift1!$AG218="N",$AC$2,IF(Shift2!$AG217="N",$AC$3,IF(Shift3!$AG217="N",$AC$4,IF(Shift4!$AG217="N",$AC$5,IF(Shift5!$AG217="N",$AC$6)))))</f>
        <v/>
      </c>
      <c r="AC217" s="56" t="str">
        <f>IF(Shift1!$AI218="N",$AF$2,IF(Shift2!$AI217="N",$AF$3,IF(Shift3!$AI217="N",$AF$4,IF(Shift4!$AI217="N",$AF$5,IF(Shift5!$AI217="N",$AF$6)))))</f>
        <v/>
      </c>
      <c r="AD217" s="57">
        <f t="shared" si="27"/>
        <v>0</v>
      </c>
      <c r="AE217" s="58">
        <f t="shared" si="28"/>
        <v>1</v>
      </c>
      <c r="AF217" s="59">
        <f t="shared" si="29"/>
        <v>0</v>
      </c>
      <c r="AG217" s="60">
        <f t="shared" si="30"/>
        <v>3</v>
      </c>
      <c r="AH217" s="58">
        <f t="shared" si="31"/>
        <v>3</v>
      </c>
      <c r="AI217" s="59">
        <f t="shared" si="32"/>
        <v>2</v>
      </c>
      <c r="AJ217" s="61">
        <f t="shared" si="33"/>
        <v>3</v>
      </c>
      <c r="AK217" s="58">
        <f t="shared" si="34"/>
        <v>3</v>
      </c>
      <c r="AL217" s="58">
        <f t="shared" si="35"/>
        <v>2</v>
      </c>
    </row>
    <row r="218" spans="1:38" outlineLevel="1" x14ac:dyDescent="0.25">
      <c r="A218" s="1"/>
      <c r="B218" s="38">
        <v>27</v>
      </c>
      <c r="C218" s="56" t="str">
        <f>IF(Shift1!O219="AM",$E$2,IF(Shift2!O218="AM",$E$3,IF(Shift3!O218="AM",$E$4,IF(Shift4!O218="AM",$E$5,IF(Shift5!O218="AM",$E$6)))))</f>
        <v/>
      </c>
      <c r="D218" s="56" t="str">
        <f>IF(Shift1!Q219="AM",$H$2,IF(Shift2!Q218="AM",$H$3,IF(Shift3!Q218="AM",$H$4,IF(Shift4!Q218="AM",$H$5,IF(Shift5!Q218="AM",$H$6)))))</f>
        <v/>
      </c>
      <c r="E218" s="56" t="str">
        <f>IF(Shift1!S219="AM",$K$2,IF(Shift2!S218="AM",$K$3,IF(Shift3!S218="AM",$K$4,IF(Shift4!S218="AM",$K$5,IF(Shift5!S218="AM",$K$6)))))</f>
        <v/>
      </c>
      <c r="F218" s="56" t="str">
        <f>IF(Shift1!U219="AM",$N$2,IF(Shift2!U218="AM",$N$3,IF(Shift3!U218="AM",$N$4,IF(Shift4!U218="AM",$N$5,IF(Shift5!U218="AM",$N$6)))))</f>
        <v/>
      </c>
      <c r="G218" s="56" t="str">
        <f>IF(Shift1!W219="AM",$Q$2,IF(Shift2!W218="AM",$Q$3,IF(Shift3!W218="AM",$Q$4,IF(Shift4!W218="AM",$Q$5,IF(Shift5!W218="AM",$Q$6)))))</f>
        <v/>
      </c>
      <c r="H218" s="56" t="str">
        <f>IF(Shift1!Y219="AM",$T$2,IF(Shift2!Y218="AM",$T$3,IF(Shift3!Y218="AM",$T$4,IF(Shift4!Y218="AM",$T$5,IF(Shift5!Y218="AM",$T$6)))))</f>
        <v/>
      </c>
      <c r="I218" s="56" t="str">
        <f>IF(Shift1!AA219="AM",$W$2,IF(Shift2!AA218="AM",$W$3,IF(Shift3!AA218="AM",$W$4,IF(Shift4!AA218="AM",$W$5,IF(Shift5!AA218="AM",$W$6)))))</f>
        <v/>
      </c>
      <c r="J218" s="56" t="str">
        <f>IF(Shift1!AG219="AM",$AC$2,IF(Shift2!AG218="AM",$AC$3,IF(Shift3!AG218="AM",$AC$4,IF(Shift4!AG218="AM",$AC$5,IF(Shift5!AG218="AM",$AC$6)))))</f>
        <v/>
      </c>
      <c r="K218" s="56" t="str">
        <f>IF(Shift1!AI219="AM",$AF$2,IF(Shift2!AI218="AM",$AF$3,IF(Shift3!AI218="AM",$AF$4,IF(Shift4!AI218="AM",$AF$5,IF(Shift5!AI218="AM",$AF$6)))))</f>
        <v/>
      </c>
      <c r="L218" s="56" t="str">
        <f>IF(Shift1!$O219="PM",$E$2,IF(Shift2!$O218="PM",$E$3,IF(Shift3!$O218="PM",$E$4,IF(Shift4!$O218="PM",$E$5,IF(Shift5!$O218="PM",$E$6)))))</f>
        <v/>
      </c>
      <c r="M218" s="56" t="str">
        <f>IF(Shift1!$Q219="PM",$H$2,IF(Shift2!$Q218="PM",$H$3,IF(Shift3!$Q218="PM",$H$4,IF(Shift4!$Q218="PM",$H$5,IF(Shift5!$Q218="PM",$H$6)))))</f>
        <v/>
      </c>
      <c r="N218" s="56" t="str">
        <f>IF(Shift1!$S219="PM",$K$2,IF(Shift2!$S218="PM",$K$3,IF(Shift3!$S218="PM",$K$4,IF(Shift4!$S218="PM",$K$5,IF(Shift5!$S218="PM",$K$6)))))</f>
        <v/>
      </c>
      <c r="O218" s="56" t="str">
        <f>IF(Shift1!$U219="PM",$N$2,IF(Shift2!$U218="PM",$N$3,IF(Shift3!$U218="PM",$N$4,IF(Shift4!$U218="PM",$N$5,IF(Shift5!$U218="PM",$N$6)))))</f>
        <v/>
      </c>
      <c r="P218" s="56" t="str">
        <f>IF(Shift1!$W219="PM",$Q$2,IF(Shift2!$W218="PM",$Q$3,IF(Shift3!$W218="PM",$Q$4,IF(Shift4!$W218="PM",$Q$5,IF(Shift5!$W218="PM",$Q$6)))))</f>
        <v/>
      </c>
      <c r="Q218" s="56" t="str">
        <f>IF(Shift1!$Y219="PM",$T$2,IF(Shift2!$Y218="PM",$T$3,IF(Shift3!$Y218="PM",$T$4,IF(Shift4!$Y218="PM",$T$5,IF(Shift5!$Y218="PM",$T$6)))))</f>
        <v/>
      </c>
      <c r="R218" s="56" t="str">
        <f>IF(Shift1!$AA219="PM",$W$2,IF(Shift2!$AA218="PM",$W$3,IF(Shift3!$AA218="PM",$W$4,IF(Shift4!$AA218="PM",$W$5,IF(Shift5!$AA218="PM",$W$6)))))</f>
        <v/>
      </c>
      <c r="S218" s="56" t="str">
        <f>IF(Shift1!$AG219="PM",$AC$2,IF(Shift2!$AG218="PM",$AC$3,IF(Shift3!$AG218="PM",$AC$4,IF(Shift4!$AG218="PM",$AC$5,IF(Shift5!$AG218="PM",$AC$6)))))</f>
        <v/>
      </c>
      <c r="T218" s="56" t="str">
        <f>IF(Shift1!$AI219="PM",$AF$2,IF(Shift2!$AI218="PM",$AF$3,IF(Shift3!$AI218="PM",$AF$4,IF(Shift4!$AI218="PM",$AF$5,IF(Shift5!$AI218="PM",$AF$6)))))</f>
        <v/>
      </c>
      <c r="U218" s="56" t="str">
        <f>IF(Shift1!$O219="N",$E$2,IF(Shift2!$O218="N",$E$3,IF(Shift3!$O218="N",$E$4,IF(Shift4!$O218="N",$E$5,IF(Shift5!$O218="N",$E$6)))))</f>
        <v/>
      </c>
      <c r="V218" s="56" t="str">
        <f>IF(Shift1!$Q219="N",$H$2,IF(Shift2!$Q218="N",$H$3,IF(Shift3!$Q218="N",$H$4,IF(Shift4!$Q218="N",$H$5,IF(Shift5!$Q218="N",$H$6)))))</f>
        <v/>
      </c>
      <c r="W218" s="56" t="str">
        <f>IF(Shift1!$S219="N",$K$2,IF(Shift2!$S218="N",$K$3,IF(Shift3!$S218="N",$K$4,IF(Shift4!$S218="N",$K$5,IF(Shift5!$S218="N",$K$6)))))</f>
        <v/>
      </c>
      <c r="X218" s="56" t="str">
        <f>IF(Shift1!$U219="N",$N$2,IF(Shift2!$U218="N",$N$3,IF(Shift3!$U218="N",$N$4,IF(Shift4!$U218="N",$N$5,IF(Shift5!$U218="N",$N$6)))))</f>
        <v/>
      </c>
      <c r="Y218" s="56" t="b">
        <f>IF(Shift1!$W219="N",$Q$2,IF(Shift2!$W218="N",$Q$3,IF(Shift3!$W218="N",$Q$4,IF(Shift4!$W218="N",$Q$5,IF(Shift5!$W218="N",$Q$6)))))</f>
        <v>0</v>
      </c>
      <c r="Z218" s="56" t="str">
        <f>IF(Shift1!$Y219="N",$T$2,IF(Shift2!$Y218="N",$T$3,IF(Shift3!$Y218="N",$T$4,IF(Shift4!$Y218="N",$T$5,IF(Shift5!$Y218="N",$T$6)))))</f>
        <v/>
      </c>
      <c r="AA218" s="56" t="str">
        <f>IF(Shift1!$AA219="N",$W$2,IF(Shift2!$AA218="N",$W$3,IF(Shift3!$AA218="N",$W$4,IF(Shift4!$AA218="N",$W$5,IF(Shift5!$AA218="N",$W$6)))))</f>
        <v/>
      </c>
      <c r="AB218" s="56" t="str">
        <f>IF(Shift1!$AG219="N",$AC$2,IF(Shift2!$AG218="N",$AC$3,IF(Shift3!$AG218="N",$AC$4,IF(Shift4!$AG218="N",$AC$5,IF(Shift5!$AG218="N",$AC$6)))))</f>
        <v/>
      </c>
      <c r="AC218" s="56" t="str">
        <f>IF(Shift1!$AI219="N",$AF$2,IF(Shift2!$AI218="N",$AF$3,IF(Shift3!$AI218="N",$AF$4,IF(Shift4!$AI218="N",$AF$5,IF(Shift5!$AI218="N",$AF$6)))))</f>
        <v/>
      </c>
      <c r="AD218" s="57">
        <f t="shared" si="27"/>
        <v>3</v>
      </c>
      <c r="AE218" s="58">
        <f t="shared" si="28"/>
        <v>4</v>
      </c>
      <c r="AF218" s="59">
        <f t="shared" si="29"/>
        <v>2</v>
      </c>
      <c r="AG218" s="60">
        <f t="shared" si="30"/>
        <v>3</v>
      </c>
      <c r="AH218" s="58">
        <f t="shared" si="31"/>
        <v>4</v>
      </c>
      <c r="AI218" s="59">
        <f t="shared" si="32"/>
        <v>2</v>
      </c>
      <c r="AJ218" s="61">
        <f t="shared" si="33"/>
        <v>3</v>
      </c>
      <c r="AK218" s="58">
        <f t="shared" si="34"/>
        <v>3</v>
      </c>
      <c r="AL218" s="58">
        <f t="shared" si="35"/>
        <v>2</v>
      </c>
    </row>
    <row r="219" spans="1:38" outlineLevel="1" x14ac:dyDescent="0.25">
      <c r="A219" s="1"/>
      <c r="B219" s="38">
        <v>28</v>
      </c>
      <c r="C219" s="56" t="str">
        <f>IF(Shift1!O220="AM",$E$2,IF(Shift2!O219="AM",$E$3,IF(Shift3!O219="AM",$E$4,IF(Shift4!O219="AM",$E$5,IF(Shift5!O219="AM",$E$6)))))</f>
        <v/>
      </c>
      <c r="D219" s="56" t="str">
        <f>IF(Shift1!Q220="AM",$H$2,IF(Shift2!Q219="AM",$H$3,IF(Shift3!Q219="AM",$H$4,IF(Shift4!Q219="AM",$H$5,IF(Shift5!Q219="AM",$H$6)))))</f>
        <v/>
      </c>
      <c r="E219" s="56" t="str">
        <f>IF(Shift1!S220="AM",$K$2,IF(Shift2!S219="AM",$K$3,IF(Shift3!S219="AM",$K$4,IF(Shift4!S219="AM",$K$5,IF(Shift5!S219="AM",$K$6)))))</f>
        <v/>
      </c>
      <c r="F219" s="56" t="str">
        <f>IF(Shift1!U220="AM",$N$2,IF(Shift2!U219="AM",$N$3,IF(Shift3!U219="AM",$N$4,IF(Shift4!U219="AM",$N$5,IF(Shift5!U219="AM",$N$6)))))</f>
        <v/>
      </c>
      <c r="G219" s="56" t="str">
        <f>IF(Shift1!W220="AM",$Q$2,IF(Shift2!W219="AM",$Q$3,IF(Shift3!W219="AM",$Q$4,IF(Shift4!W219="AM",$Q$5,IF(Shift5!W219="AM",$Q$6)))))</f>
        <v/>
      </c>
      <c r="H219" s="56" t="str">
        <f>IF(Shift1!Y220="AM",$T$2,IF(Shift2!Y219="AM",$T$3,IF(Shift3!Y219="AM",$T$4,IF(Shift4!Y219="AM",$T$5,IF(Shift5!Y219="AM",$T$6)))))</f>
        <v/>
      </c>
      <c r="I219" s="56" t="str">
        <f>IF(Shift1!AA220="AM",$W$2,IF(Shift2!AA219="AM",$W$3,IF(Shift3!AA219="AM",$W$4,IF(Shift4!AA219="AM",$W$5,IF(Shift5!AA219="AM",$W$6)))))</f>
        <v/>
      </c>
      <c r="J219" s="56" t="str">
        <f>IF(Shift1!AG220="AM",$AC$2,IF(Shift2!AG219="AM",$AC$3,IF(Shift3!AG219="AM",$AC$4,IF(Shift4!AG219="AM",$AC$5,IF(Shift5!AG219="AM",$AC$6)))))</f>
        <v/>
      </c>
      <c r="K219" s="56" t="str">
        <f>IF(Shift1!AI220="AM",$AF$2,IF(Shift2!AI219="AM",$AF$3,IF(Shift3!AI219="AM",$AF$4,IF(Shift4!AI219="AM",$AF$5,IF(Shift5!AI219="AM",$AF$6)))))</f>
        <v/>
      </c>
      <c r="L219" s="56" t="b">
        <f>IF(Shift1!$O220="PM",$E$2,IF(Shift2!$O219="PM",$E$3,IF(Shift3!$O219="PM",$E$4,IF(Shift4!$O219="PM",$E$5,IF(Shift5!$O219="PM",$E$6)))))</f>
        <v>0</v>
      </c>
      <c r="M219" s="56" t="b">
        <f>IF(Shift1!$Q220="PM",$H$2,IF(Shift2!$Q219="PM",$H$3,IF(Shift3!$Q219="PM",$H$4,IF(Shift4!$Q219="PM",$H$5,IF(Shift5!$Q219="PM",$H$6)))))</f>
        <v>0</v>
      </c>
      <c r="N219" s="56" t="b">
        <f>IF(Shift1!$S220="PM",$K$2,IF(Shift2!$S219="PM",$K$3,IF(Shift3!$S219="PM",$K$4,IF(Shift4!$S219="PM",$K$5,IF(Shift5!$S219="PM",$K$6)))))</f>
        <v>0</v>
      </c>
      <c r="O219" s="56" t="b">
        <f>IF(Shift1!$U220="PM",$N$2,IF(Shift2!$U219="PM",$N$3,IF(Shift3!$U219="PM",$N$4,IF(Shift4!$U219="PM",$N$5,IF(Shift5!$U219="PM",$N$6)))))</f>
        <v>0</v>
      </c>
      <c r="P219" s="56" t="str">
        <f>IF(Shift1!$W220="PM",$Q$2,IF(Shift2!$W219="PM",$Q$3,IF(Shift3!$W219="PM",$Q$4,IF(Shift4!$W219="PM",$Q$5,IF(Shift5!$W219="PM",$Q$6)))))</f>
        <v/>
      </c>
      <c r="Q219" s="56" t="b">
        <f>IF(Shift1!$Y220="PM",$T$2,IF(Shift2!$Y219="PM",$T$3,IF(Shift3!$Y219="PM",$T$4,IF(Shift4!$Y219="PM",$T$5,IF(Shift5!$Y219="PM",$T$6)))))</f>
        <v>0</v>
      </c>
      <c r="R219" s="56" t="b">
        <f>IF(Shift1!$AA220="PM",$W$2,IF(Shift2!$AA219="PM",$W$3,IF(Shift3!$AA219="PM",$W$4,IF(Shift4!$AA219="PM",$W$5,IF(Shift5!$AA219="PM",$W$6)))))</f>
        <v>0</v>
      </c>
      <c r="S219" s="56" t="b">
        <f>IF(Shift1!$AG220="PM",$AC$2,IF(Shift2!$AG219="PM",$AC$3,IF(Shift3!$AG219="PM",$AC$4,IF(Shift4!$AG219="PM",$AC$5,IF(Shift5!$AG219="PM",$AC$6)))))</f>
        <v>0</v>
      </c>
      <c r="T219" s="56" t="b">
        <f>IF(Shift1!$AI220="PM",$AF$2,IF(Shift2!$AI219="PM",$AF$3,IF(Shift3!$AI219="PM",$AF$4,IF(Shift4!$AI219="PM",$AF$5,IF(Shift5!$AI219="PM",$AF$6)))))</f>
        <v>0</v>
      </c>
      <c r="U219" s="56" t="str">
        <f>IF(Shift1!$O220="N",$E$2,IF(Shift2!$O219="N",$E$3,IF(Shift3!$O219="N",$E$4,IF(Shift4!$O219="N",$E$5,IF(Shift5!$O219="N",$E$6)))))</f>
        <v/>
      </c>
      <c r="V219" s="56" t="str">
        <f>IF(Shift1!$Q220="N",$H$2,IF(Shift2!$Q219="N",$H$3,IF(Shift3!$Q219="N",$H$4,IF(Shift4!$Q219="N",$H$5,IF(Shift5!$Q219="N",$H$6)))))</f>
        <v/>
      </c>
      <c r="W219" s="56" t="str">
        <f>IF(Shift1!$S220="N",$K$2,IF(Shift2!$S219="N",$K$3,IF(Shift3!$S219="N",$K$4,IF(Shift4!$S219="N",$K$5,IF(Shift5!$S219="N",$K$6)))))</f>
        <v/>
      </c>
      <c r="X219" s="56" t="str">
        <f>IF(Shift1!$U220="N",$N$2,IF(Shift2!$U219="N",$N$3,IF(Shift3!$U219="N",$N$4,IF(Shift4!$U219="N",$N$5,IF(Shift5!$U219="N",$N$6)))))</f>
        <v/>
      </c>
      <c r="Y219" s="56" t="b">
        <f>IF(Shift1!$W220="N",$Q$2,IF(Shift2!$W219="N",$Q$3,IF(Shift3!$W219="N",$Q$4,IF(Shift4!$W219="N",$Q$5,IF(Shift5!$W219="N",$Q$6)))))</f>
        <v>0</v>
      </c>
      <c r="Z219" s="56" t="str">
        <f>IF(Shift1!$Y220="N",$T$2,IF(Shift2!$Y219="N",$T$3,IF(Shift3!$Y219="N",$T$4,IF(Shift4!$Y219="N",$T$5,IF(Shift5!$Y219="N",$T$6)))))</f>
        <v/>
      </c>
      <c r="AA219" s="56" t="str">
        <f>IF(Shift1!$AA220="N",$W$2,IF(Shift2!$AA219="N",$W$3,IF(Shift3!$AA219="N",$W$4,IF(Shift4!$AA219="N",$W$5,IF(Shift5!$AA219="N",$W$6)))))</f>
        <v/>
      </c>
      <c r="AB219" s="56" t="str">
        <f>IF(Shift1!$AG220="N",$AC$2,IF(Shift2!$AG219="N",$AC$3,IF(Shift3!$AG219="N",$AC$4,IF(Shift4!$AG219="N",$AC$5,IF(Shift5!$AG219="N",$AC$6)))))</f>
        <v/>
      </c>
      <c r="AC219" s="56" t="str">
        <f>IF(Shift1!$AI220="N",$AF$2,IF(Shift2!$AI219="N",$AF$3,IF(Shift3!$AI219="N",$AF$4,IF(Shift4!$AI219="N",$AF$5,IF(Shift5!$AI219="N",$AF$6)))))</f>
        <v/>
      </c>
      <c r="AD219" s="57">
        <f t="shared" si="27"/>
        <v>3</v>
      </c>
      <c r="AE219" s="58">
        <f t="shared" si="28"/>
        <v>4</v>
      </c>
      <c r="AF219" s="59">
        <f t="shared" si="29"/>
        <v>2</v>
      </c>
      <c r="AG219" s="60">
        <f t="shared" si="30"/>
        <v>0</v>
      </c>
      <c r="AH219" s="58">
        <f t="shared" si="31"/>
        <v>1</v>
      </c>
      <c r="AI219" s="59">
        <f t="shared" si="32"/>
        <v>0</v>
      </c>
      <c r="AJ219" s="61">
        <f t="shared" si="33"/>
        <v>3</v>
      </c>
      <c r="AK219" s="58">
        <f t="shared" si="34"/>
        <v>3</v>
      </c>
      <c r="AL219" s="58">
        <f t="shared" si="35"/>
        <v>2</v>
      </c>
    </row>
    <row r="220" spans="1:38" outlineLevel="1" x14ac:dyDescent="0.25">
      <c r="A220" s="1"/>
      <c r="B220" s="37">
        <v>29</v>
      </c>
      <c r="C220" s="56" t="str">
        <f>IF(Shift1!O221="AM",$E$2,IF(Shift2!O220="AM",$E$3,IF(Shift3!O220="AM",$E$4,IF(Shift4!O220="AM",$E$5,IF(Shift5!O220="AM",$E$6)))))</f>
        <v/>
      </c>
      <c r="D220" s="56" t="str">
        <f>IF(Shift1!Q221="AM",$H$2,IF(Shift2!Q220="AM",$H$3,IF(Shift3!Q220="AM",$H$4,IF(Shift4!Q220="AM",$H$5,IF(Shift5!Q220="AM",$H$6)))))</f>
        <v/>
      </c>
      <c r="E220" s="56" t="str">
        <f>IF(Shift1!S221="AM",$K$2,IF(Shift2!S220="AM",$K$3,IF(Shift3!S220="AM",$K$4,IF(Shift4!S220="AM",$K$5,IF(Shift5!S220="AM",$K$6)))))</f>
        <v/>
      </c>
      <c r="F220" s="56" t="str">
        <f>IF(Shift1!U221="AM",$N$2,IF(Shift2!U220="AM",$N$3,IF(Shift3!U220="AM",$N$4,IF(Shift4!U220="AM",$N$5,IF(Shift5!U220="AM",$N$6)))))</f>
        <v/>
      </c>
      <c r="G220" s="56" t="b">
        <f>IF(Shift1!W221="AM",$Q$2,IF(Shift2!W220="AM",$Q$3,IF(Shift3!W220="AM",$Q$4,IF(Shift4!W220="AM",$Q$5,IF(Shift5!W220="AM",$Q$6)))))</f>
        <v>0</v>
      </c>
      <c r="H220" s="56" t="str">
        <f>IF(Shift1!Y221="AM",$T$2,IF(Shift2!Y220="AM",$T$3,IF(Shift3!Y220="AM",$T$4,IF(Shift4!Y220="AM",$T$5,IF(Shift5!Y220="AM",$T$6)))))</f>
        <v/>
      </c>
      <c r="I220" s="56" t="str">
        <f>IF(Shift1!AA221="AM",$W$2,IF(Shift2!AA220="AM",$W$3,IF(Shift3!AA220="AM",$W$4,IF(Shift4!AA220="AM",$W$5,IF(Shift5!AA220="AM",$W$6)))))</f>
        <v/>
      </c>
      <c r="J220" s="56" t="str">
        <f>IF(Shift1!AG221="AM",$AC$2,IF(Shift2!AG220="AM",$AC$3,IF(Shift3!AG220="AM",$AC$4,IF(Shift4!AG220="AM",$AC$5,IF(Shift5!AG220="AM",$AC$6)))))</f>
        <v/>
      </c>
      <c r="K220" s="56" t="str">
        <f>IF(Shift1!AI221="AM",$AF$2,IF(Shift2!AI220="AM",$AF$3,IF(Shift3!AI220="AM",$AF$4,IF(Shift4!AI220="AM",$AF$5,IF(Shift5!AI220="AM",$AF$6)))))</f>
        <v/>
      </c>
      <c r="L220" s="56" t="str">
        <f>IF(Shift1!$O221="PM",$E$2,IF(Shift2!$O220="PM",$E$3,IF(Shift3!$O220="PM",$E$4,IF(Shift4!$O220="PM",$E$5,IF(Shift5!$O220="PM",$E$6)))))</f>
        <v/>
      </c>
      <c r="M220" s="56" t="str">
        <f>IF(Shift1!$Q221="PM",$H$2,IF(Shift2!$Q220="PM",$H$3,IF(Shift3!$Q220="PM",$H$4,IF(Shift4!$Q220="PM",$H$5,IF(Shift5!$Q220="PM",$H$6)))))</f>
        <v/>
      </c>
      <c r="N220" s="56" t="str">
        <f>IF(Shift1!$S221="PM",$K$2,IF(Shift2!$S220="PM",$K$3,IF(Shift3!$S220="PM",$K$4,IF(Shift4!$S220="PM",$K$5,IF(Shift5!$S220="PM",$K$6)))))</f>
        <v/>
      </c>
      <c r="O220" s="56" t="str">
        <f>IF(Shift1!$U221="PM",$N$2,IF(Shift2!$U220="PM",$N$3,IF(Shift3!$U220="PM",$N$4,IF(Shift4!$U220="PM",$N$5,IF(Shift5!$U220="PM",$N$6)))))</f>
        <v/>
      </c>
      <c r="P220" s="56" t="str">
        <f>IF(Shift1!$W221="PM",$Q$2,IF(Shift2!$W220="PM",$Q$3,IF(Shift3!$W220="PM",$Q$4,IF(Shift4!$W220="PM",$Q$5,IF(Shift5!$W220="PM",$Q$6)))))</f>
        <v/>
      </c>
      <c r="Q220" s="56" t="str">
        <f>IF(Shift1!$Y221="PM",$T$2,IF(Shift2!$Y220="PM",$T$3,IF(Shift3!$Y220="PM",$T$4,IF(Shift4!$Y220="PM",$T$5,IF(Shift5!$Y220="PM",$T$6)))))</f>
        <v/>
      </c>
      <c r="R220" s="56" t="str">
        <f>IF(Shift1!$AA221="PM",$W$2,IF(Shift2!$AA220="PM",$W$3,IF(Shift3!$AA220="PM",$W$4,IF(Shift4!$AA220="PM",$W$5,IF(Shift5!$AA220="PM",$W$6)))))</f>
        <v/>
      </c>
      <c r="S220" s="56" t="str">
        <f>IF(Shift1!$AG221="PM",$AC$2,IF(Shift2!$AG220="PM",$AC$3,IF(Shift3!$AG220="PM",$AC$4,IF(Shift4!$AG220="PM",$AC$5,IF(Shift5!$AG220="PM",$AC$6)))))</f>
        <v/>
      </c>
      <c r="T220" s="56" t="str">
        <f>IF(Shift1!$AI221="PM",$AF$2,IF(Shift2!$AI220="PM",$AF$3,IF(Shift3!$AI220="PM",$AF$4,IF(Shift4!$AI220="PM",$AF$5,IF(Shift5!$AI220="PM",$AF$6)))))</f>
        <v/>
      </c>
      <c r="U220" s="56" t="str">
        <f>IF(Shift1!$O221="N",$E$2,IF(Shift2!$O220="N",$E$3,IF(Shift3!$O220="N",$E$4,IF(Shift4!$O220="N",$E$5,IF(Shift5!$O220="N",$E$6)))))</f>
        <v/>
      </c>
      <c r="V220" s="56" t="str">
        <f>IF(Shift1!$Q221="N",$H$2,IF(Shift2!$Q220="N",$H$3,IF(Shift3!$Q220="N",$H$4,IF(Shift4!$Q220="N",$H$5,IF(Shift5!$Q220="N",$H$6)))))</f>
        <v/>
      </c>
      <c r="W220" s="56" t="str">
        <f>IF(Shift1!$S221="N",$K$2,IF(Shift2!$S220="N",$K$3,IF(Shift3!$S220="N",$K$4,IF(Shift4!$S220="N",$K$5,IF(Shift5!$S220="N",$K$6)))))</f>
        <v/>
      </c>
      <c r="X220" s="56" t="str">
        <f>IF(Shift1!$U221="N",$N$2,IF(Shift2!$U220="N",$N$3,IF(Shift3!$U220="N",$N$4,IF(Shift4!$U220="N",$N$5,IF(Shift5!$U220="N",$N$6)))))</f>
        <v/>
      </c>
      <c r="Y220" s="56" t="str">
        <f>IF(Shift1!$W221="N",$Q$2,IF(Shift2!$W220="N",$Q$3,IF(Shift3!$W220="N",$Q$4,IF(Shift4!$W220="N",$Q$5,IF(Shift5!$W220="N",$Q$6)))))</f>
        <v/>
      </c>
      <c r="Z220" s="56" t="str">
        <f>IF(Shift1!$Y221="N",$T$2,IF(Shift2!$Y220="N",$T$3,IF(Shift3!$Y220="N",$T$4,IF(Shift4!$Y220="N",$T$5,IF(Shift5!$Y220="N",$T$6)))))</f>
        <v/>
      </c>
      <c r="AA220" s="56" t="str">
        <f>IF(Shift1!$AA221="N",$W$2,IF(Shift2!$AA220="N",$W$3,IF(Shift3!$AA220="N",$W$4,IF(Shift4!$AA220="N",$W$5,IF(Shift5!$AA220="N",$W$6)))))</f>
        <v/>
      </c>
      <c r="AB220" s="56" t="str">
        <f>IF(Shift1!$AG221="N",$AC$2,IF(Shift2!$AG220="N",$AC$3,IF(Shift3!$AG220="N",$AC$4,IF(Shift4!$AG220="N",$AC$5,IF(Shift5!$AG220="N",$AC$6)))))</f>
        <v/>
      </c>
      <c r="AC220" s="56" t="str">
        <f>IF(Shift1!$AI221="N",$AF$2,IF(Shift2!$AI220="N",$AF$3,IF(Shift3!$AI220="N",$AF$4,IF(Shift4!$AI220="N",$AF$5,IF(Shift5!$AI220="N",$AF$6)))))</f>
        <v/>
      </c>
      <c r="AD220" s="57">
        <f t="shared" si="27"/>
        <v>3</v>
      </c>
      <c r="AE220" s="58">
        <f t="shared" si="28"/>
        <v>3</v>
      </c>
      <c r="AF220" s="59">
        <f t="shared" si="29"/>
        <v>2</v>
      </c>
      <c r="AG220" s="60">
        <f t="shared" si="30"/>
        <v>3</v>
      </c>
      <c r="AH220" s="58">
        <f t="shared" si="31"/>
        <v>4</v>
      </c>
      <c r="AI220" s="59">
        <f t="shared" si="32"/>
        <v>2</v>
      </c>
      <c r="AJ220" s="61">
        <f t="shared" si="33"/>
        <v>3</v>
      </c>
      <c r="AK220" s="58">
        <f t="shared" si="34"/>
        <v>4</v>
      </c>
      <c r="AL220" s="58">
        <f t="shared" si="35"/>
        <v>2</v>
      </c>
    </row>
    <row r="221" spans="1:38" outlineLevel="1" x14ac:dyDescent="0.25">
      <c r="A221" s="1"/>
      <c r="B221" s="37">
        <v>30</v>
      </c>
      <c r="C221" s="56" t="str">
        <f>IF(Shift1!O222="AM",$E$2,IF(Shift2!O221="AM",$E$3,IF(Shift3!O221="AM",$E$4,IF(Shift4!O221="AM",$E$5,IF(Shift5!O221="AM",$E$6)))))</f>
        <v/>
      </c>
      <c r="D221" s="56" t="str">
        <f>IF(Shift1!Q222="AM",$H$2,IF(Shift2!Q221="AM",$H$3,IF(Shift3!Q221="AM",$H$4,IF(Shift4!Q221="AM",$H$5,IF(Shift5!Q221="AM",$H$6)))))</f>
        <v/>
      </c>
      <c r="E221" s="56" t="str">
        <f>IF(Shift1!S222="AM",$K$2,IF(Shift2!S221="AM",$K$3,IF(Shift3!S221="AM",$K$4,IF(Shift4!S221="AM",$K$5,IF(Shift5!S221="AM",$K$6)))))</f>
        <v/>
      </c>
      <c r="F221" s="56" t="str">
        <f>IF(Shift1!U222="AM",$N$2,IF(Shift2!U221="AM",$N$3,IF(Shift3!U221="AM",$N$4,IF(Shift4!U221="AM",$N$5,IF(Shift5!U221="AM",$N$6)))))</f>
        <v/>
      </c>
      <c r="G221" s="56" t="b">
        <f>IF(Shift1!W222="AM",$Q$2,IF(Shift2!W221="AM",$Q$3,IF(Shift3!W221="AM",$Q$4,IF(Shift4!W221="AM",$Q$5,IF(Shift5!W221="AM",$Q$6)))))</f>
        <v>0</v>
      </c>
      <c r="H221" s="56" t="str">
        <f>IF(Shift1!Y222="AM",$T$2,IF(Shift2!Y221="AM",$T$3,IF(Shift3!Y221="AM",$T$4,IF(Shift4!Y221="AM",$T$5,IF(Shift5!Y221="AM",$T$6)))))</f>
        <v/>
      </c>
      <c r="I221" s="56" t="str">
        <f>IF(Shift1!AA222="AM",$W$2,IF(Shift2!AA221="AM",$W$3,IF(Shift3!AA221="AM",$W$4,IF(Shift4!AA221="AM",$W$5,IF(Shift5!AA221="AM",$W$6)))))</f>
        <v/>
      </c>
      <c r="J221" s="56" t="str">
        <f>IF(Shift1!AG222="AM",$AC$2,IF(Shift2!AG221="AM",$AC$3,IF(Shift3!AG221="AM",$AC$4,IF(Shift4!AG221="AM",$AC$5,IF(Shift5!AG221="AM",$AC$6)))))</f>
        <v/>
      </c>
      <c r="K221" s="56" t="str">
        <f>IF(Shift1!AI222="AM",$AF$2,IF(Shift2!AI221="AM",$AF$3,IF(Shift3!AI221="AM",$AF$4,IF(Shift4!AI221="AM",$AF$5,IF(Shift5!AI221="AM",$AF$6)))))</f>
        <v/>
      </c>
      <c r="L221" s="56" t="str">
        <f>IF(Shift1!$O222="PM",$E$2,IF(Shift2!$O221="PM",$E$3,IF(Shift3!$O221="PM",$E$4,IF(Shift4!$O221="PM",$E$5,IF(Shift5!$O221="PM",$E$6)))))</f>
        <v/>
      </c>
      <c r="M221" s="56" t="str">
        <f>IF(Shift1!$Q222="PM",$H$2,IF(Shift2!$Q221="PM",$H$3,IF(Shift3!$Q221="PM",$H$4,IF(Shift4!$Q221="PM",$H$5,IF(Shift5!$Q221="PM",$H$6)))))</f>
        <v/>
      </c>
      <c r="N221" s="56" t="str">
        <f>IF(Shift1!$S222="PM",$K$2,IF(Shift2!$S221="PM",$K$3,IF(Shift3!$S221="PM",$K$4,IF(Shift4!$S221="PM",$K$5,IF(Shift5!$S221="PM",$K$6)))))</f>
        <v/>
      </c>
      <c r="O221" s="56" t="str">
        <f>IF(Shift1!$U222="PM",$N$2,IF(Shift2!$U221="PM",$N$3,IF(Shift3!$U221="PM",$N$4,IF(Shift4!$U221="PM",$N$5,IF(Shift5!$U221="PM",$N$6)))))</f>
        <v/>
      </c>
      <c r="P221" s="56" t="str">
        <f>IF(Shift1!$W222="PM",$Q$2,IF(Shift2!$W221="PM",$Q$3,IF(Shift3!$W221="PM",$Q$4,IF(Shift4!$W221="PM",$Q$5,IF(Shift5!$W221="PM",$Q$6)))))</f>
        <v/>
      </c>
      <c r="Q221" s="56" t="str">
        <f>IF(Shift1!$Y222="PM",$T$2,IF(Shift2!$Y221="PM",$T$3,IF(Shift3!$Y221="PM",$T$4,IF(Shift4!$Y221="PM",$T$5,IF(Shift5!$Y221="PM",$T$6)))))</f>
        <v/>
      </c>
      <c r="R221" s="56" t="str">
        <f>IF(Shift1!$AA222="PM",$W$2,IF(Shift2!$AA221="PM",$W$3,IF(Shift3!$AA221="PM",$W$4,IF(Shift4!$AA221="PM",$W$5,IF(Shift5!$AA221="PM",$W$6)))))</f>
        <v/>
      </c>
      <c r="S221" s="56" t="str">
        <f>IF(Shift1!$AG222="PM",$AC$2,IF(Shift2!$AG221="PM",$AC$3,IF(Shift3!$AG221="PM",$AC$4,IF(Shift4!$AG221="PM",$AC$5,IF(Shift5!$AG221="PM",$AC$6)))))</f>
        <v/>
      </c>
      <c r="T221" s="56" t="str">
        <f>IF(Shift1!$AI222="PM",$AF$2,IF(Shift2!$AI221="PM",$AF$3,IF(Shift3!$AI221="PM",$AF$4,IF(Shift4!$AI221="PM",$AF$5,IF(Shift5!$AI221="PM",$AF$6)))))</f>
        <v/>
      </c>
      <c r="U221" s="56" t="b">
        <f>IF(Shift1!$O222="N",$E$2,IF(Shift2!$O221="N",$E$3,IF(Shift3!$O221="N",$E$4,IF(Shift4!$O221="N",$E$5,IF(Shift5!$O221="N",$E$6)))))</f>
        <v>0</v>
      </c>
      <c r="V221" s="56" t="b">
        <f>IF(Shift1!$Q222="N",$H$2,IF(Shift2!$Q221="N",$H$3,IF(Shift3!$Q221="N",$H$4,IF(Shift4!$Q221="N",$H$5,IF(Shift5!$Q221="N",$H$6)))))</f>
        <v>0</v>
      </c>
      <c r="W221" s="56" t="b">
        <f>IF(Shift1!$S222="N",$K$2,IF(Shift2!$S221="N",$K$3,IF(Shift3!$S221="N",$K$4,IF(Shift4!$S221="N",$K$5,IF(Shift5!$S221="N",$K$6)))))</f>
        <v>0</v>
      </c>
      <c r="X221" s="56" t="b">
        <f>IF(Shift1!$U222="N",$N$2,IF(Shift2!$U221="N",$N$3,IF(Shift3!$U221="N",$N$4,IF(Shift4!$U221="N",$N$5,IF(Shift5!$U221="N",$N$6)))))</f>
        <v>0</v>
      </c>
      <c r="Y221" s="56" t="str">
        <f>IF(Shift1!$W222="N",$Q$2,IF(Shift2!$W221="N",$Q$3,IF(Shift3!$W221="N",$Q$4,IF(Shift4!$W221="N",$Q$5,IF(Shift5!$W221="N",$Q$6)))))</f>
        <v/>
      </c>
      <c r="Z221" s="56" t="b">
        <f>IF(Shift1!$Y222="N",$T$2,IF(Shift2!$Y221="N",$T$3,IF(Shift3!$Y221="N",$T$4,IF(Shift4!$Y221="N",$T$5,IF(Shift5!$Y221="N",$T$6)))))</f>
        <v>0</v>
      </c>
      <c r="AA221" s="56" t="b">
        <f>IF(Shift1!$AA222="N",$W$2,IF(Shift2!$AA221="N",$W$3,IF(Shift3!$AA221="N",$W$4,IF(Shift4!$AA221="N",$W$5,IF(Shift5!$AA221="N",$W$6)))))</f>
        <v>0</v>
      </c>
      <c r="AB221" s="56" t="b">
        <f>IF(Shift1!$AG222="N",$AC$2,IF(Shift2!$AG221="N",$AC$3,IF(Shift3!$AG221="N",$AC$4,IF(Shift4!$AG221="N",$AC$5,IF(Shift5!$AG221="N",$AC$6)))))</f>
        <v>0</v>
      </c>
      <c r="AC221" s="56" t="b">
        <f>IF(Shift1!$AI222="N",$AF$2,IF(Shift2!$AI221="N",$AF$3,IF(Shift3!$AI221="N",$AF$4,IF(Shift4!$AI221="N",$AF$5,IF(Shift5!$AI221="N",$AF$6)))))</f>
        <v>0</v>
      </c>
      <c r="AD221" s="57">
        <f t="shared" si="27"/>
        <v>3</v>
      </c>
      <c r="AE221" s="58">
        <f t="shared" si="28"/>
        <v>3</v>
      </c>
      <c r="AF221" s="59">
        <f t="shared" si="29"/>
        <v>2</v>
      </c>
      <c r="AG221" s="60">
        <f t="shared" si="30"/>
        <v>3</v>
      </c>
      <c r="AH221" s="58">
        <f t="shared" si="31"/>
        <v>4</v>
      </c>
      <c r="AI221" s="59">
        <f t="shared" si="32"/>
        <v>2</v>
      </c>
      <c r="AJ221" s="61">
        <f t="shared" si="33"/>
        <v>0</v>
      </c>
      <c r="AK221" s="58">
        <f t="shared" si="34"/>
        <v>1</v>
      </c>
      <c r="AL221" s="58">
        <f t="shared" si="35"/>
        <v>0</v>
      </c>
    </row>
    <row r="222" spans="1:38" ht="15.75" outlineLevel="1" thickBot="1" x14ac:dyDescent="0.3">
      <c r="A222" s="1"/>
      <c r="B222" s="43">
        <v>31</v>
      </c>
      <c r="C222" s="56" t="str">
        <f>IF(Shift1!O223="AM",$E$2,IF(Shift2!O222="AM",$E$3,IF(Shift3!O222="AM",$E$4,IF(Shift4!O222="AM",$E$5,IF(Shift5!O222="AM",$E$6)))))</f>
        <v/>
      </c>
      <c r="D222" s="56" t="str">
        <f>IF(Shift1!Q223="AM",$H$2,IF(Shift2!Q222="AM",$H$3,IF(Shift3!Q222="AM",$H$4,IF(Shift4!Q222="AM",$H$5,IF(Shift5!Q222="AM",$H$6)))))</f>
        <v/>
      </c>
      <c r="E222" s="56" t="str">
        <f>IF(Shift1!S223="AM",$K$2,IF(Shift2!S222="AM",$K$3,IF(Shift3!S222="AM",$K$4,IF(Shift4!S222="AM",$K$5,IF(Shift5!S222="AM",$K$6)))))</f>
        <v/>
      </c>
      <c r="F222" s="56" t="str">
        <f>IF(Shift1!U223="AM",$N$2,IF(Shift2!U222="AM",$N$3,IF(Shift3!U222="AM",$N$4,IF(Shift4!U222="AM",$N$5,IF(Shift5!U222="AM",$N$6)))))</f>
        <v/>
      </c>
      <c r="G222" s="56" t="b">
        <f>IF(Shift1!W223="AM",$Q$2,IF(Shift2!W222="AM",$Q$3,IF(Shift3!W222="AM",$Q$4,IF(Shift4!W222="AM",$Q$5,IF(Shift5!W222="AM",$Q$6)))))</f>
        <v>0</v>
      </c>
      <c r="H222" s="56" t="str">
        <f>IF(Shift1!Y223="AM",$T$2,IF(Shift2!Y222="AM",$T$3,IF(Shift3!Y222="AM",$T$4,IF(Shift4!Y222="AM",$T$5,IF(Shift5!Y222="AM",$T$6)))))</f>
        <v/>
      </c>
      <c r="I222" s="56" t="str">
        <f>IF(Shift1!AA223="AM",$W$2,IF(Shift2!AA222="AM",$W$3,IF(Shift3!AA222="AM",$W$4,IF(Shift4!AA222="AM",$W$5,IF(Shift5!AA222="AM",$W$6)))))</f>
        <v/>
      </c>
      <c r="J222" s="56" t="str">
        <f>IF(Shift1!AG223="AM",$AC$2,IF(Shift2!AG222="AM",$AC$3,IF(Shift3!AG222="AM",$AC$4,IF(Shift4!AG222="AM",$AC$5,IF(Shift5!AG222="AM",$AC$6)))))</f>
        <v/>
      </c>
      <c r="K222" s="56" t="str">
        <f>IF(Shift1!AI223="AM",$AF$2,IF(Shift2!AI222="AM",$AF$3,IF(Shift3!AI222="AM",$AF$4,IF(Shift4!AI222="AM",$AF$5,IF(Shift5!AI222="AM",$AF$6)))))</f>
        <v/>
      </c>
      <c r="L222" s="56" t="str">
        <f>IF(Shift1!$O223="PM",$E$2,IF(Shift2!$O222="PM",$E$3,IF(Shift3!$O222="PM",$E$4,IF(Shift4!$O222="PM",$E$5,IF(Shift5!$O222="PM",$E$6)))))</f>
        <v/>
      </c>
      <c r="M222" s="56" t="b">
        <f>IF(Shift1!$Q223="PM",$H$2,IF(Shift2!$Q222="PM",$H$3,IF(Shift3!$Q222="PM",$H$4,IF(Shift4!$Q222="PM",$H$5,IF(Shift5!$Q222="PM",$H$6)))))</f>
        <v>0</v>
      </c>
      <c r="N222" s="56" t="str">
        <f>IF(Shift1!$S223="PM",$K$2,IF(Shift2!$S222="PM",$K$3,IF(Shift3!$S222="PM",$K$4,IF(Shift4!$S222="PM",$K$5,IF(Shift5!$S222="PM",$K$6)))))</f>
        <v/>
      </c>
      <c r="O222" s="56" t="str">
        <f>IF(Shift1!$U223="PM",$N$2,IF(Shift2!$U222="PM",$N$3,IF(Shift3!$U222="PM",$N$4,IF(Shift4!$U222="PM",$N$5,IF(Shift5!$U222="PM",$N$6)))))</f>
        <v/>
      </c>
      <c r="P222" s="56" t="b">
        <f>IF(Shift1!$W223="PM",$Q$2,IF(Shift2!$W222="PM",$Q$3,IF(Shift3!$W222="PM",$Q$4,IF(Shift4!$W222="PM",$Q$5,IF(Shift5!$W222="PM",$Q$6)))))</f>
        <v>0</v>
      </c>
      <c r="Q222" s="56" t="str">
        <f>IF(Shift1!$Y223="PM",$T$2,IF(Shift2!$Y222="PM",$T$3,IF(Shift3!$Y222="PM",$T$4,IF(Shift4!$Y222="PM",$T$5,IF(Shift5!$Y222="PM",$T$6)))))</f>
        <v/>
      </c>
      <c r="R222" s="56" t="str">
        <f>IF(Shift1!$AA223="PM",$W$2,IF(Shift2!$AA222="PM",$W$3,IF(Shift3!$AA222="PM",$W$4,IF(Shift4!$AA222="PM",$W$5,IF(Shift5!$AA222="PM",$W$6)))))</f>
        <v/>
      </c>
      <c r="S222" s="56" t="str">
        <f>IF(Shift1!$AG223="PM",$AC$2,IF(Shift2!$AG222="PM",$AC$3,IF(Shift3!$AG222="PM",$AC$4,IF(Shift4!$AG222="PM",$AC$5,IF(Shift5!$AG222="PM",$AC$6)))))</f>
        <v/>
      </c>
      <c r="T222" s="56" t="str">
        <f>IF(Shift1!$AI223="PM",$AF$2,IF(Shift2!$AI222="PM",$AF$3,IF(Shift3!$AI222="PM",$AF$4,IF(Shift4!$AI222="PM",$AF$5,IF(Shift5!$AI222="PM",$AF$6)))))</f>
        <v/>
      </c>
      <c r="U222" s="56" t="str">
        <f>IF(Shift1!$O223="N",$E$2,IF(Shift2!$O222="N",$E$3,IF(Shift3!$O222="N",$E$4,IF(Shift4!$O222="N",$E$5,IF(Shift5!$O222="N",$E$6)))))</f>
        <v/>
      </c>
      <c r="V222" s="56" t="str">
        <f>IF(Shift1!$Q223="N",$H$2,IF(Shift2!$Q222="N",$H$3,IF(Shift3!$Q222="N",$H$4,IF(Shift4!$Q222="N",$H$5,IF(Shift5!$Q222="N",$H$6)))))</f>
        <v/>
      </c>
      <c r="W222" s="56" t="str">
        <f>IF(Shift1!$S223="N",$K$2,IF(Shift2!$S222="N",$K$3,IF(Shift3!$S222="N",$K$4,IF(Shift4!$S222="N",$K$5,IF(Shift5!$S222="N",$K$6)))))</f>
        <v/>
      </c>
      <c r="X222" s="56" t="str">
        <f>IF(Shift1!$U223="N",$N$2,IF(Shift2!$U222="N",$N$3,IF(Shift3!$U222="N",$N$4,IF(Shift4!$U222="N",$N$5,IF(Shift5!$U222="N",$N$6)))))</f>
        <v/>
      </c>
      <c r="Y222" s="56" t="str">
        <f>IF(Shift1!$W223="N",$Q$2,IF(Shift2!$W222="N",$Q$3,IF(Shift3!$W222="N",$Q$4,IF(Shift4!$W222="N",$Q$5,IF(Shift5!$W222="N",$Q$6)))))</f>
        <v/>
      </c>
      <c r="Z222" s="56" t="str">
        <f>IF(Shift1!$Y223="N",$T$2,IF(Shift2!$Y222="N",$T$3,IF(Shift3!$Y222="N",$T$4,IF(Shift4!$Y222="N",$T$5,IF(Shift5!$Y222="N",$T$6)))))</f>
        <v/>
      </c>
      <c r="AA222" s="56" t="str">
        <f>IF(Shift1!$AA223="N",$W$2,IF(Shift2!$AA222="N",$W$3,IF(Shift3!$AA222="N",$W$4,IF(Shift4!$AA222="N",$W$5,IF(Shift5!$AA222="N",$W$6)))))</f>
        <v/>
      </c>
      <c r="AB222" s="56" t="str">
        <f>IF(Shift1!$AG223="N",$AC$2,IF(Shift2!$AG222="N",$AC$3,IF(Shift3!$AG222="N",$AC$4,IF(Shift4!$AG222="N",$AC$5,IF(Shift5!$AG222="N",$AC$6)))))</f>
        <v/>
      </c>
      <c r="AC222" s="56" t="str">
        <f>IF(Shift1!$AI223="N",$AF$2,IF(Shift2!$AI222="N",$AF$3,IF(Shift3!$AI222="N",$AF$4,IF(Shift4!$AI222="N",$AF$5,IF(Shift5!$AI222="N",$AF$6)))))</f>
        <v/>
      </c>
      <c r="AD222" s="57">
        <f t="shared" si="27"/>
        <v>3</v>
      </c>
      <c r="AE222" s="58">
        <f t="shared" si="28"/>
        <v>3</v>
      </c>
      <c r="AF222" s="59">
        <f t="shared" si="29"/>
        <v>2</v>
      </c>
      <c r="AG222" s="60">
        <f t="shared" si="30"/>
        <v>2</v>
      </c>
      <c r="AH222" s="58">
        <f t="shared" si="31"/>
        <v>3</v>
      </c>
      <c r="AI222" s="59">
        <f t="shared" si="32"/>
        <v>2</v>
      </c>
      <c r="AJ222" s="61">
        <f t="shared" si="33"/>
        <v>3</v>
      </c>
      <c r="AK222" s="58">
        <f t="shared" si="34"/>
        <v>4</v>
      </c>
      <c r="AL222" s="58">
        <f t="shared" si="35"/>
        <v>2</v>
      </c>
    </row>
    <row r="223" spans="1:38" ht="15.75" outlineLevel="1" thickBot="1" x14ac:dyDescent="0.3">
      <c r="A223" s="1"/>
      <c r="B223" s="40">
        <v>1</v>
      </c>
      <c r="C223" s="56" t="str">
        <f>IF(Shift1!O224="AM",$E$2,IF(Shift2!O223="AM",$E$3,IF(Shift3!O223="AM",$E$4,IF(Shift4!O223="AM",$E$5,IF(Shift5!O223="AM",$E$6)))))</f>
        <v/>
      </c>
      <c r="D223" s="56" t="str">
        <f>IF(Shift1!Q224="AM",$H$2,IF(Shift2!Q223="AM",$H$3,IF(Shift3!Q223="AM",$H$4,IF(Shift4!Q223="AM",$H$5,IF(Shift5!Q223="AM",$H$6)))))</f>
        <v/>
      </c>
      <c r="E223" s="56" t="str">
        <f>IF(Shift1!S224="AM",$K$2,IF(Shift2!S223="AM",$K$3,IF(Shift3!S223="AM",$K$4,IF(Shift4!S223="AM",$K$5,IF(Shift5!S223="AM",$K$6)))))</f>
        <v/>
      </c>
      <c r="F223" s="56" t="str">
        <f>IF(Shift1!U224="AM",$N$2,IF(Shift2!U223="AM",$N$3,IF(Shift3!U223="AM",$N$4,IF(Shift4!U223="AM",$N$5,IF(Shift5!U223="AM",$N$6)))))</f>
        <v/>
      </c>
      <c r="G223" s="56" t="b">
        <f>IF(Shift1!W224="AM",$Q$2,IF(Shift2!W223="AM",$Q$3,IF(Shift3!W223="AM",$Q$4,IF(Shift4!W223="AM",$Q$5,IF(Shift5!W223="AM",$Q$6)))))</f>
        <v>0</v>
      </c>
      <c r="H223" s="56" t="str">
        <f>IF(Shift1!Y224="AM",$T$2,IF(Shift2!Y223="AM",$T$3,IF(Shift3!Y223="AM",$T$4,IF(Shift4!Y223="AM",$T$5,IF(Shift5!Y223="AM",$T$6)))))</f>
        <v/>
      </c>
      <c r="I223" s="56" t="str">
        <f>IF(Shift1!AA224="AM",$W$2,IF(Shift2!AA223="AM",$W$3,IF(Shift3!AA223="AM",$W$4,IF(Shift4!AA223="AM",$W$5,IF(Shift5!AA223="AM",$W$6)))))</f>
        <v/>
      </c>
      <c r="J223" s="56" t="str">
        <f>IF(Shift1!AG224="AM",$AC$2,IF(Shift2!AG223="AM",$AC$3,IF(Shift3!AG223="AM",$AC$4,IF(Shift4!AG223="AM",$AC$5,IF(Shift5!AG223="AM",$AC$6)))))</f>
        <v/>
      </c>
      <c r="K223" s="56" t="str">
        <f>IF(Shift1!AI224="AM",$AF$2,IF(Shift2!AI223="AM",$AF$3,IF(Shift3!AI223="AM",$AF$4,IF(Shift4!AI223="AM",$AF$5,IF(Shift5!AI223="AM",$AF$6)))))</f>
        <v/>
      </c>
      <c r="L223" s="56" t="str">
        <f>IF(Shift1!$O224="PM",$E$2,IF(Shift2!$O223="PM",$E$3,IF(Shift3!$O223="PM",$E$4,IF(Shift4!$O223="PM",$E$5,IF(Shift5!$O223="PM",$E$6)))))</f>
        <v/>
      </c>
      <c r="M223" s="56" t="b">
        <f>IF(Shift1!$Q224="PM",$H$2,IF(Shift2!$Q223="PM",$H$3,IF(Shift3!$Q223="PM",$H$4,IF(Shift4!$Q223="PM",$H$5,IF(Shift5!$Q223="PM",$H$6)))))</f>
        <v>0</v>
      </c>
      <c r="N223" s="56" t="str">
        <f>IF(Shift1!$S224="PM",$K$2,IF(Shift2!$S223="PM",$K$3,IF(Shift3!$S223="PM",$K$4,IF(Shift4!$S223="PM",$K$5,IF(Shift5!$S223="PM",$K$6)))))</f>
        <v/>
      </c>
      <c r="O223" s="56" t="str">
        <f>IF(Shift1!$U224="PM",$N$2,IF(Shift2!$U223="PM",$N$3,IF(Shift3!$U223="PM",$N$4,IF(Shift4!$U223="PM",$N$5,IF(Shift5!$U223="PM",$N$6)))))</f>
        <v/>
      </c>
      <c r="P223" s="56" t="b">
        <f>IF(Shift1!$W224="PM",$Q$2,IF(Shift2!$W223="PM",$Q$3,IF(Shift3!$W223="PM",$Q$4,IF(Shift4!$W223="PM",$Q$5,IF(Shift5!$W223="PM",$Q$6)))))</f>
        <v>0</v>
      </c>
      <c r="Q223" s="56" t="str">
        <f>IF(Shift1!$Y224="PM",$T$2,IF(Shift2!$Y223="PM",$T$3,IF(Shift3!$Y223="PM",$T$4,IF(Shift4!$Y223="PM",$T$5,IF(Shift5!$Y223="PM",$T$6)))))</f>
        <v/>
      </c>
      <c r="R223" s="56" t="b">
        <f>IF(Shift1!$AA224="PM",$W$2,IF(Shift2!$AA223="PM",$W$3,IF(Shift3!$AA223="PM",$W$4,IF(Shift4!$AA223="PM",$W$5,IF(Shift5!$AA223="PM",$W$6)))))</f>
        <v>0</v>
      </c>
      <c r="S223" s="56" t="str">
        <f>IF(Shift1!$AG224="PM",$AC$2,IF(Shift2!$AG223="PM",$AC$3,IF(Shift3!$AG223="PM",$AC$4,IF(Shift4!$AG223="PM",$AC$5,IF(Shift5!$AG223="PM",$AC$6)))))</f>
        <v/>
      </c>
      <c r="T223" s="56" t="str">
        <f>IF(Shift1!$AI224="PM",$AF$2,IF(Shift2!$AI223="PM",$AF$3,IF(Shift3!$AI223="PM",$AF$4,IF(Shift4!$AI223="PM",$AF$5,IF(Shift5!$AI223="PM",$AF$6)))))</f>
        <v/>
      </c>
      <c r="U223" s="56" t="str">
        <f>IF(Shift1!$O224="N",$E$2,IF(Shift2!$O223="N",$E$3,IF(Shift3!$O223="N",$E$4,IF(Shift4!$O223="N",$E$5,IF(Shift5!$O223="N",$E$6)))))</f>
        <v/>
      </c>
      <c r="V223" s="56" t="str">
        <f>IF(Shift1!$Q224="N",$H$2,IF(Shift2!$Q223="N",$H$3,IF(Shift3!$Q223="N",$H$4,IF(Shift4!$Q223="N",$H$5,IF(Shift5!$Q223="N",$H$6)))))</f>
        <v/>
      </c>
      <c r="W223" s="56" t="str">
        <f>IF(Shift1!$S224="N",$K$2,IF(Shift2!$S223="N",$K$3,IF(Shift3!$S223="N",$K$4,IF(Shift4!$S223="N",$K$5,IF(Shift5!$S223="N",$K$6)))))</f>
        <v/>
      </c>
      <c r="X223" s="56" t="str">
        <f>IF(Shift1!$U224="N",$N$2,IF(Shift2!$U223="N",$N$3,IF(Shift3!$U223="N",$N$4,IF(Shift4!$U223="N",$N$5,IF(Shift5!$U223="N",$N$6)))))</f>
        <v/>
      </c>
      <c r="Y223" s="56" t="str">
        <f>IF(Shift1!$W224="N",$Q$2,IF(Shift2!$W223="N",$Q$3,IF(Shift3!$W223="N",$Q$4,IF(Shift4!$W223="N",$Q$5,IF(Shift5!$W223="N",$Q$6)))))</f>
        <v/>
      </c>
      <c r="Z223" s="56" t="str">
        <f>IF(Shift1!$Y224="N",$T$2,IF(Shift2!$Y223="N",$T$3,IF(Shift3!$Y223="N",$T$4,IF(Shift4!$Y223="N",$T$5,IF(Shift5!$Y223="N",$T$6)))))</f>
        <v/>
      </c>
      <c r="AA223" s="56" t="str">
        <f>IF(Shift1!$AA224="N",$W$2,IF(Shift2!$AA223="N",$W$3,IF(Shift3!$AA223="N",$W$4,IF(Shift4!$AA223="N",$W$5,IF(Shift5!$AA223="N",$W$6)))))</f>
        <v/>
      </c>
      <c r="AB223" s="56" t="str">
        <f>IF(Shift1!$AG224="N",$AC$2,IF(Shift2!$AG223="N",$AC$3,IF(Shift3!$AG223="N",$AC$4,IF(Shift4!$AG223="N",$AC$5,IF(Shift5!$AG223="N",$AC$6)))))</f>
        <v/>
      </c>
      <c r="AC223" s="56" t="str">
        <f>IF(Shift1!$AI224="N",$AF$2,IF(Shift2!$AI223="N",$AF$3,IF(Shift3!$AI223="N",$AF$4,IF(Shift4!$AI223="N",$AF$5,IF(Shift5!$AI223="N",$AF$6)))))</f>
        <v/>
      </c>
      <c r="AD223" s="62">
        <f t="shared" si="27"/>
        <v>3</v>
      </c>
      <c r="AE223" s="63">
        <f t="shared" si="28"/>
        <v>3</v>
      </c>
      <c r="AF223" s="64">
        <f t="shared" si="29"/>
        <v>2</v>
      </c>
      <c r="AG223" s="65">
        <f t="shared" si="30"/>
        <v>2</v>
      </c>
      <c r="AH223" s="63">
        <f t="shared" si="31"/>
        <v>2</v>
      </c>
      <c r="AI223" s="64">
        <f t="shared" si="32"/>
        <v>2</v>
      </c>
      <c r="AJ223" s="66">
        <f t="shared" si="33"/>
        <v>3</v>
      </c>
      <c r="AK223" s="63">
        <f t="shared" si="34"/>
        <v>4</v>
      </c>
      <c r="AL223" s="63">
        <f t="shared" si="35"/>
        <v>2</v>
      </c>
    </row>
    <row r="224" spans="1:38" ht="15.75" outlineLevel="1" thickTop="1" x14ac:dyDescent="0.25">
      <c r="A224" s="1"/>
      <c r="B224" s="40">
        <v>2</v>
      </c>
      <c r="C224" s="56" t="str">
        <f>IF(Shift1!O225="AM",$E$2,IF(Shift2!O224="AM",$E$3,IF(Shift3!O224="AM",$E$4,IF(Shift4!O224="AM",$E$5,IF(Shift5!O224="AM",$E$6)))))</f>
        <v/>
      </c>
      <c r="D224" s="56" t="str">
        <f>IF(Shift1!Q225="AM",$H$2,IF(Shift2!Q224="AM",$H$3,IF(Shift3!Q224="AM",$H$4,IF(Shift4!Q224="AM",$H$5,IF(Shift5!Q224="AM",$H$6)))))</f>
        <v/>
      </c>
      <c r="E224" s="56" t="str">
        <f>IF(Shift1!S225="AM",$K$2,IF(Shift2!S224="AM",$K$3,IF(Shift3!S224="AM",$K$4,IF(Shift4!S224="AM",$K$5,IF(Shift5!S224="AM",$K$6)))))</f>
        <v/>
      </c>
      <c r="F224" s="56" t="str">
        <f>IF(Shift1!U225="AM",$N$2,IF(Shift2!U224="AM",$N$3,IF(Shift3!U224="AM",$N$4,IF(Shift4!U224="AM",$N$5,IF(Shift5!U224="AM",$N$6)))))</f>
        <v/>
      </c>
      <c r="G224" s="56" t="b">
        <f>IF(Shift1!W225="AM",$Q$2,IF(Shift2!W224="AM",$Q$3,IF(Shift3!W224="AM",$Q$4,IF(Shift4!W224="AM",$Q$5,IF(Shift5!W224="AM",$Q$6)))))</f>
        <v>0</v>
      </c>
      <c r="H224" s="56" t="str">
        <f>IF(Shift1!Y225="AM",$T$2,IF(Shift2!Y224="AM",$T$3,IF(Shift3!Y224="AM",$T$4,IF(Shift4!Y224="AM",$T$5,IF(Shift5!Y224="AM",$T$6)))))</f>
        <v/>
      </c>
      <c r="I224" s="56" t="str">
        <f>IF(Shift1!AA225="AM",$W$2,IF(Shift2!AA224="AM",$W$3,IF(Shift3!AA224="AM",$W$4,IF(Shift4!AA224="AM",$W$5,IF(Shift5!AA224="AM",$W$6)))))</f>
        <v/>
      </c>
      <c r="J224" s="56" t="str">
        <f>IF(Shift1!AG225="AM",$AC$2,IF(Shift2!AG224="AM",$AC$3,IF(Shift3!AG224="AM",$AC$4,IF(Shift4!AG224="AM",$AC$5,IF(Shift5!AG224="AM",$AC$6)))))</f>
        <v/>
      </c>
      <c r="K224" s="56" t="str">
        <f>IF(Shift1!AI225="AM",$AF$2,IF(Shift2!AI224="AM",$AF$3,IF(Shift3!AI224="AM",$AF$4,IF(Shift4!AI224="AM",$AF$5,IF(Shift5!AI224="AM",$AF$6)))))</f>
        <v/>
      </c>
      <c r="L224" s="56" t="str">
        <f>IF(Shift1!$O225="PM",$E$2,IF(Shift2!$O224="PM",$E$3,IF(Shift3!$O224="PM",$E$4,IF(Shift4!$O224="PM",$E$5,IF(Shift5!$O224="PM",$E$6)))))</f>
        <v/>
      </c>
      <c r="M224" s="56" t="b">
        <f>IF(Shift1!$Q225="PM",$H$2,IF(Shift2!$Q224="PM",$H$3,IF(Shift3!$Q224="PM",$H$4,IF(Shift4!$Q224="PM",$H$5,IF(Shift5!$Q224="PM",$H$6)))))</f>
        <v>0</v>
      </c>
      <c r="N224" s="56" t="str">
        <f>IF(Shift1!$S225="PM",$K$2,IF(Shift2!$S224="PM",$K$3,IF(Shift3!$S224="PM",$K$4,IF(Shift4!$S224="PM",$K$5,IF(Shift5!$S224="PM",$K$6)))))</f>
        <v/>
      </c>
      <c r="O224" s="56" t="str">
        <f>IF(Shift1!$U225="PM",$N$2,IF(Shift2!$U224="PM",$N$3,IF(Shift3!$U224="PM",$N$4,IF(Shift4!$U224="PM",$N$5,IF(Shift5!$U224="PM",$N$6)))))</f>
        <v/>
      </c>
      <c r="P224" s="56" t="b">
        <f>IF(Shift1!$W225="PM",$Q$2,IF(Shift2!$W224="PM",$Q$3,IF(Shift3!$W224="PM",$Q$4,IF(Shift4!$W224="PM",$Q$5,IF(Shift5!$W224="PM",$Q$6)))))</f>
        <v>0</v>
      </c>
      <c r="Q224" s="56" t="str">
        <f>IF(Shift1!$Y225="PM",$T$2,IF(Shift2!$Y224="PM",$T$3,IF(Shift3!$Y224="PM",$T$4,IF(Shift4!$Y224="PM",$T$5,IF(Shift5!$Y224="PM",$T$6)))))</f>
        <v/>
      </c>
      <c r="R224" s="56" t="b">
        <f>IF(Shift1!$AA225="PM",$W$2,IF(Shift2!$AA224="PM",$W$3,IF(Shift3!$AA224="PM",$W$4,IF(Shift4!$AA224="PM",$W$5,IF(Shift5!$AA224="PM",$W$6)))))</f>
        <v>0</v>
      </c>
      <c r="S224" s="56" t="str">
        <f>IF(Shift1!$AG225="PM",$AC$2,IF(Shift2!$AG224="PM",$AC$3,IF(Shift3!$AG224="PM",$AC$4,IF(Shift4!$AG224="PM",$AC$5,IF(Shift5!$AG224="PM",$AC$6)))))</f>
        <v/>
      </c>
      <c r="T224" s="56" t="str">
        <f>IF(Shift1!$AI225="PM",$AF$2,IF(Shift2!$AI224="PM",$AF$3,IF(Shift3!$AI224="PM",$AF$4,IF(Shift4!$AI224="PM",$AF$5,IF(Shift5!$AI224="PM",$AF$6)))))</f>
        <v/>
      </c>
      <c r="U224" s="56" t="str">
        <f>IF(Shift1!$O225="N",$E$2,IF(Shift2!$O224="N",$E$3,IF(Shift3!$O224="N",$E$4,IF(Shift4!$O224="N",$E$5,IF(Shift5!$O224="N",$E$6)))))</f>
        <v/>
      </c>
      <c r="V224" s="56" t="str">
        <f>IF(Shift1!$Q225="N",$H$2,IF(Shift2!$Q224="N",$H$3,IF(Shift3!$Q224="N",$H$4,IF(Shift4!$Q224="N",$H$5,IF(Shift5!$Q224="N",$H$6)))))</f>
        <v/>
      </c>
      <c r="W224" s="56" t="str">
        <f>IF(Shift1!$S225="N",$K$2,IF(Shift2!$S224="N",$K$3,IF(Shift3!$S224="N",$K$4,IF(Shift4!$S224="N",$K$5,IF(Shift5!$S224="N",$K$6)))))</f>
        <v/>
      </c>
      <c r="X224" s="56" t="str">
        <f>IF(Shift1!$U225="N",$N$2,IF(Shift2!$U224="N",$N$3,IF(Shift3!$U224="N",$N$4,IF(Shift4!$U224="N",$N$5,IF(Shift5!$U224="N",$N$6)))))</f>
        <v/>
      </c>
      <c r="Y224" s="56" t="str">
        <f>IF(Shift1!$W225="N",$Q$2,IF(Shift2!$W224="N",$Q$3,IF(Shift3!$W224="N",$Q$4,IF(Shift4!$W224="N",$Q$5,IF(Shift5!$W224="N",$Q$6)))))</f>
        <v/>
      </c>
      <c r="Z224" s="56" t="str">
        <f>IF(Shift1!$Y225="N",$T$2,IF(Shift2!$Y224="N",$T$3,IF(Shift3!$Y224="N",$T$4,IF(Shift4!$Y224="N",$T$5,IF(Shift5!$Y224="N",$T$6)))))</f>
        <v/>
      </c>
      <c r="AA224" s="56" t="str">
        <f>IF(Shift1!$AA225="N",$W$2,IF(Shift2!$AA224="N",$W$3,IF(Shift3!$AA224="N",$W$4,IF(Shift4!$AA224="N",$W$5,IF(Shift5!$AA224="N",$W$6)))))</f>
        <v/>
      </c>
      <c r="AB224" s="56" t="str">
        <f>IF(Shift1!$AG225="N",$AC$2,IF(Shift2!$AG224="N",$AC$3,IF(Shift3!$AG224="N",$AC$4,IF(Shift4!$AG224="N",$AC$5,IF(Shift5!$AG224="N",$AC$6)))))</f>
        <v/>
      </c>
      <c r="AC224" s="56" t="str">
        <f>IF(Shift1!$AI225="N",$AF$2,IF(Shift2!$AI224="N",$AF$3,IF(Shift3!$AI224="N",$AF$4,IF(Shift4!$AI224="N",$AF$5,IF(Shift5!$AI224="N",$AF$6)))))</f>
        <v/>
      </c>
      <c r="AD224" s="57">
        <f t="shared" si="27"/>
        <v>3</v>
      </c>
      <c r="AE224" s="58">
        <f t="shared" si="28"/>
        <v>3</v>
      </c>
      <c r="AF224" s="59">
        <f t="shared" si="29"/>
        <v>2</v>
      </c>
      <c r="AG224" s="60">
        <f t="shared" si="30"/>
        <v>2</v>
      </c>
      <c r="AH224" s="58">
        <f t="shared" si="31"/>
        <v>2</v>
      </c>
      <c r="AI224" s="59">
        <f t="shared" si="32"/>
        <v>2</v>
      </c>
      <c r="AJ224" s="61">
        <f t="shared" si="33"/>
        <v>3</v>
      </c>
      <c r="AK224" s="58">
        <f t="shared" si="34"/>
        <v>4</v>
      </c>
      <c r="AL224" s="58">
        <f t="shared" si="35"/>
        <v>2</v>
      </c>
    </row>
    <row r="225" spans="1:38" outlineLevel="1" x14ac:dyDescent="0.25">
      <c r="A225" s="1"/>
      <c r="B225" s="38">
        <v>3</v>
      </c>
      <c r="C225" s="56" t="str">
        <f>IF(Shift1!O226="AM",$E$2,IF(Shift2!O225="AM",$E$3,IF(Shift3!O225="AM",$E$4,IF(Shift4!O225="AM",$E$5,IF(Shift5!O225="AM",$E$6)))))</f>
        <v/>
      </c>
      <c r="D225" s="56" t="b">
        <f>IF(Shift1!Q226="AM",$H$2,IF(Shift2!Q225="AM",$H$3,IF(Shift3!Q225="AM",$H$4,IF(Shift4!Q225="AM",$H$5,IF(Shift5!Q225="AM",$H$6)))))</f>
        <v>0</v>
      </c>
      <c r="E225" s="56" t="str">
        <f>IF(Shift1!S226="AM",$K$2,IF(Shift2!S225="AM",$K$3,IF(Shift3!S225="AM",$K$4,IF(Shift4!S225="AM",$K$5,IF(Shift5!S225="AM",$K$6)))))</f>
        <v/>
      </c>
      <c r="F225" s="56" t="str">
        <f>IF(Shift1!U226="AM",$N$2,IF(Shift2!U225="AM",$N$3,IF(Shift3!U225="AM",$N$4,IF(Shift4!U225="AM",$N$5,IF(Shift5!U225="AM",$N$6)))))</f>
        <v/>
      </c>
      <c r="G225" s="56" t="b">
        <f>IF(Shift1!W226="AM",$Q$2,IF(Shift2!W225="AM",$Q$3,IF(Shift3!W225="AM",$Q$4,IF(Shift4!W225="AM",$Q$5,IF(Shift5!W225="AM",$Q$6)))))</f>
        <v>0</v>
      </c>
      <c r="H225" s="56" t="str">
        <f>IF(Shift1!Y226="AM",$T$2,IF(Shift2!Y225="AM",$T$3,IF(Shift3!Y225="AM",$T$4,IF(Shift4!Y225="AM",$T$5,IF(Shift5!Y225="AM",$T$6)))))</f>
        <v/>
      </c>
      <c r="I225" s="56" t="str">
        <f>IF(Shift1!AA226="AM",$W$2,IF(Shift2!AA225="AM",$W$3,IF(Shift3!AA225="AM",$W$4,IF(Shift4!AA225="AM",$W$5,IF(Shift5!AA225="AM",$W$6)))))</f>
        <v/>
      </c>
      <c r="J225" s="56" t="str">
        <f>IF(Shift1!AG226="AM",$AC$2,IF(Shift2!AG225="AM",$AC$3,IF(Shift3!AG225="AM",$AC$4,IF(Shift4!AG225="AM",$AC$5,IF(Shift5!AG225="AM",$AC$6)))))</f>
        <v/>
      </c>
      <c r="K225" s="56" t="str">
        <f>IF(Shift1!AI226="AM",$AF$2,IF(Shift2!AI225="AM",$AF$3,IF(Shift3!AI225="AM",$AF$4,IF(Shift4!AI225="AM",$AF$5,IF(Shift5!AI225="AM",$AF$6)))))</f>
        <v/>
      </c>
      <c r="L225" s="56" t="b">
        <f>IF(Shift1!$O226="PM",$E$2,IF(Shift2!$O225="PM",$E$3,IF(Shift3!$O225="PM",$E$4,IF(Shift4!$O225="PM",$E$5,IF(Shift5!$O225="PM",$E$6)))))</f>
        <v>0</v>
      </c>
      <c r="M225" s="56" t="str">
        <f>IF(Shift1!$Q226="PM",$H$2,IF(Shift2!$Q225="PM",$H$3,IF(Shift3!$Q225="PM",$H$4,IF(Shift4!$Q225="PM",$H$5,IF(Shift5!$Q225="PM",$H$6)))))</f>
        <v/>
      </c>
      <c r="N225" s="56" t="str">
        <f>IF(Shift1!$S226="PM",$K$2,IF(Shift2!$S225="PM",$K$3,IF(Shift3!$S225="PM",$K$4,IF(Shift4!$S225="PM",$K$5,IF(Shift5!$S225="PM",$K$6)))))</f>
        <v/>
      </c>
      <c r="O225" s="56" t="str">
        <f>IF(Shift1!$U226="PM",$N$2,IF(Shift2!$U225="PM",$N$3,IF(Shift3!$U225="PM",$N$4,IF(Shift4!$U225="PM",$N$5,IF(Shift5!$U225="PM",$N$6)))))</f>
        <v/>
      </c>
      <c r="P225" s="56" t="b">
        <f>IF(Shift1!$W226="PM",$Q$2,IF(Shift2!$W225="PM",$Q$3,IF(Shift3!$W225="PM",$Q$4,IF(Shift4!$W225="PM",$Q$5,IF(Shift5!$W225="PM",$Q$6)))))</f>
        <v>0</v>
      </c>
      <c r="Q225" s="56" t="str">
        <f>IF(Shift1!$Y226="PM",$T$2,IF(Shift2!$Y225="PM",$T$3,IF(Shift3!$Y225="PM",$T$4,IF(Shift4!$Y225="PM",$T$5,IF(Shift5!$Y225="PM",$T$6)))))</f>
        <v/>
      </c>
      <c r="R225" s="56" t="str">
        <f>IF(Shift1!$AA226="PM",$W$2,IF(Shift2!$AA225="PM",$W$3,IF(Shift3!$AA225="PM",$W$4,IF(Shift4!$AA225="PM",$W$5,IF(Shift5!$AA225="PM",$W$6)))))</f>
        <v/>
      </c>
      <c r="S225" s="56" t="str">
        <f>IF(Shift1!$AG226="PM",$AC$2,IF(Shift2!$AG225="PM",$AC$3,IF(Shift3!$AG225="PM",$AC$4,IF(Shift4!$AG225="PM",$AC$5,IF(Shift5!$AG225="PM",$AC$6)))))</f>
        <v/>
      </c>
      <c r="T225" s="56" t="str">
        <f>IF(Shift1!$AI226="PM",$AF$2,IF(Shift2!$AI225="PM",$AF$3,IF(Shift3!$AI225="PM",$AF$4,IF(Shift4!$AI225="PM",$AF$5,IF(Shift5!$AI225="PM",$AF$6)))))</f>
        <v/>
      </c>
      <c r="U225" s="56" t="str">
        <f>IF(Shift1!$O226="N",$E$2,IF(Shift2!$O225="N",$E$3,IF(Shift3!$O225="N",$E$4,IF(Shift4!$O225="N",$E$5,IF(Shift5!$O225="N",$E$6)))))</f>
        <v/>
      </c>
      <c r="V225" s="56" t="str">
        <f>IF(Shift1!$Q226="N",$H$2,IF(Shift2!$Q225="N",$H$3,IF(Shift3!$Q225="N",$H$4,IF(Shift4!$Q225="N",$H$5,IF(Shift5!$Q225="N",$H$6)))))</f>
        <v/>
      </c>
      <c r="W225" s="56" t="str">
        <f>IF(Shift1!$S226="N",$K$2,IF(Shift2!$S225="N",$K$3,IF(Shift3!$S225="N",$K$4,IF(Shift4!$S225="N",$K$5,IF(Shift5!$S225="N",$K$6)))))</f>
        <v/>
      </c>
      <c r="X225" s="56" t="str">
        <f>IF(Shift1!$U226="N",$N$2,IF(Shift2!$U225="N",$N$3,IF(Shift3!$U225="N",$N$4,IF(Shift4!$U225="N",$N$5,IF(Shift5!$U225="N",$N$6)))))</f>
        <v/>
      </c>
      <c r="Y225" s="56" t="b">
        <f>IF(Shift1!$W226="N",$Q$2,IF(Shift2!$W225="N",$Q$3,IF(Shift3!$W225="N",$Q$4,IF(Shift4!$W225="N",$Q$5,IF(Shift5!$W225="N",$Q$6)))))</f>
        <v>0</v>
      </c>
      <c r="Z225" s="56" t="str">
        <f>IF(Shift1!$Y226="N",$T$2,IF(Shift2!$Y225="N",$T$3,IF(Shift3!$Y225="N",$T$4,IF(Shift4!$Y225="N",$T$5,IF(Shift5!$Y225="N",$T$6)))))</f>
        <v/>
      </c>
      <c r="AA225" s="56" t="b">
        <f>IF(Shift1!$AA226="N",$W$2,IF(Shift2!$AA225="N",$W$3,IF(Shift3!$AA225="N",$W$4,IF(Shift4!$AA225="N",$W$5,IF(Shift5!$AA225="N",$W$6)))))</f>
        <v>0</v>
      </c>
      <c r="AB225" s="56" t="str">
        <f>IF(Shift1!$AG226="N",$AC$2,IF(Shift2!$AG225="N",$AC$3,IF(Shift3!$AG225="N",$AC$4,IF(Shift4!$AG225="N",$AC$5,IF(Shift5!$AG225="N",$AC$6)))))</f>
        <v/>
      </c>
      <c r="AC225" s="56" t="str">
        <f>IF(Shift1!$AI226="N",$AF$2,IF(Shift2!$AI225="N",$AF$3,IF(Shift3!$AI225="N",$AF$4,IF(Shift4!$AI225="N",$AF$5,IF(Shift5!$AI225="N",$AF$6)))))</f>
        <v/>
      </c>
      <c r="AD225" s="57">
        <f t="shared" si="27"/>
        <v>2</v>
      </c>
      <c r="AE225" s="58">
        <f t="shared" si="28"/>
        <v>3</v>
      </c>
      <c r="AF225" s="59">
        <f t="shared" si="29"/>
        <v>2</v>
      </c>
      <c r="AG225" s="60">
        <f t="shared" si="30"/>
        <v>2</v>
      </c>
      <c r="AH225" s="58">
        <f t="shared" si="31"/>
        <v>3</v>
      </c>
      <c r="AI225" s="59">
        <f t="shared" si="32"/>
        <v>2</v>
      </c>
      <c r="AJ225" s="61">
        <f t="shared" si="33"/>
        <v>3</v>
      </c>
      <c r="AK225" s="58">
        <f t="shared" si="34"/>
        <v>2</v>
      </c>
      <c r="AL225" s="58">
        <f t="shared" si="35"/>
        <v>2</v>
      </c>
    </row>
    <row r="226" spans="1:38" outlineLevel="1" x14ac:dyDescent="0.25">
      <c r="A226" s="1"/>
      <c r="B226" s="38">
        <v>4</v>
      </c>
      <c r="C226" s="56" t="str">
        <f>IF(Shift1!O227="AM",$E$2,IF(Shift2!O226="AM",$E$3,IF(Shift3!O226="AM",$E$4,IF(Shift4!O226="AM",$E$5,IF(Shift5!O226="AM",$E$6)))))</f>
        <v/>
      </c>
      <c r="D226" s="56" t="b">
        <f>IF(Shift1!Q227="AM",$H$2,IF(Shift2!Q226="AM",$H$3,IF(Shift3!Q226="AM",$H$4,IF(Shift4!Q226="AM",$H$5,IF(Shift5!Q226="AM",$H$6)))))</f>
        <v>0</v>
      </c>
      <c r="E226" s="56" t="str">
        <f>IF(Shift1!S227="AM",$K$2,IF(Shift2!S226="AM",$K$3,IF(Shift3!S226="AM",$K$4,IF(Shift4!S226="AM",$K$5,IF(Shift5!S226="AM",$K$6)))))</f>
        <v/>
      </c>
      <c r="F226" s="56" t="str">
        <f>IF(Shift1!U227="AM",$N$2,IF(Shift2!U226="AM",$N$3,IF(Shift3!U226="AM",$N$4,IF(Shift4!U226="AM",$N$5,IF(Shift5!U226="AM",$N$6)))))</f>
        <v/>
      </c>
      <c r="G226" s="56" t="b">
        <f>IF(Shift1!W227="AM",$Q$2,IF(Shift2!W226="AM",$Q$3,IF(Shift3!W226="AM",$Q$4,IF(Shift4!W226="AM",$Q$5,IF(Shift5!W226="AM",$Q$6)))))</f>
        <v>0</v>
      </c>
      <c r="H226" s="56" t="str">
        <f>IF(Shift1!Y227="AM",$T$2,IF(Shift2!Y226="AM",$T$3,IF(Shift3!Y226="AM",$T$4,IF(Shift4!Y226="AM",$T$5,IF(Shift5!Y226="AM",$T$6)))))</f>
        <v/>
      </c>
      <c r="I226" s="56" t="str">
        <f>IF(Shift1!AA227="AM",$W$2,IF(Shift2!AA226="AM",$W$3,IF(Shift3!AA226="AM",$W$4,IF(Shift4!AA226="AM",$W$5,IF(Shift5!AA226="AM",$W$6)))))</f>
        <v/>
      </c>
      <c r="J226" s="56" t="str">
        <f>IF(Shift1!AG227="AM",$AC$2,IF(Shift2!AG226="AM",$AC$3,IF(Shift3!AG226="AM",$AC$4,IF(Shift4!AG226="AM",$AC$5,IF(Shift5!AG226="AM",$AC$6)))))</f>
        <v/>
      </c>
      <c r="K226" s="56" t="str">
        <f>IF(Shift1!AI227="AM",$AF$2,IF(Shift2!AI226="AM",$AF$3,IF(Shift3!AI226="AM",$AF$4,IF(Shift4!AI226="AM",$AF$5,IF(Shift5!AI226="AM",$AF$6)))))</f>
        <v/>
      </c>
      <c r="L226" s="56" t="b">
        <f>IF(Shift1!$O227="PM",$E$2,IF(Shift2!$O226="PM",$E$3,IF(Shift3!$O226="PM",$E$4,IF(Shift4!$O226="PM",$E$5,IF(Shift5!$O226="PM",$E$6)))))</f>
        <v>0</v>
      </c>
      <c r="M226" s="56" t="str">
        <f>IF(Shift1!$Q227="PM",$H$2,IF(Shift2!$Q226="PM",$H$3,IF(Shift3!$Q226="PM",$H$4,IF(Shift4!$Q226="PM",$H$5,IF(Shift5!$Q226="PM",$H$6)))))</f>
        <v/>
      </c>
      <c r="N226" s="56" t="str">
        <f>IF(Shift1!$S227="PM",$K$2,IF(Shift2!$S226="PM",$K$3,IF(Shift3!$S226="PM",$K$4,IF(Shift4!$S226="PM",$K$5,IF(Shift5!$S226="PM",$K$6)))))</f>
        <v/>
      </c>
      <c r="O226" s="56" t="str">
        <f>IF(Shift1!$U227="PM",$N$2,IF(Shift2!$U226="PM",$N$3,IF(Shift3!$U226="PM",$N$4,IF(Shift4!$U226="PM",$N$5,IF(Shift5!$U226="PM",$N$6)))))</f>
        <v/>
      </c>
      <c r="P226" s="56" t="b">
        <f>IF(Shift1!$W227="PM",$Q$2,IF(Shift2!$W226="PM",$Q$3,IF(Shift3!$W226="PM",$Q$4,IF(Shift4!$W226="PM",$Q$5,IF(Shift5!$W226="PM",$Q$6)))))</f>
        <v>0</v>
      </c>
      <c r="Q226" s="56" t="str">
        <f>IF(Shift1!$Y227="PM",$T$2,IF(Shift2!$Y226="PM",$T$3,IF(Shift3!$Y226="PM",$T$4,IF(Shift4!$Y226="PM",$T$5,IF(Shift5!$Y226="PM",$T$6)))))</f>
        <v/>
      </c>
      <c r="R226" s="56" t="str">
        <f>IF(Shift1!$AA227="PM",$W$2,IF(Shift2!$AA226="PM",$W$3,IF(Shift3!$AA226="PM",$W$4,IF(Shift4!$AA226="PM",$W$5,IF(Shift5!$AA226="PM",$W$6)))))</f>
        <v/>
      </c>
      <c r="S226" s="56" t="str">
        <f>IF(Shift1!$AG227="PM",$AC$2,IF(Shift2!$AG226="PM",$AC$3,IF(Shift3!$AG226="PM",$AC$4,IF(Shift4!$AG226="PM",$AC$5,IF(Shift5!$AG226="PM",$AC$6)))))</f>
        <v/>
      </c>
      <c r="T226" s="56" t="str">
        <f>IF(Shift1!$AI227="PM",$AF$2,IF(Shift2!$AI226="PM",$AF$3,IF(Shift3!$AI226="PM",$AF$4,IF(Shift4!$AI226="PM",$AF$5,IF(Shift5!$AI226="PM",$AF$6)))))</f>
        <v/>
      </c>
      <c r="U226" s="56" t="str">
        <f>IF(Shift1!$O227="N",$E$2,IF(Shift2!$O226="N",$E$3,IF(Shift3!$O226="N",$E$4,IF(Shift4!$O226="N",$E$5,IF(Shift5!$O226="N",$E$6)))))</f>
        <v/>
      </c>
      <c r="V226" s="56" t="str">
        <f>IF(Shift1!$Q227="N",$H$2,IF(Shift2!$Q226="N",$H$3,IF(Shift3!$Q226="N",$H$4,IF(Shift4!$Q226="N",$H$5,IF(Shift5!$Q226="N",$H$6)))))</f>
        <v/>
      </c>
      <c r="W226" s="56" t="str">
        <f>IF(Shift1!$S227="N",$K$2,IF(Shift2!$S226="N",$K$3,IF(Shift3!$S226="N",$K$4,IF(Shift4!$S226="N",$K$5,IF(Shift5!$S226="N",$K$6)))))</f>
        <v/>
      </c>
      <c r="X226" s="56" t="str">
        <f>IF(Shift1!$U227="N",$N$2,IF(Shift2!$U226="N",$N$3,IF(Shift3!$U226="N",$N$4,IF(Shift4!$U226="N",$N$5,IF(Shift5!$U226="N",$N$6)))))</f>
        <v/>
      </c>
      <c r="Y226" s="56" t="b">
        <f>IF(Shift1!$W227="N",$Q$2,IF(Shift2!$W226="N",$Q$3,IF(Shift3!$W226="N",$Q$4,IF(Shift4!$W226="N",$Q$5,IF(Shift5!$W226="N",$Q$6)))))</f>
        <v>0</v>
      </c>
      <c r="Z226" s="56" t="str">
        <f>IF(Shift1!$Y227="N",$T$2,IF(Shift2!$Y226="N",$T$3,IF(Shift3!$Y226="N",$T$4,IF(Shift4!$Y226="N",$T$5,IF(Shift5!$Y226="N",$T$6)))))</f>
        <v/>
      </c>
      <c r="AA226" s="56" t="str">
        <f>IF(Shift1!$AA227="N",$W$2,IF(Shift2!$AA226="N",$W$3,IF(Shift3!$AA226="N",$W$4,IF(Shift4!$AA226="N",$W$5,IF(Shift5!$AA226="N",$W$6)))))</f>
        <v/>
      </c>
      <c r="AB226" s="56" t="str">
        <f>IF(Shift1!$AG227="N",$AC$2,IF(Shift2!$AG226="N",$AC$3,IF(Shift3!$AG226="N",$AC$4,IF(Shift4!$AG226="N",$AC$5,IF(Shift5!$AG226="N",$AC$6)))))</f>
        <v/>
      </c>
      <c r="AC226" s="56" t="str">
        <f>IF(Shift1!$AI227="N",$AF$2,IF(Shift2!$AI226="N",$AF$3,IF(Shift3!$AI226="N",$AF$4,IF(Shift4!$AI226="N",$AF$5,IF(Shift5!$AI226="N",$AF$6)))))</f>
        <v/>
      </c>
      <c r="AD226" s="57">
        <f t="shared" si="27"/>
        <v>2</v>
      </c>
      <c r="AE226" s="58">
        <f t="shared" si="28"/>
        <v>3</v>
      </c>
      <c r="AF226" s="59">
        <f t="shared" si="29"/>
        <v>2</v>
      </c>
      <c r="AG226" s="60">
        <f t="shared" si="30"/>
        <v>2</v>
      </c>
      <c r="AH226" s="58">
        <f t="shared" si="31"/>
        <v>3</v>
      </c>
      <c r="AI226" s="59">
        <f t="shared" si="32"/>
        <v>2</v>
      </c>
      <c r="AJ226" s="61">
        <f t="shared" si="33"/>
        <v>3</v>
      </c>
      <c r="AK226" s="58">
        <f t="shared" si="34"/>
        <v>3</v>
      </c>
      <c r="AL226" s="58">
        <f t="shared" si="35"/>
        <v>2</v>
      </c>
    </row>
    <row r="227" spans="1:38" outlineLevel="1" x14ac:dyDescent="0.25">
      <c r="A227" s="1"/>
      <c r="B227" s="40">
        <v>5</v>
      </c>
      <c r="C227" s="56" t="str">
        <f>IF(Shift1!O228="AM",$E$2,IF(Shift2!O227="AM",$E$3,IF(Shift3!O227="AM",$E$4,IF(Shift4!O227="AM",$E$5,IF(Shift5!O227="AM",$E$6)))))</f>
        <v/>
      </c>
      <c r="D227" s="56" t="str">
        <f>IF(Shift1!Q228="AM",$H$2,IF(Shift2!Q227="AM",$H$3,IF(Shift3!Q227="AM",$H$4,IF(Shift4!Q227="AM",$H$5,IF(Shift5!Q227="AM",$H$6)))))</f>
        <v/>
      </c>
      <c r="E227" s="56" t="str">
        <f>IF(Shift1!S228="AM",$K$2,IF(Shift2!S227="AM",$K$3,IF(Shift3!S227="AM",$K$4,IF(Shift4!S227="AM",$K$5,IF(Shift5!S227="AM",$K$6)))))</f>
        <v/>
      </c>
      <c r="F227" s="56" t="str">
        <f>IF(Shift1!U228="AM",$N$2,IF(Shift2!U227="AM",$N$3,IF(Shift3!U227="AM",$N$4,IF(Shift4!U227="AM",$N$5,IF(Shift5!U227="AM",$N$6)))))</f>
        <v/>
      </c>
      <c r="G227" s="56" t="str">
        <f>IF(Shift1!W228="AM",$Q$2,IF(Shift2!W227="AM",$Q$3,IF(Shift3!W227="AM",$Q$4,IF(Shift4!W227="AM",$Q$5,IF(Shift5!W227="AM",$Q$6)))))</f>
        <v/>
      </c>
      <c r="H227" s="56" t="str">
        <f>IF(Shift1!Y228="AM",$T$2,IF(Shift2!Y227="AM",$T$3,IF(Shift3!Y227="AM",$T$4,IF(Shift4!Y227="AM",$T$5,IF(Shift5!Y227="AM",$T$6)))))</f>
        <v/>
      </c>
      <c r="I227" s="56" t="str">
        <f>IF(Shift1!AA228="AM",$W$2,IF(Shift2!AA227="AM",$W$3,IF(Shift3!AA227="AM",$W$4,IF(Shift4!AA227="AM",$W$5,IF(Shift5!AA227="AM",$W$6)))))</f>
        <v/>
      </c>
      <c r="J227" s="56" t="str">
        <f>IF(Shift1!AG228="AM",$AC$2,IF(Shift2!AG227="AM",$AC$3,IF(Shift3!AG227="AM",$AC$4,IF(Shift4!AG227="AM",$AC$5,IF(Shift5!AG227="AM",$AC$6)))))</f>
        <v/>
      </c>
      <c r="K227" s="56" t="str">
        <f>IF(Shift1!AI228="AM",$AF$2,IF(Shift2!AI227="AM",$AF$3,IF(Shift3!AI227="AM",$AF$4,IF(Shift4!AI227="AM",$AF$5,IF(Shift5!AI227="AM",$AF$6)))))</f>
        <v/>
      </c>
      <c r="L227" s="56" t="b">
        <f>IF(Shift1!$O228="PM",$E$2,IF(Shift2!$O227="PM",$E$3,IF(Shift3!$O227="PM",$E$4,IF(Shift4!$O227="PM",$E$5,IF(Shift5!$O227="PM",$E$6)))))</f>
        <v>0</v>
      </c>
      <c r="M227" s="56" t="b">
        <f>IF(Shift1!$Q228="PM",$H$2,IF(Shift2!$Q227="PM",$H$3,IF(Shift3!$Q227="PM",$H$4,IF(Shift4!$Q227="PM",$H$5,IF(Shift5!$Q227="PM",$H$6)))))</f>
        <v>0</v>
      </c>
      <c r="N227" s="56" t="str">
        <f>IF(Shift1!$S228="PM",$K$2,IF(Shift2!$S227="PM",$K$3,IF(Shift3!$S227="PM",$K$4,IF(Shift4!$S227="PM",$K$5,IF(Shift5!$S227="PM",$K$6)))))</f>
        <v/>
      </c>
      <c r="O227" s="56" t="str">
        <f>IF(Shift1!$U228="PM",$N$2,IF(Shift2!$U227="PM",$N$3,IF(Shift3!$U227="PM",$N$4,IF(Shift4!$U227="PM",$N$5,IF(Shift5!$U227="PM",$N$6)))))</f>
        <v/>
      </c>
      <c r="P227" s="56" t="b">
        <f>IF(Shift1!$W228="PM",$Q$2,IF(Shift2!$W227="PM",$Q$3,IF(Shift3!$W227="PM",$Q$4,IF(Shift4!$W227="PM",$Q$5,IF(Shift5!$W227="PM",$Q$6)))))</f>
        <v>0</v>
      </c>
      <c r="Q227" s="56" t="str">
        <f>IF(Shift1!$Y228="PM",$T$2,IF(Shift2!$Y227="PM",$T$3,IF(Shift3!$Y227="PM",$T$4,IF(Shift4!$Y227="PM",$T$5,IF(Shift5!$Y227="PM",$T$6)))))</f>
        <v/>
      </c>
      <c r="R227" s="56" t="str">
        <f>IF(Shift1!$AA228="PM",$W$2,IF(Shift2!$AA227="PM",$W$3,IF(Shift3!$AA227="PM",$W$4,IF(Shift4!$AA227="PM",$W$5,IF(Shift5!$AA227="PM",$W$6)))))</f>
        <v/>
      </c>
      <c r="S227" s="56" t="str">
        <f>IF(Shift1!$AG228="PM",$AC$2,IF(Shift2!$AG227="PM",$AC$3,IF(Shift3!$AG227="PM",$AC$4,IF(Shift4!$AG227="PM",$AC$5,IF(Shift5!$AG227="PM",$AC$6)))))</f>
        <v/>
      </c>
      <c r="T227" s="56" t="str">
        <f>IF(Shift1!$AI228="PM",$AF$2,IF(Shift2!$AI227="PM",$AF$3,IF(Shift3!$AI227="PM",$AF$4,IF(Shift4!$AI227="PM",$AF$5,IF(Shift5!$AI227="PM",$AF$6)))))</f>
        <v/>
      </c>
      <c r="U227" s="56" t="str">
        <f>IF(Shift1!$O228="N",$E$2,IF(Shift2!$O227="N",$E$3,IF(Shift3!$O227="N",$E$4,IF(Shift4!$O227="N",$E$5,IF(Shift5!$O227="N",$E$6)))))</f>
        <v/>
      </c>
      <c r="V227" s="56" t="str">
        <f>IF(Shift1!$Q228="N",$H$2,IF(Shift2!$Q227="N",$H$3,IF(Shift3!$Q227="N",$H$4,IF(Shift4!$Q227="N",$H$5,IF(Shift5!$Q227="N",$H$6)))))</f>
        <v/>
      </c>
      <c r="W227" s="56" t="str">
        <f>IF(Shift1!$S228="N",$K$2,IF(Shift2!$S227="N",$K$3,IF(Shift3!$S227="N",$K$4,IF(Shift4!$S227="N",$K$5,IF(Shift5!$S227="N",$K$6)))))</f>
        <v/>
      </c>
      <c r="X227" s="56" t="str">
        <f>IF(Shift1!$U228="N",$N$2,IF(Shift2!$U227="N",$N$3,IF(Shift3!$U227="N",$N$4,IF(Shift4!$U227="N",$N$5,IF(Shift5!$U227="N",$N$6)))))</f>
        <v/>
      </c>
      <c r="Y227" s="56" t="b">
        <f>IF(Shift1!$W228="N",$Q$2,IF(Shift2!$W227="N",$Q$3,IF(Shift3!$W227="N",$Q$4,IF(Shift4!$W227="N",$Q$5,IF(Shift5!$W227="N",$Q$6)))))</f>
        <v>0</v>
      </c>
      <c r="Z227" s="56" t="str">
        <f>IF(Shift1!$Y228="N",$T$2,IF(Shift2!$Y227="N",$T$3,IF(Shift3!$Y227="N",$T$4,IF(Shift4!$Y227="N",$T$5,IF(Shift5!$Y227="N",$T$6)))))</f>
        <v/>
      </c>
      <c r="AA227" s="56" t="str">
        <f>IF(Shift1!$AA228="N",$W$2,IF(Shift2!$AA227="N",$W$3,IF(Shift3!$AA227="N",$W$4,IF(Shift4!$AA227="N",$W$5,IF(Shift5!$AA227="N",$W$6)))))</f>
        <v/>
      </c>
      <c r="AB227" s="56" t="str">
        <f>IF(Shift1!$AG228="N",$AC$2,IF(Shift2!$AG227="N",$AC$3,IF(Shift3!$AG227="N",$AC$4,IF(Shift4!$AG227="N",$AC$5,IF(Shift5!$AG227="N",$AC$6)))))</f>
        <v/>
      </c>
      <c r="AC227" s="56" t="str">
        <f>IF(Shift1!$AI228="N",$AF$2,IF(Shift2!$AI227="N",$AF$3,IF(Shift3!$AI227="N",$AF$4,IF(Shift4!$AI227="N",$AF$5,IF(Shift5!$AI227="N",$AF$6)))))</f>
        <v/>
      </c>
      <c r="AD227" s="57">
        <f t="shared" si="27"/>
        <v>3</v>
      </c>
      <c r="AE227" s="58">
        <f t="shared" si="28"/>
        <v>4</v>
      </c>
      <c r="AF227" s="59">
        <f t="shared" si="29"/>
        <v>2</v>
      </c>
      <c r="AG227" s="60">
        <f t="shared" si="30"/>
        <v>1</v>
      </c>
      <c r="AH227" s="58">
        <f t="shared" si="31"/>
        <v>3</v>
      </c>
      <c r="AI227" s="59">
        <f t="shared" si="32"/>
        <v>2</v>
      </c>
      <c r="AJ227" s="61">
        <f t="shared" si="33"/>
        <v>3</v>
      </c>
      <c r="AK227" s="58">
        <f t="shared" si="34"/>
        <v>3</v>
      </c>
      <c r="AL227" s="58">
        <f t="shared" si="35"/>
        <v>2</v>
      </c>
    </row>
    <row r="228" spans="1:38" outlineLevel="1" x14ac:dyDescent="0.25">
      <c r="A228" s="1"/>
      <c r="B228" s="40">
        <v>6</v>
      </c>
      <c r="C228" s="56" t="str">
        <f>IF(Shift1!O229="AM",$E$2,IF(Shift2!O228="AM",$E$3,IF(Shift3!O228="AM",$E$4,IF(Shift4!O228="AM",$E$5,IF(Shift5!O228="AM",$E$6)))))</f>
        <v/>
      </c>
      <c r="D228" s="56" t="str">
        <f>IF(Shift1!Q229="AM",$H$2,IF(Shift2!Q228="AM",$H$3,IF(Shift3!Q228="AM",$H$4,IF(Shift4!Q228="AM",$H$5,IF(Shift5!Q228="AM",$H$6)))))</f>
        <v/>
      </c>
      <c r="E228" s="56" t="str">
        <f>IF(Shift1!S229="AM",$K$2,IF(Shift2!S228="AM",$K$3,IF(Shift3!S228="AM",$K$4,IF(Shift4!S228="AM",$K$5,IF(Shift5!S228="AM",$K$6)))))</f>
        <v/>
      </c>
      <c r="F228" s="56" t="str">
        <f>IF(Shift1!U229="AM",$N$2,IF(Shift2!U228="AM",$N$3,IF(Shift3!U228="AM",$N$4,IF(Shift4!U228="AM",$N$5,IF(Shift5!U228="AM",$N$6)))))</f>
        <v/>
      </c>
      <c r="G228" s="56" t="str">
        <f>IF(Shift1!W229="AM",$Q$2,IF(Shift2!W228="AM",$Q$3,IF(Shift3!W228="AM",$Q$4,IF(Shift4!W228="AM",$Q$5,IF(Shift5!W228="AM",$Q$6)))))</f>
        <v/>
      </c>
      <c r="H228" s="56" t="str">
        <f>IF(Shift1!Y229="AM",$T$2,IF(Shift2!Y228="AM",$T$3,IF(Shift3!Y228="AM",$T$4,IF(Shift4!Y228="AM",$T$5,IF(Shift5!Y228="AM",$T$6)))))</f>
        <v/>
      </c>
      <c r="I228" s="56" t="str">
        <f>IF(Shift1!AA229="AM",$W$2,IF(Shift2!AA228="AM",$W$3,IF(Shift3!AA228="AM",$W$4,IF(Shift4!AA228="AM",$W$5,IF(Shift5!AA228="AM",$W$6)))))</f>
        <v/>
      </c>
      <c r="J228" s="56" t="str">
        <f>IF(Shift1!AG229="AM",$AC$2,IF(Shift2!AG228="AM",$AC$3,IF(Shift3!AG228="AM",$AC$4,IF(Shift4!AG228="AM",$AC$5,IF(Shift5!AG228="AM",$AC$6)))))</f>
        <v/>
      </c>
      <c r="K228" s="56" t="str">
        <f>IF(Shift1!AI229="AM",$AF$2,IF(Shift2!AI228="AM",$AF$3,IF(Shift3!AI228="AM",$AF$4,IF(Shift4!AI228="AM",$AF$5,IF(Shift5!AI228="AM",$AF$6)))))</f>
        <v/>
      </c>
      <c r="L228" s="56" t="b">
        <f>IF(Shift1!$O229="PM",$E$2,IF(Shift2!$O228="PM",$E$3,IF(Shift3!$O228="PM",$E$4,IF(Shift4!$O228="PM",$E$5,IF(Shift5!$O228="PM",$E$6)))))</f>
        <v>0</v>
      </c>
      <c r="M228" s="56" t="b">
        <f>IF(Shift1!$Q229="PM",$H$2,IF(Shift2!$Q228="PM",$H$3,IF(Shift3!$Q228="PM",$H$4,IF(Shift4!$Q228="PM",$H$5,IF(Shift5!$Q228="PM",$H$6)))))</f>
        <v>0</v>
      </c>
      <c r="N228" s="56" t="str">
        <f>IF(Shift1!$S229="PM",$K$2,IF(Shift2!$S228="PM",$K$3,IF(Shift3!$S228="PM",$K$4,IF(Shift4!$S228="PM",$K$5,IF(Shift5!$S228="PM",$K$6)))))</f>
        <v/>
      </c>
      <c r="O228" s="56" t="str">
        <f>IF(Shift1!$U229="PM",$N$2,IF(Shift2!$U228="PM",$N$3,IF(Shift3!$U228="PM",$N$4,IF(Shift4!$U228="PM",$N$5,IF(Shift5!$U228="PM",$N$6)))))</f>
        <v/>
      </c>
      <c r="P228" s="56" t="b">
        <f>IF(Shift1!$W229="PM",$Q$2,IF(Shift2!$W228="PM",$Q$3,IF(Shift3!$W228="PM",$Q$4,IF(Shift4!$W228="PM",$Q$5,IF(Shift5!$W228="PM",$Q$6)))))</f>
        <v>0</v>
      </c>
      <c r="Q228" s="56" t="str">
        <f>IF(Shift1!$Y229="PM",$T$2,IF(Shift2!$Y228="PM",$T$3,IF(Shift3!$Y228="PM",$T$4,IF(Shift4!$Y228="PM",$T$5,IF(Shift5!$Y228="PM",$T$6)))))</f>
        <v/>
      </c>
      <c r="R228" s="56" t="str">
        <f>IF(Shift1!$AA229="PM",$W$2,IF(Shift2!$AA228="PM",$W$3,IF(Shift3!$AA228="PM",$W$4,IF(Shift4!$AA228="PM",$W$5,IF(Shift5!$AA228="PM",$W$6)))))</f>
        <v/>
      </c>
      <c r="S228" s="56" t="str">
        <f>IF(Shift1!$AG229="PM",$AC$2,IF(Shift2!$AG228="PM",$AC$3,IF(Shift3!$AG228="PM",$AC$4,IF(Shift4!$AG228="PM",$AC$5,IF(Shift5!$AG228="PM",$AC$6)))))</f>
        <v/>
      </c>
      <c r="T228" s="56" t="str">
        <f>IF(Shift1!$AI229="PM",$AF$2,IF(Shift2!$AI228="PM",$AF$3,IF(Shift3!$AI228="PM",$AF$4,IF(Shift4!$AI228="PM",$AF$5,IF(Shift5!$AI228="PM",$AF$6)))))</f>
        <v/>
      </c>
      <c r="U228" s="56" t="str">
        <f>IF(Shift1!$O229="N",$E$2,IF(Shift2!$O228="N",$E$3,IF(Shift3!$O228="N",$E$4,IF(Shift4!$O228="N",$E$5,IF(Shift5!$O228="N",$E$6)))))</f>
        <v/>
      </c>
      <c r="V228" s="56" t="str">
        <f>IF(Shift1!$Q229="N",$H$2,IF(Shift2!$Q228="N",$H$3,IF(Shift3!$Q228="N",$H$4,IF(Shift4!$Q228="N",$H$5,IF(Shift5!$Q228="N",$H$6)))))</f>
        <v/>
      </c>
      <c r="W228" s="56" t="str">
        <f>IF(Shift1!$S229="N",$K$2,IF(Shift2!$S228="N",$K$3,IF(Shift3!$S228="N",$K$4,IF(Shift4!$S228="N",$K$5,IF(Shift5!$S228="N",$K$6)))))</f>
        <v/>
      </c>
      <c r="X228" s="56" t="str">
        <f>IF(Shift1!$U229="N",$N$2,IF(Shift2!$U228="N",$N$3,IF(Shift3!$U228="N",$N$4,IF(Shift4!$U228="N",$N$5,IF(Shift5!$U228="N",$N$6)))))</f>
        <v/>
      </c>
      <c r="Y228" s="56" t="b">
        <f>IF(Shift1!$W229="N",$Q$2,IF(Shift2!$W228="N",$Q$3,IF(Shift3!$W228="N",$Q$4,IF(Shift4!$W228="N",$Q$5,IF(Shift5!$W228="N",$Q$6)))))</f>
        <v>0</v>
      </c>
      <c r="Z228" s="56" t="b">
        <f>IF(Shift1!$Y229="N",$T$2,IF(Shift2!$Y228="N",$T$3,IF(Shift3!$Y228="N",$T$4,IF(Shift4!$Y228="N",$T$5,IF(Shift5!$Y228="N",$T$6)))))</f>
        <v>0</v>
      </c>
      <c r="AA228" s="56" t="str">
        <f>IF(Shift1!$AA229="N",$W$2,IF(Shift2!$AA228="N",$W$3,IF(Shift3!$AA228="N",$W$4,IF(Shift4!$AA228="N",$W$5,IF(Shift5!$AA228="N",$W$6)))))</f>
        <v/>
      </c>
      <c r="AB228" s="56" t="str">
        <f>IF(Shift1!$AG229="N",$AC$2,IF(Shift2!$AG228="N",$AC$3,IF(Shift3!$AG228="N",$AC$4,IF(Shift4!$AG228="N",$AC$5,IF(Shift5!$AG228="N",$AC$6)))))</f>
        <v/>
      </c>
      <c r="AC228" s="56" t="str">
        <f>IF(Shift1!$AI229="N",$AF$2,IF(Shift2!$AI228="N",$AF$3,IF(Shift3!$AI228="N",$AF$4,IF(Shift4!$AI228="N",$AF$5,IF(Shift5!$AI228="N",$AF$6)))))</f>
        <v/>
      </c>
      <c r="AD228" s="57">
        <f t="shared" si="27"/>
        <v>3</v>
      </c>
      <c r="AE228" s="58">
        <f t="shared" si="28"/>
        <v>4</v>
      </c>
      <c r="AF228" s="59">
        <f t="shared" si="29"/>
        <v>2</v>
      </c>
      <c r="AG228" s="60">
        <f t="shared" si="30"/>
        <v>1</v>
      </c>
      <c r="AH228" s="58">
        <f t="shared" si="31"/>
        <v>3</v>
      </c>
      <c r="AI228" s="59">
        <f t="shared" si="32"/>
        <v>2</v>
      </c>
      <c r="AJ228" s="61">
        <f t="shared" si="33"/>
        <v>3</v>
      </c>
      <c r="AK228" s="58">
        <f t="shared" si="34"/>
        <v>2</v>
      </c>
      <c r="AL228" s="58">
        <f t="shared" si="35"/>
        <v>2</v>
      </c>
    </row>
    <row r="229" spans="1:38" outlineLevel="1" x14ac:dyDescent="0.25">
      <c r="A229" s="1"/>
      <c r="B229" s="40">
        <v>7</v>
      </c>
      <c r="C229" s="56" t="str">
        <f>IF(Shift1!O230="AM",$E$2,IF(Shift2!O229="AM",$E$3,IF(Shift3!O229="AM",$E$4,IF(Shift4!O229="AM",$E$5,IF(Shift5!O229="AM",$E$6)))))</f>
        <v/>
      </c>
      <c r="D229" s="56" t="str">
        <f>IF(Shift1!Q230="AM",$H$2,IF(Shift2!Q229="AM",$H$3,IF(Shift3!Q229="AM",$H$4,IF(Shift4!Q229="AM",$H$5,IF(Shift5!Q229="AM",$H$6)))))</f>
        <v/>
      </c>
      <c r="E229" s="56" t="str">
        <f>IF(Shift1!S230="AM",$K$2,IF(Shift2!S229="AM",$K$3,IF(Shift3!S229="AM",$K$4,IF(Shift4!S229="AM",$K$5,IF(Shift5!S229="AM",$K$6)))))</f>
        <v/>
      </c>
      <c r="F229" s="56" t="str">
        <f>IF(Shift1!U230="AM",$N$2,IF(Shift2!U229="AM",$N$3,IF(Shift3!U229="AM",$N$4,IF(Shift4!U229="AM",$N$5,IF(Shift5!U229="AM",$N$6)))))</f>
        <v/>
      </c>
      <c r="G229" s="56" t="b">
        <f>IF(Shift1!W230="AM",$Q$2,IF(Shift2!W229="AM",$Q$3,IF(Shift3!W229="AM",$Q$4,IF(Shift4!W229="AM",$Q$5,IF(Shift5!W229="AM",$Q$6)))))</f>
        <v>0</v>
      </c>
      <c r="H229" s="56" t="str">
        <f>IF(Shift1!Y230="AM",$T$2,IF(Shift2!Y229="AM",$T$3,IF(Shift3!Y229="AM",$T$4,IF(Shift4!Y229="AM",$T$5,IF(Shift5!Y229="AM",$T$6)))))</f>
        <v/>
      </c>
      <c r="I229" s="56" t="b">
        <f>IF(Shift1!AA230="AM",$W$2,IF(Shift2!AA229="AM",$W$3,IF(Shift3!AA229="AM",$W$4,IF(Shift4!AA229="AM",$W$5,IF(Shift5!AA229="AM",$W$6)))))</f>
        <v>0</v>
      </c>
      <c r="J229" s="56" t="str">
        <f>IF(Shift1!AG230="AM",$AC$2,IF(Shift2!AG229="AM",$AC$3,IF(Shift3!AG229="AM",$AC$4,IF(Shift4!AG229="AM",$AC$5,IF(Shift5!AG229="AM",$AC$6)))))</f>
        <v/>
      </c>
      <c r="K229" s="56" t="str">
        <f>IF(Shift1!AI230="AM",$AF$2,IF(Shift2!AI229="AM",$AF$3,IF(Shift3!AI229="AM",$AF$4,IF(Shift4!AI229="AM",$AF$5,IF(Shift5!AI229="AM",$AF$6)))))</f>
        <v/>
      </c>
      <c r="L229" s="56" t="str">
        <f>IF(Shift1!$O230="PM",$E$2,IF(Shift2!$O229="PM",$E$3,IF(Shift3!$O229="PM",$E$4,IF(Shift4!$O229="PM",$E$5,IF(Shift5!$O229="PM",$E$6)))))</f>
        <v/>
      </c>
      <c r="M229" s="56" t="str">
        <f>IF(Shift1!$Q230="PM",$H$2,IF(Shift2!$Q229="PM",$H$3,IF(Shift3!$Q229="PM",$H$4,IF(Shift4!$Q229="PM",$H$5,IF(Shift5!$Q229="PM",$H$6)))))</f>
        <v/>
      </c>
      <c r="N229" s="56" t="str">
        <f>IF(Shift1!$S230="PM",$K$2,IF(Shift2!$S229="PM",$K$3,IF(Shift3!$S229="PM",$K$4,IF(Shift4!$S229="PM",$K$5,IF(Shift5!$S229="PM",$K$6)))))</f>
        <v/>
      </c>
      <c r="O229" s="56" t="str">
        <f>IF(Shift1!$U230="PM",$N$2,IF(Shift2!$U229="PM",$N$3,IF(Shift3!$U229="PM",$N$4,IF(Shift4!$U229="PM",$N$5,IF(Shift5!$U229="PM",$N$6)))))</f>
        <v/>
      </c>
      <c r="P229" s="56" t="str">
        <f>IF(Shift1!$W230="PM",$Q$2,IF(Shift2!$W229="PM",$Q$3,IF(Shift3!$W229="PM",$Q$4,IF(Shift4!$W229="PM",$Q$5,IF(Shift5!$W229="PM",$Q$6)))))</f>
        <v/>
      </c>
      <c r="Q229" s="56" t="str">
        <f>IF(Shift1!$Y230="PM",$T$2,IF(Shift2!$Y229="PM",$T$3,IF(Shift3!$Y229="PM",$T$4,IF(Shift4!$Y229="PM",$T$5,IF(Shift5!$Y229="PM",$T$6)))))</f>
        <v/>
      </c>
      <c r="R229" s="56" t="str">
        <f>IF(Shift1!$AA230="PM",$W$2,IF(Shift2!$AA229="PM",$W$3,IF(Shift3!$AA229="PM",$W$4,IF(Shift4!$AA229="PM",$W$5,IF(Shift5!$AA229="PM",$W$6)))))</f>
        <v/>
      </c>
      <c r="S229" s="56" t="str">
        <f>IF(Shift1!$AG230="PM",$AC$2,IF(Shift2!$AG229="PM",$AC$3,IF(Shift3!$AG229="PM",$AC$4,IF(Shift4!$AG229="PM",$AC$5,IF(Shift5!$AG229="PM",$AC$6)))))</f>
        <v/>
      </c>
      <c r="T229" s="56" t="str">
        <f>IF(Shift1!$AI230="PM",$AF$2,IF(Shift2!$AI229="PM",$AF$3,IF(Shift3!$AI229="PM",$AF$4,IF(Shift4!$AI229="PM",$AF$5,IF(Shift5!$AI229="PM",$AF$6)))))</f>
        <v/>
      </c>
      <c r="U229" s="56" t="b">
        <f>IF(Shift1!$O230="N",$E$2,IF(Shift2!$O229="N",$E$3,IF(Shift3!$O229="N",$E$4,IF(Shift4!$O229="N",$E$5,IF(Shift5!$O229="N",$E$6)))))</f>
        <v>0</v>
      </c>
      <c r="V229" s="56" t="b">
        <f>IF(Shift1!$Q230="N",$H$2,IF(Shift2!$Q229="N",$H$3,IF(Shift3!$Q229="N",$H$4,IF(Shift4!$Q229="N",$H$5,IF(Shift5!$Q229="N",$H$6)))))</f>
        <v>0</v>
      </c>
      <c r="W229" s="56" t="str">
        <f>IF(Shift1!$S230="N",$K$2,IF(Shift2!$S229="N",$K$3,IF(Shift3!$S229="N",$K$4,IF(Shift4!$S229="N",$K$5,IF(Shift5!$S229="N",$K$6)))))</f>
        <v/>
      </c>
      <c r="X229" s="56" t="str">
        <f>IF(Shift1!$U230="N",$N$2,IF(Shift2!$U229="N",$N$3,IF(Shift3!$U229="N",$N$4,IF(Shift4!$U229="N",$N$5,IF(Shift5!$U229="N",$N$6)))))</f>
        <v/>
      </c>
      <c r="Y229" s="56" t="b">
        <f>IF(Shift1!$W230="N",$Q$2,IF(Shift2!$W229="N",$Q$3,IF(Shift3!$W229="N",$Q$4,IF(Shift4!$W229="N",$Q$5,IF(Shift5!$W229="N",$Q$6)))))</f>
        <v>0</v>
      </c>
      <c r="Z229" s="56" t="str">
        <f>IF(Shift1!$Y230="N",$T$2,IF(Shift2!$Y229="N",$T$3,IF(Shift3!$Y229="N",$T$4,IF(Shift4!$Y229="N",$T$5,IF(Shift5!$Y229="N",$T$6)))))</f>
        <v/>
      </c>
      <c r="AA229" s="56" t="str">
        <f>IF(Shift1!$AA230="N",$W$2,IF(Shift2!$AA229="N",$W$3,IF(Shift3!$AA229="N",$W$4,IF(Shift4!$AA229="N",$W$5,IF(Shift5!$AA229="N",$W$6)))))</f>
        <v/>
      </c>
      <c r="AB229" s="56" t="str">
        <f>IF(Shift1!$AG230="N",$AC$2,IF(Shift2!$AG229="N",$AC$3,IF(Shift3!$AG229="N",$AC$4,IF(Shift4!$AG229="N",$AC$5,IF(Shift5!$AG229="N",$AC$6)))))</f>
        <v/>
      </c>
      <c r="AC229" s="56" t="str">
        <f>IF(Shift1!$AI230="N",$AF$2,IF(Shift2!$AI229="N",$AF$3,IF(Shift3!$AI229="N",$AF$4,IF(Shift4!$AI229="N",$AF$5,IF(Shift5!$AI229="N",$AF$6)))))</f>
        <v/>
      </c>
      <c r="AD229" s="57">
        <f t="shared" si="27"/>
        <v>3</v>
      </c>
      <c r="AE229" s="58">
        <f t="shared" si="28"/>
        <v>2</v>
      </c>
      <c r="AF229" s="59">
        <f t="shared" si="29"/>
        <v>2</v>
      </c>
      <c r="AG229" s="60">
        <f t="shared" si="30"/>
        <v>3</v>
      </c>
      <c r="AH229" s="58">
        <f t="shared" si="31"/>
        <v>4</v>
      </c>
      <c r="AI229" s="59">
        <f t="shared" si="32"/>
        <v>2</v>
      </c>
      <c r="AJ229" s="61">
        <f t="shared" si="33"/>
        <v>1</v>
      </c>
      <c r="AK229" s="58">
        <f t="shared" si="34"/>
        <v>3</v>
      </c>
      <c r="AL229" s="58">
        <f t="shared" si="35"/>
        <v>2</v>
      </c>
    </row>
    <row r="230" spans="1:38" outlineLevel="1" x14ac:dyDescent="0.25">
      <c r="A230" s="2" t="s">
        <v>94</v>
      </c>
      <c r="B230" s="40">
        <v>8</v>
      </c>
      <c r="C230" s="56" t="str">
        <f>IF(Shift1!O231="AM",$E$2,IF(Shift2!O230="AM",$E$3,IF(Shift3!O230="AM",$E$4,IF(Shift4!O230="AM",$E$5,IF(Shift5!O230="AM",$E$6)))))</f>
        <v/>
      </c>
      <c r="D230" s="56" t="str">
        <f>IF(Shift1!Q231="AM",$H$2,IF(Shift2!Q230="AM",$H$3,IF(Shift3!Q230="AM",$H$4,IF(Shift4!Q230="AM",$H$5,IF(Shift5!Q230="AM",$H$6)))))</f>
        <v/>
      </c>
      <c r="E230" s="56" t="str">
        <f>IF(Shift1!S231="AM",$K$2,IF(Shift2!S230="AM",$K$3,IF(Shift3!S230="AM",$K$4,IF(Shift4!S230="AM",$K$5,IF(Shift5!S230="AM",$K$6)))))</f>
        <v/>
      </c>
      <c r="F230" s="56" t="str">
        <f>IF(Shift1!U231="AM",$N$2,IF(Shift2!U230="AM",$N$3,IF(Shift3!U230="AM",$N$4,IF(Shift4!U230="AM",$N$5,IF(Shift5!U230="AM",$N$6)))))</f>
        <v/>
      </c>
      <c r="G230" s="56" t="b">
        <f>IF(Shift1!W231="AM",$Q$2,IF(Shift2!W230="AM",$Q$3,IF(Shift3!W230="AM",$Q$4,IF(Shift4!W230="AM",$Q$5,IF(Shift5!W230="AM",$Q$6)))))</f>
        <v>0</v>
      </c>
      <c r="H230" s="56" t="str">
        <f>IF(Shift1!Y231="AM",$T$2,IF(Shift2!Y230="AM",$T$3,IF(Shift3!Y230="AM",$T$4,IF(Shift4!Y230="AM",$T$5,IF(Shift5!Y230="AM",$T$6)))))</f>
        <v/>
      </c>
      <c r="I230" s="56" t="str">
        <f>IF(Shift1!AA231="AM",$W$2,IF(Shift2!AA230="AM",$W$3,IF(Shift3!AA230="AM",$W$4,IF(Shift4!AA230="AM",$W$5,IF(Shift5!AA230="AM",$W$6)))))</f>
        <v/>
      </c>
      <c r="J230" s="56" t="str">
        <f>IF(Shift1!AG231="AM",$AC$2,IF(Shift2!AG230="AM",$AC$3,IF(Shift3!AG230="AM",$AC$4,IF(Shift4!AG230="AM",$AC$5,IF(Shift5!AG230="AM",$AC$6)))))</f>
        <v/>
      </c>
      <c r="K230" s="56" t="str">
        <f>IF(Shift1!AI231="AM",$AF$2,IF(Shift2!AI230="AM",$AF$3,IF(Shift3!AI230="AM",$AF$4,IF(Shift4!AI230="AM",$AF$5,IF(Shift5!AI230="AM",$AF$6)))))</f>
        <v/>
      </c>
      <c r="L230" s="56" t="str">
        <f>IF(Shift1!$O231="PM",$E$2,IF(Shift2!$O230="PM",$E$3,IF(Shift3!$O230="PM",$E$4,IF(Shift4!$O230="PM",$E$5,IF(Shift5!$O230="PM",$E$6)))))</f>
        <v/>
      </c>
      <c r="M230" s="56" t="str">
        <f>IF(Shift1!$Q231="PM",$H$2,IF(Shift2!$Q230="PM",$H$3,IF(Shift3!$Q230="PM",$H$4,IF(Shift4!$Q230="PM",$H$5,IF(Shift5!$Q230="PM",$H$6)))))</f>
        <v/>
      </c>
      <c r="N230" s="56" t="str">
        <f>IF(Shift1!$S231="PM",$K$2,IF(Shift2!$S230="PM",$K$3,IF(Shift3!$S230="PM",$K$4,IF(Shift4!$S230="PM",$K$5,IF(Shift5!$S230="PM",$K$6)))))</f>
        <v/>
      </c>
      <c r="O230" s="56" t="str">
        <f>IF(Shift1!$U231="PM",$N$2,IF(Shift2!$U230="PM",$N$3,IF(Shift3!$U230="PM",$N$4,IF(Shift4!$U230="PM",$N$5,IF(Shift5!$U230="PM",$N$6)))))</f>
        <v/>
      </c>
      <c r="P230" s="56" t="str">
        <f>IF(Shift1!$W231="PM",$Q$2,IF(Shift2!$W230="PM",$Q$3,IF(Shift3!$W230="PM",$Q$4,IF(Shift4!$W230="PM",$Q$5,IF(Shift5!$W230="PM",$Q$6)))))</f>
        <v/>
      </c>
      <c r="Q230" s="56" t="str">
        <f>IF(Shift1!$Y231="PM",$T$2,IF(Shift2!$Y230="PM",$T$3,IF(Shift3!$Y230="PM",$T$4,IF(Shift4!$Y230="PM",$T$5,IF(Shift5!$Y230="PM",$T$6)))))</f>
        <v/>
      </c>
      <c r="R230" s="56" t="str">
        <f>IF(Shift1!$AA231="PM",$W$2,IF(Shift2!$AA230="PM",$W$3,IF(Shift3!$AA230="PM",$W$4,IF(Shift4!$AA230="PM",$W$5,IF(Shift5!$AA230="PM",$W$6)))))</f>
        <v/>
      </c>
      <c r="S230" s="56" t="str">
        <f>IF(Shift1!$AG231="PM",$AC$2,IF(Shift2!$AG230="PM",$AC$3,IF(Shift3!$AG230="PM",$AC$4,IF(Shift4!$AG230="PM",$AC$5,IF(Shift5!$AG230="PM",$AC$6)))))</f>
        <v/>
      </c>
      <c r="T230" s="56" t="str">
        <f>IF(Shift1!$AI231="PM",$AF$2,IF(Shift2!$AI230="PM",$AF$3,IF(Shift3!$AI230="PM",$AF$4,IF(Shift4!$AI230="PM",$AF$5,IF(Shift5!$AI230="PM",$AF$6)))))</f>
        <v/>
      </c>
      <c r="U230" s="56" t="b">
        <f>IF(Shift1!$O231="N",$E$2,IF(Shift2!$O230="N",$E$3,IF(Shift3!$O230="N",$E$4,IF(Shift4!$O230="N",$E$5,IF(Shift5!$O230="N",$E$6)))))</f>
        <v>0</v>
      </c>
      <c r="V230" s="56" t="b">
        <f>IF(Shift1!$Q231="N",$H$2,IF(Shift2!$Q230="N",$H$3,IF(Shift3!$Q230="N",$H$4,IF(Shift4!$Q230="N",$H$5,IF(Shift5!$Q230="N",$H$6)))))</f>
        <v>0</v>
      </c>
      <c r="W230" s="56" t="str">
        <f>IF(Shift1!$S231="N",$K$2,IF(Shift2!$S230="N",$K$3,IF(Shift3!$S230="N",$K$4,IF(Shift4!$S230="N",$K$5,IF(Shift5!$S230="N",$K$6)))))</f>
        <v/>
      </c>
      <c r="X230" s="56" t="str">
        <f>IF(Shift1!$U231="N",$N$2,IF(Shift2!$U230="N",$N$3,IF(Shift3!$U230="N",$N$4,IF(Shift4!$U230="N",$N$5,IF(Shift5!$U230="N",$N$6)))))</f>
        <v/>
      </c>
      <c r="Y230" s="56" t="b">
        <f>IF(Shift1!$W231="N",$Q$2,IF(Shift2!$W230="N",$Q$3,IF(Shift3!$W230="N",$Q$4,IF(Shift4!$W230="N",$Q$5,IF(Shift5!$W230="N",$Q$6)))))</f>
        <v>0</v>
      </c>
      <c r="Z230" s="56" t="str">
        <f>IF(Shift1!$Y231="N",$T$2,IF(Shift2!$Y230="N",$T$3,IF(Shift3!$Y230="N",$T$4,IF(Shift4!$Y230="N",$T$5,IF(Shift5!$Y230="N",$T$6)))))</f>
        <v/>
      </c>
      <c r="AA230" s="56" t="str">
        <f>IF(Shift1!$AA231="N",$W$2,IF(Shift2!$AA230="N",$W$3,IF(Shift3!$AA230="N",$W$4,IF(Shift4!$AA230="N",$W$5,IF(Shift5!$AA230="N",$W$6)))))</f>
        <v/>
      </c>
      <c r="AB230" s="56" t="str">
        <f>IF(Shift1!$AG231="N",$AC$2,IF(Shift2!$AG230="N",$AC$3,IF(Shift3!$AG230="N",$AC$4,IF(Shift4!$AG230="N",$AC$5,IF(Shift5!$AG230="N",$AC$6)))))</f>
        <v/>
      </c>
      <c r="AC230" s="56" t="str">
        <f>IF(Shift1!$AI231="N",$AF$2,IF(Shift2!$AI230="N",$AF$3,IF(Shift3!$AI230="N",$AF$4,IF(Shift4!$AI230="N",$AF$5,IF(Shift5!$AI230="N",$AF$6)))))</f>
        <v/>
      </c>
      <c r="AD230" s="57">
        <f t="shared" si="27"/>
        <v>3</v>
      </c>
      <c r="AE230" s="58">
        <f t="shared" si="28"/>
        <v>3</v>
      </c>
      <c r="AF230" s="59">
        <f t="shared" si="29"/>
        <v>2</v>
      </c>
      <c r="AG230" s="60">
        <f t="shared" si="30"/>
        <v>3</v>
      </c>
      <c r="AH230" s="58">
        <f t="shared" si="31"/>
        <v>4</v>
      </c>
      <c r="AI230" s="59">
        <f t="shared" si="32"/>
        <v>2</v>
      </c>
      <c r="AJ230" s="61">
        <f t="shared" si="33"/>
        <v>1</v>
      </c>
      <c r="AK230" s="58">
        <f t="shared" si="34"/>
        <v>3</v>
      </c>
      <c r="AL230" s="58">
        <f t="shared" si="35"/>
        <v>2</v>
      </c>
    </row>
    <row r="231" spans="1:38" outlineLevel="1" x14ac:dyDescent="0.25">
      <c r="A231" s="2" t="s">
        <v>103</v>
      </c>
      <c r="B231" s="40">
        <v>9</v>
      </c>
      <c r="C231" s="56" t="str">
        <f>IF(Shift1!O232="AM",$E$2,IF(Shift2!O231="AM",$E$3,IF(Shift3!O231="AM",$E$4,IF(Shift4!O231="AM",$E$5,IF(Shift5!O231="AM",$E$6)))))</f>
        <v/>
      </c>
      <c r="D231" s="56" t="str">
        <f>IF(Shift1!Q232="AM",$H$2,IF(Shift2!Q231="AM",$H$3,IF(Shift3!Q231="AM",$H$4,IF(Shift4!Q231="AM",$H$5,IF(Shift5!Q231="AM",$H$6)))))</f>
        <v/>
      </c>
      <c r="E231" s="56" t="str">
        <f>IF(Shift1!S232="AM",$K$2,IF(Shift2!S231="AM",$K$3,IF(Shift3!S231="AM",$K$4,IF(Shift4!S231="AM",$K$5,IF(Shift5!S231="AM",$K$6)))))</f>
        <v/>
      </c>
      <c r="F231" s="56" t="str">
        <f>IF(Shift1!U232="AM",$N$2,IF(Shift2!U231="AM",$N$3,IF(Shift3!U231="AM",$N$4,IF(Shift4!U231="AM",$N$5,IF(Shift5!U231="AM",$N$6)))))</f>
        <v/>
      </c>
      <c r="G231" s="56" t="b">
        <f>IF(Shift1!W232="AM",$Q$2,IF(Shift2!W231="AM",$Q$3,IF(Shift3!W231="AM",$Q$4,IF(Shift4!W231="AM",$Q$5,IF(Shift5!W231="AM",$Q$6)))))</f>
        <v>0</v>
      </c>
      <c r="H231" s="56" t="str">
        <f>IF(Shift1!Y232="AM",$T$2,IF(Shift2!Y231="AM",$T$3,IF(Shift3!Y231="AM",$T$4,IF(Shift4!Y231="AM",$T$5,IF(Shift5!Y231="AM",$T$6)))))</f>
        <v/>
      </c>
      <c r="I231" s="56" t="str">
        <f>IF(Shift1!AA232="AM",$W$2,IF(Shift2!AA231="AM",$W$3,IF(Shift3!AA231="AM",$W$4,IF(Shift4!AA231="AM",$W$5,IF(Shift5!AA231="AM",$W$6)))))</f>
        <v/>
      </c>
      <c r="J231" s="56" t="str">
        <f>IF(Shift1!AG232="AM",$AC$2,IF(Shift2!AG231="AM",$AC$3,IF(Shift3!AG231="AM",$AC$4,IF(Shift4!AG231="AM",$AC$5,IF(Shift5!AG231="AM",$AC$6)))))</f>
        <v/>
      </c>
      <c r="K231" s="56" t="str">
        <f>IF(Shift1!AI232="AM",$AF$2,IF(Shift2!AI231="AM",$AF$3,IF(Shift3!AI231="AM",$AF$4,IF(Shift4!AI231="AM",$AF$5,IF(Shift5!AI231="AM",$AF$6)))))</f>
        <v/>
      </c>
      <c r="L231" s="56" t="str">
        <f>IF(Shift1!$O232="PM",$E$2,IF(Shift2!$O231="PM",$E$3,IF(Shift3!$O231="PM",$E$4,IF(Shift4!$O231="PM",$E$5,IF(Shift5!$O231="PM",$E$6)))))</f>
        <v/>
      </c>
      <c r="M231" s="56" t="str">
        <f>IF(Shift1!$Q232="PM",$H$2,IF(Shift2!$Q231="PM",$H$3,IF(Shift3!$Q231="PM",$H$4,IF(Shift4!$Q231="PM",$H$5,IF(Shift5!$Q231="PM",$H$6)))))</f>
        <v/>
      </c>
      <c r="N231" s="56" t="str">
        <f>IF(Shift1!$S232="PM",$K$2,IF(Shift2!$S231="PM",$K$3,IF(Shift3!$S231="PM",$K$4,IF(Shift4!$S231="PM",$K$5,IF(Shift5!$S231="PM",$K$6)))))</f>
        <v/>
      </c>
      <c r="O231" s="56" t="str">
        <f>IF(Shift1!$U232="PM",$N$2,IF(Shift2!$U231="PM",$N$3,IF(Shift3!$U231="PM",$N$4,IF(Shift4!$U231="PM",$N$5,IF(Shift5!$U231="PM",$N$6)))))</f>
        <v/>
      </c>
      <c r="P231" s="56" t="str">
        <f>IF(Shift1!$W232="PM",$Q$2,IF(Shift2!$W231="PM",$Q$3,IF(Shift3!$W231="PM",$Q$4,IF(Shift4!$W231="PM",$Q$5,IF(Shift5!$W231="PM",$Q$6)))))</f>
        <v/>
      </c>
      <c r="Q231" s="56" t="str">
        <f>IF(Shift1!$Y232="PM",$T$2,IF(Shift2!$Y231="PM",$T$3,IF(Shift3!$Y231="PM",$T$4,IF(Shift4!$Y231="PM",$T$5,IF(Shift5!$Y231="PM",$T$6)))))</f>
        <v/>
      </c>
      <c r="R231" s="56" t="str">
        <f>IF(Shift1!$AA232="PM",$W$2,IF(Shift2!$AA231="PM",$W$3,IF(Shift3!$AA231="PM",$W$4,IF(Shift4!$AA231="PM",$W$5,IF(Shift5!$AA231="PM",$W$6)))))</f>
        <v/>
      </c>
      <c r="S231" s="56" t="str">
        <f>IF(Shift1!$AG232="PM",$AC$2,IF(Shift2!$AG231="PM",$AC$3,IF(Shift3!$AG231="PM",$AC$4,IF(Shift4!$AG231="PM",$AC$5,IF(Shift5!$AG231="PM",$AC$6)))))</f>
        <v/>
      </c>
      <c r="T231" s="56" t="str">
        <f>IF(Shift1!$AI232="PM",$AF$2,IF(Shift2!$AI231="PM",$AF$3,IF(Shift3!$AI231="PM",$AF$4,IF(Shift4!$AI231="PM",$AF$5,IF(Shift5!$AI231="PM",$AF$6)))))</f>
        <v/>
      </c>
      <c r="U231" s="56" t="b">
        <f>IF(Shift1!$O232="N",$E$2,IF(Shift2!$O231="N",$E$3,IF(Shift3!$O231="N",$E$4,IF(Shift4!$O231="N",$E$5,IF(Shift5!$O231="N",$E$6)))))</f>
        <v>0</v>
      </c>
      <c r="V231" s="56" t="b">
        <f>IF(Shift1!$Q232="N",$H$2,IF(Shift2!$Q231="N",$H$3,IF(Shift3!$Q231="N",$H$4,IF(Shift4!$Q231="N",$H$5,IF(Shift5!$Q231="N",$H$6)))))</f>
        <v>0</v>
      </c>
      <c r="W231" s="56" t="str">
        <f>IF(Shift1!$S232="N",$K$2,IF(Shift2!$S231="N",$K$3,IF(Shift3!$S231="N",$K$4,IF(Shift4!$S231="N",$K$5,IF(Shift5!$S231="N",$K$6)))))</f>
        <v/>
      </c>
      <c r="X231" s="56" t="str">
        <f>IF(Shift1!$U232="N",$N$2,IF(Shift2!$U231="N",$N$3,IF(Shift3!$U231="N",$N$4,IF(Shift4!$U231="N",$N$5,IF(Shift5!$U231="N",$N$6)))))</f>
        <v/>
      </c>
      <c r="Y231" s="56" t="b">
        <f>IF(Shift1!$W232="N",$Q$2,IF(Shift2!$W231="N",$Q$3,IF(Shift3!$W231="N",$Q$4,IF(Shift4!$W231="N",$Q$5,IF(Shift5!$W231="N",$Q$6)))))</f>
        <v>0</v>
      </c>
      <c r="Z231" s="56" t="str">
        <f>IF(Shift1!$Y232="N",$T$2,IF(Shift2!$Y231="N",$T$3,IF(Shift3!$Y231="N",$T$4,IF(Shift4!$Y231="N",$T$5,IF(Shift5!$Y231="N",$T$6)))))</f>
        <v/>
      </c>
      <c r="AA231" s="56" t="str">
        <f>IF(Shift1!$AA232="N",$W$2,IF(Shift2!$AA231="N",$W$3,IF(Shift3!$AA231="N",$W$4,IF(Shift4!$AA231="N",$W$5,IF(Shift5!$AA231="N",$W$6)))))</f>
        <v/>
      </c>
      <c r="AB231" s="56" t="str">
        <f>IF(Shift1!$AG232="N",$AC$2,IF(Shift2!$AG231="N",$AC$3,IF(Shift3!$AG231="N",$AC$4,IF(Shift4!$AG231="N",$AC$5,IF(Shift5!$AG231="N",$AC$6)))))</f>
        <v/>
      </c>
      <c r="AC231" s="56" t="str">
        <f>IF(Shift1!$AI232="N",$AF$2,IF(Shift2!$AI231="N",$AF$3,IF(Shift3!$AI231="N",$AF$4,IF(Shift4!$AI231="N",$AF$5,IF(Shift5!$AI231="N",$AF$6)))))</f>
        <v/>
      </c>
      <c r="AD231" s="57">
        <f t="shared" si="27"/>
        <v>3</v>
      </c>
      <c r="AE231" s="58">
        <f t="shared" si="28"/>
        <v>3</v>
      </c>
      <c r="AF231" s="59">
        <f t="shared" si="29"/>
        <v>2</v>
      </c>
      <c r="AG231" s="60">
        <f t="shared" si="30"/>
        <v>3</v>
      </c>
      <c r="AH231" s="58">
        <f t="shared" si="31"/>
        <v>4</v>
      </c>
      <c r="AI231" s="59">
        <f t="shared" si="32"/>
        <v>2</v>
      </c>
      <c r="AJ231" s="61">
        <f t="shared" si="33"/>
        <v>1</v>
      </c>
      <c r="AK231" s="58">
        <f t="shared" si="34"/>
        <v>3</v>
      </c>
      <c r="AL231" s="58">
        <f t="shared" si="35"/>
        <v>2</v>
      </c>
    </row>
    <row r="232" spans="1:38" outlineLevel="1" x14ac:dyDescent="0.25">
      <c r="A232" s="2" t="s">
        <v>101</v>
      </c>
      <c r="B232" s="38">
        <v>10</v>
      </c>
      <c r="C232" s="56" t="str">
        <f>IF(Shift1!O233="AM",$E$2,IF(Shift2!O232="AM",$E$3,IF(Shift3!O232="AM",$E$4,IF(Shift4!O232="AM",$E$5,IF(Shift5!O232="AM",$E$6)))))</f>
        <v/>
      </c>
      <c r="D232" s="56" t="str">
        <f>IF(Shift1!Q233="AM",$H$2,IF(Shift2!Q232="AM",$H$3,IF(Shift3!Q232="AM",$H$4,IF(Shift4!Q232="AM",$H$5,IF(Shift5!Q232="AM",$H$6)))))</f>
        <v/>
      </c>
      <c r="E232" s="56" t="str">
        <f>IF(Shift1!S233="AM",$K$2,IF(Shift2!S232="AM",$K$3,IF(Shift3!S232="AM",$K$4,IF(Shift4!S232="AM",$K$5,IF(Shift5!S232="AM",$K$6)))))</f>
        <v/>
      </c>
      <c r="F232" s="56" t="str">
        <f>IF(Shift1!U233="AM",$N$2,IF(Shift2!U232="AM",$N$3,IF(Shift3!U232="AM",$N$4,IF(Shift4!U232="AM",$N$5,IF(Shift5!U232="AM",$N$6)))))</f>
        <v/>
      </c>
      <c r="G232" s="56" t="str">
        <f>IF(Shift1!W233="AM",$Q$2,IF(Shift2!W232="AM",$Q$3,IF(Shift3!W232="AM",$Q$4,IF(Shift4!W232="AM",$Q$5,IF(Shift5!W232="AM",$Q$6)))))</f>
        <v/>
      </c>
      <c r="H232" s="56" t="str">
        <f>IF(Shift1!Y233="AM",$T$2,IF(Shift2!Y232="AM",$T$3,IF(Shift3!Y232="AM",$T$4,IF(Shift4!Y232="AM",$T$5,IF(Shift5!Y232="AM",$T$6)))))</f>
        <v/>
      </c>
      <c r="I232" s="56" t="str">
        <f>IF(Shift1!AA233="AM",$W$2,IF(Shift2!AA232="AM",$W$3,IF(Shift3!AA232="AM",$W$4,IF(Shift4!AA232="AM",$W$5,IF(Shift5!AA232="AM",$W$6)))))</f>
        <v/>
      </c>
      <c r="J232" s="56" t="str">
        <f>IF(Shift1!AG233="AM",$AC$2,IF(Shift2!AG232="AM",$AC$3,IF(Shift3!AG232="AM",$AC$4,IF(Shift4!AG232="AM",$AC$5,IF(Shift5!AG232="AM",$AC$6)))))</f>
        <v/>
      </c>
      <c r="K232" s="56" t="str">
        <f>IF(Shift1!AI233="AM",$AF$2,IF(Shift2!AI232="AM",$AF$3,IF(Shift3!AI232="AM",$AF$4,IF(Shift4!AI232="AM",$AF$5,IF(Shift5!AI232="AM",$AF$6)))))</f>
        <v/>
      </c>
      <c r="L232" s="56" t="str">
        <f>IF(Shift1!$O233="PM",$E$2,IF(Shift2!$O232="PM",$E$3,IF(Shift3!$O232="PM",$E$4,IF(Shift4!$O232="PM",$E$5,IF(Shift5!$O232="PM",$E$6)))))</f>
        <v/>
      </c>
      <c r="M232" s="56" t="str">
        <f>IF(Shift1!$Q233="PM",$H$2,IF(Shift2!$Q232="PM",$H$3,IF(Shift3!$Q232="PM",$H$4,IF(Shift4!$Q232="PM",$H$5,IF(Shift5!$Q232="PM",$H$6)))))</f>
        <v/>
      </c>
      <c r="N232" s="56" t="str">
        <f>IF(Shift1!$S233="PM",$K$2,IF(Shift2!$S232="PM",$K$3,IF(Shift3!$S232="PM",$K$4,IF(Shift4!$S232="PM",$K$5,IF(Shift5!$S232="PM",$K$6)))))</f>
        <v/>
      </c>
      <c r="O232" s="56" t="str">
        <f>IF(Shift1!$U233="PM",$N$2,IF(Shift2!$U232="PM",$N$3,IF(Shift3!$U232="PM",$N$4,IF(Shift4!$U232="PM",$N$5,IF(Shift5!$U232="PM",$N$6)))))</f>
        <v/>
      </c>
      <c r="P232" s="56" t="b">
        <f>IF(Shift1!$W233="PM",$Q$2,IF(Shift2!$W232="PM",$Q$3,IF(Shift3!$W232="PM",$Q$4,IF(Shift4!$W232="PM",$Q$5,IF(Shift5!$W232="PM",$Q$6)))))</f>
        <v>0</v>
      </c>
      <c r="Q232" s="56" t="str">
        <f>IF(Shift1!$Y233="PM",$T$2,IF(Shift2!$Y232="PM",$T$3,IF(Shift3!$Y232="PM",$T$4,IF(Shift4!$Y232="PM",$T$5,IF(Shift5!$Y232="PM",$T$6)))))</f>
        <v/>
      </c>
      <c r="R232" s="56" t="str">
        <f>IF(Shift1!$AA233="PM",$W$2,IF(Shift2!$AA232="PM",$W$3,IF(Shift3!$AA232="PM",$W$4,IF(Shift4!$AA232="PM",$W$5,IF(Shift5!$AA232="PM",$W$6)))))</f>
        <v/>
      </c>
      <c r="S232" s="56" t="str">
        <f>IF(Shift1!$AG233="PM",$AC$2,IF(Shift2!$AG232="PM",$AC$3,IF(Shift3!$AG232="PM",$AC$4,IF(Shift4!$AG232="PM",$AC$5,IF(Shift5!$AG232="PM",$AC$6)))))</f>
        <v/>
      </c>
      <c r="T232" s="56" t="str">
        <f>IF(Shift1!$AI233="PM",$AF$2,IF(Shift2!$AI232="PM",$AF$3,IF(Shift3!$AI232="PM",$AF$4,IF(Shift4!$AI232="PM",$AF$5,IF(Shift5!$AI232="PM",$AF$6)))))</f>
        <v/>
      </c>
      <c r="U232" s="56" t="str">
        <f>IF(Shift1!$O233="N",$E$2,IF(Shift2!$O232="N",$E$3,IF(Shift3!$O232="N",$E$4,IF(Shift4!$O232="N",$E$5,IF(Shift5!$O232="N",$E$6)))))</f>
        <v/>
      </c>
      <c r="V232" s="56" t="str">
        <f>IF(Shift1!$Q233="N",$H$2,IF(Shift2!$Q232="N",$H$3,IF(Shift3!$Q232="N",$H$4,IF(Shift4!$Q232="N",$H$5,IF(Shift5!$Q232="N",$H$6)))))</f>
        <v/>
      </c>
      <c r="W232" s="56" t="str">
        <f>IF(Shift1!$S233="N",$K$2,IF(Shift2!$S232="N",$K$3,IF(Shift3!$S232="N",$K$4,IF(Shift4!$S232="N",$K$5,IF(Shift5!$S232="N",$K$6)))))</f>
        <v/>
      </c>
      <c r="X232" s="56" t="str">
        <f>IF(Shift1!$U233="N",$N$2,IF(Shift2!$U232="N",$N$3,IF(Shift3!$U232="N",$N$4,IF(Shift4!$U232="N",$N$5,IF(Shift5!$U232="N",$N$6)))))</f>
        <v/>
      </c>
      <c r="Y232" s="56" t="str">
        <f>IF(Shift1!$W233="N",$Q$2,IF(Shift2!$W232="N",$Q$3,IF(Shift3!$W232="N",$Q$4,IF(Shift4!$W232="N",$Q$5,IF(Shift5!$W232="N",$Q$6)))))</f>
        <v/>
      </c>
      <c r="Z232" s="56" t="str">
        <f>IF(Shift1!$Y233="N",$T$2,IF(Shift2!$Y232="N",$T$3,IF(Shift3!$Y232="N",$T$4,IF(Shift4!$Y232="N",$T$5,IF(Shift5!$Y232="N",$T$6)))))</f>
        <v/>
      </c>
      <c r="AA232" s="56" t="str">
        <f>IF(Shift1!$AA233="N",$W$2,IF(Shift2!$AA232="N",$W$3,IF(Shift3!$AA232="N",$W$4,IF(Shift4!$AA232="N",$W$5,IF(Shift5!$AA232="N",$W$6)))))</f>
        <v/>
      </c>
      <c r="AB232" s="56" t="str">
        <f>IF(Shift1!$AG233="N",$AC$2,IF(Shift2!$AG232="N",$AC$3,IF(Shift3!$AG232="N",$AC$4,IF(Shift4!$AG232="N",$AC$5,IF(Shift5!$AG232="N",$AC$6)))))</f>
        <v/>
      </c>
      <c r="AC232" s="56" t="str">
        <f>IF(Shift1!$AI233="N",$AF$2,IF(Shift2!$AI232="N",$AF$3,IF(Shift3!$AI232="N",$AF$4,IF(Shift4!$AI232="N",$AF$5,IF(Shift5!$AI232="N",$AF$6)))))</f>
        <v/>
      </c>
      <c r="AD232" s="57">
        <f t="shared" si="27"/>
        <v>3</v>
      </c>
      <c r="AE232" s="58">
        <f t="shared" si="28"/>
        <v>4</v>
      </c>
      <c r="AF232" s="59">
        <f t="shared" si="29"/>
        <v>2</v>
      </c>
      <c r="AG232" s="60">
        <f t="shared" si="30"/>
        <v>3</v>
      </c>
      <c r="AH232" s="58">
        <f t="shared" si="31"/>
        <v>3</v>
      </c>
      <c r="AI232" s="59">
        <f t="shared" si="32"/>
        <v>2</v>
      </c>
      <c r="AJ232" s="61">
        <f t="shared" si="33"/>
        <v>3</v>
      </c>
      <c r="AK232" s="58">
        <f t="shared" si="34"/>
        <v>4</v>
      </c>
      <c r="AL232" s="58">
        <f t="shared" si="35"/>
        <v>2</v>
      </c>
    </row>
    <row r="233" spans="1:38" outlineLevel="1" x14ac:dyDescent="0.25">
      <c r="A233" s="2" t="s">
        <v>102</v>
      </c>
      <c r="B233" s="38">
        <v>11</v>
      </c>
      <c r="C233" s="56" t="b">
        <f>IF(Shift1!O234="AM",$E$2,IF(Shift2!O233="AM",$E$3,IF(Shift3!O233="AM",$E$4,IF(Shift4!O233="AM",$E$5,IF(Shift5!O233="AM",$E$6)))))</f>
        <v>0</v>
      </c>
      <c r="D233" s="56" t="b">
        <f>IF(Shift1!Q234="AM",$H$2,IF(Shift2!Q233="AM",$H$3,IF(Shift3!Q233="AM",$H$4,IF(Shift4!Q233="AM",$H$5,IF(Shift5!Q233="AM",$H$6)))))</f>
        <v>0</v>
      </c>
      <c r="E233" s="56" t="b">
        <f>IF(Shift1!S234="AM",$K$2,IF(Shift2!S233="AM",$K$3,IF(Shift3!S233="AM",$K$4,IF(Shift4!S233="AM",$K$5,IF(Shift5!S233="AM",$K$6)))))</f>
        <v>0</v>
      </c>
      <c r="F233" s="56" t="b">
        <f>IF(Shift1!U234="AM",$N$2,IF(Shift2!U233="AM",$N$3,IF(Shift3!U233="AM",$N$4,IF(Shift4!U233="AM",$N$5,IF(Shift5!U233="AM",$N$6)))))</f>
        <v>0</v>
      </c>
      <c r="G233" s="56" t="str">
        <f>IF(Shift1!W234="AM",$Q$2,IF(Shift2!W233="AM",$Q$3,IF(Shift3!W233="AM",$Q$4,IF(Shift4!W233="AM",$Q$5,IF(Shift5!W233="AM",$Q$6)))))</f>
        <v/>
      </c>
      <c r="H233" s="56" t="b">
        <f>IF(Shift1!Y234="AM",$T$2,IF(Shift2!Y233="AM",$T$3,IF(Shift3!Y233="AM",$T$4,IF(Shift4!Y233="AM",$T$5,IF(Shift5!Y233="AM",$T$6)))))</f>
        <v>0</v>
      </c>
      <c r="I233" s="56" t="b">
        <f>IF(Shift1!AA234="AM",$W$2,IF(Shift2!AA233="AM",$W$3,IF(Shift3!AA233="AM",$W$4,IF(Shift4!AA233="AM",$W$5,IF(Shift5!AA233="AM",$W$6)))))</f>
        <v>0</v>
      </c>
      <c r="J233" s="56" t="b">
        <f>IF(Shift1!AG234="AM",$AC$2,IF(Shift2!AG233="AM",$AC$3,IF(Shift3!AG233="AM",$AC$4,IF(Shift4!AG233="AM",$AC$5,IF(Shift5!AG233="AM",$AC$6)))))</f>
        <v>0</v>
      </c>
      <c r="K233" s="56" t="b">
        <f>IF(Shift1!AI234="AM",$AF$2,IF(Shift2!AI233="AM",$AF$3,IF(Shift3!AI233="AM",$AF$4,IF(Shift4!AI233="AM",$AF$5,IF(Shift5!AI233="AM",$AF$6)))))</f>
        <v>0</v>
      </c>
      <c r="L233" s="56" t="str">
        <f>IF(Shift1!$O234="PM",$E$2,IF(Shift2!$O233="PM",$E$3,IF(Shift3!$O233="PM",$E$4,IF(Shift4!$O233="PM",$E$5,IF(Shift5!$O233="PM",$E$6)))))</f>
        <v/>
      </c>
      <c r="M233" s="56" t="str">
        <f>IF(Shift1!$Q234="PM",$H$2,IF(Shift2!$Q233="PM",$H$3,IF(Shift3!$Q233="PM",$H$4,IF(Shift4!$Q233="PM",$H$5,IF(Shift5!$Q233="PM",$H$6)))))</f>
        <v/>
      </c>
      <c r="N233" s="56" t="str">
        <f>IF(Shift1!$S234="PM",$K$2,IF(Shift2!$S233="PM",$K$3,IF(Shift3!$S233="PM",$K$4,IF(Shift4!$S233="PM",$K$5,IF(Shift5!$S233="PM",$K$6)))))</f>
        <v/>
      </c>
      <c r="O233" s="56" t="str">
        <f>IF(Shift1!$U234="PM",$N$2,IF(Shift2!$U233="PM",$N$3,IF(Shift3!$U233="PM",$N$4,IF(Shift4!$U233="PM",$N$5,IF(Shift5!$U233="PM",$N$6)))))</f>
        <v/>
      </c>
      <c r="P233" s="56" t="b">
        <f>IF(Shift1!$W234="PM",$Q$2,IF(Shift2!$W233="PM",$Q$3,IF(Shift3!$W233="PM",$Q$4,IF(Shift4!$W233="PM",$Q$5,IF(Shift5!$W233="PM",$Q$6)))))</f>
        <v>0</v>
      </c>
      <c r="Q233" s="56" t="str">
        <f>IF(Shift1!$Y234="PM",$T$2,IF(Shift2!$Y233="PM",$T$3,IF(Shift3!$Y233="PM",$T$4,IF(Shift4!$Y233="PM",$T$5,IF(Shift5!$Y233="PM",$T$6)))))</f>
        <v/>
      </c>
      <c r="R233" s="56" t="str">
        <f>IF(Shift1!$AA234="PM",$W$2,IF(Shift2!$AA233="PM",$W$3,IF(Shift3!$AA233="PM",$W$4,IF(Shift4!$AA233="PM",$W$5,IF(Shift5!$AA233="PM",$W$6)))))</f>
        <v/>
      </c>
      <c r="S233" s="56" t="str">
        <f>IF(Shift1!$AG234="PM",$AC$2,IF(Shift2!$AG233="PM",$AC$3,IF(Shift3!$AG233="PM",$AC$4,IF(Shift4!$AG233="PM",$AC$5,IF(Shift5!$AG233="PM",$AC$6)))))</f>
        <v/>
      </c>
      <c r="T233" s="56" t="str">
        <f>IF(Shift1!$AI234="PM",$AF$2,IF(Shift2!$AI233="PM",$AF$3,IF(Shift3!$AI233="PM",$AF$4,IF(Shift4!$AI233="PM",$AF$5,IF(Shift5!$AI233="PM",$AF$6)))))</f>
        <v/>
      </c>
      <c r="U233" s="56" t="str">
        <f>IF(Shift1!$O234="N",$E$2,IF(Shift2!$O233="N",$E$3,IF(Shift3!$O233="N",$E$4,IF(Shift4!$O233="N",$E$5,IF(Shift5!$O233="N",$E$6)))))</f>
        <v/>
      </c>
      <c r="V233" s="56" t="str">
        <f>IF(Shift1!$Q234="N",$H$2,IF(Shift2!$Q233="N",$H$3,IF(Shift3!$Q233="N",$H$4,IF(Shift4!$Q233="N",$H$5,IF(Shift5!$Q233="N",$H$6)))))</f>
        <v/>
      </c>
      <c r="W233" s="56" t="str">
        <f>IF(Shift1!$S234="N",$K$2,IF(Shift2!$S233="N",$K$3,IF(Shift3!$S233="N",$K$4,IF(Shift4!$S233="N",$K$5,IF(Shift5!$S233="N",$K$6)))))</f>
        <v/>
      </c>
      <c r="X233" s="56" t="str">
        <f>IF(Shift1!$U234="N",$N$2,IF(Shift2!$U233="N",$N$3,IF(Shift3!$U233="N",$N$4,IF(Shift4!$U233="N",$N$5,IF(Shift5!$U233="N",$N$6)))))</f>
        <v/>
      </c>
      <c r="Y233" s="56" t="str">
        <f>IF(Shift1!$W234="N",$Q$2,IF(Shift2!$W233="N",$Q$3,IF(Shift3!$W233="N",$Q$4,IF(Shift4!$W233="N",$Q$5,IF(Shift5!$W233="N",$Q$6)))))</f>
        <v/>
      </c>
      <c r="Z233" s="56" t="str">
        <f>IF(Shift1!$Y234="N",$T$2,IF(Shift2!$Y233="N",$T$3,IF(Shift3!$Y233="N",$T$4,IF(Shift4!$Y233="N",$T$5,IF(Shift5!$Y233="N",$T$6)))))</f>
        <v/>
      </c>
      <c r="AA233" s="56" t="str">
        <f>IF(Shift1!$AA234="N",$W$2,IF(Shift2!$AA233="N",$W$3,IF(Shift3!$AA233="N",$W$4,IF(Shift4!$AA233="N",$W$5,IF(Shift5!$AA233="N",$W$6)))))</f>
        <v/>
      </c>
      <c r="AB233" s="56" t="str">
        <f>IF(Shift1!$AG234="N",$AC$2,IF(Shift2!$AG233="N",$AC$3,IF(Shift3!$AG233="N",$AC$4,IF(Shift4!$AG233="N",$AC$5,IF(Shift5!$AG233="N",$AC$6)))))</f>
        <v/>
      </c>
      <c r="AC233" s="56" t="str">
        <f>IF(Shift1!$AI234="N",$AF$2,IF(Shift2!$AI233="N",$AF$3,IF(Shift3!$AI233="N",$AF$4,IF(Shift4!$AI233="N",$AF$5,IF(Shift5!$AI233="N",$AF$6)))))</f>
        <v/>
      </c>
      <c r="AD233" s="57">
        <f t="shared" si="27"/>
        <v>0</v>
      </c>
      <c r="AE233" s="58">
        <f t="shared" si="28"/>
        <v>1</v>
      </c>
      <c r="AF233" s="59">
        <f t="shared" si="29"/>
        <v>0</v>
      </c>
      <c r="AG233" s="60">
        <f t="shared" si="30"/>
        <v>3</v>
      </c>
      <c r="AH233" s="58">
        <f t="shared" si="31"/>
        <v>3</v>
      </c>
      <c r="AI233" s="59">
        <f t="shared" si="32"/>
        <v>2</v>
      </c>
      <c r="AJ233" s="61">
        <f t="shared" si="33"/>
        <v>3</v>
      </c>
      <c r="AK233" s="58">
        <f t="shared" si="34"/>
        <v>4</v>
      </c>
      <c r="AL233" s="58">
        <f t="shared" si="35"/>
        <v>2</v>
      </c>
    </row>
    <row r="234" spans="1:38" outlineLevel="1" x14ac:dyDescent="0.25">
      <c r="A234" s="1"/>
      <c r="B234" s="40">
        <v>12</v>
      </c>
      <c r="C234" s="56" t="b">
        <f>IF(Shift1!O235="AM",$E$2,IF(Shift2!O234="AM",$E$3,IF(Shift3!O234="AM",$E$4,IF(Shift4!O234="AM",$E$5,IF(Shift5!O234="AM",$E$6)))))</f>
        <v>0</v>
      </c>
      <c r="D234" s="56" t="b">
        <f>IF(Shift1!Q235="AM",$H$2,IF(Shift2!Q234="AM",$H$3,IF(Shift3!Q234="AM",$H$4,IF(Shift4!Q234="AM",$H$5,IF(Shift5!Q234="AM",$H$6)))))</f>
        <v>0</v>
      </c>
      <c r="E234" s="56" t="str">
        <f>IF(Shift1!S235="AM",$K$2,IF(Shift2!S234="AM",$K$3,IF(Shift3!S234="AM",$K$4,IF(Shift4!S234="AM",$K$5,IF(Shift5!S234="AM",$K$6)))))</f>
        <v/>
      </c>
      <c r="F234" s="56" t="str">
        <f>IF(Shift1!U235="AM",$N$2,IF(Shift2!U234="AM",$N$3,IF(Shift3!U234="AM",$N$4,IF(Shift4!U234="AM",$N$5,IF(Shift5!U234="AM",$N$6)))))</f>
        <v/>
      </c>
      <c r="G234" s="56" t="b">
        <f>IF(Shift1!W235="AM",$Q$2,IF(Shift2!W234="AM",$Q$3,IF(Shift3!W234="AM",$Q$4,IF(Shift4!W234="AM",$Q$5,IF(Shift5!W234="AM",$Q$6)))))</f>
        <v>0</v>
      </c>
      <c r="H234" s="56" t="str">
        <f>IF(Shift1!Y235="AM",$T$2,IF(Shift2!Y234="AM",$T$3,IF(Shift3!Y234="AM",$T$4,IF(Shift4!Y234="AM",$T$5,IF(Shift5!Y234="AM",$T$6)))))</f>
        <v/>
      </c>
      <c r="I234" s="56" t="str">
        <f>IF(Shift1!AA235="AM",$W$2,IF(Shift2!AA234="AM",$W$3,IF(Shift3!AA234="AM",$W$4,IF(Shift4!AA234="AM",$W$5,IF(Shift5!AA234="AM",$W$6)))))</f>
        <v/>
      </c>
      <c r="J234" s="56" t="str">
        <f>IF(Shift1!AG235="AM",$AC$2,IF(Shift2!AG234="AM",$AC$3,IF(Shift3!AG234="AM",$AC$4,IF(Shift4!AG234="AM",$AC$5,IF(Shift5!AG234="AM",$AC$6)))))</f>
        <v/>
      </c>
      <c r="K234" s="56" t="str">
        <f>IF(Shift1!AI235="AM",$AF$2,IF(Shift2!AI234="AM",$AF$3,IF(Shift3!AI234="AM",$AF$4,IF(Shift4!AI234="AM",$AF$5,IF(Shift5!AI234="AM",$AF$6)))))</f>
        <v/>
      </c>
      <c r="L234" s="56" t="str">
        <f>IF(Shift1!$O235="PM",$E$2,IF(Shift2!$O234="PM",$E$3,IF(Shift3!$O234="PM",$E$4,IF(Shift4!$O234="PM",$E$5,IF(Shift5!$O234="PM",$E$6)))))</f>
        <v/>
      </c>
      <c r="M234" s="56" t="str">
        <f>IF(Shift1!$Q235="PM",$H$2,IF(Shift2!$Q234="PM",$H$3,IF(Shift3!$Q234="PM",$H$4,IF(Shift4!$Q234="PM",$H$5,IF(Shift5!$Q234="PM",$H$6)))))</f>
        <v/>
      </c>
      <c r="N234" s="56" t="str">
        <f>IF(Shift1!$S235="PM",$K$2,IF(Shift2!$S234="PM",$K$3,IF(Shift3!$S234="PM",$K$4,IF(Shift4!$S234="PM",$K$5,IF(Shift5!$S234="PM",$K$6)))))</f>
        <v/>
      </c>
      <c r="O234" s="56" t="str">
        <f>IF(Shift1!$U235="PM",$N$2,IF(Shift2!$U234="PM",$N$3,IF(Shift3!$U234="PM",$N$4,IF(Shift4!$U234="PM",$N$5,IF(Shift5!$U234="PM",$N$6)))))</f>
        <v/>
      </c>
      <c r="P234" s="56" t="str">
        <f>IF(Shift1!$W235="PM",$Q$2,IF(Shift2!$W234="PM",$Q$3,IF(Shift3!$W234="PM",$Q$4,IF(Shift4!$W234="PM",$Q$5,IF(Shift5!$W234="PM",$Q$6)))))</f>
        <v/>
      </c>
      <c r="Q234" s="56" t="b">
        <f>IF(Shift1!$Y235="PM",$T$2,IF(Shift2!$Y234="PM",$T$3,IF(Shift3!$Y234="PM",$T$4,IF(Shift4!$Y234="PM",$T$5,IF(Shift5!$Y234="PM",$T$6)))))</f>
        <v>0</v>
      </c>
      <c r="R234" s="56" t="str">
        <f>IF(Shift1!$AA235="PM",$W$2,IF(Shift2!$AA234="PM",$W$3,IF(Shift3!$AA234="PM",$W$4,IF(Shift4!$AA234="PM",$W$5,IF(Shift5!$AA234="PM",$W$6)))))</f>
        <v/>
      </c>
      <c r="S234" s="56" t="str">
        <f>IF(Shift1!$AG235="PM",$AC$2,IF(Shift2!$AG234="PM",$AC$3,IF(Shift3!$AG234="PM",$AC$4,IF(Shift4!$AG234="PM",$AC$5,IF(Shift5!$AG234="PM",$AC$6)))))</f>
        <v/>
      </c>
      <c r="T234" s="56" t="str">
        <f>IF(Shift1!$AI235="PM",$AF$2,IF(Shift2!$AI234="PM",$AF$3,IF(Shift3!$AI234="PM",$AF$4,IF(Shift4!$AI234="PM",$AF$5,IF(Shift5!$AI234="PM",$AF$6)))))</f>
        <v/>
      </c>
      <c r="U234" s="56" t="str">
        <f>IF(Shift1!$O235="N",$E$2,IF(Shift2!$O234="N",$E$3,IF(Shift3!$O234="N",$E$4,IF(Shift4!$O234="N",$E$5,IF(Shift5!$O234="N",$E$6)))))</f>
        <v/>
      </c>
      <c r="V234" s="56" t="str">
        <f>IF(Shift1!$Q235="N",$H$2,IF(Shift2!$Q234="N",$H$3,IF(Shift3!$Q234="N",$H$4,IF(Shift4!$Q234="N",$H$5,IF(Shift5!$Q234="N",$H$6)))))</f>
        <v/>
      </c>
      <c r="W234" s="56" t="str">
        <f>IF(Shift1!$S235="N",$K$2,IF(Shift2!$S234="N",$K$3,IF(Shift3!$S234="N",$K$4,IF(Shift4!$S234="N",$K$5,IF(Shift5!$S234="N",$K$6)))))</f>
        <v/>
      </c>
      <c r="X234" s="56" t="str">
        <f>IF(Shift1!$U235="N",$N$2,IF(Shift2!$U234="N",$N$3,IF(Shift3!$U234="N",$N$4,IF(Shift4!$U234="N",$N$5,IF(Shift5!$U234="N",$N$6)))))</f>
        <v/>
      </c>
      <c r="Y234" s="56" t="b">
        <f>IF(Shift1!$W235="N",$Q$2,IF(Shift2!$W234="N",$Q$3,IF(Shift3!$W234="N",$Q$4,IF(Shift4!$W234="N",$Q$5,IF(Shift5!$W234="N",$Q$6)))))</f>
        <v>0</v>
      </c>
      <c r="Z234" s="56" t="str">
        <f>IF(Shift1!$Y235="N",$T$2,IF(Shift2!$Y234="N",$T$3,IF(Shift3!$Y234="N",$T$4,IF(Shift4!$Y234="N",$T$5,IF(Shift5!$Y234="N",$T$6)))))</f>
        <v/>
      </c>
      <c r="AA234" s="56" t="str">
        <f>IF(Shift1!$AA235="N",$W$2,IF(Shift2!$AA234="N",$W$3,IF(Shift3!$AA234="N",$W$4,IF(Shift4!$AA234="N",$W$5,IF(Shift5!$AA234="N",$W$6)))))</f>
        <v/>
      </c>
      <c r="AB234" s="56" t="str">
        <f>IF(Shift1!$AG235="N",$AC$2,IF(Shift2!$AG234="N",$AC$3,IF(Shift3!$AG234="N",$AC$4,IF(Shift4!$AG234="N",$AC$5,IF(Shift5!$AG234="N",$AC$6)))))</f>
        <v/>
      </c>
      <c r="AC234" s="56" t="str">
        <f>IF(Shift1!$AI235="N",$AF$2,IF(Shift2!$AI234="N",$AF$3,IF(Shift3!$AI234="N",$AF$4,IF(Shift4!$AI234="N",$AF$5,IF(Shift5!$AI234="N",$AF$6)))))</f>
        <v/>
      </c>
      <c r="AD234" s="57">
        <f t="shared" si="27"/>
        <v>1</v>
      </c>
      <c r="AE234" s="58">
        <f t="shared" si="28"/>
        <v>3</v>
      </c>
      <c r="AF234" s="59">
        <f t="shared" si="29"/>
        <v>2</v>
      </c>
      <c r="AG234" s="60">
        <f t="shared" si="30"/>
        <v>3</v>
      </c>
      <c r="AH234" s="58">
        <f t="shared" si="31"/>
        <v>3</v>
      </c>
      <c r="AI234" s="59">
        <f t="shared" si="32"/>
        <v>2</v>
      </c>
      <c r="AJ234" s="61">
        <f t="shared" si="33"/>
        <v>3</v>
      </c>
      <c r="AK234" s="58">
        <f t="shared" si="34"/>
        <v>3</v>
      </c>
      <c r="AL234" s="58">
        <f t="shared" si="35"/>
        <v>2</v>
      </c>
    </row>
    <row r="235" spans="1:38" outlineLevel="1" x14ac:dyDescent="0.25">
      <c r="A235" s="1"/>
      <c r="B235" s="40">
        <v>13</v>
      </c>
      <c r="C235" s="56" t="b">
        <f>IF(Shift1!O236="AM",$E$2,IF(Shift2!O235="AM",$E$3,IF(Shift3!O235="AM",$E$4,IF(Shift4!O235="AM",$E$5,IF(Shift5!O235="AM",$E$6)))))</f>
        <v>0</v>
      </c>
      <c r="D235" s="56" t="b">
        <f>IF(Shift1!Q236="AM",$H$2,IF(Shift2!Q235="AM",$H$3,IF(Shift3!Q235="AM",$H$4,IF(Shift4!Q235="AM",$H$5,IF(Shift5!Q235="AM",$H$6)))))</f>
        <v>0</v>
      </c>
      <c r="E235" s="56" t="str">
        <f>IF(Shift1!S236="AM",$K$2,IF(Shift2!S235="AM",$K$3,IF(Shift3!S235="AM",$K$4,IF(Shift4!S235="AM",$K$5,IF(Shift5!S235="AM",$K$6)))))</f>
        <v/>
      </c>
      <c r="F235" s="56" t="str">
        <f>IF(Shift1!U236="AM",$N$2,IF(Shift2!U235="AM",$N$3,IF(Shift3!U235="AM",$N$4,IF(Shift4!U235="AM",$N$5,IF(Shift5!U235="AM",$N$6)))))</f>
        <v/>
      </c>
      <c r="G235" s="56" t="b">
        <f>IF(Shift1!W236="AM",$Q$2,IF(Shift2!W235="AM",$Q$3,IF(Shift3!W235="AM",$Q$4,IF(Shift4!W235="AM",$Q$5,IF(Shift5!W235="AM",$Q$6)))))</f>
        <v>0</v>
      </c>
      <c r="H235" s="56" t="str">
        <f>IF(Shift1!Y236="AM",$T$2,IF(Shift2!Y235="AM",$T$3,IF(Shift3!Y235="AM",$T$4,IF(Shift4!Y235="AM",$T$5,IF(Shift5!Y235="AM",$T$6)))))</f>
        <v/>
      </c>
      <c r="I235" s="56" t="str">
        <f>IF(Shift1!AA236="AM",$W$2,IF(Shift2!AA235="AM",$W$3,IF(Shift3!AA235="AM",$W$4,IF(Shift4!AA235="AM",$W$5,IF(Shift5!AA235="AM",$W$6)))))</f>
        <v/>
      </c>
      <c r="J235" s="56" t="str">
        <f>IF(Shift1!AG236="AM",$AC$2,IF(Shift2!AG235="AM",$AC$3,IF(Shift3!AG235="AM",$AC$4,IF(Shift4!AG235="AM",$AC$5,IF(Shift5!AG235="AM",$AC$6)))))</f>
        <v/>
      </c>
      <c r="K235" s="56" t="str">
        <f>IF(Shift1!AI236="AM",$AF$2,IF(Shift2!AI235="AM",$AF$3,IF(Shift3!AI235="AM",$AF$4,IF(Shift4!AI235="AM",$AF$5,IF(Shift5!AI235="AM",$AF$6)))))</f>
        <v/>
      </c>
      <c r="L235" s="56" t="b">
        <f>IF(Shift1!$O236="PM",$E$2,IF(Shift2!$O235="PM",$E$3,IF(Shift3!$O235="PM",$E$4,IF(Shift4!$O235="PM",$E$5,IF(Shift5!$O235="PM",$E$6)))))</f>
        <v>0</v>
      </c>
      <c r="M235" s="56" t="b">
        <f>IF(Shift1!$Q236="PM",$H$2,IF(Shift2!$Q235="PM",$H$3,IF(Shift3!$Q235="PM",$H$4,IF(Shift4!$Q235="PM",$H$5,IF(Shift5!$Q235="PM",$H$6)))))</f>
        <v>0</v>
      </c>
      <c r="N235" s="56" t="b">
        <f>IF(Shift1!$S236="PM",$K$2,IF(Shift2!$S235="PM",$K$3,IF(Shift3!$S235="PM",$K$4,IF(Shift4!$S235="PM",$K$5,IF(Shift5!$S235="PM",$K$6)))))</f>
        <v>0</v>
      </c>
      <c r="O235" s="56" t="b">
        <f>IF(Shift1!$U236="PM",$N$2,IF(Shift2!$U235="PM",$N$3,IF(Shift3!$U235="PM",$N$4,IF(Shift4!$U235="PM",$N$5,IF(Shift5!$U235="PM",$N$6)))))</f>
        <v>0</v>
      </c>
      <c r="P235" s="56" t="str">
        <f>IF(Shift1!$W236="PM",$Q$2,IF(Shift2!$W235="PM",$Q$3,IF(Shift3!$W235="PM",$Q$4,IF(Shift4!$W235="PM",$Q$5,IF(Shift5!$W235="PM",$Q$6)))))</f>
        <v/>
      </c>
      <c r="Q235" s="56" t="b">
        <f>IF(Shift1!$Y236="PM",$T$2,IF(Shift2!$Y235="PM",$T$3,IF(Shift3!$Y235="PM",$T$4,IF(Shift4!$Y235="PM",$T$5,IF(Shift5!$Y235="PM",$T$6)))))</f>
        <v>0</v>
      </c>
      <c r="R235" s="56" t="b">
        <f>IF(Shift1!$AA236="PM",$W$2,IF(Shift2!$AA235="PM",$W$3,IF(Shift3!$AA235="PM",$W$4,IF(Shift4!$AA235="PM",$W$5,IF(Shift5!$AA235="PM",$W$6)))))</f>
        <v>0</v>
      </c>
      <c r="S235" s="56" t="b">
        <f>IF(Shift1!$AG236="PM",$AC$2,IF(Shift2!$AG235="PM",$AC$3,IF(Shift3!$AG235="PM",$AC$4,IF(Shift4!$AG235="PM",$AC$5,IF(Shift5!$AG235="PM",$AC$6)))))</f>
        <v>0</v>
      </c>
      <c r="T235" s="56" t="b">
        <f>IF(Shift1!$AI236="PM",$AF$2,IF(Shift2!$AI235="PM",$AF$3,IF(Shift3!$AI235="PM",$AF$4,IF(Shift4!$AI235="PM",$AF$5,IF(Shift5!$AI235="PM",$AF$6)))))</f>
        <v>0</v>
      </c>
      <c r="U235" s="56" t="str">
        <f>IF(Shift1!$O236="N",$E$2,IF(Shift2!$O235="N",$E$3,IF(Shift3!$O235="N",$E$4,IF(Shift4!$O235="N",$E$5,IF(Shift5!$O235="N",$E$6)))))</f>
        <v/>
      </c>
      <c r="V235" s="56" t="str">
        <f>IF(Shift1!$Q236="N",$H$2,IF(Shift2!$Q235="N",$H$3,IF(Shift3!$Q235="N",$H$4,IF(Shift4!$Q235="N",$H$5,IF(Shift5!$Q235="N",$H$6)))))</f>
        <v/>
      </c>
      <c r="W235" s="56" t="str">
        <f>IF(Shift1!$S236="N",$K$2,IF(Shift2!$S235="N",$K$3,IF(Shift3!$S235="N",$K$4,IF(Shift4!$S235="N",$K$5,IF(Shift5!$S235="N",$K$6)))))</f>
        <v/>
      </c>
      <c r="X235" s="56" t="str">
        <f>IF(Shift1!$U236="N",$N$2,IF(Shift2!$U235="N",$N$3,IF(Shift3!$U235="N",$N$4,IF(Shift4!$U235="N",$N$5,IF(Shift5!$U235="N",$N$6)))))</f>
        <v/>
      </c>
      <c r="Y235" s="56" t="b">
        <f>IF(Shift1!$W236="N",$Q$2,IF(Shift2!$W235="N",$Q$3,IF(Shift3!$W235="N",$Q$4,IF(Shift4!$W235="N",$Q$5,IF(Shift5!$W235="N",$Q$6)))))</f>
        <v>0</v>
      </c>
      <c r="Z235" s="56" t="str">
        <f>IF(Shift1!$Y236="N",$T$2,IF(Shift2!$Y235="N",$T$3,IF(Shift3!$Y235="N",$T$4,IF(Shift4!$Y235="N",$T$5,IF(Shift5!$Y235="N",$T$6)))))</f>
        <v/>
      </c>
      <c r="AA235" s="56" t="str">
        <f>IF(Shift1!$AA236="N",$W$2,IF(Shift2!$AA235="N",$W$3,IF(Shift3!$AA235="N",$W$4,IF(Shift4!$AA235="N",$W$5,IF(Shift5!$AA235="N",$W$6)))))</f>
        <v/>
      </c>
      <c r="AB235" s="56" t="str">
        <f>IF(Shift1!$AG236="N",$AC$2,IF(Shift2!$AG235="N",$AC$3,IF(Shift3!$AG235="N",$AC$4,IF(Shift4!$AG235="N",$AC$5,IF(Shift5!$AG235="N",$AC$6)))))</f>
        <v/>
      </c>
      <c r="AC235" s="56" t="str">
        <f>IF(Shift1!$AI236="N",$AF$2,IF(Shift2!$AI235="N",$AF$3,IF(Shift3!$AI235="N",$AF$4,IF(Shift4!$AI235="N",$AF$5,IF(Shift5!$AI235="N",$AF$6)))))</f>
        <v/>
      </c>
      <c r="AD235" s="57">
        <f t="shared" si="27"/>
        <v>1</v>
      </c>
      <c r="AE235" s="58">
        <f t="shared" si="28"/>
        <v>3</v>
      </c>
      <c r="AF235" s="59">
        <f t="shared" si="29"/>
        <v>2</v>
      </c>
      <c r="AG235" s="60">
        <f t="shared" si="30"/>
        <v>0</v>
      </c>
      <c r="AH235" s="58">
        <f t="shared" si="31"/>
        <v>1</v>
      </c>
      <c r="AI235" s="59">
        <f t="shared" si="32"/>
        <v>0</v>
      </c>
      <c r="AJ235" s="61">
        <f t="shared" si="33"/>
        <v>3</v>
      </c>
      <c r="AK235" s="58">
        <f t="shared" si="34"/>
        <v>3</v>
      </c>
      <c r="AL235" s="58">
        <f t="shared" si="35"/>
        <v>2</v>
      </c>
    </row>
    <row r="236" spans="1:38" outlineLevel="1" x14ac:dyDescent="0.25">
      <c r="A236" s="1"/>
      <c r="B236" s="40">
        <v>14</v>
      </c>
      <c r="C236" s="56" t="str">
        <f>IF(Shift1!O237="AM",$E$2,IF(Shift2!O236="AM",$E$3,IF(Shift3!O236="AM",$E$4,IF(Shift4!O236="AM",$E$5,IF(Shift5!O236="AM",$E$6)))))</f>
        <v/>
      </c>
      <c r="D236" s="56" t="str">
        <f>IF(Shift1!Q237="AM",$H$2,IF(Shift2!Q236="AM",$H$3,IF(Shift3!Q236="AM",$H$4,IF(Shift4!Q236="AM",$H$5,IF(Shift5!Q236="AM",$H$6)))))</f>
        <v/>
      </c>
      <c r="E236" s="56" t="str">
        <f>IF(Shift1!S237="AM",$K$2,IF(Shift2!S236="AM",$K$3,IF(Shift3!S236="AM",$K$4,IF(Shift4!S236="AM",$K$5,IF(Shift5!S236="AM",$K$6)))))</f>
        <v/>
      </c>
      <c r="F236" s="56" t="str">
        <f>IF(Shift1!U237="AM",$N$2,IF(Shift2!U236="AM",$N$3,IF(Shift3!U236="AM",$N$4,IF(Shift4!U236="AM",$N$5,IF(Shift5!U236="AM",$N$6)))))</f>
        <v/>
      </c>
      <c r="G236" s="56" t="str">
        <f>IF(Shift1!W237="AM",$Q$2,IF(Shift2!W236="AM",$Q$3,IF(Shift3!W236="AM",$Q$4,IF(Shift4!W236="AM",$Q$5,IF(Shift5!W236="AM",$Q$6)))))</f>
        <v/>
      </c>
      <c r="H236" s="56" t="str">
        <f>IF(Shift1!Y237="AM",$T$2,IF(Shift2!Y236="AM",$T$3,IF(Shift3!Y236="AM",$T$4,IF(Shift4!Y236="AM",$T$5,IF(Shift5!Y236="AM",$T$6)))))</f>
        <v/>
      </c>
      <c r="I236" s="56" t="str">
        <f>IF(Shift1!AA237="AM",$W$2,IF(Shift2!AA236="AM",$W$3,IF(Shift3!AA236="AM",$W$4,IF(Shift4!AA236="AM",$W$5,IF(Shift5!AA236="AM",$W$6)))))</f>
        <v/>
      </c>
      <c r="J236" s="56" t="str">
        <f>IF(Shift1!AG237="AM",$AC$2,IF(Shift2!AG236="AM",$AC$3,IF(Shift3!AG236="AM",$AC$4,IF(Shift4!AG236="AM",$AC$5,IF(Shift5!AG236="AM",$AC$6)))))</f>
        <v/>
      </c>
      <c r="K236" s="56" t="str">
        <f>IF(Shift1!AI237="AM",$AF$2,IF(Shift2!AI236="AM",$AF$3,IF(Shift3!AI236="AM",$AF$4,IF(Shift4!AI236="AM",$AF$5,IF(Shift5!AI236="AM",$AF$6)))))</f>
        <v/>
      </c>
      <c r="L236" s="56" t="b">
        <f>IF(Shift1!$O237="PM",$E$2,IF(Shift2!$O236="PM",$E$3,IF(Shift3!$O236="PM",$E$4,IF(Shift4!$O236="PM",$E$5,IF(Shift5!$O236="PM",$E$6)))))</f>
        <v>0</v>
      </c>
      <c r="M236" s="56" t="b">
        <f>IF(Shift1!$Q237="PM",$H$2,IF(Shift2!$Q236="PM",$H$3,IF(Shift3!$Q236="PM",$H$4,IF(Shift4!$Q236="PM",$H$5,IF(Shift5!$Q236="PM",$H$6)))))</f>
        <v>0</v>
      </c>
      <c r="N236" s="56" t="str">
        <f>IF(Shift1!$S237="PM",$K$2,IF(Shift2!$S236="PM",$K$3,IF(Shift3!$S236="PM",$K$4,IF(Shift4!$S236="PM",$K$5,IF(Shift5!$S236="PM",$K$6)))))</f>
        <v/>
      </c>
      <c r="O236" s="56" t="str">
        <f>IF(Shift1!$U237="PM",$N$2,IF(Shift2!$U236="PM",$N$3,IF(Shift3!$U236="PM",$N$4,IF(Shift4!$U236="PM",$N$5,IF(Shift5!$U236="PM",$N$6)))))</f>
        <v/>
      </c>
      <c r="P236" s="56" t="b">
        <f>IF(Shift1!$W237="PM",$Q$2,IF(Shift2!$W236="PM",$Q$3,IF(Shift3!$W236="PM",$Q$4,IF(Shift4!$W236="PM",$Q$5,IF(Shift5!$W236="PM",$Q$6)))))</f>
        <v>0</v>
      </c>
      <c r="Q236" s="56" t="str">
        <f>IF(Shift1!$Y237="PM",$T$2,IF(Shift2!$Y236="PM",$T$3,IF(Shift3!$Y236="PM",$T$4,IF(Shift4!$Y236="PM",$T$5,IF(Shift5!$Y236="PM",$T$6)))))</f>
        <v/>
      </c>
      <c r="R236" s="56" t="str">
        <f>IF(Shift1!$AA237="PM",$W$2,IF(Shift2!$AA236="PM",$W$3,IF(Shift3!$AA236="PM",$W$4,IF(Shift4!$AA236="PM",$W$5,IF(Shift5!$AA236="PM",$W$6)))))</f>
        <v/>
      </c>
      <c r="S236" s="56" t="str">
        <f>IF(Shift1!$AG237="PM",$AC$2,IF(Shift2!$AG236="PM",$AC$3,IF(Shift3!$AG236="PM",$AC$4,IF(Shift4!$AG236="PM",$AC$5,IF(Shift5!$AG236="PM",$AC$6)))))</f>
        <v/>
      </c>
      <c r="T236" s="56" t="b">
        <f>IF(Shift1!$AI237="PM",$AF$2,IF(Shift2!$AI236="PM",$AF$3,IF(Shift3!$AI236="PM",$AF$4,IF(Shift4!$AI236="PM",$AF$5,IF(Shift5!$AI236="PM",$AF$6)))))</f>
        <v>0</v>
      </c>
      <c r="U236" s="56" t="str">
        <f>IF(Shift1!$O237="N",$E$2,IF(Shift2!$O236="N",$E$3,IF(Shift3!$O236="N",$E$4,IF(Shift4!$O236="N",$E$5,IF(Shift5!$O236="N",$E$6)))))</f>
        <v/>
      </c>
      <c r="V236" s="56" t="str">
        <f>IF(Shift1!$Q237="N",$H$2,IF(Shift2!$Q236="N",$H$3,IF(Shift3!$Q236="N",$H$4,IF(Shift4!$Q236="N",$H$5,IF(Shift5!$Q236="N",$H$6)))))</f>
        <v/>
      </c>
      <c r="W236" s="56" t="str">
        <f>IF(Shift1!$S237="N",$K$2,IF(Shift2!$S236="N",$K$3,IF(Shift3!$S236="N",$K$4,IF(Shift4!$S236="N",$K$5,IF(Shift5!$S236="N",$K$6)))))</f>
        <v/>
      </c>
      <c r="X236" s="56" t="str">
        <f>IF(Shift1!$U237="N",$N$2,IF(Shift2!$U236="N",$N$3,IF(Shift3!$U236="N",$N$4,IF(Shift4!$U236="N",$N$5,IF(Shift5!$U236="N",$N$6)))))</f>
        <v/>
      </c>
      <c r="Y236" s="56" t="str">
        <f>IF(Shift1!$W237="N",$Q$2,IF(Shift2!$W236="N",$Q$3,IF(Shift3!$W236="N",$Q$4,IF(Shift4!$W236="N",$Q$5,IF(Shift5!$W236="N",$Q$6)))))</f>
        <v/>
      </c>
      <c r="Z236" s="56" t="str">
        <f>IF(Shift1!$Y237="N",$T$2,IF(Shift2!$Y236="N",$T$3,IF(Shift3!$Y236="N",$T$4,IF(Shift4!$Y236="N",$T$5,IF(Shift5!$Y236="N",$T$6)))))</f>
        <v/>
      </c>
      <c r="AA236" s="56" t="b">
        <f>IF(Shift1!$AA237="N",$W$2,IF(Shift2!$AA236="N",$W$3,IF(Shift3!$AA236="N",$W$4,IF(Shift4!$AA236="N",$W$5,IF(Shift5!$AA236="N",$W$6)))))</f>
        <v>0</v>
      </c>
      <c r="AB236" s="56" t="str">
        <f>IF(Shift1!$AG237="N",$AC$2,IF(Shift2!$AG236="N",$AC$3,IF(Shift3!$AG236="N",$AC$4,IF(Shift4!$AG236="N",$AC$5,IF(Shift5!$AG236="N",$AC$6)))))</f>
        <v/>
      </c>
      <c r="AC236" s="56" t="str">
        <f>IF(Shift1!$AI237="N",$AF$2,IF(Shift2!$AI236="N",$AF$3,IF(Shift3!$AI236="N",$AF$4,IF(Shift4!$AI236="N",$AF$5,IF(Shift5!$AI236="N",$AF$6)))))</f>
        <v/>
      </c>
      <c r="AD236" s="57">
        <f t="shared" si="27"/>
        <v>3</v>
      </c>
      <c r="AE236" s="58">
        <f t="shared" si="28"/>
        <v>4</v>
      </c>
      <c r="AF236" s="59">
        <f t="shared" si="29"/>
        <v>2</v>
      </c>
      <c r="AG236" s="60">
        <f t="shared" si="30"/>
        <v>1</v>
      </c>
      <c r="AH236" s="58">
        <f t="shared" si="31"/>
        <v>3</v>
      </c>
      <c r="AI236" s="59">
        <f t="shared" si="32"/>
        <v>1</v>
      </c>
      <c r="AJ236" s="61">
        <f t="shared" si="33"/>
        <v>3</v>
      </c>
      <c r="AK236" s="58">
        <f t="shared" si="34"/>
        <v>3</v>
      </c>
      <c r="AL236" s="58">
        <f t="shared" si="35"/>
        <v>2</v>
      </c>
    </row>
    <row r="237" spans="1:38" outlineLevel="1" x14ac:dyDescent="0.25">
      <c r="A237" s="2">
        <v>2</v>
      </c>
      <c r="B237" s="19">
        <v>15</v>
      </c>
      <c r="C237" s="56" t="str">
        <f>IF(Shift1!O238="AM",$E$2,IF(Shift2!O237="AM",$E$3,IF(Shift3!O237="AM",$E$4,IF(Shift4!O237="AM",$E$5,IF(Shift5!O237="AM",$E$6)))))</f>
        <v/>
      </c>
      <c r="D237" s="56" t="str">
        <f>IF(Shift1!Q238="AM",$H$2,IF(Shift2!Q237="AM",$H$3,IF(Shift3!Q237="AM",$H$4,IF(Shift4!Q237="AM",$H$5,IF(Shift5!Q237="AM",$H$6)))))</f>
        <v/>
      </c>
      <c r="E237" s="56" t="str">
        <f>IF(Shift1!S238="AM",$K$2,IF(Shift2!S237="AM",$K$3,IF(Shift3!S237="AM",$K$4,IF(Shift4!S237="AM",$K$5,IF(Shift5!S237="AM",$K$6)))))</f>
        <v/>
      </c>
      <c r="F237" s="56" t="str">
        <f>IF(Shift1!U238="AM",$N$2,IF(Shift2!U237="AM",$N$3,IF(Shift3!U237="AM",$N$4,IF(Shift4!U237="AM",$N$5,IF(Shift5!U237="AM",$N$6)))))</f>
        <v/>
      </c>
      <c r="G237" s="56" t="str">
        <f>IF(Shift1!W238="AM",$Q$2,IF(Shift2!W237="AM",$Q$3,IF(Shift3!W237="AM",$Q$4,IF(Shift4!W237="AM",$Q$5,IF(Shift5!W237="AM",$Q$6)))))</f>
        <v/>
      </c>
      <c r="H237" s="56" t="str">
        <f>IF(Shift1!Y238="AM",$T$2,IF(Shift2!Y237="AM",$T$3,IF(Shift3!Y237="AM",$T$4,IF(Shift4!Y237="AM",$T$5,IF(Shift5!Y237="AM",$T$6)))))</f>
        <v/>
      </c>
      <c r="I237" s="56" t="str">
        <f>IF(Shift1!AA238="AM",$W$2,IF(Shift2!AA237="AM",$W$3,IF(Shift3!AA237="AM",$W$4,IF(Shift4!AA237="AM",$W$5,IF(Shift5!AA237="AM",$W$6)))))</f>
        <v/>
      </c>
      <c r="J237" s="56" t="str">
        <f>IF(Shift1!AG238="AM",$AC$2,IF(Shift2!AG237="AM",$AC$3,IF(Shift3!AG237="AM",$AC$4,IF(Shift4!AG237="AM",$AC$5,IF(Shift5!AG237="AM",$AC$6)))))</f>
        <v/>
      </c>
      <c r="K237" s="56" t="str">
        <f>IF(Shift1!AI238="AM",$AF$2,IF(Shift2!AI237="AM",$AF$3,IF(Shift3!AI237="AM",$AF$4,IF(Shift4!AI237="AM",$AF$5,IF(Shift5!AI237="AM",$AF$6)))))</f>
        <v/>
      </c>
      <c r="L237" s="56" t="b">
        <f>IF(Shift1!$O238="PM",$E$2,IF(Shift2!$O237="PM",$E$3,IF(Shift3!$O237="PM",$E$4,IF(Shift4!$O237="PM",$E$5,IF(Shift5!$O237="PM",$E$6)))))</f>
        <v>0</v>
      </c>
      <c r="M237" s="56" t="b">
        <f>IF(Shift1!$Q238="PM",$H$2,IF(Shift2!$Q237="PM",$H$3,IF(Shift3!$Q237="PM",$H$4,IF(Shift4!$Q237="PM",$H$5,IF(Shift5!$Q237="PM",$H$6)))))</f>
        <v>0</v>
      </c>
      <c r="N237" s="56" t="str">
        <f>IF(Shift1!$S238="PM",$K$2,IF(Shift2!$S237="PM",$K$3,IF(Shift3!$S237="PM",$K$4,IF(Shift4!$S237="PM",$K$5,IF(Shift5!$S237="PM",$K$6)))))</f>
        <v/>
      </c>
      <c r="O237" s="56" t="str">
        <f>IF(Shift1!$U238="PM",$N$2,IF(Shift2!$U237="PM",$N$3,IF(Shift3!$U237="PM",$N$4,IF(Shift4!$U237="PM",$N$5,IF(Shift5!$U237="PM",$N$6)))))</f>
        <v/>
      </c>
      <c r="P237" s="56" t="b">
        <f>IF(Shift1!$W238="PM",$Q$2,IF(Shift2!$W237="PM",$Q$3,IF(Shift3!$W237="PM",$Q$4,IF(Shift4!$W237="PM",$Q$5,IF(Shift5!$W237="PM",$Q$6)))))</f>
        <v>0</v>
      </c>
      <c r="Q237" s="56" t="str">
        <f>IF(Shift1!$Y238="PM",$T$2,IF(Shift2!$Y237="PM",$T$3,IF(Shift3!$Y237="PM",$T$4,IF(Shift4!$Y237="PM",$T$5,IF(Shift5!$Y237="PM",$T$6)))))</f>
        <v/>
      </c>
      <c r="R237" s="56" t="str">
        <f>IF(Shift1!$AA238="PM",$W$2,IF(Shift2!$AA237="PM",$W$3,IF(Shift3!$AA237="PM",$W$4,IF(Shift4!$AA237="PM",$W$5,IF(Shift5!$AA237="PM",$W$6)))))</f>
        <v/>
      </c>
      <c r="S237" s="56" t="str">
        <f>IF(Shift1!$AG238="PM",$AC$2,IF(Shift2!$AG237="PM",$AC$3,IF(Shift3!$AG237="PM",$AC$4,IF(Shift4!$AG237="PM",$AC$5,IF(Shift5!$AG237="PM",$AC$6)))))</f>
        <v/>
      </c>
      <c r="T237" s="56" t="b">
        <f>IF(Shift1!$AI238="PM",$AF$2,IF(Shift2!$AI237="PM",$AF$3,IF(Shift3!$AI237="PM",$AF$4,IF(Shift4!$AI237="PM",$AF$5,IF(Shift5!$AI237="PM",$AF$6)))))</f>
        <v>0</v>
      </c>
      <c r="U237" s="56" t="str">
        <f>IF(Shift1!$O238="N",$E$2,IF(Shift2!$O237="N",$E$3,IF(Shift3!$O237="N",$E$4,IF(Shift4!$O237="N",$E$5,IF(Shift5!$O237="N",$E$6)))))</f>
        <v/>
      </c>
      <c r="V237" s="56" t="str">
        <f>IF(Shift1!$Q238="N",$H$2,IF(Shift2!$Q237="N",$H$3,IF(Shift3!$Q237="N",$H$4,IF(Shift4!$Q237="N",$H$5,IF(Shift5!$Q237="N",$H$6)))))</f>
        <v/>
      </c>
      <c r="W237" s="56" t="str">
        <f>IF(Shift1!$S238="N",$K$2,IF(Shift2!$S237="N",$K$3,IF(Shift3!$S237="N",$K$4,IF(Shift4!$S237="N",$K$5,IF(Shift5!$S237="N",$K$6)))))</f>
        <v/>
      </c>
      <c r="X237" s="56" t="str">
        <f>IF(Shift1!$U238="N",$N$2,IF(Shift2!$U237="N",$N$3,IF(Shift3!$U237="N",$N$4,IF(Shift4!$U237="N",$N$5,IF(Shift5!$U237="N",$N$6)))))</f>
        <v/>
      </c>
      <c r="Y237" s="56" t="str">
        <f>IF(Shift1!$W238="N",$Q$2,IF(Shift2!$W237="N",$Q$3,IF(Shift3!$W237="N",$Q$4,IF(Shift4!$W237="N",$Q$5,IF(Shift5!$W237="N",$Q$6)))))</f>
        <v/>
      </c>
      <c r="Z237" s="56" t="str">
        <f>IF(Shift1!$Y238="N",$T$2,IF(Shift2!$Y237="N",$T$3,IF(Shift3!$Y237="N",$T$4,IF(Shift4!$Y237="N",$T$5,IF(Shift5!$Y237="N",$T$6)))))</f>
        <v/>
      </c>
      <c r="AA237" s="56" t="str">
        <f>IF(Shift1!$AA238="N",$W$2,IF(Shift2!$AA237="N",$W$3,IF(Shift3!$AA237="N",$W$4,IF(Shift4!$AA237="N",$W$5,IF(Shift5!$AA237="N",$W$6)))))</f>
        <v/>
      </c>
      <c r="AB237" s="56" t="str">
        <f>IF(Shift1!$AG238="N",$AC$2,IF(Shift2!$AG237="N",$AC$3,IF(Shift3!$AG237="N",$AC$4,IF(Shift4!$AG237="N",$AC$5,IF(Shift5!$AG237="N",$AC$6)))))</f>
        <v/>
      </c>
      <c r="AC237" s="56" t="str">
        <f>IF(Shift1!$AI238="N",$AF$2,IF(Shift2!$AI237="N",$AF$3,IF(Shift3!$AI237="N",$AF$4,IF(Shift4!$AI237="N",$AF$5,IF(Shift5!$AI237="N",$AF$6)))))</f>
        <v/>
      </c>
      <c r="AD237" s="57">
        <f t="shared" si="27"/>
        <v>3</v>
      </c>
      <c r="AE237" s="58">
        <f t="shared" si="28"/>
        <v>4</v>
      </c>
      <c r="AF237" s="59">
        <f t="shared" si="29"/>
        <v>2</v>
      </c>
      <c r="AG237" s="60">
        <f t="shared" si="30"/>
        <v>1</v>
      </c>
      <c r="AH237" s="58">
        <f t="shared" si="31"/>
        <v>3</v>
      </c>
      <c r="AI237" s="59">
        <f t="shared" si="32"/>
        <v>1</v>
      </c>
      <c r="AJ237" s="61">
        <f t="shared" si="33"/>
        <v>3</v>
      </c>
      <c r="AK237" s="58">
        <f t="shared" si="34"/>
        <v>4</v>
      </c>
      <c r="AL237" s="58">
        <f t="shared" si="35"/>
        <v>2</v>
      </c>
    </row>
    <row r="238" spans="1:38" outlineLevel="1" x14ac:dyDescent="0.25">
      <c r="A238" s="2">
        <v>0</v>
      </c>
      <c r="B238" s="40">
        <v>16</v>
      </c>
      <c r="C238" s="56" t="str">
        <f>IF(Shift1!O239="AM",$E$2,IF(Shift2!O238="AM",$E$3,IF(Shift3!O238="AM",$E$4,IF(Shift4!O238="AM",$E$5,IF(Shift5!O238="AM",$E$6)))))</f>
        <v/>
      </c>
      <c r="D238" s="56" t="str">
        <f>IF(Shift1!Q239="AM",$H$2,IF(Shift2!Q238="AM",$H$3,IF(Shift3!Q238="AM",$H$4,IF(Shift4!Q238="AM",$H$5,IF(Shift5!Q238="AM",$H$6)))))</f>
        <v/>
      </c>
      <c r="E238" s="56" t="str">
        <f>IF(Shift1!S239="AM",$K$2,IF(Shift2!S238="AM",$K$3,IF(Shift3!S238="AM",$K$4,IF(Shift4!S238="AM",$K$5,IF(Shift5!S238="AM",$K$6)))))</f>
        <v/>
      </c>
      <c r="F238" s="56" t="str">
        <f>IF(Shift1!U239="AM",$N$2,IF(Shift2!U238="AM",$N$3,IF(Shift3!U238="AM",$N$4,IF(Shift4!U238="AM",$N$5,IF(Shift5!U238="AM",$N$6)))))</f>
        <v/>
      </c>
      <c r="G238" s="56" t="str">
        <f>IF(Shift1!W239="AM",$Q$2,IF(Shift2!W238="AM",$Q$3,IF(Shift3!W238="AM",$Q$4,IF(Shift4!W238="AM",$Q$5,IF(Shift5!W238="AM",$Q$6)))))</f>
        <v/>
      </c>
      <c r="H238" s="56" t="str">
        <f>IF(Shift1!Y239="AM",$T$2,IF(Shift2!Y238="AM",$T$3,IF(Shift3!Y238="AM",$T$4,IF(Shift4!Y238="AM",$T$5,IF(Shift5!Y238="AM",$T$6)))))</f>
        <v/>
      </c>
      <c r="I238" s="56" t="str">
        <f>IF(Shift1!AA239="AM",$W$2,IF(Shift2!AA238="AM",$W$3,IF(Shift3!AA238="AM",$W$4,IF(Shift4!AA238="AM",$W$5,IF(Shift5!AA238="AM",$W$6)))))</f>
        <v/>
      </c>
      <c r="J238" s="56" t="str">
        <f>IF(Shift1!AG239="AM",$AC$2,IF(Shift2!AG238="AM",$AC$3,IF(Shift3!AG238="AM",$AC$4,IF(Shift4!AG238="AM",$AC$5,IF(Shift5!AG238="AM",$AC$6)))))</f>
        <v/>
      </c>
      <c r="K238" s="56" t="str">
        <f>IF(Shift1!AI239="AM",$AF$2,IF(Shift2!AI238="AM",$AF$3,IF(Shift3!AI238="AM",$AF$4,IF(Shift4!AI238="AM",$AF$5,IF(Shift5!AI238="AM",$AF$6)))))</f>
        <v/>
      </c>
      <c r="L238" s="56" t="b">
        <f>IF(Shift1!$O239="PM",$E$2,IF(Shift2!$O238="PM",$E$3,IF(Shift3!$O238="PM",$E$4,IF(Shift4!$O238="PM",$E$5,IF(Shift5!$O238="PM",$E$6)))))</f>
        <v>0</v>
      </c>
      <c r="M238" s="56" t="b">
        <f>IF(Shift1!$Q239="PM",$H$2,IF(Shift2!$Q238="PM",$H$3,IF(Shift3!$Q238="PM",$H$4,IF(Shift4!$Q238="PM",$H$5,IF(Shift5!$Q238="PM",$H$6)))))</f>
        <v>0</v>
      </c>
      <c r="N238" s="56" t="str">
        <f>IF(Shift1!$S239="PM",$K$2,IF(Shift2!$S238="PM",$K$3,IF(Shift3!$S238="PM",$K$4,IF(Shift4!$S238="PM",$K$5,IF(Shift5!$S238="PM",$K$6)))))</f>
        <v/>
      </c>
      <c r="O238" s="56" t="str">
        <f>IF(Shift1!$U239="PM",$N$2,IF(Shift2!$U238="PM",$N$3,IF(Shift3!$U238="PM",$N$4,IF(Shift4!$U238="PM",$N$5,IF(Shift5!$U238="PM",$N$6)))))</f>
        <v/>
      </c>
      <c r="P238" s="56" t="b">
        <f>IF(Shift1!$W239="PM",$Q$2,IF(Shift2!$W238="PM",$Q$3,IF(Shift3!$W238="PM",$Q$4,IF(Shift4!$W238="PM",$Q$5,IF(Shift5!$W238="PM",$Q$6)))))</f>
        <v>0</v>
      </c>
      <c r="Q238" s="56" t="str">
        <f>IF(Shift1!$Y239="PM",$T$2,IF(Shift2!$Y238="PM",$T$3,IF(Shift3!$Y238="PM",$T$4,IF(Shift4!$Y238="PM",$T$5,IF(Shift5!$Y238="PM",$T$6)))))</f>
        <v/>
      </c>
      <c r="R238" s="56" t="str">
        <f>IF(Shift1!$AA239="PM",$W$2,IF(Shift2!$AA238="PM",$W$3,IF(Shift3!$AA238="PM",$W$4,IF(Shift4!$AA238="PM",$W$5,IF(Shift5!$AA238="PM",$W$6)))))</f>
        <v/>
      </c>
      <c r="S238" s="56" t="str">
        <f>IF(Shift1!$AG239="PM",$AC$2,IF(Shift2!$AG238="PM",$AC$3,IF(Shift3!$AG238="PM",$AC$4,IF(Shift4!$AG238="PM",$AC$5,IF(Shift5!$AG238="PM",$AC$6)))))</f>
        <v/>
      </c>
      <c r="T238" s="56" t="b">
        <f>IF(Shift1!$AI239="PM",$AF$2,IF(Shift2!$AI238="PM",$AF$3,IF(Shift3!$AI238="PM",$AF$4,IF(Shift4!$AI238="PM",$AF$5,IF(Shift5!$AI238="PM",$AF$6)))))</f>
        <v>0</v>
      </c>
      <c r="U238" s="56" t="b">
        <f>IF(Shift1!$O239="N",$E$2,IF(Shift2!$O238="N",$E$3,IF(Shift3!$O238="N",$E$4,IF(Shift4!$O238="N",$E$5,IF(Shift5!$O238="N",$E$6)))))</f>
        <v>0</v>
      </c>
      <c r="V238" s="56" t="b">
        <f>IF(Shift1!$Q239="N",$H$2,IF(Shift2!$Q238="N",$H$3,IF(Shift3!$Q238="N",$H$4,IF(Shift4!$Q238="N",$H$5,IF(Shift5!$Q238="N",$H$6)))))</f>
        <v>0</v>
      </c>
      <c r="W238" s="56" t="b">
        <f>IF(Shift1!$S239="N",$K$2,IF(Shift2!$S238="N",$K$3,IF(Shift3!$S238="N",$K$4,IF(Shift4!$S238="N",$K$5,IF(Shift5!$S238="N",$K$6)))))</f>
        <v>0</v>
      </c>
      <c r="X238" s="56" t="b">
        <f>IF(Shift1!$U239="N",$N$2,IF(Shift2!$U238="N",$N$3,IF(Shift3!$U238="N",$N$4,IF(Shift4!$U238="N",$N$5,IF(Shift5!$U238="N",$N$6)))))</f>
        <v>0</v>
      </c>
      <c r="Y238" s="56" t="str">
        <f>IF(Shift1!$W239="N",$Q$2,IF(Shift2!$W238="N",$Q$3,IF(Shift3!$W238="N",$Q$4,IF(Shift4!$W238="N",$Q$5,IF(Shift5!$W238="N",$Q$6)))))</f>
        <v/>
      </c>
      <c r="Z238" s="56" t="b">
        <f>IF(Shift1!$Y239="N",$T$2,IF(Shift2!$Y238="N",$T$3,IF(Shift3!$Y238="N",$T$4,IF(Shift4!$Y238="N",$T$5,IF(Shift5!$Y238="N",$T$6)))))</f>
        <v>0</v>
      </c>
      <c r="AA238" s="56" t="b">
        <f>IF(Shift1!$AA239="N",$W$2,IF(Shift2!$AA238="N",$W$3,IF(Shift3!$AA238="N",$W$4,IF(Shift4!$AA238="N",$W$5,IF(Shift5!$AA238="N",$W$6)))))</f>
        <v>0</v>
      </c>
      <c r="AB238" s="56" t="b">
        <f>IF(Shift1!$AG239="N",$AC$2,IF(Shift2!$AG238="N",$AC$3,IF(Shift3!$AG238="N",$AC$4,IF(Shift4!$AG238="N",$AC$5,IF(Shift5!$AG238="N",$AC$6)))))</f>
        <v>0</v>
      </c>
      <c r="AC238" s="56" t="str">
        <f>IF(Shift1!$AI239="N",$AF$2,IF(Shift2!$AI238="N",$AF$3,IF(Shift3!$AI238="N",$AF$4,IF(Shift4!$AI238="N",$AF$5,IF(Shift5!$AI238="N",$AF$6)))))</f>
        <v/>
      </c>
      <c r="AD238" s="57">
        <f t="shared" si="27"/>
        <v>3</v>
      </c>
      <c r="AE238" s="58">
        <f t="shared" si="28"/>
        <v>4</v>
      </c>
      <c r="AF238" s="59">
        <f t="shared" si="29"/>
        <v>2</v>
      </c>
      <c r="AG238" s="60">
        <f t="shared" si="30"/>
        <v>1</v>
      </c>
      <c r="AH238" s="58">
        <f t="shared" si="31"/>
        <v>3</v>
      </c>
      <c r="AI238" s="59">
        <f t="shared" si="32"/>
        <v>1</v>
      </c>
      <c r="AJ238" s="61">
        <f t="shared" si="33"/>
        <v>0</v>
      </c>
      <c r="AK238" s="58">
        <f t="shared" si="34"/>
        <v>1</v>
      </c>
      <c r="AL238" s="58">
        <f t="shared" si="35"/>
        <v>1</v>
      </c>
    </row>
    <row r="239" spans="1:38" outlineLevel="1" x14ac:dyDescent="0.25">
      <c r="A239" s="2">
        <v>1</v>
      </c>
      <c r="B239" s="38">
        <v>17</v>
      </c>
      <c r="C239" s="56" t="str">
        <f>IF(Shift1!O240="AM",$E$2,IF(Shift2!O239="AM",$E$3,IF(Shift3!O239="AM",$E$4,IF(Shift4!O239="AM",$E$5,IF(Shift5!O239="AM",$E$6)))))</f>
        <v/>
      </c>
      <c r="D239" s="56" t="str">
        <f>IF(Shift1!Q240="AM",$H$2,IF(Shift2!Q239="AM",$H$3,IF(Shift3!Q239="AM",$H$4,IF(Shift4!Q239="AM",$H$5,IF(Shift5!Q239="AM",$H$6)))))</f>
        <v/>
      </c>
      <c r="E239" s="56" t="str">
        <f>IF(Shift1!S240="AM",$K$2,IF(Shift2!S239="AM",$K$3,IF(Shift3!S239="AM",$K$4,IF(Shift4!S239="AM",$K$5,IF(Shift5!S239="AM",$K$6)))))</f>
        <v/>
      </c>
      <c r="F239" s="56" t="str">
        <f>IF(Shift1!U240="AM",$N$2,IF(Shift2!U239="AM",$N$3,IF(Shift3!U239="AM",$N$4,IF(Shift4!U239="AM",$N$5,IF(Shift5!U239="AM",$N$6)))))</f>
        <v/>
      </c>
      <c r="G239" s="56" t="b">
        <f>IF(Shift1!W240="AM",$Q$2,IF(Shift2!W239="AM",$Q$3,IF(Shift3!W239="AM",$Q$4,IF(Shift4!W239="AM",$Q$5,IF(Shift5!W239="AM",$Q$6)))))</f>
        <v>0</v>
      </c>
      <c r="H239" s="56" t="str">
        <f>IF(Shift1!Y240="AM",$T$2,IF(Shift2!Y239="AM",$T$3,IF(Shift3!Y239="AM",$T$4,IF(Shift4!Y239="AM",$T$5,IF(Shift5!Y239="AM",$T$6)))))</f>
        <v/>
      </c>
      <c r="I239" s="56" t="str">
        <f>IF(Shift1!AA240="AM",$W$2,IF(Shift2!AA239="AM",$W$3,IF(Shift3!AA239="AM",$W$4,IF(Shift4!AA239="AM",$W$5,IF(Shift5!AA239="AM",$W$6)))))</f>
        <v/>
      </c>
      <c r="J239" s="56" t="str">
        <f>IF(Shift1!AG240="AM",$AC$2,IF(Shift2!AG239="AM",$AC$3,IF(Shift3!AG239="AM",$AC$4,IF(Shift4!AG239="AM",$AC$5,IF(Shift5!AG239="AM",$AC$6)))))</f>
        <v/>
      </c>
      <c r="K239" s="56" t="str">
        <f>IF(Shift1!AI240="AM",$AF$2,IF(Shift2!AI239="AM",$AF$3,IF(Shift3!AI239="AM",$AF$4,IF(Shift4!AI239="AM",$AF$5,IF(Shift5!AI239="AM",$AF$6)))))</f>
        <v/>
      </c>
      <c r="L239" s="56" t="str">
        <f>IF(Shift1!$O240="PM",$E$2,IF(Shift2!$O239="PM",$E$3,IF(Shift3!$O239="PM",$E$4,IF(Shift4!$O239="PM",$E$5,IF(Shift5!$O239="PM",$E$6)))))</f>
        <v/>
      </c>
      <c r="M239" s="56" t="str">
        <f>IF(Shift1!$Q240="PM",$H$2,IF(Shift2!$Q239="PM",$H$3,IF(Shift3!$Q239="PM",$H$4,IF(Shift4!$Q239="PM",$H$5,IF(Shift5!$Q239="PM",$H$6)))))</f>
        <v/>
      </c>
      <c r="N239" s="56" t="str">
        <f>IF(Shift1!$S240="PM",$K$2,IF(Shift2!$S239="PM",$K$3,IF(Shift3!$S239="PM",$K$4,IF(Shift4!$S239="PM",$K$5,IF(Shift5!$S239="PM",$K$6)))))</f>
        <v/>
      </c>
      <c r="O239" s="56" t="str">
        <f>IF(Shift1!$U240="PM",$N$2,IF(Shift2!$U239="PM",$N$3,IF(Shift3!$U239="PM",$N$4,IF(Shift4!$U239="PM",$N$5,IF(Shift5!$U239="PM",$N$6)))))</f>
        <v/>
      </c>
      <c r="P239" s="56" t="str">
        <f>IF(Shift1!$W240="PM",$Q$2,IF(Shift2!$W239="PM",$Q$3,IF(Shift3!$W239="PM",$Q$4,IF(Shift4!$W239="PM",$Q$5,IF(Shift5!$W239="PM",$Q$6)))))</f>
        <v/>
      </c>
      <c r="Q239" s="56" t="str">
        <f>IF(Shift1!$Y240="PM",$T$2,IF(Shift2!$Y239="PM",$T$3,IF(Shift3!$Y239="PM",$T$4,IF(Shift4!$Y239="PM",$T$5,IF(Shift5!$Y239="PM",$T$6)))))</f>
        <v/>
      </c>
      <c r="R239" s="56" t="str">
        <f>IF(Shift1!$AA240="PM",$W$2,IF(Shift2!$AA239="PM",$W$3,IF(Shift3!$AA239="PM",$W$4,IF(Shift4!$AA239="PM",$W$5,IF(Shift5!$AA239="PM",$W$6)))))</f>
        <v/>
      </c>
      <c r="S239" s="56" t="str">
        <f>IF(Shift1!$AG240="PM",$AC$2,IF(Shift2!$AG239="PM",$AC$3,IF(Shift3!$AG239="PM",$AC$4,IF(Shift4!$AG239="PM",$AC$5,IF(Shift5!$AG239="PM",$AC$6)))))</f>
        <v/>
      </c>
      <c r="T239" s="56" t="str">
        <f>IF(Shift1!$AI240="PM",$AF$2,IF(Shift2!$AI239="PM",$AF$3,IF(Shift3!$AI239="PM",$AF$4,IF(Shift4!$AI239="PM",$AF$5,IF(Shift5!$AI239="PM",$AF$6)))))</f>
        <v/>
      </c>
      <c r="U239" s="56" t="b">
        <f>IF(Shift1!$O240="N",$E$2,IF(Shift2!$O239="N",$E$3,IF(Shift3!$O239="N",$E$4,IF(Shift4!$O239="N",$E$5,IF(Shift5!$O239="N",$E$6)))))</f>
        <v>0</v>
      </c>
      <c r="V239" s="56" t="b">
        <f>IF(Shift1!$Q240="N",$H$2,IF(Shift2!$Q239="N",$H$3,IF(Shift3!$Q239="N",$H$4,IF(Shift4!$Q239="N",$H$5,IF(Shift5!$Q239="N",$H$6)))))</f>
        <v>0</v>
      </c>
      <c r="W239" s="56" t="str">
        <f>IF(Shift1!$S240="N",$K$2,IF(Shift2!$S239="N",$K$3,IF(Shift3!$S239="N",$K$4,IF(Shift4!$S239="N",$K$5,IF(Shift5!$S239="N",$K$6)))))</f>
        <v/>
      </c>
      <c r="X239" s="56" t="str">
        <f>IF(Shift1!$U240="N",$N$2,IF(Shift2!$U239="N",$N$3,IF(Shift3!$U239="N",$N$4,IF(Shift4!$U239="N",$N$5,IF(Shift5!$U239="N",$N$6)))))</f>
        <v/>
      </c>
      <c r="Y239" s="56" t="b">
        <f>IF(Shift1!$W240="N",$Q$2,IF(Shift2!$W239="N",$Q$3,IF(Shift3!$W239="N",$Q$4,IF(Shift4!$W239="N",$Q$5,IF(Shift5!$W239="N",$Q$6)))))</f>
        <v>0</v>
      </c>
      <c r="Z239" s="56" t="str">
        <f>IF(Shift1!$Y240="N",$T$2,IF(Shift2!$Y239="N",$T$3,IF(Shift3!$Y239="N",$T$4,IF(Shift4!$Y239="N",$T$5,IF(Shift5!$Y239="N",$T$6)))))</f>
        <v/>
      </c>
      <c r="AA239" s="56" t="str">
        <f>IF(Shift1!$AA240="N",$W$2,IF(Shift2!$AA239="N",$W$3,IF(Shift3!$AA239="N",$W$4,IF(Shift4!$AA239="N",$W$5,IF(Shift5!$AA239="N",$W$6)))))</f>
        <v/>
      </c>
      <c r="AB239" s="56" t="str">
        <f>IF(Shift1!$AG240="N",$AC$2,IF(Shift2!$AG239="N",$AC$3,IF(Shift3!$AG239="N",$AC$4,IF(Shift4!$AG239="N",$AC$5,IF(Shift5!$AG239="N",$AC$6)))))</f>
        <v/>
      </c>
      <c r="AC239" s="56" t="str">
        <f>IF(Shift1!$AI240="N",$AF$2,IF(Shift2!$AI239="N",$AF$3,IF(Shift3!$AI239="N",$AF$4,IF(Shift4!$AI239="N",$AF$5,IF(Shift5!$AI239="N",$AF$6)))))</f>
        <v/>
      </c>
      <c r="AD239" s="57">
        <f t="shared" si="27"/>
        <v>3</v>
      </c>
      <c r="AE239" s="58">
        <f t="shared" si="28"/>
        <v>3</v>
      </c>
      <c r="AF239" s="59">
        <f t="shared" si="29"/>
        <v>2</v>
      </c>
      <c r="AG239" s="60">
        <f t="shared" si="30"/>
        <v>3</v>
      </c>
      <c r="AH239" s="58">
        <f t="shared" si="31"/>
        <v>4</v>
      </c>
      <c r="AI239" s="59">
        <f t="shared" si="32"/>
        <v>2</v>
      </c>
      <c r="AJ239" s="61">
        <f t="shared" si="33"/>
        <v>1</v>
      </c>
      <c r="AK239" s="58">
        <f t="shared" si="34"/>
        <v>3</v>
      </c>
      <c r="AL239" s="58">
        <f t="shared" si="35"/>
        <v>2</v>
      </c>
    </row>
    <row r="240" spans="1:38" outlineLevel="1" x14ac:dyDescent="0.25">
      <c r="A240" s="2">
        <v>9</v>
      </c>
      <c r="B240" s="38">
        <v>18</v>
      </c>
      <c r="C240" s="56" t="str">
        <f>IF(Shift1!O241="AM",$E$2,IF(Shift2!O240="AM",$E$3,IF(Shift3!O240="AM",$E$4,IF(Shift4!O240="AM",$E$5,IF(Shift5!O240="AM",$E$6)))))</f>
        <v/>
      </c>
      <c r="D240" s="56" t="str">
        <f>IF(Shift1!Q241="AM",$H$2,IF(Shift2!Q240="AM",$H$3,IF(Shift3!Q240="AM",$H$4,IF(Shift4!Q240="AM",$H$5,IF(Shift5!Q240="AM",$H$6)))))</f>
        <v/>
      </c>
      <c r="E240" s="56" t="str">
        <f>IF(Shift1!S241="AM",$K$2,IF(Shift2!S240="AM",$K$3,IF(Shift3!S240="AM",$K$4,IF(Shift4!S240="AM",$K$5,IF(Shift5!S240="AM",$K$6)))))</f>
        <v/>
      </c>
      <c r="F240" s="56" t="str">
        <f>IF(Shift1!U241="AM",$N$2,IF(Shift2!U240="AM",$N$3,IF(Shift3!U240="AM",$N$4,IF(Shift4!U240="AM",$N$5,IF(Shift5!U240="AM",$N$6)))))</f>
        <v/>
      </c>
      <c r="G240" s="56" t="b">
        <f>IF(Shift1!W241="AM",$Q$2,IF(Shift2!W240="AM",$Q$3,IF(Shift3!W240="AM",$Q$4,IF(Shift4!W240="AM",$Q$5,IF(Shift5!W240="AM",$Q$6)))))</f>
        <v>0</v>
      </c>
      <c r="H240" s="56" t="str">
        <f>IF(Shift1!Y241="AM",$T$2,IF(Shift2!Y240="AM",$T$3,IF(Shift3!Y240="AM",$T$4,IF(Shift4!Y240="AM",$T$5,IF(Shift5!Y240="AM",$T$6)))))</f>
        <v/>
      </c>
      <c r="I240" s="56" t="str">
        <f>IF(Shift1!AA241="AM",$W$2,IF(Shift2!AA240="AM",$W$3,IF(Shift3!AA240="AM",$W$4,IF(Shift4!AA240="AM",$W$5,IF(Shift5!AA240="AM",$W$6)))))</f>
        <v/>
      </c>
      <c r="J240" s="56" t="str">
        <f>IF(Shift1!AG241="AM",$AC$2,IF(Shift2!AG240="AM",$AC$3,IF(Shift3!AG240="AM",$AC$4,IF(Shift4!AG240="AM",$AC$5,IF(Shift5!AG240="AM",$AC$6)))))</f>
        <v/>
      </c>
      <c r="K240" s="56" t="str">
        <f>IF(Shift1!AI241="AM",$AF$2,IF(Shift2!AI240="AM",$AF$3,IF(Shift3!AI240="AM",$AF$4,IF(Shift4!AI240="AM",$AF$5,IF(Shift5!AI240="AM",$AF$6)))))</f>
        <v/>
      </c>
      <c r="L240" s="56" t="str">
        <f>IF(Shift1!$O241="PM",$E$2,IF(Shift2!$O240="PM",$E$3,IF(Shift3!$O240="PM",$E$4,IF(Shift4!$O240="PM",$E$5,IF(Shift5!$O240="PM",$E$6)))))</f>
        <v/>
      </c>
      <c r="M240" s="56" t="str">
        <f>IF(Shift1!$Q241="PM",$H$2,IF(Shift2!$Q240="PM",$H$3,IF(Shift3!$Q240="PM",$H$4,IF(Shift4!$Q240="PM",$H$5,IF(Shift5!$Q240="PM",$H$6)))))</f>
        <v/>
      </c>
      <c r="N240" s="56" t="str">
        <f>IF(Shift1!$S241="PM",$K$2,IF(Shift2!$S240="PM",$K$3,IF(Shift3!$S240="PM",$K$4,IF(Shift4!$S240="PM",$K$5,IF(Shift5!$S240="PM",$K$6)))))</f>
        <v/>
      </c>
      <c r="O240" s="56" t="str">
        <f>IF(Shift1!$U241="PM",$N$2,IF(Shift2!$U240="PM",$N$3,IF(Shift3!$U240="PM",$N$4,IF(Shift4!$U240="PM",$N$5,IF(Shift5!$U240="PM",$N$6)))))</f>
        <v/>
      </c>
      <c r="P240" s="56" t="str">
        <f>IF(Shift1!$W241="PM",$Q$2,IF(Shift2!$W240="PM",$Q$3,IF(Shift3!$W240="PM",$Q$4,IF(Shift4!$W240="PM",$Q$5,IF(Shift5!$W240="PM",$Q$6)))))</f>
        <v/>
      </c>
      <c r="Q240" s="56" t="str">
        <f>IF(Shift1!$Y241="PM",$T$2,IF(Shift2!$Y240="PM",$T$3,IF(Shift3!$Y240="PM",$T$4,IF(Shift4!$Y240="PM",$T$5,IF(Shift5!$Y240="PM",$T$6)))))</f>
        <v/>
      </c>
      <c r="R240" s="56" t="str">
        <f>IF(Shift1!$AA241="PM",$W$2,IF(Shift2!$AA240="PM",$W$3,IF(Shift3!$AA240="PM",$W$4,IF(Shift4!$AA240="PM",$W$5,IF(Shift5!$AA240="PM",$W$6)))))</f>
        <v/>
      </c>
      <c r="S240" s="56" t="str">
        <f>IF(Shift1!$AG241="PM",$AC$2,IF(Shift2!$AG240="PM",$AC$3,IF(Shift3!$AG240="PM",$AC$4,IF(Shift4!$AG240="PM",$AC$5,IF(Shift5!$AG240="PM",$AC$6)))))</f>
        <v/>
      </c>
      <c r="T240" s="56" t="str">
        <f>IF(Shift1!$AI241="PM",$AF$2,IF(Shift2!$AI240="PM",$AF$3,IF(Shift3!$AI240="PM",$AF$4,IF(Shift4!$AI240="PM",$AF$5,IF(Shift5!$AI240="PM",$AF$6)))))</f>
        <v/>
      </c>
      <c r="U240" s="56" t="b">
        <f>IF(Shift1!$O241="N",$E$2,IF(Shift2!$O240="N",$E$3,IF(Shift3!$O240="N",$E$4,IF(Shift4!$O240="N",$E$5,IF(Shift5!$O240="N",$E$6)))))</f>
        <v>0</v>
      </c>
      <c r="V240" s="56" t="b">
        <f>IF(Shift1!$Q241="N",$H$2,IF(Shift2!$Q240="N",$H$3,IF(Shift3!$Q240="N",$H$4,IF(Shift4!$Q240="N",$H$5,IF(Shift5!$Q240="N",$H$6)))))</f>
        <v>0</v>
      </c>
      <c r="W240" s="56" t="str">
        <f>IF(Shift1!$S241="N",$K$2,IF(Shift2!$S240="N",$K$3,IF(Shift3!$S240="N",$K$4,IF(Shift4!$S240="N",$K$5,IF(Shift5!$S240="N",$K$6)))))</f>
        <v/>
      </c>
      <c r="X240" s="56" t="str">
        <f>IF(Shift1!$U241="N",$N$2,IF(Shift2!$U240="N",$N$3,IF(Shift3!$U240="N",$N$4,IF(Shift4!$U240="N",$N$5,IF(Shift5!$U240="N",$N$6)))))</f>
        <v/>
      </c>
      <c r="Y240" s="56" t="b">
        <f>IF(Shift1!$W241="N",$Q$2,IF(Shift2!$W240="N",$Q$3,IF(Shift3!$W240="N",$Q$4,IF(Shift4!$W240="N",$Q$5,IF(Shift5!$W240="N",$Q$6)))))</f>
        <v>0</v>
      </c>
      <c r="Z240" s="56" t="str">
        <f>IF(Shift1!$Y241="N",$T$2,IF(Shift2!$Y240="N",$T$3,IF(Shift3!$Y240="N",$T$4,IF(Shift4!$Y240="N",$T$5,IF(Shift5!$Y240="N",$T$6)))))</f>
        <v/>
      </c>
      <c r="AA240" s="56" t="str">
        <f>IF(Shift1!$AA241="N",$W$2,IF(Shift2!$AA240="N",$W$3,IF(Shift3!$AA240="N",$W$4,IF(Shift4!$AA240="N",$W$5,IF(Shift5!$AA240="N",$W$6)))))</f>
        <v/>
      </c>
      <c r="AB240" s="56" t="str">
        <f>IF(Shift1!$AG241="N",$AC$2,IF(Shift2!$AG240="N",$AC$3,IF(Shift3!$AG240="N",$AC$4,IF(Shift4!$AG240="N",$AC$5,IF(Shift5!$AG240="N",$AC$6)))))</f>
        <v/>
      </c>
      <c r="AC240" s="56" t="str">
        <f>IF(Shift1!$AI241="N",$AF$2,IF(Shift2!$AI240="N",$AF$3,IF(Shift3!$AI240="N",$AF$4,IF(Shift4!$AI240="N",$AF$5,IF(Shift5!$AI240="N",$AF$6)))))</f>
        <v/>
      </c>
      <c r="AD240" s="57">
        <f t="shared" si="27"/>
        <v>3</v>
      </c>
      <c r="AE240" s="58">
        <f t="shared" si="28"/>
        <v>3</v>
      </c>
      <c r="AF240" s="59">
        <f t="shared" si="29"/>
        <v>2</v>
      </c>
      <c r="AG240" s="60">
        <f t="shared" si="30"/>
        <v>3</v>
      </c>
      <c r="AH240" s="58">
        <f t="shared" si="31"/>
        <v>4</v>
      </c>
      <c r="AI240" s="59">
        <f t="shared" si="32"/>
        <v>2</v>
      </c>
      <c r="AJ240" s="61">
        <f t="shared" si="33"/>
        <v>1</v>
      </c>
      <c r="AK240" s="58">
        <f t="shared" si="34"/>
        <v>3</v>
      </c>
      <c r="AL240" s="58">
        <f t="shared" si="35"/>
        <v>2</v>
      </c>
    </row>
    <row r="241" spans="1:38" outlineLevel="1" x14ac:dyDescent="0.25">
      <c r="A241" s="10"/>
      <c r="B241" s="40">
        <v>19</v>
      </c>
      <c r="C241" s="56" t="str">
        <f>IF(Shift1!O242="AM",$E$2,IF(Shift2!O241="AM",$E$3,IF(Shift3!O241="AM",$E$4,IF(Shift4!O241="AM",$E$5,IF(Shift5!O241="AM",$E$6)))))</f>
        <v/>
      </c>
      <c r="D241" s="56" t="str">
        <f>IF(Shift1!Q242="AM",$H$2,IF(Shift2!Q241="AM",$H$3,IF(Shift3!Q241="AM",$H$4,IF(Shift4!Q241="AM",$H$5,IF(Shift5!Q241="AM",$H$6)))))</f>
        <v/>
      </c>
      <c r="E241" s="56" t="str">
        <f>IF(Shift1!S242="AM",$K$2,IF(Shift2!S241="AM",$K$3,IF(Shift3!S241="AM",$K$4,IF(Shift4!S241="AM",$K$5,IF(Shift5!S241="AM",$K$6)))))</f>
        <v/>
      </c>
      <c r="F241" s="56" t="str">
        <f>IF(Shift1!U242="AM",$N$2,IF(Shift2!U241="AM",$N$3,IF(Shift3!U241="AM",$N$4,IF(Shift4!U241="AM",$N$5,IF(Shift5!U241="AM",$N$6)))))</f>
        <v/>
      </c>
      <c r="G241" s="56" t="str">
        <f>IF(Shift1!W242="AM",$Q$2,IF(Shift2!W241="AM",$Q$3,IF(Shift3!W241="AM",$Q$4,IF(Shift4!W241="AM",$Q$5,IF(Shift5!W241="AM",$Q$6)))))</f>
        <v/>
      </c>
      <c r="H241" s="56" t="str">
        <f>IF(Shift1!Y242="AM",$T$2,IF(Shift2!Y241="AM",$T$3,IF(Shift3!Y241="AM",$T$4,IF(Shift4!Y241="AM",$T$5,IF(Shift5!Y241="AM",$T$6)))))</f>
        <v/>
      </c>
      <c r="I241" s="56" t="str">
        <f>IF(Shift1!AA242="AM",$W$2,IF(Shift2!AA241="AM",$W$3,IF(Shift3!AA241="AM",$W$4,IF(Shift4!AA241="AM",$W$5,IF(Shift5!AA241="AM",$W$6)))))</f>
        <v/>
      </c>
      <c r="J241" s="56" t="str">
        <f>IF(Shift1!AG242="AM",$AC$2,IF(Shift2!AG241="AM",$AC$3,IF(Shift3!AG241="AM",$AC$4,IF(Shift4!AG241="AM",$AC$5,IF(Shift5!AG241="AM",$AC$6)))))</f>
        <v/>
      </c>
      <c r="K241" s="56" t="str">
        <f>IF(Shift1!AI242="AM",$AF$2,IF(Shift2!AI241="AM",$AF$3,IF(Shift3!AI241="AM",$AF$4,IF(Shift4!AI241="AM",$AF$5,IF(Shift5!AI241="AM",$AF$6)))))</f>
        <v/>
      </c>
      <c r="L241" s="56" t="str">
        <f>IF(Shift1!$O242="PM",$E$2,IF(Shift2!$O241="PM",$E$3,IF(Shift3!$O241="PM",$E$4,IF(Shift4!$O241="PM",$E$5,IF(Shift5!$O241="PM",$E$6)))))</f>
        <v/>
      </c>
      <c r="M241" s="56" t="str">
        <f>IF(Shift1!$Q242="PM",$H$2,IF(Shift2!$Q241="PM",$H$3,IF(Shift3!$Q241="PM",$H$4,IF(Shift4!$Q241="PM",$H$5,IF(Shift5!$Q241="PM",$H$6)))))</f>
        <v/>
      </c>
      <c r="N241" s="56" t="str">
        <f>IF(Shift1!$S242="PM",$K$2,IF(Shift2!$S241="PM",$K$3,IF(Shift3!$S241="PM",$K$4,IF(Shift4!$S241="PM",$K$5,IF(Shift5!$S241="PM",$K$6)))))</f>
        <v/>
      </c>
      <c r="O241" s="56" t="str">
        <f>IF(Shift1!$U242="PM",$N$2,IF(Shift2!$U241="PM",$N$3,IF(Shift3!$U241="PM",$N$4,IF(Shift4!$U241="PM",$N$5,IF(Shift5!$U241="PM",$N$6)))))</f>
        <v/>
      </c>
      <c r="P241" s="56" t="b">
        <f>IF(Shift1!$W242="PM",$Q$2,IF(Shift2!$W241="PM",$Q$3,IF(Shift3!$W241="PM",$Q$4,IF(Shift4!$W241="PM",$Q$5,IF(Shift5!$W241="PM",$Q$6)))))</f>
        <v>0</v>
      </c>
      <c r="Q241" s="56" t="str">
        <f>IF(Shift1!$Y242="PM",$T$2,IF(Shift2!$Y241="PM",$T$3,IF(Shift3!$Y241="PM",$T$4,IF(Shift4!$Y241="PM",$T$5,IF(Shift5!$Y241="PM",$T$6)))))</f>
        <v/>
      </c>
      <c r="R241" s="56" t="str">
        <f>IF(Shift1!$AA242="PM",$W$2,IF(Shift2!$AA241="PM",$W$3,IF(Shift3!$AA241="PM",$W$4,IF(Shift4!$AA241="PM",$W$5,IF(Shift5!$AA241="PM",$W$6)))))</f>
        <v/>
      </c>
      <c r="S241" s="56" t="str">
        <f>IF(Shift1!$AG242="PM",$AC$2,IF(Shift2!$AG241="PM",$AC$3,IF(Shift3!$AG241="PM",$AC$4,IF(Shift4!$AG241="PM",$AC$5,IF(Shift5!$AG241="PM",$AC$6)))))</f>
        <v/>
      </c>
      <c r="T241" s="56" t="str">
        <f>IF(Shift1!$AI242="PM",$AF$2,IF(Shift2!$AI241="PM",$AF$3,IF(Shift3!$AI241="PM",$AF$4,IF(Shift4!$AI241="PM",$AF$5,IF(Shift5!$AI241="PM",$AF$6)))))</f>
        <v/>
      </c>
      <c r="U241" s="56" t="str">
        <f>IF(Shift1!$O242="N",$E$2,IF(Shift2!$O241="N",$E$3,IF(Shift3!$O241="N",$E$4,IF(Shift4!$O241="N",$E$5,IF(Shift5!$O241="N",$E$6)))))</f>
        <v/>
      </c>
      <c r="V241" s="56" t="str">
        <f>IF(Shift1!$Q242="N",$H$2,IF(Shift2!$Q241="N",$H$3,IF(Shift3!$Q241="N",$H$4,IF(Shift4!$Q241="N",$H$5,IF(Shift5!$Q241="N",$H$6)))))</f>
        <v/>
      </c>
      <c r="W241" s="56" t="str">
        <f>IF(Shift1!$S242="N",$K$2,IF(Shift2!$S241="N",$K$3,IF(Shift3!$S241="N",$K$4,IF(Shift4!$S241="N",$K$5,IF(Shift5!$S241="N",$K$6)))))</f>
        <v/>
      </c>
      <c r="X241" s="56" t="str">
        <f>IF(Shift1!$U242="N",$N$2,IF(Shift2!$U241="N",$N$3,IF(Shift3!$U241="N",$N$4,IF(Shift4!$U241="N",$N$5,IF(Shift5!$U241="N",$N$6)))))</f>
        <v/>
      </c>
      <c r="Y241" s="56" t="str">
        <f>IF(Shift1!$W242="N",$Q$2,IF(Shift2!$W241="N",$Q$3,IF(Shift3!$W241="N",$Q$4,IF(Shift4!$W241="N",$Q$5,IF(Shift5!$W241="N",$Q$6)))))</f>
        <v/>
      </c>
      <c r="Z241" s="56" t="str">
        <f>IF(Shift1!$Y242="N",$T$2,IF(Shift2!$Y241="N",$T$3,IF(Shift3!$Y241="N",$T$4,IF(Shift4!$Y241="N",$T$5,IF(Shift5!$Y241="N",$T$6)))))</f>
        <v/>
      </c>
      <c r="AA241" s="56" t="str">
        <f>IF(Shift1!$AA242="N",$W$2,IF(Shift2!$AA241="N",$W$3,IF(Shift3!$AA241="N",$W$4,IF(Shift4!$AA241="N",$W$5,IF(Shift5!$AA241="N",$W$6)))))</f>
        <v/>
      </c>
      <c r="AB241" s="56" t="str">
        <f>IF(Shift1!$AG242="N",$AC$2,IF(Shift2!$AG241="N",$AC$3,IF(Shift3!$AG241="N",$AC$4,IF(Shift4!$AG241="N",$AC$5,IF(Shift5!$AG241="N",$AC$6)))))</f>
        <v/>
      </c>
      <c r="AC241" s="56" t="str">
        <f>IF(Shift1!$AI242="N",$AF$2,IF(Shift2!$AI241="N",$AF$3,IF(Shift3!$AI241="N",$AF$4,IF(Shift4!$AI241="N",$AF$5,IF(Shift5!$AI241="N",$AF$6)))))</f>
        <v/>
      </c>
      <c r="AD241" s="57">
        <f t="shared" si="27"/>
        <v>3</v>
      </c>
      <c r="AE241" s="58">
        <f t="shared" si="28"/>
        <v>4</v>
      </c>
      <c r="AF241" s="59">
        <f t="shared" si="29"/>
        <v>2</v>
      </c>
      <c r="AG241" s="60">
        <f t="shared" si="30"/>
        <v>3</v>
      </c>
      <c r="AH241" s="58">
        <f t="shared" si="31"/>
        <v>3</v>
      </c>
      <c r="AI241" s="59">
        <f t="shared" si="32"/>
        <v>2</v>
      </c>
      <c r="AJ241" s="61">
        <f t="shared" si="33"/>
        <v>3</v>
      </c>
      <c r="AK241" s="58">
        <f t="shared" si="34"/>
        <v>4</v>
      </c>
      <c r="AL241" s="58">
        <f t="shared" si="35"/>
        <v>2</v>
      </c>
    </row>
    <row r="242" spans="1:38" outlineLevel="1" x14ac:dyDescent="0.25">
      <c r="A242" s="1"/>
      <c r="B242" s="40">
        <v>20</v>
      </c>
      <c r="C242" s="56" t="b">
        <f>IF(Shift1!O243="AM",$E$2,IF(Shift2!O242="AM",$E$3,IF(Shift3!O242="AM",$E$4,IF(Shift4!O242="AM",$E$5,IF(Shift5!O242="AM",$E$6)))))</f>
        <v>0</v>
      </c>
      <c r="D242" s="56" t="b">
        <f>IF(Shift1!Q243="AM",$H$2,IF(Shift2!Q242="AM",$H$3,IF(Shift3!Q242="AM",$H$4,IF(Shift4!Q242="AM",$H$5,IF(Shift5!Q242="AM",$H$6)))))</f>
        <v>0</v>
      </c>
      <c r="E242" s="56" t="b">
        <f>IF(Shift1!S243="AM",$K$2,IF(Shift2!S242="AM",$K$3,IF(Shift3!S242="AM",$K$4,IF(Shift4!S242="AM",$K$5,IF(Shift5!S242="AM",$K$6)))))</f>
        <v>0</v>
      </c>
      <c r="F242" s="56" t="b">
        <f>IF(Shift1!U243="AM",$N$2,IF(Shift2!U242="AM",$N$3,IF(Shift3!U242="AM",$N$4,IF(Shift4!U242="AM",$N$5,IF(Shift5!U242="AM",$N$6)))))</f>
        <v>0</v>
      </c>
      <c r="G242" s="56" t="str">
        <f>IF(Shift1!W243="AM",$Q$2,IF(Shift2!W242="AM",$Q$3,IF(Shift3!W242="AM",$Q$4,IF(Shift4!W242="AM",$Q$5,IF(Shift5!W242="AM",$Q$6)))))</f>
        <v/>
      </c>
      <c r="H242" s="56" t="b">
        <f>IF(Shift1!Y243="AM",$T$2,IF(Shift2!Y242="AM",$T$3,IF(Shift3!Y242="AM",$T$4,IF(Shift4!Y242="AM",$T$5,IF(Shift5!Y242="AM",$T$6)))))</f>
        <v>0</v>
      </c>
      <c r="I242" s="56" t="b">
        <f>IF(Shift1!AA243="AM",$W$2,IF(Shift2!AA242="AM",$W$3,IF(Shift3!AA242="AM",$W$4,IF(Shift4!AA242="AM",$W$5,IF(Shift5!AA242="AM",$W$6)))))</f>
        <v>0</v>
      </c>
      <c r="J242" s="56" t="b">
        <f>IF(Shift1!AG243="AM",$AC$2,IF(Shift2!AG242="AM",$AC$3,IF(Shift3!AG242="AM",$AC$4,IF(Shift4!AG242="AM",$AC$5,IF(Shift5!AG242="AM",$AC$6)))))</f>
        <v>0</v>
      </c>
      <c r="K242" s="56" t="b">
        <f>IF(Shift1!AI243="AM",$AF$2,IF(Shift2!AI242="AM",$AF$3,IF(Shift3!AI242="AM",$AF$4,IF(Shift4!AI242="AM",$AF$5,IF(Shift5!AI242="AM",$AF$6)))))</f>
        <v>0</v>
      </c>
      <c r="L242" s="56" t="str">
        <f>IF(Shift1!$O243="PM",$E$2,IF(Shift2!$O242="PM",$E$3,IF(Shift3!$O242="PM",$E$4,IF(Shift4!$O242="PM",$E$5,IF(Shift5!$O242="PM",$E$6)))))</f>
        <v/>
      </c>
      <c r="M242" s="56" t="str">
        <f>IF(Shift1!$Q243="PM",$H$2,IF(Shift2!$Q242="PM",$H$3,IF(Shift3!$Q242="PM",$H$4,IF(Shift4!$Q242="PM",$H$5,IF(Shift5!$Q242="PM",$H$6)))))</f>
        <v/>
      </c>
      <c r="N242" s="56" t="str">
        <f>IF(Shift1!$S243="PM",$K$2,IF(Shift2!$S242="PM",$K$3,IF(Shift3!$S242="PM",$K$4,IF(Shift4!$S242="PM",$K$5,IF(Shift5!$S242="PM",$K$6)))))</f>
        <v/>
      </c>
      <c r="O242" s="56" t="str">
        <f>IF(Shift1!$U243="PM",$N$2,IF(Shift2!$U242="PM",$N$3,IF(Shift3!$U242="PM",$N$4,IF(Shift4!$U242="PM",$N$5,IF(Shift5!$U242="PM",$N$6)))))</f>
        <v/>
      </c>
      <c r="P242" s="56" t="b">
        <f>IF(Shift1!$W243="PM",$Q$2,IF(Shift2!$W242="PM",$Q$3,IF(Shift3!$W242="PM",$Q$4,IF(Shift4!$W242="PM",$Q$5,IF(Shift5!$W242="PM",$Q$6)))))</f>
        <v>0</v>
      </c>
      <c r="Q242" s="56" t="str">
        <f>IF(Shift1!$Y243="PM",$T$2,IF(Shift2!$Y242="PM",$T$3,IF(Shift3!$Y242="PM",$T$4,IF(Shift4!$Y242="PM",$T$5,IF(Shift5!$Y242="PM",$T$6)))))</f>
        <v/>
      </c>
      <c r="R242" s="56" t="str">
        <f>IF(Shift1!$AA243="PM",$W$2,IF(Shift2!$AA242="PM",$W$3,IF(Shift3!$AA242="PM",$W$4,IF(Shift4!$AA242="PM",$W$5,IF(Shift5!$AA242="PM",$W$6)))))</f>
        <v/>
      </c>
      <c r="S242" s="56" t="str">
        <f>IF(Shift1!$AG243="PM",$AC$2,IF(Shift2!$AG242="PM",$AC$3,IF(Shift3!$AG242="PM",$AC$4,IF(Shift4!$AG242="PM",$AC$5,IF(Shift5!$AG242="PM",$AC$6)))))</f>
        <v/>
      </c>
      <c r="T242" s="56" t="str">
        <f>IF(Shift1!$AI243="PM",$AF$2,IF(Shift2!$AI242="PM",$AF$3,IF(Shift3!$AI242="PM",$AF$4,IF(Shift4!$AI242="PM",$AF$5,IF(Shift5!$AI242="PM",$AF$6)))))</f>
        <v/>
      </c>
      <c r="U242" s="56" t="str">
        <f>IF(Shift1!$O243="N",$E$2,IF(Shift2!$O242="N",$E$3,IF(Shift3!$O242="N",$E$4,IF(Shift4!$O242="N",$E$5,IF(Shift5!$O242="N",$E$6)))))</f>
        <v/>
      </c>
      <c r="V242" s="56" t="str">
        <f>IF(Shift1!$Q243="N",$H$2,IF(Shift2!$Q242="N",$H$3,IF(Shift3!$Q242="N",$H$4,IF(Shift4!$Q242="N",$H$5,IF(Shift5!$Q242="N",$H$6)))))</f>
        <v/>
      </c>
      <c r="W242" s="56" t="str">
        <f>IF(Shift1!$S243="N",$K$2,IF(Shift2!$S242="N",$K$3,IF(Shift3!$S242="N",$K$4,IF(Shift4!$S242="N",$K$5,IF(Shift5!$S242="N",$K$6)))))</f>
        <v/>
      </c>
      <c r="X242" s="56" t="str">
        <f>IF(Shift1!$U243="N",$N$2,IF(Shift2!$U242="N",$N$3,IF(Shift3!$U242="N",$N$4,IF(Shift4!$U242="N",$N$5,IF(Shift5!$U242="N",$N$6)))))</f>
        <v/>
      </c>
      <c r="Y242" s="56" t="str">
        <f>IF(Shift1!$W243="N",$Q$2,IF(Shift2!$W242="N",$Q$3,IF(Shift3!$W242="N",$Q$4,IF(Shift4!$W242="N",$Q$5,IF(Shift5!$W242="N",$Q$6)))))</f>
        <v/>
      </c>
      <c r="Z242" s="56" t="str">
        <f>IF(Shift1!$Y243="N",$T$2,IF(Shift2!$Y242="N",$T$3,IF(Shift3!$Y242="N",$T$4,IF(Shift4!$Y242="N",$T$5,IF(Shift5!$Y242="N",$T$6)))))</f>
        <v/>
      </c>
      <c r="AA242" s="56" t="str">
        <f>IF(Shift1!$AA243="N",$W$2,IF(Shift2!$AA242="N",$W$3,IF(Shift3!$AA242="N",$W$4,IF(Shift4!$AA242="N",$W$5,IF(Shift5!$AA242="N",$W$6)))))</f>
        <v/>
      </c>
      <c r="AB242" s="56" t="str">
        <f>IF(Shift1!$AG243="N",$AC$2,IF(Shift2!$AG242="N",$AC$3,IF(Shift3!$AG242="N",$AC$4,IF(Shift4!$AG242="N",$AC$5,IF(Shift5!$AG242="N",$AC$6)))))</f>
        <v/>
      </c>
      <c r="AC242" s="56" t="str">
        <f>IF(Shift1!$AI243="N",$AF$2,IF(Shift2!$AI242="N",$AF$3,IF(Shift3!$AI242="N",$AF$4,IF(Shift4!$AI242="N",$AF$5,IF(Shift5!$AI242="N",$AF$6)))))</f>
        <v/>
      </c>
      <c r="AD242" s="57">
        <f t="shared" si="27"/>
        <v>0</v>
      </c>
      <c r="AE242" s="58">
        <f t="shared" si="28"/>
        <v>1</v>
      </c>
      <c r="AF242" s="59">
        <f t="shared" si="29"/>
        <v>0</v>
      </c>
      <c r="AG242" s="60">
        <f t="shared" si="30"/>
        <v>3</v>
      </c>
      <c r="AH242" s="58">
        <f t="shared" si="31"/>
        <v>3</v>
      </c>
      <c r="AI242" s="59">
        <f t="shared" si="32"/>
        <v>2</v>
      </c>
      <c r="AJ242" s="61">
        <f t="shared" si="33"/>
        <v>3</v>
      </c>
      <c r="AK242" s="58">
        <f t="shared" si="34"/>
        <v>4</v>
      </c>
      <c r="AL242" s="58">
        <f t="shared" si="35"/>
        <v>2</v>
      </c>
    </row>
    <row r="243" spans="1:38" outlineLevel="1" x14ac:dyDescent="0.25">
      <c r="A243" s="1"/>
      <c r="B243" s="40">
        <v>21</v>
      </c>
      <c r="C243" s="56" t="b">
        <f>IF(Shift1!O244="AM",$E$2,IF(Shift2!O243="AM",$E$3,IF(Shift3!O243="AM",$E$4,IF(Shift4!O243="AM",$E$5,IF(Shift5!O243="AM",$E$6)))))</f>
        <v>0</v>
      </c>
      <c r="D243" s="56" t="b">
        <f>IF(Shift1!Q244="AM",$H$2,IF(Shift2!Q243="AM",$H$3,IF(Shift3!Q243="AM",$H$4,IF(Shift4!Q243="AM",$H$5,IF(Shift5!Q243="AM",$H$6)))))</f>
        <v>0</v>
      </c>
      <c r="E243" s="56" t="str">
        <f>IF(Shift1!S244="AM",$K$2,IF(Shift2!S243="AM",$K$3,IF(Shift3!S243="AM",$K$4,IF(Shift4!S243="AM",$K$5,IF(Shift5!S243="AM",$K$6)))))</f>
        <v/>
      </c>
      <c r="F243" s="56" t="str">
        <f>IF(Shift1!U244="AM",$N$2,IF(Shift2!U243="AM",$N$3,IF(Shift3!U243="AM",$N$4,IF(Shift4!U243="AM",$N$5,IF(Shift5!U243="AM",$N$6)))))</f>
        <v/>
      </c>
      <c r="G243" s="56" t="b">
        <f>IF(Shift1!W244="AM",$Q$2,IF(Shift2!W243="AM",$Q$3,IF(Shift3!W243="AM",$Q$4,IF(Shift4!W243="AM",$Q$5,IF(Shift5!W243="AM",$Q$6)))))</f>
        <v>0</v>
      </c>
      <c r="H243" s="56" t="str">
        <f>IF(Shift1!Y244="AM",$T$2,IF(Shift2!Y243="AM",$T$3,IF(Shift3!Y243="AM",$T$4,IF(Shift4!Y243="AM",$T$5,IF(Shift5!Y243="AM",$T$6)))))</f>
        <v/>
      </c>
      <c r="I243" s="56" t="str">
        <f>IF(Shift1!AA244="AM",$W$2,IF(Shift2!AA243="AM",$W$3,IF(Shift3!AA243="AM",$W$4,IF(Shift4!AA243="AM",$W$5,IF(Shift5!AA243="AM",$W$6)))))</f>
        <v/>
      </c>
      <c r="J243" s="56" t="str">
        <f>IF(Shift1!AG244="AM",$AC$2,IF(Shift2!AG243="AM",$AC$3,IF(Shift3!AG243="AM",$AC$4,IF(Shift4!AG243="AM",$AC$5,IF(Shift5!AG243="AM",$AC$6)))))</f>
        <v/>
      </c>
      <c r="K243" s="56" t="str">
        <f>IF(Shift1!AI244="AM",$AF$2,IF(Shift2!AI243="AM",$AF$3,IF(Shift3!AI243="AM",$AF$4,IF(Shift4!AI243="AM",$AF$5,IF(Shift5!AI243="AM",$AF$6)))))</f>
        <v/>
      </c>
      <c r="L243" s="56" t="str">
        <f>IF(Shift1!$O244="PM",$E$2,IF(Shift2!$O243="PM",$E$3,IF(Shift3!$O243="PM",$E$4,IF(Shift4!$O243="PM",$E$5,IF(Shift5!$O243="PM",$E$6)))))</f>
        <v/>
      </c>
      <c r="M243" s="56" t="str">
        <f>IF(Shift1!$Q244="PM",$H$2,IF(Shift2!$Q243="PM",$H$3,IF(Shift3!$Q243="PM",$H$4,IF(Shift4!$Q243="PM",$H$5,IF(Shift5!$Q243="PM",$H$6)))))</f>
        <v/>
      </c>
      <c r="N243" s="56" t="str">
        <f>IF(Shift1!$S244="PM",$K$2,IF(Shift2!$S243="PM",$K$3,IF(Shift3!$S243="PM",$K$4,IF(Shift4!$S243="PM",$K$5,IF(Shift5!$S243="PM",$K$6)))))</f>
        <v/>
      </c>
      <c r="O243" s="56" t="str">
        <f>IF(Shift1!$U244="PM",$N$2,IF(Shift2!$U243="PM",$N$3,IF(Shift3!$U243="PM",$N$4,IF(Shift4!$U243="PM",$N$5,IF(Shift5!$U243="PM",$N$6)))))</f>
        <v/>
      </c>
      <c r="P243" s="56" t="str">
        <f>IF(Shift1!$W244="PM",$Q$2,IF(Shift2!$W243="PM",$Q$3,IF(Shift3!$W243="PM",$Q$4,IF(Shift4!$W243="PM",$Q$5,IF(Shift5!$W243="PM",$Q$6)))))</f>
        <v/>
      </c>
      <c r="Q243" s="56" t="str">
        <f>IF(Shift1!$Y244="PM",$T$2,IF(Shift2!$Y243="PM",$T$3,IF(Shift3!$Y243="PM",$T$4,IF(Shift4!$Y243="PM",$T$5,IF(Shift5!$Y243="PM",$T$6)))))</f>
        <v/>
      </c>
      <c r="R243" s="56" t="b">
        <f>IF(Shift1!$AA244="PM",$W$2,IF(Shift2!$AA243="PM",$W$3,IF(Shift3!$AA243="PM",$W$4,IF(Shift4!$AA243="PM",$W$5,IF(Shift5!$AA243="PM",$W$6)))))</f>
        <v>0</v>
      </c>
      <c r="S243" s="56" t="str">
        <f>IF(Shift1!$AG244="PM",$AC$2,IF(Shift2!$AG243="PM",$AC$3,IF(Shift3!$AG243="PM",$AC$4,IF(Shift4!$AG243="PM",$AC$5,IF(Shift5!$AG243="PM",$AC$6)))))</f>
        <v/>
      </c>
      <c r="T243" s="56" t="str">
        <f>IF(Shift1!$AI244="PM",$AF$2,IF(Shift2!$AI243="PM",$AF$3,IF(Shift3!$AI243="PM",$AF$4,IF(Shift4!$AI243="PM",$AF$5,IF(Shift5!$AI243="PM",$AF$6)))))</f>
        <v/>
      </c>
      <c r="U243" s="56" t="str">
        <f>IF(Shift1!$O244="N",$E$2,IF(Shift2!$O243="N",$E$3,IF(Shift3!$O243="N",$E$4,IF(Shift4!$O243="N",$E$5,IF(Shift5!$O243="N",$E$6)))))</f>
        <v/>
      </c>
      <c r="V243" s="56" t="str">
        <f>IF(Shift1!$Q244="N",$H$2,IF(Shift2!$Q243="N",$H$3,IF(Shift3!$Q243="N",$H$4,IF(Shift4!$Q243="N",$H$5,IF(Shift5!$Q243="N",$H$6)))))</f>
        <v/>
      </c>
      <c r="W243" s="56" t="str">
        <f>IF(Shift1!$S244="N",$K$2,IF(Shift2!$S243="N",$K$3,IF(Shift3!$S243="N",$K$4,IF(Shift4!$S243="N",$K$5,IF(Shift5!$S243="N",$K$6)))))</f>
        <v/>
      </c>
      <c r="X243" s="56" t="str">
        <f>IF(Shift1!$U244="N",$N$2,IF(Shift2!$U243="N",$N$3,IF(Shift3!$U243="N",$N$4,IF(Shift4!$U243="N",$N$5,IF(Shift5!$U243="N",$N$6)))))</f>
        <v/>
      </c>
      <c r="Y243" s="56" t="b">
        <f>IF(Shift1!$W244="N",$Q$2,IF(Shift2!$W243="N",$Q$3,IF(Shift3!$W243="N",$Q$4,IF(Shift4!$W243="N",$Q$5,IF(Shift5!$W243="N",$Q$6)))))</f>
        <v>0</v>
      </c>
      <c r="Z243" s="56" t="str">
        <f>IF(Shift1!$Y244="N",$T$2,IF(Shift2!$Y243="N",$T$3,IF(Shift3!$Y243="N",$T$4,IF(Shift4!$Y243="N",$T$5,IF(Shift5!$Y243="N",$T$6)))))</f>
        <v/>
      </c>
      <c r="AA243" s="56" t="str">
        <f>IF(Shift1!$AA244="N",$W$2,IF(Shift2!$AA243="N",$W$3,IF(Shift3!$AA243="N",$W$4,IF(Shift4!$AA243="N",$W$5,IF(Shift5!$AA243="N",$W$6)))))</f>
        <v/>
      </c>
      <c r="AB243" s="56" t="str">
        <f>IF(Shift1!$AG244="N",$AC$2,IF(Shift2!$AG243="N",$AC$3,IF(Shift3!$AG243="N",$AC$4,IF(Shift4!$AG243="N",$AC$5,IF(Shift5!$AG243="N",$AC$6)))))</f>
        <v/>
      </c>
      <c r="AC243" s="56" t="str">
        <f>IF(Shift1!$AI244="N",$AF$2,IF(Shift2!$AI243="N",$AF$3,IF(Shift3!$AI243="N",$AF$4,IF(Shift4!$AI243="N",$AF$5,IF(Shift5!$AI243="N",$AF$6)))))</f>
        <v/>
      </c>
      <c r="AD243" s="57">
        <f t="shared" si="27"/>
        <v>1</v>
      </c>
      <c r="AE243" s="58">
        <f t="shared" si="28"/>
        <v>3</v>
      </c>
      <c r="AF243" s="59">
        <f t="shared" si="29"/>
        <v>2</v>
      </c>
      <c r="AG243" s="60">
        <f t="shared" si="30"/>
        <v>3</v>
      </c>
      <c r="AH243" s="58">
        <f t="shared" si="31"/>
        <v>3</v>
      </c>
      <c r="AI243" s="59">
        <f t="shared" si="32"/>
        <v>2</v>
      </c>
      <c r="AJ243" s="61">
        <f t="shared" si="33"/>
        <v>3</v>
      </c>
      <c r="AK243" s="58">
        <f t="shared" si="34"/>
        <v>3</v>
      </c>
      <c r="AL243" s="58">
        <f t="shared" si="35"/>
        <v>2</v>
      </c>
    </row>
    <row r="244" spans="1:38" outlineLevel="1" x14ac:dyDescent="0.25">
      <c r="A244" s="1"/>
      <c r="B244" s="40">
        <v>22</v>
      </c>
      <c r="C244" s="56" t="b">
        <f>IF(Shift1!O245="AM",$E$2,IF(Shift2!O244="AM",$E$3,IF(Shift3!O244="AM",$E$4,IF(Shift4!O244="AM",$E$5,IF(Shift5!O244="AM",$E$6)))))</f>
        <v>0</v>
      </c>
      <c r="D244" s="56" t="b">
        <f>IF(Shift1!Q245="AM",$H$2,IF(Shift2!Q244="AM",$H$3,IF(Shift3!Q244="AM",$H$4,IF(Shift4!Q244="AM",$H$5,IF(Shift5!Q244="AM",$H$6)))))</f>
        <v>0</v>
      </c>
      <c r="E244" s="56" t="str">
        <f>IF(Shift1!S245="AM",$K$2,IF(Shift2!S244="AM",$K$3,IF(Shift3!S244="AM",$K$4,IF(Shift4!S244="AM",$K$5,IF(Shift5!S244="AM",$K$6)))))</f>
        <v/>
      </c>
      <c r="F244" s="56" t="str">
        <f>IF(Shift1!U245="AM",$N$2,IF(Shift2!U244="AM",$N$3,IF(Shift3!U244="AM",$N$4,IF(Shift4!U244="AM",$N$5,IF(Shift5!U244="AM",$N$6)))))</f>
        <v/>
      </c>
      <c r="G244" s="56" t="b">
        <f>IF(Shift1!W245="AM",$Q$2,IF(Shift2!W244="AM",$Q$3,IF(Shift3!W244="AM",$Q$4,IF(Shift4!W244="AM",$Q$5,IF(Shift5!W244="AM",$Q$6)))))</f>
        <v>0</v>
      </c>
      <c r="H244" s="56" t="str">
        <f>IF(Shift1!Y245="AM",$T$2,IF(Shift2!Y244="AM",$T$3,IF(Shift3!Y244="AM",$T$4,IF(Shift4!Y244="AM",$T$5,IF(Shift5!Y244="AM",$T$6)))))</f>
        <v/>
      </c>
      <c r="I244" s="56" t="str">
        <f>IF(Shift1!AA245="AM",$W$2,IF(Shift2!AA244="AM",$W$3,IF(Shift3!AA244="AM",$W$4,IF(Shift4!AA244="AM",$W$5,IF(Shift5!AA244="AM",$W$6)))))</f>
        <v/>
      </c>
      <c r="J244" s="56" t="str">
        <f>IF(Shift1!AG245="AM",$AC$2,IF(Shift2!AG244="AM",$AC$3,IF(Shift3!AG244="AM",$AC$4,IF(Shift4!AG244="AM",$AC$5,IF(Shift5!AG244="AM",$AC$6)))))</f>
        <v/>
      </c>
      <c r="K244" s="56" t="str">
        <f>IF(Shift1!AI245="AM",$AF$2,IF(Shift2!AI244="AM",$AF$3,IF(Shift3!AI244="AM",$AF$4,IF(Shift4!AI244="AM",$AF$5,IF(Shift5!AI244="AM",$AF$6)))))</f>
        <v/>
      </c>
      <c r="L244" s="56" t="str">
        <f>IF(Shift1!$O245="PM",$E$2,IF(Shift2!$O244="PM",$E$3,IF(Shift3!$O244="PM",$E$4,IF(Shift4!$O244="PM",$E$5,IF(Shift5!$O244="PM",$E$6)))))</f>
        <v/>
      </c>
      <c r="M244" s="56" t="str">
        <f>IF(Shift1!$Q245="PM",$H$2,IF(Shift2!$Q244="PM",$H$3,IF(Shift3!$Q244="PM",$H$4,IF(Shift4!$Q244="PM",$H$5,IF(Shift5!$Q244="PM",$H$6)))))</f>
        <v/>
      </c>
      <c r="N244" s="56" t="b">
        <f>IF(Shift1!$S245="PM",$K$2,IF(Shift2!$S244="PM",$K$3,IF(Shift3!$S244="PM",$K$4,IF(Shift4!$S244="PM",$K$5,IF(Shift5!$S244="PM",$K$6)))))</f>
        <v>0</v>
      </c>
      <c r="O244" s="56" t="str">
        <f>IF(Shift1!$U245="PM",$N$2,IF(Shift2!$U244="PM",$N$3,IF(Shift3!$U244="PM",$N$4,IF(Shift4!$U244="PM",$N$5,IF(Shift5!$U244="PM",$N$6)))))</f>
        <v/>
      </c>
      <c r="P244" s="56" t="str">
        <f>IF(Shift1!$W245="PM",$Q$2,IF(Shift2!$W244="PM",$Q$3,IF(Shift3!$W244="PM",$Q$4,IF(Shift4!$W244="PM",$Q$5,IF(Shift5!$W244="PM",$Q$6)))))</f>
        <v/>
      </c>
      <c r="Q244" s="56" t="str">
        <f>IF(Shift1!$Y245="PM",$T$2,IF(Shift2!$Y244="PM",$T$3,IF(Shift3!$Y244="PM",$T$4,IF(Shift4!$Y244="PM",$T$5,IF(Shift5!$Y244="PM",$T$6)))))</f>
        <v/>
      </c>
      <c r="R244" s="56" t="str">
        <f>IF(Shift1!$AA245="PM",$W$2,IF(Shift2!$AA244="PM",$W$3,IF(Shift3!$AA244="PM",$W$4,IF(Shift4!$AA244="PM",$W$5,IF(Shift5!$AA244="PM",$W$6)))))</f>
        <v/>
      </c>
      <c r="S244" s="56" t="str">
        <f>IF(Shift1!$AG245="PM",$AC$2,IF(Shift2!$AG244="PM",$AC$3,IF(Shift3!$AG244="PM",$AC$4,IF(Shift4!$AG244="PM",$AC$5,IF(Shift5!$AG244="PM",$AC$6)))))</f>
        <v/>
      </c>
      <c r="T244" s="56" t="str">
        <f>IF(Shift1!$AI245="PM",$AF$2,IF(Shift2!$AI244="PM",$AF$3,IF(Shift3!$AI244="PM",$AF$4,IF(Shift4!$AI244="PM",$AF$5,IF(Shift5!$AI244="PM",$AF$6)))))</f>
        <v/>
      </c>
      <c r="U244" s="56" t="str">
        <f>IF(Shift1!$O245="N",$E$2,IF(Shift2!$O244="N",$E$3,IF(Shift3!$O244="N",$E$4,IF(Shift4!$O244="N",$E$5,IF(Shift5!$O244="N",$E$6)))))</f>
        <v/>
      </c>
      <c r="V244" s="56" t="str">
        <f>IF(Shift1!$Q245="N",$H$2,IF(Shift2!$Q244="N",$H$3,IF(Shift3!$Q244="N",$H$4,IF(Shift4!$Q244="N",$H$5,IF(Shift5!$Q244="N",$H$6)))))</f>
        <v/>
      </c>
      <c r="W244" s="56" t="str">
        <f>IF(Shift1!$S245="N",$K$2,IF(Shift2!$S244="N",$K$3,IF(Shift3!$S244="N",$K$4,IF(Shift4!$S244="N",$K$5,IF(Shift5!$S244="N",$K$6)))))</f>
        <v/>
      </c>
      <c r="X244" s="56" t="str">
        <f>IF(Shift1!$U245="N",$N$2,IF(Shift2!$U244="N",$N$3,IF(Shift3!$U244="N",$N$4,IF(Shift4!$U244="N",$N$5,IF(Shift5!$U244="N",$N$6)))))</f>
        <v/>
      </c>
      <c r="Y244" s="56" t="b">
        <f>IF(Shift1!$W245="N",$Q$2,IF(Shift2!$W244="N",$Q$3,IF(Shift3!$W244="N",$Q$4,IF(Shift4!$W244="N",$Q$5,IF(Shift5!$W244="N",$Q$6)))))</f>
        <v>0</v>
      </c>
      <c r="Z244" s="56" t="str">
        <f>IF(Shift1!$Y245="N",$T$2,IF(Shift2!$Y244="N",$T$3,IF(Shift3!$Y244="N",$T$4,IF(Shift4!$Y244="N",$T$5,IF(Shift5!$Y244="N",$T$6)))))</f>
        <v/>
      </c>
      <c r="AA244" s="56" t="str">
        <f>IF(Shift1!$AA245="N",$W$2,IF(Shift2!$AA244="N",$W$3,IF(Shift3!$AA244="N",$W$4,IF(Shift4!$AA244="N",$W$5,IF(Shift5!$AA244="N",$W$6)))))</f>
        <v/>
      </c>
      <c r="AB244" s="56" t="str">
        <f>IF(Shift1!$AG245="N",$AC$2,IF(Shift2!$AG244="N",$AC$3,IF(Shift3!$AG244="N",$AC$4,IF(Shift4!$AG244="N",$AC$5,IF(Shift5!$AG244="N",$AC$6)))))</f>
        <v/>
      </c>
      <c r="AC244" s="56" t="str">
        <f>IF(Shift1!$AI245="N",$AF$2,IF(Shift2!$AI244="N",$AF$3,IF(Shift3!$AI244="N",$AF$4,IF(Shift4!$AI244="N",$AF$5,IF(Shift5!$AI244="N",$AF$6)))))</f>
        <v/>
      </c>
      <c r="AD244" s="57">
        <f t="shared" si="27"/>
        <v>1</v>
      </c>
      <c r="AE244" s="58">
        <f t="shared" si="28"/>
        <v>3</v>
      </c>
      <c r="AF244" s="59">
        <f t="shared" si="29"/>
        <v>2</v>
      </c>
      <c r="AG244" s="60">
        <f t="shared" si="30"/>
        <v>2</v>
      </c>
      <c r="AH244" s="58">
        <f t="shared" si="31"/>
        <v>4</v>
      </c>
      <c r="AI244" s="59">
        <f t="shared" si="32"/>
        <v>2</v>
      </c>
      <c r="AJ244" s="61">
        <f t="shared" si="33"/>
        <v>3</v>
      </c>
      <c r="AK244" s="58">
        <f t="shared" si="34"/>
        <v>3</v>
      </c>
      <c r="AL244" s="58">
        <f t="shared" si="35"/>
        <v>2</v>
      </c>
    </row>
    <row r="245" spans="1:38" outlineLevel="1" x14ac:dyDescent="0.25">
      <c r="A245" s="1"/>
      <c r="B245" s="40">
        <v>23</v>
      </c>
      <c r="C245" s="56" t="b">
        <f>IF(Shift1!O246="AM",$E$2,IF(Shift2!O245="AM",$E$3,IF(Shift3!O245="AM",$E$4,IF(Shift4!O245="AM",$E$5,IF(Shift5!O245="AM",$E$6)))))</f>
        <v>0</v>
      </c>
      <c r="D245" s="56" t="b">
        <f>IF(Shift1!Q246="AM",$H$2,IF(Shift2!Q245="AM",$H$3,IF(Shift3!Q245="AM",$H$4,IF(Shift4!Q245="AM",$H$5,IF(Shift5!Q245="AM",$H$6)))))</f>
        <v>0</v>
      </c>
      <c r="E245" s="56" t="b">
        <f>IF(Shift1!S246="AM",$K$2,IF(Shift2!S245="AM",$K$3,IF(Shift3!S245="AM",$K$4,IF(Shift4!S245="AM",$K$5,IF(Shift5!S245="AM",$K$6)))))</f>
        <v>0</v>
      </c>
      <c r="F245" s="56" t="str">
        <f>IF(Shift1!U246="AM",$N$2,IF(Shift2!U245="AM",$N$3,IF(Shift3!U245="AM",$N$4,IF(Shift4!U245="AM",$N$5,IF(Shift5!U245="AM",$N$6)))))</f>
        <v/>
      </c>
      <c r="G245" s="56" t="b">
        <f>IF(Shift1!W246="AM",$Q$2,IF(Shift2!W245="AM",$Q$3,IF(Shift3!W245="AM",$Q$4,IF(Shift4!W245="AM",$Q$5,IF(Shift5!W245="AM",$Q$6)))))</f>
        <v>0</v>
      </c>
      <c r="H245" s="56" t="str">
        <f>IF(Shift1!Y246="AM",$T$2,IF(Shift2!Y245="AM",$T$3,IF(Shift3!Y245="AM",$T$4,IF(Shift4!Y245="AM",$T$5,IF(Shift5!Y245="AM",$T$6)))))</f>
        <v/>
      </c>
      <c r="I245" s="56" t="str">
        <f>IF(Shift1!AA246="AM",$W$2,IF(Shift2!AA245="AM",$W$3,IF(Shift3!AA245="AM",$W$4,IF(Shift4!AA245="AM",$W$5,IF(Shift5!AA245="AM",$W$6)))))</f>
        <v/>
      </c>
      <c r="J245" s="56" t="str">
        <f>IF(Shift1!AG246="AM",$AC$2,IF(Shift2!AG245="AM",$AC$3,IF(Shift3!AG245="AM",$AC$4,IF(Shift4!AG245="AM",$AC$5,IF(Shift5!AG245="AM",$AC$6)))))</f>
        <v/>
      </c>
      <c r="K245" s="56" t="str">
        <f>IF(Shift1!AI246="AM",$AF$2,IF(Shift2!AI245="AM",$AF$3,IF(Shift3!AI245="AM",$AF$4,IF(Shift4!AI245="AM",$AF$5,IF(Shift5!AI245="AM",$AF$6)))))</f>
        <v/>
      </c>
      <c r="L245" s="56" t="b">
        <f>IF(Shift1!$O246="PM",$E$2,IF(Shift2!$O245="PM",$E$3,IF(Shift3!$O245="PM",$E$4,IF(Shift4!$O245="PM",$E$5,IF(Shift5!$O245="PM",$E$6)))))</f>
        <v>0</v>
      </c>
      <c r="M245" s="56" t="b">
        <f>IF(Shift1!$Q246="PM",$H$2,IF(Shift2!$Q245="PM",$H$3,IF(Shift3!$Q245="PM",$H$4,IF(Shift4!$Q245="PM",$H$5,IF(Shift5!$Q245="PM",$H$6)))))</f>
        <v>0</v>
      </c>
      <c r="N245" s="56" t="str">
        <f>IF(Shift1!$S246="PM",$K$2,IF(Shift2!$S245="PM",$K$3,IF(Shift3!$S245="PM",$K$4,IF(Shift4!$S245="PM",$K$5,IF(Shift5!$S245="PM",$K$6)))))</f>
        <v/>
      </c>
      <c r="O245" s="56" t="b">
        <f>IF(Shift1!$U246="PM",$N$2,IF(Shift2!$U245="PM",$N$3,IF(Shift3!$U245="PM",$N$4,IF(Shift4!$U245="PM",$N$5,IF(Shift5!$U245="PM",$N$6)))))</f>
        <v>0</v>
      </c>
      <c r="P245" s="56" t="str">
        <f>IF(Shift1!$W246="PM",$Q$2,IF(Shift2!$W245="PM",$Q$3,IF(Shift3!$W245="PM",$Q$4,IF(Shift4!$W245="PM",$Q$5,IF(Shift5!$W245="PM",$Q$6)))))</f>
        <v/>
      </c>
      <c r="Q245" s="56" t="b">
        <f>IF(Shift1!$Y246="PM",$T$2,IF(Shift2!$Y245="PM",$T$3,IF(Shift3!$Y245="PM",$T$4,IF(Shift4!$Y245="PM",$T$5,IF(Shift5!$Y245="PM",$T$6)))))</f>
        <v>0</v>
      </c>
      <c r="R245" s="56" t="b">
        <f>IF(Shift1!$AA246="PM",$W$2,IF(Shift2!$AA245="PM",$W$3,IF(Shift3!$AA245="PM",$W$4,IF(Shift4!$AA245="PM",$W$5,IF(Shift5!$AA245="PM",$W$6)))))</f>
        <v>0</v>
      </c>
      <c r="S245" s="56" t="b">
        <f>IF(Shift1!$AG246="PM",$AC$2,IF(Shift2!$AG245="PM",$AC$3,IF(Shift3!$AG245="PM",$AC$4,IF(Shift4!$AG245="PM",$AC$5,IF(Shift5!$AG245="PM",$AC$6)))))</f>
        <v>0</v>
      </c>
      <c r="T245" s="56" t="b">
        <f>IF(Shift1!$AI246="PM",$AF$2,IF(Shift2!$AI245="PM",$AF$3,IF(Shift3!$AI245="PM",$AF$4,IF(Shift4!$AI245="PM",$AF$5,IF(Shift5!$AI245="PM",$AF$6)))))</f>
        <v>0</v>
      </c>
      <c r="U245" s="56" t="str">
        <f>IF(Shift1!$O246="N",$E$2,IF(Shift2!$O245="N",$E$3,IF(Shift3!$O245="N",$E$4,IF(Shift4!$O245="N",$E$5,IF(Shift5!$O245="N",$E$6)))))</f>
        <v/>
      </c>
      <c r="V245" s="56" t="str">
        <f>IF(Shift1!$Q246="N",$H$2,IF(Shift2!$Q245="N",$H$3,IF(Shift3!$Q245="N",$H$4,IF(Shift4!$Q245="N",$H$5,IF(Shift5!$Q245="N",$H$6)))))</f>
        <v/>
      </c>
      <c r="W245" s="56" t="str">
        <f>IF(Shift1!$S246="N",$K$2,IF(Shift2!$S245="N",$K$3,IF(Shift3!$S245="N",$K$4,IF(Shift4!$S245="N",$K$5,IF(Shift5!$S245="N",$K$6)))))</f>
        <v/>
      </c>
      <c r="X245" s="56" t="str">
        <f>IF(Shift1!$U246="N",$N$2,IF(Shift2!$U245="N",$N$3,IF(Shift3!$U245="N",$N$4,IF(Shift4!$U245="N",$N$5,IF(Shift5!$U245="N",$N$6)))))</f>
        <v/>
      </c>
      <c r="Y245" s="56" t="b">
        <f>IF(Shift1!$W246="N",$Q$2,IF(Shift2!$W245="N",$Q$3,IF(Shift3!$W245="N",$Q$4,IF(Shift4!$W245="N",$Q$5,IF(Shift5!$W245="N",$Q$6)))))</f>
        <v>0</v>
      </c>
      <c r="Z245" s="56" t="str">
        <f>IF(Shift1!$Y246="N",$T$2,IF(Shift2!$Y245="N",$T$3,IF(Shift3!$Y245="N",$T$4,IF(Shift4!$Y245="N",$T$5,IF(Shift5!$Y245="N",$T$6)))))</f>
        <v/>
      </c>
      <c r="AA245" s="56" t="str">
        <f>IF(Shift1!$AA246="N",$W$2,IF(Shift2!$AA245="N",$W$3,IF(Shift3!$AA245="N",$W$4,IF(Shift4!$AA245="N",$W$5,IF(Shift5!$AA245="N",$W$6)))))</f>
        <v/>
      </c>
      <c r="AB245" s="56" t="str">
        <f>IF(Shift1!$AG246="N",$AC$2,IF(Shift2!$AG245="N",$AC$3,IF(Shift3!$AG245="N",$AC$4,IF(Shift4!$AG245="N",$AC$5,IF(Shift5!$AG245="N",$AC$6)))))</f>
        <v/>
      </c>
      <c r="AC245" s="56" t="str">
        <f>IF(Shift1!$AI246="N",$AF$2,IF(Shift2!$AI245="N",$AF$3,IF(Shift3!$AI245="N",$AF$4,IF(Shift4!$AI245="N",$AF$5,IF(Shift5!$AI245="N",$AF$6)))))</f>
        <v/>
      </c>
      <c r="AD245" s="57">
        <f t="shared" si="27"/>
        <v>0</v>
      </c>
      <c r="AE245" s="58">
        <f t="shared" si="28"/>
        <v>3</v>
      </c>
      <c r="AF245" s="59">
        <f t="shared" si="29"/>
        <v>2</v>
      </c>
      <c r="AG245" s="60">
        <f t="shared" si="30"/>
        <v>1</v>
      </c>
      <c r="AH245" s="58">
        <f t="shared" si="31"/>
        <v>1</v>
      </c>
      <c r="AI245" s="59">
        <f t="shared" si="32"/>
        <v>0</v>
      </c>
      <c r="AJ245" s="61">
        <f t="shared" si="33"/>
        <v>3</v>
      </c>
      <c r="AK245" s="58">
        <f t="shared" si="34"/>
        <v>3</v>
      </c>
      <c r="AL245" s="58">
        <f t="shared" si="35"/>
        <v>2</v>
      </c>
    </row>
    <row r="246" spans="1:38" outlineLevel="1" x14ac:dyDescent="0.25">
      <c r="A246" s="1"/>
      <c r="B246" s="38">
        <v>24</v>
      </c>
      <c r="C246" s="56" t="str">
        <f>IF(Shift1!O247="AM",$E$2,IF(Shift2!O246="AM",$E$3,IF(Shift3!O246="AM",$E$4,IF(Shift4!O246="AM",$E$5,IF(Shift5!O246="AM",$E$6)))))</f>
        <v/>
      </c>
      <c r="D246" s="56" t="str">
        <f>IF(Shift1!Q247="AM",$H$2,IF(Shift2!Q246="AM",$H$3,IF(Shift3!Q246="AM",$H$4,IF(Shift4!Q246="AM",$H$5,IF(Shift5!Q246="AM",$H$6)))))</f>
        <v/>
      </c>
      <c r="E246" s="56" t="str">
        <f>IF(Shift1!S247="AM",$K$2,IF(Shift2!S246="AM",$K$3,IF(Shift3!S246="AM",$K$4,IF(Shift4!S246="AM",$K$5,IF(Shift5!S246="AM",$K$6)))))</f>
        <v/>
      </c>
      <c r="F246" s="56" t="str">
        <f>IF(Shift1!U247="AM",$N$2,IF(Shift2!U246="AM",$N$3,IF(Shift3!U246="AM",$N$4,IF(Shift4!U246="AM",$N$5,IF(Shift5!U246="AM",$N$6)))))</f>
        <v/>
      </c>
      <c r="G246" s="56" t="str">
        <f>IF(Shift1!W247="AM",$Q$2,IF(Shift2!W246="AM",$Q$3,IF(Shift3!W246="AM",$Q$4,IF(Shift4!W246="AM",$Q$5,IF(Shift5!W246="AM",$Q$6)))))</f>
        <v/>
      </c>
      <c r="H246" s="56" t="b">
        <f>IF(Shift1!Y247="AM",$T$2,IF(Shift2!Y246="AM",$T$3,IF(Shift3!Y246="AM",$T$4,IF(Shift4!Y246="AM",$T$5,IF(Shift5!Y246="AM",$T$6)))))</f>
        <v>0</v>
      </c>
      <c r="I246" s="56" t="str">
        <f>IF(Shift1!AA247="AM",$W$2,IF(Shift2!AA246="AM",$W$3,IF(Shift3!AA246="AM",$W$4,IF(Shift4!AA246="AM",$W$5,IF(Shift5!AA246="AM",$W$6)))))</f>
        <v/>
      </c>
      <c r="J246" s="56" t="str">
        <f>IF(Shift1!AG247="AM",$AC$2,IF(Shift2!AG246="AM",$AC$3,IF(Shift3!AG246="AM",$AC$4,IF(Shift4!AG246="AM",$AC$5,IF(Shift5!AG246="AM",$AC$6)))))</f>
        <v/>
      </c>
      <c r="K246" s="56" t="str">
        <f>IF(Shift1!AI247="AM",$AF$2,IF(Shift2!AI246="AM",$AF$3,IF(Shift3!AI246="AM",$AF$4,IF(Shift4!AI246="AM",$AF$5,IF(Shift5!AI246="AM",$AF$6)))))</f>
        <v/>
      </c>
      <c r="L246" s="56" t="b">
        <f>IF(Shift1!$O247="PM",$E$2,IF(Shift2!$O246="PM",$E$3,IF(Shift3!$O246="PM",$E$4,IF(Shift4!$O246="PM",$E$5,IF(Shift5!$O246="PM",$E$6)))))</f>
        <v>0</v>
      </c>
      <c r="M246" s="56" t="b">
        <f>IF(Shift1!$Q247="PM",$H$2,IF(Shift2!$Q246="PM",$H$3,IF(Shift3!$Q246="PM",$H$4,IF(Shift4!$Q246="PM",$H$5,IF(Shift5!$Q246="PM",$H$6)))))</f>
        <v>0</v>
      </c>
      <c r="N246" s="56" t="b">
        <f>IF(Shift1!$S247="PM",$K$2,IF(Shift2!$S246="PM",$K$3,IF(Shift3!$S246="PM",$K$4,IF(Shift4!$S246="PM",$K$5,IF(Shift5!$S246="PM",$K$6)))))</f>
        <v>0</v>
      </c>
      <c r="O246" s="56" t="str">
        <f>IF(Shift1!$U247="PM",$N$2,IF(Shift2!$U246="PM",$N$3,IF(Shift3!$U246="PM",$N$4,IF(Shift4!$U246="PM",$N$5,IF(Shift5!$U246="PM",$N$6)))))</f>
        <v/>
      </c>
      <c r="P246" s="56" t="b">
        <f>IF(Shift1!$W247="PM",$Q$2,IF(Shift2!$W246="PM",$Q$3,IF(Shift3!$W246="PM",$Q$4,IF(Shift4!$W246="PM",$Q$5,IF(Shift5!$W246="PM",$Q$6)))))</f>
        <v>0</v>
      </c>
      <c r="Q246" s="56" t="str">
        <f>IF(Shift1!$Y247="PM",$T$2,IF(Shift2!$Y246="PM",$T$3,IF(Shift3!$Y246="PM",$T$4,IF(Shift4!$Y246="PM",$T$5,IF(Shift5!$Y246="PM",$T$6)))))</f>
        <v/>
      </c>
      <c r="R246" s="56" t="str">
        <f>IF(Shift1!$AA247="PM",$W$2,IF(Shift2!$AA246="PM",$W$3,IF(Shift3!$AA246="PM",$W$4,IF(Shift4!$AA246="PM",$W$5,IF(Shift5!$AA246="PM",$W$6)))))</f>
        <v/>
      </c>
      <c r="S246" s="56" t="str">
        <f>IF(Shift1!$AG247="PM",$AC$2,IF(Shift2!$AG246="PM",$AC$3,IF(Shift3!$AG246="PM",$AC$4,IF(Shift4!$AG246="PM",$AC$5,IF(Shift5!$AG246="PM",$AC$6)))))</f>
        <v/>
      </c>
      <c r="T246" s="56" t="str">
        <f>IF(Shift1!$AI247="PM",$AF$2,IF(Shift2!$AI246="PM",$AF$3,IF(Shift3!$AI246="PM",$AF$4,IF(Shift4!$AI246="PM",$AF$5,IF(Shift5!$AI246="PM",$AF$6)))))</f>
        <v/>
      </c>
      <c r="U246" s="56" t="str">
        <f>IF(Shift1!$O247="N",$E$2,IF(Shift2!$O246="N",$E$3,IF(Shift3!$O246="N",$E$4,IF(Shift4!$O246="N",$E$5,IF(Shift5!$O246="N",$E$6)))))</f>
        <v/>
      </c>
      <c r="V246" s="56" t="str">
        <f>IF(Shift1!$Q247="N",$H$2,IF(Shift2!$Q246="N",$H$3,IF(Shift3!$Q246="N",$H$4,IF(Shift4!$Q246="N",$H$5,IF(Shift5!$Q246="N",$H$6)))))</f>
        <v/>
      </c>
      <c r="W246" s="56" t="str">
        <f>IF(Shift1!$S247="N",$K$2,IF(Shift2!$S246="N",$K$3,IF(Shift3!$S246="N",$K$4,IF(Shift4!$S246="N",$K$5,IF(Shift5!$S246="N",$K$6)))))</f>
        <v/>
      </c>
      <c r="X246" s="56" t="str">
        <f>IF(Shift1!$U247="N",$N$2,IF(Shift2!$U246="N",$N$3,IF(Shift3!$U246="N",$N$4,IF(Shift4!$U246="N",$N$5,IF(Shift5!$U246="N",$N$6)))))</f>
        <v/>
      </c>
      <c r="Y246" s="56" t="str">
        <f>IF(Shift1!$W247="N",$Q$2,IF(Shift2!$W246="N",$Q$3,IF(Shift3!$W246="N",$Q$4,IF(Shift4!$W246="N",$Q$5,IF(Shift5!$W246="N",$Q$6)))))</f>
        <v/>
      </c>
      <c r="Z246" s="56" t="str">
        <f>IF(Shift1!$Y247="N",$T$2,IF(Shift2!$Y246="N",$T$3,IF(Shift3!$Y246="N",$T$4,IF(Shift4!$Y246="N",$T$5,IF(Shift5!$Y246="N",$T$6)))))</f>
        <v/>
      </c>
      <c r="AA246" s="56" t="str">
        <f>IF(Shift1!$AA247="N",$W$2,IF(Shift2!$AA246="N",$W$3,IF(Shift3!$AA246="N",$W$4,IF(Shift4!$AA246="N",$W$5,IF(Shift5!$AA246="N",$W$6)))))</f>
        <v/>
      </c>
      <c r="AB246" s="56" t="str">
        <f>IF(Shift1!$AG247="N",$AC$2,IF(Shift2!$AG246="N",$AC$3,IF(Shift3!$AG246="N",$AC$4,IF(Shift4!$AG246="N",$AC$5,IF(Shift5!$AG246="N",$AC$6)))))</f>
        <v/>
      </c>
      <c r="AC246" s="56" t="str">
        <f>IF(Shift1!$AI247="N",$AF$2,IF(Shift2!$AI246="N",$AF$3,IF(Shift3!$AI246="N",$AF$4,IF(Shift4!$AI246="N",$AF$5,IF(Shift5!$AI246="N",$AF$6)))))</f>
        <v/>
      </c>
      <c r="AD246" s="57">
        <f t="shared" si="27"/>
        <v>3</v>
      </c>
      <c r="AE246" s="58">
        <f t="shared" si="28"/>
        <v>3</v>
      </c>
      <c r="AF246" s="59">
        <f t="shared" si="29"/>
        <v>2</v>
      </c>
      <c r="AG246" s="60">
        <f t="shared" si="30"/>
        <v>0</v>
      </c>
      <c r="AH246" s="58">
        <f t="shared" si="31"/>
        <v>3</v>
      </c>
      <c r="AI246" s="59">
        <f t="shared" si="32"/>
        <v>2</v>
      </c>
      <c r="AJ246" s="61">
        <f t="shared" si="33"/>
        <v>3</v>
      </c>
      <c r="AK246" s="58">
        <f t="shared" si="34"/>
        <v>4</v>
      </c>
      <c r="AL246" s="58">
        <f t="shared" si="35"/>
        <v>2</v>
      </c>
    </row>
    <row r="247" spans="1:38" outlineLevel="1" x14ac:dyDescent="0.25">
      <c r="A247" s="1"/>
      <c r="B247" s="38">
        <v>25</v>
      </c>
      <c r="C247" s="56" t="str">
        <f>IF(Shift1!O248="AM",$E$2,IF(Shift2!O247="AM",$E$3,IF(Shift3!O247="AM",$E$4,IF(Shift4!O247="AM",$E$5,IF(Shift5!O247="AM",$E$6)))))</f>
        <v/>
      </c>
      <c r="D247" s="56" t="str">
        <f>IF(Shift1!Q248="AM",$H$2,IF(Shift2!Q247="AM",$H$3,IF(Shift3!Q247="AM",$H$4,IF(Shift4!Q247="AM",$H$5,IF(Shift5!Q247="AM",$H$6)))))</f>
        <v/>
      </c>
      <c r="E247" s="56" t="str">
        <f>IF(Shift1!S248="AM",$K$2,IF(Shift2!S247="AM",$K$3,IF(Shift3!S247="AM",$K$4,IF(Shift4!S247="AM",$K$5,IF(Shift5!S247="AM",$K$6)))))</f>
        <v/>
      </c>
      <c r="F247" s="56" t="str">
        <f>IF(Shift1!U248="AM",$N$2,IF(Shift2!U247="AM",$N$3,IF(Shift3!U247="AM",$N$4,IF(Shift4!U247="AM",$N$5,IF(Shift5!U247="AM",$N$6)))))</f>
        <v/>
      </c>
      <c r="G247" s="56" t="str">
        <f>IF(Shift1!W248="AM",$Q$2,IF(Shift2!W247="AM",$Q$3,IF(Shift3!W247="AM",$Q$4,IF(Shift4!W247="AM",$Q$5,IF(Shift5!W247="AM",$Q$6)))))</f>
        <v/>
      </c>
      <c r="H247" s="56" t="b">
        <f>IF(Shift1!Y248="AM",$T$2,IF(Shift2!Y247="AM",$T$3,IF(Shift3!Y247="AM",$T$4,IF(Shift4!Y247="AM",$T$5,IF(Shift5!Y247="AM",$T$6)))))</f>
        <v>0</v>
      </c>
      <c r="I247" s="56" t="str">
        <f>IF(Shift1!AA248="AM",$W$2,IF(Shift2!AA247="AM",$W$3,IF(Shift3!AA247="AM",$W$4,IF(Shift4!AA247="AM",$W$5,IF(Shift5!AA247="AM",$W$6)))))</f>
        <v/>
      </c>
      <c r="J247" s="56" t="str">
        <f>IF(Shift1!AG248="AM",$AC$2,IF(Shift2!AG247="AM",$AC$3,IF(Shift3!AG247="AM",$AC$4,IF(Shift4!AG247="AM",$AC$5,IF(Shift5!AG247="AM",$AC$6)))))</f>
        <v/>
      </c>
      <c r="K247" s="56" t="str">
        <f>IF(Shift1!AI248="AM",$AF$2,IF(Shift2!AI247="AM",$AF$3,IF(Shift3!AI247="AM",$AF$4,IF(Shift4!AI247="AM",$AF$5,IF(Shift5!AI247="AM",$AF$6)))))</f>
        <v/>
      </c>
      <c r="L247" s="56" t="b">
        <f>IF(Shift1!$O248="PM",$E$2,IF(Shift2!$O247="PM",$E$3,IF(Shift3!$O247="PM",$E$4,IF(Shift4!$O247="PM",$E$5,IF(Shift5!$O247="PM",$E$6)))))</f>
        <v>0</v>
      </c>
      <c r="M247" s="56" t="b">
        <f>IF(Shift1!$Q248="PM",$H$2,IF(Shift2!$Q247="PM",$H$3,IF(Shift3!$Q247="PM",$H$4,IF(Shift4!$Q247="PM",$H$5,IF(Shift5!$Q247="PM",$H$6)))))</f>
        <v>0</v>
      </c>
      <c r="N247" s="56" t="str">
        <f>IF(Shift1!$S248="PM",$K$2,IF(Shift2!$S247="PM",$K$3,IF(Shift3!$S247="PM",$K$4,IF(Shift4!$S247="PM",$K$5,IF(Shift5!$S247="PM",$K$6)))))</f>
        <v/>
      </c>
      <c r="O247" s="56" t="str">
        <f>IF(Shift1!$U248="PM",$N$2,IF(Shift2!$U247="PM",$N$3,IF(Shift3!$U247="PM",$N$4,IF(Shift4!$U247="PM",$N$5,IF(Shift5!$U247="PM",$N$6)))))</f>
        <v/>
      </c>
      <c r="P247" s="56" t="b">
        <f>IF(Shift1!$W248="PM",$Q$2,IF(Shift2!$W247="PM",$Q$3,IF(Shift3!$W247="PM",$Q$4,IF(Shift4!$W247="PM",$Q$5,IF(Shift5!$W247="PM",$Q$6)))))</f>
        <v>0</v>
      </c>
      <c r="Q247" s="56" t="str">
        <f>IF(Shift1!$Y248="PM",$T$2,IF(Shift2!$Y247="PM",$T$3,IF(Shift3!$Y247="PM",$T$4,IF(Shift4!$Y247="PM",$T$5,IF(Shift5!$Y247="PM",$T$6)))))</f>
        <v/>
      </c>
      <c r="R247" s="56" t="str">
        <f>IF(Shift1!$AA248="PM",$W$2,IF(Shift2!$AA247="PM",$W$3,IF(Shift3!$AA247="PM",$W$4,IF(Shift4!$AA247="PM",$W$5,IF(Shift5!$AA247="PM",$W$6)))))</f>
        <v/>
      </c>
      <c r="S247" s="56" t="str">
        <f>IF(Shift1!$AG248="PM",$AC$2,IF(Shift2!$AG247="PM",$AC$3,IF(Shift3!$AG247="PM",$AC$4,IF(Shift4!$AG247="PM",$AC$5,IF(Shift5!$AG247="PM",$AC$6)))))</f>
        <v/>
      </c>
      <c r="T247" s="56" t="str">
        <f>IF(Shift1!$AI248="PM",$AF$2,IF(Shift2!$AI247="PM",$AF$3,IF(Shift3!$AI247="PM",$AF$4,IF(Shift4!$AI247="PM",$AF$5,IF(Shift5!$AI247="PM",$AF$6)))))</f>
        <v/>
      </c>
      <c r="U247" s="56" t="b">
        <f>IF(Shift1!$O248="N",$E$2,IF(Shift2!$O247="N",$E$3,IF(Shift3!$O247="N",$E$4,IF(Shift4!$O247="N",$E$5,IF(Shift5!$O247="N",$E$6)))))</f>
        <v>0</v>
      </c>
      <c r="V247" s="56" t="str">
        <f>IF(Shift1!$Q248="N",$H$2,IF(Shift2!$Q247="N",$H$3,IF(Shift3!$Q247="N",$H$4,IF(Shift4!$Q247="N",$H$5,IF(Shift5!$Q247="N",$H$6)))))</f>
        <v/>
      </c>
      <c r="W247" s="56" t="b">
        <f>IF(Shift1!$S248="N",$K$2,IF(Shift2!$S247="N",$K$3,IF(Shift3!$S247="N",$K$4,IF(Shift4!$S247="N",$K$5,IF(Shift5!$S247="N",$K$6)))))</f>
        <v>0</v>
      </c>
      <c r="X247" s="56" t="b">
        <f>IF(Shift1!$U248="N",$N$2,IF(Shift2!$U247="N",$N$3,IF(Shift3!$U247="N",$N$4,IF(Shift4!$U247="N",$N$5,IF(Shift5!$U247="N",$N$6)))))</f>
        <v>0</v>
      </c>
      <c r="Y247" s="56" t="str">
        <f>IF(Shift1!$W248="N",$Q$2,IF(Shift2!$W247="N",$Q$3,IF(Shift3!$W247="N",$Q$4,IF(Shift4!$W247="N",$Q$5,IF(Shift5!$W247="N",$Q$6)))))</f>
        <v/>
      </c>
      <c r="Z247" s="56" t="b">
        <f>IF(Shift1!$Y248="N",$T$2,IF(Shift2!$Y247="N",$T$3,IF(Shift3!$Y247="N",$T$4,IF(Shift4!$Y247="N",$T$5,IF(Shift5!$Y247="N",$T$6)))))</f>
        <v>0</v>
      </c>
      <c r="AA247" s="56" t="b">
        <f>IF(Shift1!$AA248="N",$W$2,IF(Shift2!$AA247="N",$W$3,IF(Shift3!$AA247="N",$W$4,IF(Shift4!$AA247="N",$W$5,IF(Shift5!$AA247="N",$W$6)))))</f>
        <v>0</v>
      </c>
      <c r="AB247" s="56" t="b">
        <f>IF(Shift1!$AG248="N",$AC$2,IF(Shift2!$AG247="N",$AC$3,IF(Shift3!$AG247="N",$AC$4,IF(Shift4!$AG247="N",$AC$5,IF(Shift5!$AG247="N",$AC$6)))))</f>
        <v>0</v>
      </c>
      <c r="AC247" s="56" t="b">
        <f>IF(Shift1!$AI248="N",$AF$2,IF(Shift2!$AI247="N",$AF$3,IF(Shift3!$AI247="N",$AF$4,IF(Shift4!$AI247="N",$AF$5,IF(Shift5!$AI247="N",$AF$6)))))</f>
        <v>0</v>
      </c>
      <c r="AD247" s="57">
        <f t="shared" si="27"/>
        <v>3</v>
      </c>
      <c r="AE247" s="58">
        <f t="shared" si="28"/>
        <v>3</v>
      </c>
      <c r="AF247" s="59">
        <f t="shared" si="29"/>
        <v>2</v>
      </c>
      <c r="AG247" s="60">
        <f t="shared" si="30"/>
        <v>1</v>
      </c>
      <c r="AH247" s="58">
        <f t="shared" si="31"/>
        <v>3</v>
      </c>
      <c r="AI247" s="59">
        <f t="shared" si="32"/>
        <v>2</v>
      </c>
      <c r="AJ247" s="61">
        <f t="shared" si="33"/>
        <v>1</v>
      </c>
      <c r="AK247" s="58">
        <f t="shared" si="34"/>
        <v>1</v>
      </c>
      <c r="AL247" s="58">
        <f t="shared" si="35"/>
        <v>0</v>
      </c>
    </row>
    <row r="248" spans="1:38" outlineLevel="1" x14ac:dyDescent="0.25">
      <c r="A248" s="1"/>
      <c r="B248" s="40">
        <v>26</v>
      </c>
      <c r="C248" s="56" t="str">
        <f>IF(Shift1!O249="AM",$E$2,IF(Shift2!O248="AM",$E$3,IF(Shift3!O248="AM",$E$4,IF(Shift4!O248="AM",$E$5,IF(Shift5!O248="AM",$E$6)))))</f>
        <v/>
      </c>
      <c r="D248" s="56" t="str">
        <f>IF(Shift1!Q249="AM",$H$2,IF(Shift2!Q248="AM",$H$3,IF(Shift3!Q248="AM",$H$4,IF(Shift4!Q248="AM",$H$5,IF(Shift5!Q248="AM",$H$6)))))</f>
        <v/>
      </c>
      <c r="E248" s="56" t="str">
        <f>IF(Shift1!S249="AM",$K$2,IF(Shift2!S248="AM",$K$3,IF(Shift3!S248="AM",$K$4,IF(Shift4!S248="AM",$K$5,IF(Shift5!S248="AM",$K$6)))))</f>
        <v/>
      </c>
      <c r="F248" s="56" t="str">
        <f>IF(Shift1!U249="AM",$N$2,IF(Shift2!U248="AM",$N$3,IF(Shift3!U248="AM",$N$4,IF(Shift4!U248="AM",$N$5,IF(Shift5!U248="AM",$N$6)))))</f>
        <v/>
      </c>
      <c r="G248" s="56" t="b">
        <f>IF(Shift1!W249="AM",$Q$2,IF(Shift2!W248="AM",$Q$3,IF(Shift3!W248="AM",$Q$4,IF(Shift4!W248="AM",$Q$5,IF(Shift5!W248="AM",$Q$6)))))</f>
        <v>0</v>
      </c>
      <c r="H248" s="56" t="str">
        <f>IF(Shift1!Y249="AM",$T$2,IF(Shift2!Y248="AM",$T$3,IF(Shift3!Y248="AM",$T$4,IF(Shift4!Y248="AM",$T$5,IF(Shift5!Y248="AM",$T$6)))))</f>
        <v/>
      </c>
      <c r="I248" s="56" t="str">
        <f>IF(Shift1!AA249="AM",$W$2,IF(Shift2!AA248="AM",$W$3,IF(Shift3!AA248="AM",$W$4,IF(Shift4!AA248="AM",$W$5,IF(Shift5!AA248="AM",$W$6)))))</f>
        <v/>
      </c>
      <c r="J248" s="56" t="str">
        <f>IF(Shift1!AG249="AM",$AC$2,IF(Shift2!AG248="AM",$AC$3,IF(Shift3!AG248="AM",$AC$4,IF(Shift4!AG248="AM",$AC$5,IF(Shift5!AG248="AM",$AC$6)))))</f>
        <v/>
      </c>
      <c r="K248" s="56" t="str">
        <f>IF(Shift1!AI249="AM",$AF$2,IF(Shift2!AI248="AM",$AF$3,IF(Shift3!AI248="AM",$AF$4,IF(Shift4!AI248="AM",$AF$5,IF(Shift5!AI248="AM",$AF$6)))))</f>
        <v/>
      </c>
      <c r="L248" s="56" t="str">
        <f>IF(Shift1!$O249="PM",$E$2,IF(Shift2!$O248="PM",$E$3,IF(Shift3!$O248="PM",$E$4,IF(Shift4!$O248="PM",$E$5,IF(Shift5!$O248="PM",$E$6)))))</f>
        <v/>
      </c>
      <c r="M248" s="56" t="str">
        <f>IF(Shift1!$Q249="PM",$H$2,IF(Shift2!$Q248="PM",$H$3,IF(Shift3!$Q248="PM",$H$4,IF(Shift4!$Q248="PM",$H$5,IF(Shift5!$Q248="PM",$H$6)))))</f>
        <v/>
      </c>
      <c r="N248" s="56" t="str">
        <f>IF(Shift1!$S249="PM",$K$2,IF(Shift2!$S248="PM",$K$3,IF(Shift3!$S248="PM",$K$4,IF(Shift4!$S248="PM",$K$5,IF(Shift5!$S248="PM",$K$6)))))</f>
        <v/>
      </c>
      <c r="O248" s="56" t="str">
        <f>IF(Shift1!$U249="PM",$N$2,IF(Shift2!$U248="PM",$N$3,IF(Shift3!$U248="PM",$N$4,IF(Shift4!$U248="PM",$N$5,IF(Shift5!$U248="PM",$N$6)))))</f>
        <v/>
      </c>
      <c r="P248" s="56" t="str">
        <f>IF(Shift1!$W249="PM",$Q$2,IF(Shift2!$W248="PM",$Q$3,IF(Shift3!$W248="PM",$Q$4,IF(Shift4!$W248="PM",$Q$5,IF(Shift5!$W248="PM",$Q$6)))))</f>
        <v/>
      </c>
      <c r="Q248" s="56" t="b">
        <f>IF(Shift1!$Y249="PM",$T$2,IF(Shift2!$Y248="PM",$T$3,IF(Shift3!$Y248="PM",$T$4,IF(Shift4!$Y248="PM",$T$5,IF(Shift5!$Y248="PM",$T$6)))))</f>
        <v>0</v>
      </c>
      <c r="R248" s="56" t="str">
        <f>IF(Shift1!$AA249="PM",$W$2,IF(Shift2!$AA248="PM",$W$3,IF(Shift3!$AA248="PM",$W$4,IF(Shift4!$AA248="PM",$W$5,IF(Shift5!$AA248="PM",$W$6)))))</f>
        <v/>
      </c>
      <c r="S248" s="56" t="str">
        <f>IF(Shift1!$AG249="PM",$AC$2,IF(Shift2!$AG248="PM",$AC$3,IF(Shift3!$AG248="PM",$AC$4,IF(Shift4!$AG248="PM",$AC$5,IF(Shift5!$AG248="PM",$AC$6)))))</f>
        <v/>
      </c>
      <c r="T248" s="56" t="str">
        <f>IF(Shift1!$AI249="PM",$AF$2,IF(Shift2!$AI248="PM",$AF$3,IF(Shift3!$AI248="PM",$AF$4,IF(Shift4!$AI248="PM",$AF$5,IF(Shift5!$AI248="PM",$AF$6)))))</f>
        <v/>
      </c>
      <c r="U248" s="56" t="b">
        <f>IF(Shift1!$O249="N",$E$2,IF(Shift2!$O248="N",$E$3,IF(Shift3!$O248="N",$E$4,IF(Shift4!$O248="N",$E$5,IF(Shift5!$O248="N",$E$6)))))</f>
        <v>0</v>
      </c>
      <c r="V248" s="56" t="b">
        <f>IF(Shift1!$Q249="N",$H$2,IF(Shift2!$Q248="N",$H$3,IF(Shift3!$Q248="N",$H$4,IF(Shift4!$Q248="N",$H$5,IF(Shift5!$Q248="N",$H$6)))))</f>
        <v>0</v>
      </c>
      <c r="W248" s="56" t="str">
        <f>IF(Shift1!$S249="N",$K$2,IF(Shift2!$S248="N",$K$3,IF(Shift3!$S248="N",$K$4,IF(Shift4!$S248="N",$K$5,IF(Shift5!$S248="N",$K$6)))))</f>
        <v/>
      </c>
      <c r="X248" s="56" t="str">
        <f>IF(Shift1!$U249="N",$N$2,IF(Shift2!$U248="N",$N$3,IF(Shift3!$U248="N",$N$4,IF(Shift4!$U248="N",$N$5,IF(Shift5!$U248="N",$N$6)))))</f>
        <v/>
      </c>
      <c r="Y248" s="56" t="b">
        <f>IF(Shift1!$W249="N",$Q$2,IF(Shift2!$W248="N",$Q$3,IF(Shift3!$W248="N",$Q$4,IF(Shift4!$W248="N",$Q$5,IF(Shift5!$W248="N",$Q$6)))))</f>
        <v>0</v>
      </c>
      <c r="Z248" s="56" t="str">
        <f>IF(Shift1!$Y249="N",$T$2,IF(Shift2!$Y248="N",$T$3,IF(Shift3!$Y248="N",$T$4,IF(Shift4!$Y248="N",$T$5,IF(Shift5!$Y248="N",$T$6)))))</f>
        <v/>
      </c>
      <c r="AA248" s="56" t="str">
        <f>IF(Shift1!$AA249="N",$W$2,IF(Shift2!$AA248="N",$W$3,IF(Shift3!$AA248="N",$W$4,IF(Shift4!$AA248="N",$W$5,IF(Shift5!$AA248="N",$W$6)))))</f>
        <v/>
      </c>
      <c r="AB248" s="56" t="str">
        <f>IF(Shift1!$AG249="N",$AC$2,IF(Shift2!$AG248="N",$AC$3,IF(Shift3!$AG248="N",$AC$4,IF(Shift4!$AG248="N",$AC$5,IF(Shift5!$AG248="N",$AC$6)))))</f>
        <v/>
      </c>
      <c r="AC248" s="56" t="str">
        <f>IF(Shift1!$AI249="N",$AF$2,IF(Shift2!$AI248="N",$AF$3,IF(Shift3!$AI248="N",$AF$4,IF(Shift4!$AI248="N",$AF$5,IF(Shift5!$AI248="N",$AF$6)))))</f>
        <v/>
      </c>
      <c r="AD248" s="57">
        <f t="shared" si="27"/>
        <v>3</v>
      </c>
      <c r="AE248" s="58">
        <f t="shared" si="28"/>
        <v>3</v>
      </c>
      <c r="AF248" s="59">
        <f t="shared" si="29"/>
        <v>2</v>
      </c>
      <c r="AG248" s="60">
        <f t="shared" si="30"/>
        <v>3</v>
      </c>
      <c r="AH248" s="58">
        <f t="shared" si="31"/>
        <v>3</v>
      </c>
      <c r="AI248" s="59">
        <f t="shared" si="32"/>
        <v>2</v>
      </c>
      <c r="AJ248" s="61">
        <f t="shared" si="33"/>
        <v>1</v>
      </c>
      <c r="AK248" s="58">
        <f t="shared" si="34"/>
        <v>3</v>
      </c>
      <c r="AL248" s="58">
        <f t="shared" si="35"/>
        <v>2</v>
      </c>
    </row>
    <row r="249" spans="1:38" outlineLevel="1" x14ac:dyDescent="0.25">
      <c r="A249" s="1"/>
      <c r="B249" s="40">
        <v>27</v>
      </c>
      <c r="C249" s="56" t="str">
        <f>IF(Shift1!O250="AM",$E$2,IF(Shift2!O249="AM",$E$3,IF(Shift3!O249="AM",$E$4,IF(Shift4!O249="AM",$E$5,IF(Shift5!O249="AM",$E$6)))))</f>
        <v/>
      </c>
      <c r="D249" s="56" t="str">
        <f>IF(Shift1!Q250="AM",$H$2,IF(Shift2!Q249="AM",$H$3,IF(Shift3!Q249="AM",$H$4,IF(Shift4!Q249="AM",$H$5,IF(Shift5!Q249="AM",$H$6)))))</f>
        <v/>
      </c>
      <c r="E249" s="56" t="str">
        <f>IF(Shift1!S250="AM",$K$2,IF(Shift2!S249="AM",$K$3,IF(Shift3!S249="AM",$K$4,IF(Shift4!S249="AM",$K$5,IF(Shift5!S249="AM",$K$6)))))</f>
        <v/>
      </c>
      <c r="F249" s="56" t="str">
        <f>IF(Shift1!U250="AM",$N$2,IF(Shift2!U249="AM",$N$3,IF(Shift3!U249="AM",$N$4,IF(Shift4!U249="AM",$N$5,IF(Shift5!U249="AM",$N$6)))))</f>
        <v/>
      </c>
      <c r="G249" s="56" t="b">
        <f>IF(Shift1!W250="AM",$Q$2,IF(Shift2!W249="AM",$Q$3,IF(Shift3!W249="AM",$Q$4,IF(Shift4!W249="AM",$Q$5,IF(Shift5!W249="AM",$Q$6)))))</f>
        <v>0</v>
      </c>
      <c r="H249" s="56" t="str">
        <f>IF(Shift1!Y250="AM",$T$2,IF(Shift2!Y249="AM",$T$3,IF(Shift3!Y249="AM",$T$4,IF(Shift4!Y249="AM",$T$5,IF(Shift5!Y249="AM",$T$6)))))</f>
        <v/>
      </c>
      <c r="I249" s="56" t="str">
        <f>IF(Shift1!AA250="AM",$W$2,IF(Shift2!AA249="AM",$W$3,IF(Shift3!AA249="AM",$W$4,IF(Shift4!AA249="AM",$W$5,IF(Shift5!AA249="AM",$W$6)))))</f>
        <v/>
      </c>
      <c r="J249" s="56" t="str">
        <f>IF(Shift1!AG250="AM",$AC$2,IF(Shift2!AG249="AM",$AC$3,IF(Shift3!AG249="AM",$AC$4,IF(Shift4!AG249="AM",$AC$5,IF(Shift5!AG249="AM",$AC$6)))))</f>
        <v/>
      </c>
      <c r="K249" s="56" t="str">
        <f>IF(Shift1!AI250="AM",$AF$2,IF(Shift2!AI249="AM",$AF$3,IF(Shift3!AI249="AM",$AF$4,IF(Shift4!AI249="AM",$AF$5,IF(Shift5!AI249="AM",$AF$6)))))</f>
        <v/>
      </c>
      <c r="L249" s="56" t="str">
        <f>IF(Shift1!$O250="PM",$E$2,IF(Shift2!$O249="PM",$E$3,IF(Shift3!$O249="PM",$E$4,IF(Shift4!$O249="PM",$E$5,IF(Shift5!$O249="PM",$E$6)))))</f>
        <v/>
      </c>
      <c r="M249" s="56" t="str">
        <f>IF(Shift1!$Q250="PM",$H$2,IF(Shift2!$Q249="PM",$H$3,IF(Shift3!$Q249="PM",$H$4,IF(Shift4!$Q249="PM",$H$5,IF(Shift5!$Q249="PM",$H$6)))))</f>
        <v/>
      </c>
      <c r="N249" s="56" t="str">
        <f>IF(Shift1!$S250="PM",$K$2,IF(Shift2!$S249="PM",$K$3,IF(Shift3!$S249="PM",$K$4,IF(Shift4!$S249="PM",$K$5,IF(Shift5!$S249="PM",$K$6)))))</f>
        <v/>
      </c>
      <c r="O249" s="56" t="str">
        <f>IF(Shift1!$U250="PM",$N$2,IF(Shift2!$U249="PM",$N$3,IF(Shift3!$U249="PM",$N$4,IF(Shift4!$U249="PM",$N$5,IF(Shift5!$U249="PM",$N$6)))))</f>
        <v/>
      </c>
      <c r="P249" s="56" t="str">
        <f>IF(Shift1!$W250="PM",$Q$2,IF(Shift2!$W249="PM",$Q$3,IF(Shift3!$W249="PM",$Q$4,IF(Shift4!$W249="PM",$Q$5,IF(Shift5!$W249="PM",$Q$6)))))</f>
        <v/>
      </c>
      <c r="Q249" s="56" t="b">
        <f>IF(Shift1!$Y250="PM",$T$2,IF(Shift2!$Y249="PM",$T$3,IF(Shift3!$Y249="PM",$T$4,IF(Shift4!$Y249="PM",$T$5,IF(Shift5!$Y249="PM",$T$6)))))</f>
        <v>0</v>
      </c>
      <c r="R249" s="56" t="str">
        <f>IF(Shift1!$AA250="PM",$W$2,IF(Shift2!$AA249="PM",$W$3,IF(Shift3!$AA249="PM",$W$4,IF(Shift4!$AA249="PM",$W$5,IF(Shift5!$AA249="PM",$W$6)))))</f>
        <v/>
      </c>
      <c r="S249" s="56" t="str">
        <f>IF(Shift1!$AG250="PM",$AC$2,IF(Shift2!$AG249="PM",$AC$3,IF(Shift3!$AG249="PM",$AC$4,IF(Shift4!$AG249="PM",$AC$5,IF(Shift5!$AG249="PM",$AC$6)))))</f>
        <v/>
      </c>
      <c r="T249" s="56" t="str">
        <f>IF(Shift1!$AI250="PM",$AF$2,IF(Shift2!$AI249="PM",$AF$3,IF(Shift3!$AI249="PM",$AF$4,IF(Shift4!$AI249="PM",$AF$5,IF(Shift5!$AI249="PM",$AF$6)))))</f>
        <v/>
      </c>
      <c r="U249" s="56" t="b">
        <f>IF(Shift1!$O250="N",$E$2,IF(Shift2!$O249="N",$E$3,IF(Shift3!$O249="N",$E$4,IF(Shift4!$O249="N",$E$5,IF(Shift5!$O249="N",$E$6)))))</f>
        <v>0</v>
      </c>
      <c r="V249" s="56" t="b">
        <f>IF(Shift1!$Q250="N",$H$2,IF(Shift2!$Q249="N",$H$3,IF(Shift3!$Q249="N",$H$4,IF(Shift4!$Q249="N",$H$5,IF(Shift5!$Q249="N",$H$6)))))</f>
        <v>0</v>
      </c>
      <c r="W249" s="56" t="str">
        <f>IF(Shift1!$S250="N",$K$2,IF(Shift2!$S249="N",$K$3,IF(Shift3!$S249="N",$K$4,IF(Shift4!$S249="N",$K$5,IF(Shift5!$S249="N",$K$6)))))</f>
        <v/>
      </c>
      <c r="X249" s="56" t="str">
        <f>IF(Shift1!$U250="N",$N$2,IF(Shift2!$U249="N",$N$3,IF(Shift3!$U249="N",$N$4,IF(Shift4!$U249="N",$N$5,IF(Shift5!$U249="N",$N$6)))))</f>
        <v/>
      </c>
      <c r="Y249" s="56" t="b">
        <f>IF(Shift1!$W250="N",$Q$2,IF(Shift2!$W249="N",$Q$3,IF(Shift3!$W249="N",$Q$4,IF(Shift4!$W249="N",$Q$5,IF(Shift5!$W249="N",$Q$6)))))</f>
        <v>0</v>
      </c>
      <c r="Z249" s="56" t="str">
        <f>IF(Shift1!$Y250="N",$T$2,IF(Shift2!$Y249="N",$T$3,IF(Shift3!$Y249="N",$T$4,IF(Shift4!$Y249="N",$T$5,IF(Shift5!$Y249="N",$T$6)))))</f>
        <v/>
      </c>
      <c r="AA249" s="56" t="str">
        <f>IF(Shift1!$AA250="N",$W$2,IF(Shift2!$AA249="N",$W$3,IF(Shift3!$AA249="N",$W$4,IF(Shift4!$AA249="N",$W$5,IF(Shift5!$AA249="N",$W$6)))))</f>
        <v/>
      </c>
      <c r="AB249" s="56" t="str">
        <f>IF(Shift1!$AG250="N",$AC$2,IF(Shift2!$AG249="N",$AC$3,IF(Shift3!$AG249="N",$AC$4,IF(Shift4!$AG249="N",$AC$5,IF(Shift5!$AG249="N",$AC$6)))))</f>
        <v/>
      </c>
      <c r="AC249" s="56" t="str">
        <f>IF(Shift1!$AI250="N",$AF$2,IF(Shift2!$AI249="N",$AF$3,IF(Shift3!$AI249="N",$AF$4,IF(Shift4!$AI249="N",$AF$5,IF(Shift5!$AI249="N",$AF$6)))))</f>
        <v/>
      </c>
      <c r="AD249" s="57">
        <f t="shared" si="27"/>
        <v>3</v>
      </c>
      <c r="AE249" s="58">
        <f t="shared" si="28"/>
        <v>3</v>
      </c>
      <c r="AF249" s="59">
        <f t="shared" si="29"/>
        <v>2</v>
      </c>
      <c r="AG249" s="60">
        <f t="shared" si="30"/>
        <v>3</v>
      </c>
      <c r="AH249" s="58">
        <f t="shared" si="31"/>
        <v>3</v>
      </c>
      <c r="AI249" s="59">
        <f t="shared" si="32"/>
        <v>2</v>
      </c>
      <c r="AJ249" s="61">
        <f t="shared" si="33"/>
        <v>1</v>
      </c>
      <c r="AK249" s="58">
        <f t="shared" si="34"/>
        <v>3</v>
      </c>
      <c r="AL249" s="58">
        <f t="shared" si="35"/>
        <v>2</v>
      </c>
    </row>
    <row r="250" spans="1:38" outlineLevel="1" x14ac:dyDescent="0.25">
      <c r="A250" s="1"/>
      <c r="B250" s="40">
        <v>28</v>
      </c>
      <c r="C250" s="56" t="str">
        <f>IF(Shift1!O251="AM",$E$2,IF(Shift2!O250="AM",$E$3,IF(Shift3!O250="AM",$E$4,IF(Shift4!O250="AM",$E$5,IF(Shift5!O250="AM",$E$6)))))</f>
        <v/>
      </c>
      <c r="D250" s="56" t="str">
        <f>IF(Shift1!Q251="AM",$H$2,IF(Shift2!Q250="AM",$H$3,IF(Shift3!Q250="AM",$H$4,IF(Shift4!Q250="AM",$H$5,IF(Shift5!Q250="AM",$H$6)))))</f>
        <v/>
      </c>
      <c r="E250" s="56" t="str">
        <f>IF(Shift1!S251="AM",$K$2,IF(Shift2!S250="AM",$K$3,IF(Shift3!S250="AM",$K$4,IF(Shift4!S250="AM",$K$5,IF(Shift5!S250="AM",$K$6)))))</f>
        <v/>
      </c>
      <c r="F250" s="56" t="str">
        <f>IF(Shift1!U251="AM",$N$2,IF(Shift2!U250="AM",$N$3,IF(Shift3!U250="AM",$N$4,IF(Shift4!U250="AM",$N$5,IF(Shift5!U250="AM",$N$6)))))</f>
        <v/>
      </c>
      <c r="G250" s="56" t="str">
        <f>IF(Shift1!W251="AM",$Q$2,IF(Shift2!W250="AM",$Q$3,IF(Shift3!W250="AM",$Q$4,IF(Shift4!W250="AM",$Q$5,IF(Shift5!W250="AM",$Q$6)))))</f>
        <v/>
      </c>
      <c r="H250" s="56" t="str">
        <f>IF(Shift1!Y251="AM",$T$2,IF(Shift2!Y250="AM",$T$3,IF(Shift3!Y250="AM",$T$4,IF(Shift4!Y250="AM",$T$5,IF(Shift5!Y250="AM",$T$6)))))</f>
        <v/>
      </c>
      <c r="I250" s="56" t="str">
        <f>IF(Shift1!AA251="AM",$W$2,IF(Shift2!AA250="AM",$W$3,IF(Shift3!AA250="AM",$W$4,IF(Shift4!AA250="AM",$W$5,IF(Shift5!AA250="AM",$W$6)))))</f>
        <v/>
      </c>
      <c r="J250" s="56" t="str">
        <f>IF(Shift1!AG251="AM",$AC$2,IF(Shift2!AG250="AM",$AC$3,IF(Shift3!AG250="AM",$AC$4,IF(Shift4!AG250="AM",$AC$5,IF(Shift5!AG250="AM",$AC$6)))))</f>
        <v/>
      </c>
      <c r="K250" s="56" t="str">
        <f>IF(Shift1!AI251="AM",$AF$2,IF(Shift2!AI250="AM",$AF$3,IF(Shift3!AI250="AM",$AF$4,IF(Shift4!AI250="AM",$AF$5,IF(Shift5!AI250="AM",$AF$6)))))</f>
        <v/>
      </c>
      <c r="L250" s="56" t="str">
        <f>IF(Shift1!$O251="PM",$E$2,IF(Shift2!$O250="PM",$E$3,IF(Shift3!$O250="PM",$E$4,IF(Shift4!$O250="PM",$E$5,IF(Shift5!$O250="PM",$E$6)))))</f>
        <v/>
      </c>
      <c r="M250" s="56" t="str">
        <f>IF(Shift1!$Q251="PM",$H$2,IF(Shift2!$Q250="PM",$H$3,IF(Shift3!$Q250="PM",$H$4,IF(Shift4!$Q250="PM",$H$5,IF(Shift5!$Q250="PM",$H$6)))))</f>
        <v/>
      </c>
      <c r="N250" s="56" t="str">
        <f>IF(Shift1!$S251="PM",$K$2,IF(Shift2!$S250="PM",$K$3,IF(Shift3!$S250="PM",$K$4,IF(Shift4!$S250="PM",$K$5,IF(Shift5!$S250="PM",$K$6)))))</f>
        <v/>
      </c>
      <c r="O250" s="56" t="str">
        <f>IF(Shift1!$U251="PM",$N$2,IF(Shift2!$U250="PM",$N$3,IF(Shift3!$U250="PM",$N$4,IF(Shift4!$U250="PM",$N$5,IF(Shift5!$U250="PM",$N$6)))))</f>
        <v/>
      </c>
      <c r="P250" s="56" t="b">
        <f>IF(Shift1!$W251="PM",$Q$2,IF(Shift2!$W250="PM",$Q$3,IF(Shift3!$W250="PM",$Q$4,IF(Shift4!$W250="PM",$Q$5,IF(Shift5!$W250="PM",$Q$6)))))</f>
        <v>0</v>
      </c>
      <c r="Q250" s="56" t="str">
        <f>IF(Shift1!$Y251="PM",$T$2,IF(Shift2!$Y250="PM",$T$3,IF(Shift3!$Y250="PM",$T$4,IF(Shift4!$Y250="PM",$T$5,IF(Shift5!$Y250="PM",$T$6)))))</f>
        <v/>
      </c>
      <c r="R250" s="56" t="str">
        <f>IF(Shift1!$AA251="PM",$W$2,IF(Shift2!$AA250="PM",$W$3,IF(Shift3!$AA250="PM",$W$4,IF(Shift4!$AA250="PM",$W$5,IF(Shift5!$AA250="PM",$W$6)))))</f>
        <v/>
      </c>
      <c r="S250" s="56" t="str">
        <f>IF(Shift1!$AG251="PM",$AC$2,IF(Shift2!$AG250="PM",$AC$3,IF(Shift3!$AG250="PM",$AC$4,IF(Shift4!$AG250="PM",$AC$5,IF(Shift5!$AG250="PM",$AC$6)))))</f>
        <v/>
      </c>
      <c r="T250" s="56" t="str">
        <f>IF(Shift1!$AI251="PM",$AF$2,IF(Shift2!$AI250="PM",$AF$3,IF(Shift3!$AI250="PM",$AF$4,IF(Shift4!$AI250="PM",$AF$5,IF(Shift5!$AI250="PM",$AF$6)))))</f>
        <v/>
      </c>
      <c r="U250" s="56" t="str">
        <f>IF(Shift1!$O251="N",$E$2,IF(Shift2!$O250="N",$E$3,IF(Shift3!$O250="N",$E$4,IF(Shift4!$O250="N",$E$5,IF(Shift5!$O250="N",$E$6)))))</f>
        <v/>
      </c>
      <c r="V250" s="56" t="str">
        <f>IF(Shift1!$Q251="N",$H$2,IF(Shift2!$Q250="N",$H$3,IF(Shift3!$Q250="N",$H$4,IF(Shift4!$Q250="N",$H$5,IF(Shift5!$Q250="N",$H$6)))))</f>
        <v/>
      </c>
      <c r="W250" s="56" t="str">
        <f>IF(Shift1!$S251="N",$K$2,IF(Shift2!$S250="N",$K$3,IF(Shift3!$S250="N",$K$4,IF(Shift4!$S250="N",$K$5,IF(Shift5!$S250="N",$K$6)))))</f>
        <v/>
      </c>
      <c r="X250" s="56" t="str">
        <f>IF(Shift1!$U251="N",$N$2,IF(Shift2!$U250="N",$N$3,IF(Shift3!$U250="N",$N$4,IF(Shift4!$U250="N",$N$5,IF(Shift5!$U250="N",$N$6)))))</f>
        <v/>
      </c>
      <c r="Y250" s="56" t="str">
        <f>IF(Shift1!$W251="N",$Q$2,IF(Shift2!$W250="N",$Q$3,IF(Shift3!$W250="N",$Q$4,IF(Shift4!$W250="N",$Q$5,IF(Shift5!$W250="N",$Q$6)))))</f>
        <v/>
      </c>
      <c r="Z250" s="56" t="b">
        <f>IF(Shift1!$Y251="N",$T$2,IF(Shift2!$Y250="N",$T$3,IF(Shift3!$Y250="N",$T$4,IF(Shift4!$Y250="N",$T$5,IF(Shift5!$Y250="N",$T$6)))))</f>
        <v>0</v>
      </c>
      <c r="AA250" s="56" t="str">
        <f>IF(Shift1!$AA251="N",$W$2,IF(Shift2!$AA250="N",$W$3,IF(Shift3!$AA250="N",$W$4,IF(Shift4!$AA250="N",$W$5,IF(Shift5!$AA250="N",$W$6)))))</f>
        <v/>
      </c>
      <c r="AB250" s="56" t="str">
        <f>IF(Shift1!$AG251="N",$AC$2,IF(Shift2!$AG250="N",$AC$3,IF(Shift3!$AG250="N",$AC$4,IF(Shift4!$AG250="N",$AC$5,IF(Shift5!$AG250="N",$AC$6)))))</f>
        <v/>
      </c>
      <c r="AC250" s="56" t="str">
        <f>IF(Shift1!$AI251="N",$AF$2,IF(Shift2!$AI250="N",$AF$3,IF(Shift3!$AI250="N",$AF$4,IF(Shift4!$AI250="N",$AF$5,IF(Shift5!$AI250="N",$AF$6)))))</f>
        <v/>
      </c>
      <c r="AD250" s="57">
        <f t="shared" si="27"/>
        <v>3</v>
      </c>
      <c r="AE250" s="58">
        <f t="shared" si="28"/>
        <v>4</v>
      </c>
      <c r="AF250" s="59">
        <f t="shared" si="29"/>
        <v>2</v>
      </c>
      <c r="AG250" s="60">
        <f t="shared" si="30"/>
        <v>3</v>
      </c>
      <c r="AH250" s="58">
        <f t="shared" si="31"/>
        <v>3</v>
      </c>
      <c r="AI250" s="59">
        <f t="shared" si="32"/>
        <v>2</v>
      </c>
      <c r="AJ250" s="61">
        <f t="shared" si="33"/>
        <v>3</v>
      </c>
      <c r="AK250" s="58">
        <f t="shared" si="34"/>
        <v>3</v>
      </c>
      <c r="AL250" s="58">
        <f t="shared" si="35"/>
        <v>2</v>
      </c>
    </row>
    <row r="251" spans="1:38" outlineLevel="1" x14ac:dyDescent="0.25">
      <c r="A251" s="1"/>
      <c r="B251" s="40">
        <v>29</v>
      </c>
      <c r="C251" s="56" t="str">
        <f>IF(Shift1!O252="AM",$E$2,IF(Shift2!O251="AM",$E$3,IF(Shift3!O251="AM",$E$4,IF(Shift4!O251="AM",$E$5,IF(Shift5!O251="AM",$E$6)))))</f>
        <v/>
      </c>
      <c r="D251" s="56" t="str">
        <f>IF(Shift1!Q252="AM",$H$2,IF(Shift2!Q251="AM",$H$3,IF(Shift3!Q251="AM",$H$4,IF(Shift4!Q251="AM",$H$5,IF(Shift5!Q251="AM",$H$6)))))</f>
        <v/>
      </c>
      <c r="E251" s="56" t="str">
        <f>IF(Shift1!S252="AM",$K$2,IF(Shift2!S251="AM",$K$3,IF(Shift3!S251="AM",$K$4,IF(Shift4!S251="AM",$K$5,IF(Shift5!S251="AM",$K$6)))))</f>
        <v/>
      </c>
      <c r="F251" s="56" t="str">
        <f>IF(Shift1!U252="AM",$N$2,IF(Shift2!U251="AM",$N$3,IF(Shift3!U251="AM",$N$4,IF(Shift4!U251="AM",$N$5,IF(Shift5!U251="AM",$N$6)))))</f>
        <v/>
      </c>
      <c r="G251" s="56" t="str">
        <f>IF(Shift1!W252="AM",$Q$2,IF(Shift2!W251="AM",$Q$3,IF(Shift3!W251="AM",$Q$4,IF(Shift4!W251="AM",$Q$5,IF(Shift5!W251="AM",$Q$6)))))</f>
        <v/>
      </c>
      <c r="H251" s="56" t="str">
        <f>IF(Shift1!Y252="AM",$T$2,IF(Shift2!Y251="AM",$T$3,IF(Shift3!Y251="AM",$T$4,IF(Shift4!Y251="AM",$T$5,IF(Shift5!Y251="AM",$T$6)))))</f>
        <v/>
      </c>
      <c r="I251" s="56" t="str">
        <f>IF(Shift1!AA252="AM",$W$2,IF(Shift2!AA251="AM",$W$3,IF(Shift3!AA251="AM",$W$4,IF(Shift4!AA251="AM",$W$5,IF(Shift5!AA251="AM",$W$6)))))</f>
        <v/>
      </c>
      <c r="J251" s="56" t="str">
        <f>IF(Shift1!AG252="AM",$AC$2,IF(Shift2!AG251="AM",$AC$3,IF(Shift3!AG251="AM",$AC$4,IF(Shift4!AG251="AM",$AC$5,IF(Shift5!AG251="AM",$AC$6)))))</f>
        <v/>
      </c>
      <c r="K251" s="56" t="str">
        <f>IF(Shift1!AI252="AM",$AF$2,IF(Shift2!AI251="AM",$AF$3,IF(Shift3!AI251="AM",$AF$4,IF(Shift4!AI251="AM",$AF$5,IF(Shift5!AI251="AM",$AF$6)))))</f>
        <v/>
      </c>
      <c r="L251" s="56" t="str">
        <f>IF(Shift1!$O252="PM",$E$2,IF(Shift2!$O251="PM",$E$3,IF(Shift3!$O251="PM",$E$4,IF(Shift4!$O251="PM",$E$5,IF(Shift5!$O251="PM",$E$6)))))</f>
        <v/>
      </c>
      <c r="M251" s="56" t="str">
        <f>IF(Shift1!$Q252="PM",$H$2,IF(Shift2!$Q251="PM",$H$3,IF(Shift3!$Q251="PM",$H$4,IF(Shift4!$Q251="PM",$H$5,IF(Shift5!$Q251="PM",$H$6)))))</f>
        <v/>
      </c>
      <c r="N251" s="56" t="str">
        <f>IF(Shift1!$S252="PM",$K$2,IF(Shift2!$S251="PM",$K$3,IF(Shift3!$S251="PM",$K$4,IF(Shift4!$S251="PM",$K$5,IF(Shift5!$S251="PM",$K$6)))))</f>
        <v/>
      </c>
      <c r="O251" s="56" t="str">
        <f>IF(Shift1!$U252="PM",$N$2,IF(Shift2!$U251="PM",$N$3,IF(Shift3!$U251="PM",$N$4,IF(Shift4!$U251="PM",$N$5,IF(Shift5!$U251="PM",$N$6)))))</f>
        <v/>
      </c>
      <c r="P251" s="56" t="b">
        <f>IF(Shift1!$W252="PM",$Q$2,IF(Shift2!$W251="PM",$Q$3,IF(Shift3!$W251="PM",$Q$4,IF(Shift4!$W251="PM",$Q$5,IF(Shift5!$W251="PM",$Q$6)))))</f>
        <v>0</v>
      </c>
      <c r="Q251" s="56" t="str">
        <f>IF(Shift1!$Y252="PM",$T$2,IF(Shift2!$Y251="PM",$T$3,IF(Shift3!$Y251="PM",$T$4,IF(Shift4!$Y251="PM",$T$5,IF(Shift5!$Y251="PM",$T$6)))))</f>
        <v/>
      </c>
      <c r="R251" s="56" t="str">
        <f>IF(Shift1!$AA252="PM",$W$2,IF(Shift2!$AA251="PM",$W$3,IF(Shift3!$AA251="PM",$W$4,IF(Shift4!$AA251="PM",$W$5,IF(Shift5!$AA251="PM",$W$6)))))</f>
        <v/>
      </c>
      <c r="S251" s="56" t="str">
        <f>IF(Shift1!$AG252="PM",$AC$2,IF(Shift2!$AG251="PM",$AC$3,IF(Shift3!$AG251="PM",$AC$4,IF(Shift4!$AG251="PM",$AC$5,IF(Shift5!$AG251="PM",$AC$6)))))</f>
        <v/>
      </c>
      <c r="T251" s="56" t="str">
        <f>IF(Shift1!$AI252="PM",$AF$2,IF(Shift2!$AI251="PM",$AF$3,IF(Shift3!$AI251="PM",$AF$4,IF(Shift4!$AI251="PM",$AF$5,IF(Shift5!$AI251="PM",$AF$6)))))</f>
        <v/>
      </c>
      <c r="U251" s="56" t="str">
        <f>IF(Shift1!$O252="N",$E$2,IF(Shift2!$O251="N",$E$3,IF(Shift3!$O251="N",$E$4,IF(Shift4!$O251="N",$E$5,IF(Shift5!$O251="N",$E$6)))))</f>
        <v/>
      </c>
      <c r="V251" s="56" t="str">
        <f>IF(Shift1!$Q252="N",$H$2,IF(Shift2!$Q251="N",$H$3,IF(Shift3!$Q251="N",$H$4,IF(Shift4!$Q251="N",$H$5,IF(Shift5!$Q251="N",$H$6)))))</f>
        <v/>
      </c>
      <c r="W251" s="56" t="str">
        <f>IF(Shift1!$S252="N",$K$2,IF(Shift2!$S251="N",$K$3,IF(Shift3!$S251="N",$K$4,IF(Shift4!$S251="N",$K$5,IF(Shift5!$S251="N",$K$6)))))</f>
        <v/>
      </c>
      <c r="X251" s="56" t="str">
        <f>IF(Shift1!$U252="N",$N$2,IF(Shift2!$U251="N",$N$3,IF(Shift3!$U251="N",$N$4,IF(Shift4!$U251="N",$N$5,IF(Shift5!$U251="N",$N$6)))))</f>
        <v/>
      </c>
      <c r="Y251" s="56" t="str">
        <f>IF(Shift1!$W252="N",$Q$2,IF(Shift2!$W251="N",$Q$3,IF(Shift3!$W251="N",$Q$4,IF(Shift4!$W251="N",$Q$5,IF(Shift5!$W251="N",$Q$6)))))</f>
        <v/>
      </c>
      <c r="Z251" s="56" t="b">
        <f>IF(Shift1!$Y252="N",$T$2,IF(Shift2!$Y251="N",$T$3,IF(Shift3!$Y251="N",$T$4,IF(Shift4!$Y251="N",$T$5,IF(Shift5!$Y251="N",$T$6)))))</f>
        <v>0</v>
      </c>
      <c r="AA251" s="56" t="str">
        <f>IF(Shift1!$AA252="N",$W$2,IF(Shift2!$AA251="N",$W$3,IF(Shift3!$AA251="N",$W$4,IF(Shift4!$AA251="N",$W$5,IF(Shift5!$AA251="N",$W$6)))))</f>
        <v/>
      </c>
      <c r="AB251" s="56" t="str">
        <f>IF(Shift1!$AG252="N",$AC$2,IF(Shift2!$AG251="N",$AC$3,IF(Shift3!$AG251="N",$AC$4,IF(Shift4!$AG251="N",$AC$5,IF(Shift5!$AG251="N",$AC$6)))))</f>
        <v/>
      </c>
      <c r="AC251" s="56" t="str">
        <f>IF(Shift1!$AI252="N",$AF$2,IF(Shift2!$AI251="N",$AF$3,IF(Shift3!$AI251="N",$AF$4,IF(Shift4!$AI251="N",$AF$5,IF(Shift5!$AI251="N",$AF$6)))))</f>
        <v/>
      </c>
      <c r="AD251" s="57">
        <f t="shared" si="27"/>
        <v>3</v>
      </c>
      <c r="AE251" s="58">
        <f t="shared" si="28"/>
        <v>4</v>
      </c>
      <c r="AF251" s="59">
        <f t="shared" si="29"/>
        <v>2</v>
      </c>
      <c r="AG251" s="60">
        <f t="shared" si="30"/>
        <v>3</v>
      </c>
      <c r="AH251" s="58">
        <f t="shared" si="31"/>
        <v>3</v>
      </c>
      <c r="AI251" s="59">
        <f t="shared" si="32"/>
        <v>2</v>
      </c>
      <c r="AJ251" s="61">
        <f t="shared" si="33"/>
        <v>3</v>
      </c>
      <c r="AK251" s="58">
        <f t="shared" si="34"/>
        <v>3</v>
      </c>
      <c r="AL251" s="58">
        <f t="shared" si="35"/>
        <v>2</v>
      </c>
    </row>
    <row r="252" spans="1:38" outlineLevel="1" x14ac:dyDescent="0.25">
      <c r="A252" s="1"/>
      <c r="B252" s="40">
        <v>30</v>
      </c>
      <c r="C252" s="56" t="b">
        <f>IF(Shift1!O253="AM",$E$2,IF(Shift2!O252="AM",$E$3,IF(Shift3!O252="AM",$E$4,IF(Shift4!O252="AM",$E$5,IF(Shift5!O252="AM",$E$6)))))</f>
        <v>0</v>
      </c>
      <c r="D252" s="56" t="b">
        <f>IF(Shift1!Q253="AM",$H$2,IF(Shift2!Q252="AM",$H$3,IF(Shift3!Q252="AM",$H$4,IF(Shift4!Q252="AM",$H$5,IF(Shift5!Q252="AM",$H$6)))))</f>
        <v>0</v>
      </c>
      <c r="E252" s="56" t="b">
        <f>IF(Shift1!S253="AM",$K$2,IF(Shift2!S252="AM",$K$3,IF(Shift3!S252="AM",$K$4,IF(Shift4!S252="AM",$K$5,IF(Shift5!S252="AM",$K$6)))))</f>
        <v>0</v>
      </c>
      <c r="F252" s="56" t="b">
        <f>IF(Shift1!U253="AM",$N$2,IF(Shift2!U252="AM",$N$3,IF(Shift3!U252="AM",$N$4,IF(Shift4!U252="AM",$N$5,IF(Shift5!U252="AM",$N$6)))))</f>
        <v>0</v>
      </c>
      <c r="G252" s="56" t="str">
        <f>IF(Shift1!W253="AM",$Q$2,IF(Shift2!W252="AM",$Q$3,IF(Shift3!W252="AM",$Q$4,IF(Shift4!W252="AM",$Q$5,IF(Shift5!W252="AM",$Q$6)))))</f>
        <v/>
      </c>
      <c r="H252" s="56" t="b">
        <f>IF(Shift1!Y253="AM",$T$2,IF(Shift2!Y252="AM",$T$3,IF(Shift3!Y252="AM",$T$4,IF(Shift4!Y252="AM",$T$5,IF(Shift5!Y252="AM",$T$6)))))</f>
        <v>0</v>
      </c>
      <c r="I252" s="56" t="str">
        <f>IF(Shift1!AA253="AM",$W$2,IF(Shift2!AA252="AM",$W$3,IF(Shift3!AA252="AM",$W$4,IF(Shift4!AA252="AM",$W$5,IF(Shift5!AA252="AM",$W$6)))))</f>
        <v/>
      </c>
      <c r="J252" s="56" t="b">
        <f>IF(Shift1!AG253="AM",$AC$2,IF(Shift2!AG252="AM",$AC$3,IF(Shift3!AG252="AM",$AC$4,IF(Shift4!AG252="AM",$AC$5,IF(Shift5!AG252="AM",$AC$6)))))</f>
        <v>0</v>
      </c>
      <c r="K252" s="56" t="b">
        <f>IF(Shift1!AI253="AM",$AF$2,IF(Shift2!AI252="AM",$AF$3,IF(Shift3!AI252="AM",$AF$4,IF(Shift4!AI252="AM",$AF$5,IF(Shift5!AI252="AM",$AF$6)))))</f>
        <v>0</v>
      </c>
      <c r="L252" s="56" t="str">
        <f>IF(Shift1!$O253="PM",$E$2,IF(Shift2!$O252="PM",$E$3,IF(Shift3!$O252="PM",$E$4,IF(Shift4!$O252="PM",$E$5,IF(Shift5!$O252="PM",$E$6)))))</f>
        <v/>
      </c>
      <c r="M252" s="56" t="str">
        <f>IF(Shift1!$Q253="PM",$H$2,IF(Shift2!$Q252="PM",$H$3,IF(Shift3!$Q252="PM",$H$4,IF(Shift4!$Q252="PM",$H$5,IF(Shift5!$Q252="PM",$H$6)))))</f>
        <v/>
      </c>
      <c r="N252" s="56" t="str">
        <f>IF(Shift1!$S253="PM",$K$2,IF(Shift2!$S252="PM",$K$3,IF(Shift3!$S252="PM",$K$4,IF(Shift4!$S252="PM",$K$5,IF(Shift5!$S252="PM",$K$6)))))</f>
        <v/>
      </c>
      <c r="O252" s="56" t="str">
        <f>IF(Shift1!$U253="PM",$N$2,IF(Shift2!$U252="PM",$N$3,IF(Shift3!$U252="PM",$N$4,IF(Shift4!$U252="PM",$N$5,IF(Shift5!$U252="PM",$N$6)))))</f>
        <v/>
      </c>
      <c r="P252" s="56" t="b">
        <f>IF(Shift1!$W253="PM",$Q$2,IF(Shift2!$W252="PM",$Q$3,IF(Shift3!$W252="PM",$Q$4,IF(Shift4!$W252="PM",$Q$5,IF(Shift5!$W252="PM",$Q$6)))))</f>
        <v>0</v>
      </c>
      <c r="Q252" s="56" t="str">
        <f>IF(Shift1!$Y253="PM",$T$2,IF(Shift2!$Y252="PM",$T$3,IF(Shift3!$Y252="PM",$T$4,IF(Shift4!$Y252="PM",$T$5,IF(Shift5!$Y252="PM",$T$6)))))</f>
        <v/>
      </c>
      <c r="R252" s="56" t="str">
        <f>IF(Shift1!$AA253="PM",$W$2,IF(Shift2!$AA252="PM",$W$3,IF(Shift3!$AA252="PM",$W$4,IF(Shift4!$AA252="PM",$W$5,IF(Shift5!$AA252="PM",$W$6)))))</f>
        <v/>
      </c>
      <c r="S252" s="56" t="str">
        <f>IF(Shift1!$AG253="PM",$AC$2,IF(Shift2!$AG252="PM",$AC$3,IF(Shift3!$AG252="PM",$AC$4,IF(Shift4!$AG252="PM",$AC$5,IF(Shift5!$AG252="PM",$AC$6)))))</f>
        <v/>
      </c>
      <c r="T252" s="56" t="str">
        <f>IF(Shift1!$AI253="PM",$AF$2,IF(Shift2!$AI252="PM",$AF$3,IF(Shift3!$AI252="PM",$AF$4,IF(Shift4!$AI252="PM",$AF$5,IF(Shift5!$AI252="PM",$AF$6)))))</f>
        <v/>
      </c>
      <c r="U252" s="56" t="str">
        <f>IF(Shift1!$O253="N",$E$2,IF(Shift2!$O252="N",$E$3,IF(Shift3!$O252="N",$E$4,IF(Shift4!$O252="N",$E$5,IF(Shift5!$O252="N",$E$6)))))</f>
        <v/>
      </c>
      <c r="V252" s="56" t="str">
        <f>IF(Shift1!$Q253="N",$H$2,IF(Shift2!$Q252="N",$H$3,IF(Shift3!$Q252="N",$H$4,IF(Shift4!$Q252="N",$H$5,IF(Shift5!$Q252="N",$H$6)))))</f>
        <v/>
      </c>
      <c r="W252" s="56" t="str">
        <f>IF(Shift1!$S253="N",$K$2,IF(Shift2!$S252="N",$K$3,IF(Shift3!$S252="N",$K$4,IF(Shift4!$S252="N",$K$5,IF(Shift5!$S252="N",$K$6)))))</f>
        <v/>
      </c>
      <c r="X252" s="56" t="str">
        <f>IF(Shift1!$U253="N",$N$2,IF(Shift2!$U252="N",$N$3,IF(Shift3!$U252="N",$N$4,IF(Shift4!$U252="N",$N$5,IF(Shift5!$U252="N",$N$6)))))</f>
        <v/>
      </c>
      <c r="Y252" s="56" t="str">
        <f>IF(Shift1!$W253="N",$Q$2,IF(Shift2!$W252="N",$Q$3,IF(Shift3!$W252="N",$Q$4,IF(Shift4!$W252="N",$Q$5,IF(Shift5!$W252="N",$Q$6)))))</f>
        <v/>
      </c>
      <c r="Z252" s="56" t="b">
        <f>IF(Shift1!$Y253="N",$T$2,IF(Shift2!$Y252="N",$T$3,IF(Shift3!$Y252="N",$T$4,IF(Shift4!$Y252="N",$T$5,IF(Shift5!$Y252="N",$T$6)))))</f>
        <v>0</v>
      </c>
      <c r="AA252" s="56" t="b">
        <f>IF(Shift1!$AA253="N",$W$2,IF(Shift2!$AA252="N",$W$3,IF(Shift3!$AA252="N",$W$4,IF(Shift4!$AA252="N",$W$5,IF(Shift5!$AA252="N",$W$6)))))</f>
        <v>0</v>
      </c>
      <c r="AB252" s="56" t="str">
        <f>IF(Shift1!$AG253="N",$AC$2,IF(Shift2!$AG252="N",$AC$3,IF(Shift3!$AG252="N",$AC$4,IF(Shift4!$AG252="N",$AC$5,IF(Shift5!$AG252="N",$AC$6)))))</f>
        <v/>
      </c>
      <c r="AC252" s="56" t="str">
        <f>IF(Shift1!$AI253="N",$AF$2,IF(Shift2!$AI252="N",$AF$3,IF(Shift3!$AI252="N",$AF$4,IF(Shift4!$AI252="N",$AF$5,IF(Shift5!$AI252="N",$AF$6)))))</f>
        <v/>
      </c>
      <c r="AD252" s="57">
        <f t="shared" si="27"/>
        <v>0</v>
      </c>
      <c r="AE252" s="58">
        <f t="shared" si="28"/>
        <v>2</v>
      </c>
      <c r="AF252" s="59">
        <f t="shared" si="29"/>
        <v>0</v>
      </c>
      <c r="AG252" s="60">
        <f t="shared" si="30"/>
        <v>3</v>
      </c>
      <c r="AH252" s="58">
        <f t="shared" si="31"/>
        <v>3</v>
      </c>
      <c r="AI252" s="59">
        <f t="shared" si="32"/>
        <v>2</v>
      </c>
      <c r="AJ252" s="61">
        <f t="shared" si="33"/>
        <v>3</v>
      </c>
      <c r="AK252" s="58">
        <f t="shared" si="34"/>
        <v>2</v>
      </c>
      <c r="AL252" s="58">
        <f t="shared" si="35"/>
        <v>2</v>
      </c>
    </row>
    <row r="253" spans="1:38" ht="15.75" outlineLevel="1" thickBot="1" x14ac:dyDescent="0.3">
      <c r="A253" s="1"/>
      <c r="B253" s="42">
        <v>31</v>
      </c>
      <c r="C253" s="56" t="str">
        <f>IF(Shift1!O254="AM",$E$2,IF(Shift2!O253="AM",$E$3,IF(Shift3!O253="AM",$E$4,IF(Shift4!O253="AM",$E$5,IF(Shift5!O253="AM",$E$6)))))</f>
        <v/>
      </c>
      <c r="D253" s="56" t="str">
        <f>IF(Shift1!Q254="AM",$H$2,IF(Shift2!Q253="AM",$H$3,IF(Shift3!Q253="AM",$H$4,IF(Shift4!Q253="AM",$H$5,IF(Shift5!Q253="AM",$H$6)))))</f>
        <v/>
      </c>
      <c r="E253" s="56" t="str">
        <f>IF(Shift1!S254="AM",$K$2,IF(Shift2!S253="AM",$K$3,IF(Shift3!S253="AM",$K$4,IF(Shift4!S253="AM",$K$5,IF(Shift5!S253="AM",$K$6)))))</f>
        <v/>
      </c>
      <c r="F253" s="56" t="str">
        <f>IF(Shift1!U254="AM",$N$2,IF(Shift2!U253="AM",$N$3,IF(Shift3!U253="AM",$N$4,IF(Shift4!U253="AM",$N$5,IF(Shift5!U253="AM",$N$6)))))</f>
        <v/>
      </c>
      <c r="G253" s="56" t="str">
        <f>IF(Shift1!W254="AM",$Q$2,IF(Shift2!W253="AM",$Q$3,IF(Shift3!W253="AM",$Q$4,IF(Shift4!W253="AM",$Q$5,IF(Shift5!W253="AM",$Q$6)))))</f>
        <v/>
      </c>
      <c r="H253" s="56" t="str">
        <f>IF(Shift1!Y254="AM",$T$2,IF(Shift2!Y253="AM",$T$3,IF(Shift3!Y253="AM",$T$4,IF(Shift4!Y253="AM",$T$5,IF(Shift5!Y253="AM",$T$6)))))</f>
        <v/>
      </c>
      <c r="I253" s="56" t="str">
        <f>IF(Shift1!AA254="AM",$W$2,IF(Shift2!AA253="AM",$W$3,IF(Shift3!AA253="AM",$W$4,IF(Shift4!AA253="AM",$W$5,IF(Shift5!AA253="AM",$W$6)))))</f>
        <v/>
      </c>
      <c r="J253" s="56" t="str">
        <f>IF(Shift1!AG254="AM",$AC$2,IF(Shift2!AG253="AM",$AC$3,IF(Shift3!AG253="AM",$AC$4,IF(Shift4!AG253="AM",$AC$5,IF(Shift5!AG253="AM",$AC$6)))))</f>
        <v/>
      </c>
      <c r="K253" s="56" t="str">
        <f>IF(Shift1!AI254="AM",$AF$2,IF(Shift2!AI253="AM",$AF$3,IF(Shift3!AI253="AM",$AF$4,IF(Shift4!AI253="AM",$AF$5,IF(Shift5!AI253="AM",$AF$6)))))</f>
        <v/>
      </c>
      <c r="L253" s="56" t="str">
        <f>IF(Shift1!$O254="PM",$E$2,IF(Shift2!$O253="PM",$E$3,IF(Shift3!$O253="PM",$E$4,IF(Shift4!$O253="PM",$E$5,IF(Shift5!$O253="PM",$E$6)))))</f>
        <v/>
      </c>
      <c r="M253" s="56" t="str">
        <f>IF(Shift1!$Q254="PM",$H$2,IF(Shift2!$Q253="PM",$H$3,IF(Shift3!$Q253="PM",$H$4,IF(Shift4!$Q253="PM",$H$5,IF(Shift5!$Q253="PM",$H$6)))))</f>
        <v/>
      </c>
      <c r="N253" s="56" t="str">
        <f>IF(Shift1!$S254="PM",$K$2,IF(Shift2!$S253="PM",$K$3,IF(Shift3!$S253="PM",$K$4,IF(Shift4!$S253="PM",$K$5,IF(Shift5!$S253="PM",$K$6)))))</f>
        <v/>
      </c>
      <c r="O253" s="56" t="str">
        <f>IF(Shift1!$U254="PM",$N$2,IF(Shift2!$U253="PM",$N$3,IF(Shift3!$U253="PM",$N$4,IF(Shift4!$U253="PM",$N$5,IF(Shift5!$U253="PM",$N$6)))))</f>
        <v/>
      </c>
      <c r="P253" s="56" t="str">
        <f>IF(Shift1!$W254="PM",$Q$2,IF(Shift2!$W253="PM",$Q$3,IF(Shift3!$W253="PM",$Q$4,IF(Shift4!$W253="PM",$Q$5,IF(Shift5!$W253="PM",$Q$6)))))</f>
        <v/>
      </c>
      <c r="Q253" s="56" t="str">
        <f>IF(Shift1!$Y254="PM",$T$2,IF(Shift2!$Y253="PM",$T$3,IF(Shift3!$Y253="PM",$T$4,IF(Shift4!$Y253="PM",$T$5,IF(Shift5!$Y253="PM",$T$6)))))</f>
        <v/>
      </c>
      <c r="R253" s="56" t="str">
        <f>IF(Shift1!$AA254="PM",$W$2,IF(Shift2!$AA253="PM",$W$3,IF(Shift3!$AA253="PM",$W$4,IF(Shift4!$AA253="PM",$W$5,IF(Shift5!$AA253="PM",$W$6)))))</f>
        <v/>
      </c>
      <c r="S253" s="56" t="str">
        <f>IF(Shift1!$AG254="PM",$AC$2,IF(Shift2!$AG253="PM",$AC$3,IF(Shift3!$AG253="PM",$AC$4,IF(Shift4!$AG253="PM",$AC$5,IF(Shift5!$AG253="PM",$AC$6)))))</f>
        <v/>
      </c>
      <c r="T253" s="56" t="str">
        <f>IF(Shift1!$AI254="PM",$AF$2,IF(Shift2!$AI253="PM",$AF$3,IF(Shift3!$AI253="PM",$AF$4,IF(Shift4!$AI253="PM",$AF$5,IF(Shift5!$AI253="PM",$AF$6)))))</f>
        <v/>
      </c>
      <c r="U253" s="56" t="str">
        <f>IF(Shift1!$O254="N",$E$2,IF(Shift2!$O253="N",$E$3,IF(Shift3!$O253="N",$E$4,IF(Shift4!$O253="N",$E$5,IF(Shift5!$O253="N",$E$6)))))</f>
        <v/>
      </c>
      <c r="V253" s="56" t="str">
        <f>IF(Shift1!$Q254="N",$H$2,IF(Shift2!$Q253="N",$H$3,IF(Shift3!$Q253="N",$H$4,IF(Shift4!$Q253="N",$H$5,IF(Shift5!$Q253="N",$H$6)))))</f>
        <v/>
      </c>
      <c r="W253" s="56" t="str">
        <f>IF(Shift1!$S254="N",$K$2,IF(Shift2!$S253="N",$K$3,IF(Shift3!$S253="N",$K$4,IF(Shift4!$S253="N",$K$5,IF(Shift5!$S253="N",$K$6)))))</f>
        <v/>
      </c>
      <c r="X253" s="56" t="str">
        <f>IF(Shift1!$U254="N",$N$2,IF(Shift2!$U253="N",$N$3,IF(Shift3!$U253="N",$N$4,IF(Shift4!$U253="N",$N$5,IF(Shift5!$U253="N",$N$6)))))</f>
        <v/>
      </c>
      <c r="Y253" s="56" t="b">
        <f>IF(Shift1!$W254="N",$Q$2,IF(Shift2!$W253="N",$Q$3,IF(Shift3!$W253="N",$Q$4,IF(Shift4!$W253="N",$Q$5,IF(Shift5!$W253="N",$Q$6)))))</f>
        <v>0</v>
      </c>
      <c r="Z253" s="56" t="str">
        <f>IF(Shift1!$Y254="N",$T$2,IF(Shift2!$Y253="N",$T$3,IF(Shift3!$Y253="N",$T$4,IF(Shift4!$Y253="N",$T$5,IF(Shift5!$Y253="N",$T$6)))))</f>
        <v/>
      </c>
      <c r="AA253" s="56" t="str">
        <f>IF(Shift1!$AA254="N",$W$2,IF(Shift2!$AA253="N",$W$3,IF(Shift3!$AA253="N",$W$4,IF(Shift4!$AA253="N",$W$5,IF(Shift5!$AA253="N",$W$6)))))</f>
        <v/>
      </c>
      <c r="AB253" s="56" t="str">
        <f>IF(Shift1!$AG254="N",$AC$2,IF(Shift2!$AG253="N",$AC$3,IF(Shift3!$AG253="N",$AC$4,IF(Shift4!$AG253="N",$AC$5,IF(Shift5!$AG253="N",$AC$6)))))</f>
        <v/>
      </c>
      <c r="AC253" s="56" t="str">
        <f>IF(Shift1!$AI254="N",$AF$2,IF(Shift2!$AI253="N",$AF$3,IF(Shift3!$AI253="N",$AF$4,IF(Shift4!$AI253="N",$AF$5,IF(Shift5!$AI253="N",$AF$6)))))</f>
        <v/>
      </c>
      <c r="AD253" s="57">
        <f t="shared" si="27"/>
        <v>3</v>
      </c>
      <c r="AE253" s="58">
        <f t="shared" si="28"/>
        <v>4</v>
      </c>
      <c r="AF253" s="59">
        <f t="shared" si="29"/>
        <v>2</v>
      </c>
      <c r="AG253" s="60">
        <f t="shared" si="30"/>
        <v>3</v>
      </c>
      <c r="AH253" s="58">
        <f t="shared" si="31"/>
        <v>4</v>
      </c>
      <c r="AI253" s="59">
        <f t="shared" si="32"/>
        <v>2</v>
      </c>
      <c r="AJ253" s="61">
        <f t="shared" si="33"/>
        <v>3</v>
      </c>
      <c r="AK253" s="58">
        <f t="shared" si="34"/>
        <v>3</v>
      </c>
      <c r="AL253" s="58">
        <f t="shared" si="35"/>
        <v>2</v>
      </c>
    </row>
    <row r="254" spans="1:38" ht="15.75" outlineLevel="1" thickBot="1" x14ac:dyDescent="0.3">
      <c r="A254" s="1"/>
      <c r="B254" s="44">
        <v>1</v>
      </c>
      <c r="C254" s="56" t="str">
        <f>IF(Shift1!O255="AM",$E$2,IF(Shift2!O254="AM",$E$3,IF(Shift3!O254="AM",$E$4,IF(Shift4!O254="AM",$E$5,IF(Shift5!O254="AM",$E$6)))))</f>
        <v/>
      </c>
      <c r="D254" s="56" t="str">
        <f>IF(Shift1!Q255="AM",$H$2,IF(Shift2!Q254="AM",$H$3,IF(Shift3!Q254="AM",$H$4,IF(Shift4!Q254="AM",$H$5,IF(Shift5!Q254="AM",$H$6)))))</f>
        <v/>
      </c>
      <c r="E254" s="56" t="str">
        <f>IF(Shift1!S255="AM",$K$2,IF(Shift2!S254="AM",$K$3,IF(Shift3!S254="AM",$K$4,IF(Shift4!S254="AM",$K$5,IF(Shift5!S254="AM",$K$6)))))</f>
        <v/>
      </c>
      <c r="F254" s="56" t="str">
        <f>IF(Shift1!U255="AM",$N$2,IF(Shift2!U254="AM",$N$3,IF(Shift3!U254="AM",$N$4,IF(Shift4!U254="AM",$N$5,IF(Shift5!U254="AM",$N$6)))))</f>
        <v/>
      </c>
      <c r="G254" s="56" t="str">
        <f>IF(Shift1!W255="AM",$Q$2,IF(Shift2!W254="AM",$Q$3,IF(Shift3!W254="AM",$Q$4,IF(Shift4!W254="AM",$Q$5,IF(Shift5!W254="AM",$Q$6)))))</f>
        <v/>
      </c>
      <c r="H254" s="56" t="str">
        <f>IF(Shift1!Y255="AM",$T$2,IF(Shift2!Y254="AM",$T$3,IF(Shift3!Y254="AM",$T$4,IF(Shift4!Y254="AM",$T$5,IF(Shift5!Y254="AM",$T$6)))))</f>
        <v/>
      </c>
      <c r="I254" s="56" t="str">
        <f>IF(Shift1!AA255="AM",$W$2,IF(Shift2!AA254="AM",$W$3,IF(Shift3!AA254="AM",$W$4,IF(Shift4!AA254="AM",$W$5,IF(Shift5!AA254="AM",$W$6)))))</f>
        <v/>
      </c>
      <c r="J254" s="56" t="str">
        <f>IF(Shift1!AG255="AM",$AC$2,IF(Shift2!AG254="AM",$AC$3,IF(Shift3!AG254="AM",$AC$4,IF(Shift4!AG254="AM",$AC$5,IF(Shift5!AG254="AM",$AC$6)))))</f>
        <v/>
      </c>
      <c r="K254" s="56" t="str">
        <f>IF(Shift1!AI255="AM",$AF$2,IF(Shift2!AI254="AM",$AF$3,IF(Shift3!AI254="AM",$AF$4,IF(Shift4!AI254="AM",$AF$5,IF(Shift5!AI254="AM",$AF$6)))))</f>
        <v/>
      </c>
      <c r="L254" s="56" t="b">
        <f>IF(Shift1!$O255="PM",$E$2,IF(Shift2!$O254="PM",$E$3,IF(Shift3!$O254="PM",$E$4,IF(Shift4!$O254="PM",$E$5,IF(Shift5!$O254="PM",$E$6)))))</f>
        <v>0</v>
      </c>
      <c r="M254" s="56" t="b">
        <f>IF(Shift1!$Q255="PM",$H$2,IF(Shift2!$Q254="PM",$H$3,IF(Shift3!$Q254="PM",$H$4,IF(Shift4!$Q254="PM",$H$5,IF(Shift5!$Q254="PM",$H$6)))))</f>
        <v>0</v>
      </c>
      <c r="N254" s="56" t="b">
        <f>IF(Shift1!$S255="PM",$K$2,IF(Shift2!$S254="PM",$K$3,IF(Shift3!$S254="PM",$K$4,IF(Shift4!$S254="PM",$K$5,IF(Shift5!$S254="PM",$K$6)))))</f>
        <v>0</v>
      </c>
      <c r="O254" s="56" t="b">
        <f>IF(Shift1!$U255="PM",$N$2,IF(Shift2!$U254="PM",$N$3,IF(Shift3!$U254="PM",$N$4,IF(Shift4!$U254="PM",$N$5,IF(Shift5!$U254="PM",$N$6)))))</f>
        <v>0</v>
      </c>
      <c r="P254" s="56" t="str">
        <f>IF(Shift1!$W255="PM",$Q$2,IF(Shift2!$W254="PM",$Q$3,IF(Shift3!$W254="PM",$Q$4,IF(Shift4!$W254="PM",$Q$5,IF(Shift5!$W254="PM",$Q$6)))))</f>
        <v/>
      </c>
      <c r="Q254" s="56" t="b">
        <f>IF(Shift1!$Y255="PM",$T$2,IF(Shift2!$Y254="PM",$T$3,IF(Shift3!$Y254="PM",$T$4,IF(Shift4!$Y254="PM",$T$5,IF(Shift5!$Y254="PM",$T$6)))))</f>
        <v>0</v>
      </c>
      <c r="R254" s="56" t="b">
        <f>IF(Shift1!$AA255="PM",$W$2,IF(Shift2!$AA254="PM",$W$3,IF(Shift3!$AA254="PM",$W$4,IF(Shift4!$AA254="PM",$W$5,IF(Shift5!$AA254="PM",$W$6)))))</f>
        <v>0</v>
      </c>
      <c r="S254" s="56" t="b">
        <f>IF(Shift1!$AG255="PM",$AC$2,IF(Shift2!$AG254="PM",$AC$3,IF(Shift3!$AG254="PM",$AC$4,IF(Shift4!$AG254="PM",$AC$5,IF(Shift5!$AG254="PM",$AC$6)))))</f>
        <v>0</v>
      </c>
      <c r="T254" s="56" t="b">
        <f>IF(Shift1!$AI255="PM",$AF$2,IF(Shift2!$AI254="PM",$AF$3,IF(Shift3!$AI254="PM",$AF$4,IF(Shift4!$AI254="PM",$AF$5,IF(Shift5!$AI254="PM",$AF$6)))))</f>
        <v>0</v>
      </c>
      <c r="U254" s="56" t="str">
        <f>IF(Shift1!$O255="N",$E$2,IF(Shift2!$O254="N",$E$3,IF(Shift3!$O254="N",$E$4,IF(Shift4!$O254="N",$E$5,IF(Shift5!$O254="N",$E$6)))))</f>
        <v/>
      </c>
      <c r="V254" s="56" t="str">
        <f>IF(Shift1!$Q255="N",$H$2,IF(Shift2!$Q254="N",$H$3,IF(Shift3!$Q254="N",$H$4,IF(Shift4!$Q254="N",$H$5,IF(Shift5!$Q254="N",$H$6)))))</f>
        <v/>
      </c>
      <c r="W254" s="56" t="str">
        <f>IF(Shift1!$S255="N",$K$2,IF(Shift2!$S254="N",$K$3,IF(Shift3!$S254="N",$K$4,IF(Shift4!$S254="N",$K$5,IF(Shift5!$S254="N",$K$6)))))</f>
        <v/>
      </c>
      <c r="X254" s="56" t="str">
        <f>IF(Shift1!$U255="N",$N$2,IF(Shift2!$U254="N",$N$3,IF(Shift3!$U254="N",$N$4,IF(Shift4!$U254="N",$N$5,IF(Shift5!$U254="N",$N$6)))))</f>
        <v/>
      </c>
      <c r="Y254" s="56" t="b">
        <f>IF(Shift1!$W255="N",$Q$2,IF(Shift2!$W254="N",$Q$3,IF(Shift3!$W254="N",$Q$4,IF(Shift4!$W254="N",$Q$5,IF(Shift5!$W254="N",$Q$6)))))</f>
        <v>0</v>
      </c>
      <c r="Z254" s="56" t="str">
        <f>IF(Shift1!$Y255="N",$T$2,IF(Shift2!$Y254="N",$T$3,IF(Shift3!$Y254="N",$T$4,IF(Shift4!$Y254="N",$T$5,IF(Shift5!$Y254="N",$T$6)))))</f>
        <v/>
      </c>
      <c r="AA254" s="56" t="str">
        <f>IF(Shift1!$AA255="N",$W$2,IF(Shift2!$AA254="N",$W$3,IF(Shift3!$AA254="N",$W$4,IF(Shift4!$AA254="N",$W$5,IF(Shift5!$AA254="N",$W$6)))))</f>
        <v/>
      </c>
      <c r="AB254" s="56" t="str">
        <f>IF(Shift1!$AG255="N",$AC$2,IF(Shift2!$AG254="N",$AC$3,IF(Shift3!$AG254="N",$AC$4,IF(Shift4!$AG254="N",$AC$5,IF(Shift5!$AG254="N",$AC$6)))))</f>
        <v/>
      </c>
      <c r="AC254" s="56" t="str">
        <f>IF(Shift1!$AI255="N",$AF$2,IF(Shift2!$AI254="N",$AF$3,IF(Shift3!$AI254="N",$AF$4,IF(Shift4!$AI254="N",$AF$5,IF(Shift5!$AI254="N",$AF$6)))))</f>
        <v/>
      </c>
      <c r="AD254" s="62">
        <f t="shared" si="27"/>
        <v>3</v>
      </c>
      <c r="AE254" s="63">
        <f t="shared" si="28"/>
        <v>4</v>
      </c>
      <c r="AF254" s="64">
        <f t="shared" si="29"/>
        <v>2</v>
      </c>
      <c r="AG254" s="65">
        <f t="shared" si="30"/>
        <v>0</v>
      </c>
      <c r="AH254" s="63">
        <f t="shared" si="31"/>
        <v>1</v>
      </c>
      <c r="AI254" s="64">
        <f t="shared" si="32"/>
        <v>0</v>
      </c>
      <c r="AJ254" s="66">
        <f t="shared" si="33"/>
        <v>3</v>
      </c>
      <c r="AK254" s="63">
        <f t="shared" si="34"/>
        <v>3</v>
      </c>
      <c r="AL254" s="63">
        <f t="shared" si="35"/>
        <v>2</v>
      </c>
    </row>
    <row r="255" spans="1:38" ht="15.75" outlineLevel="1" thickTop="1" x14ac:dyDescent="0.25">
      <c r="A255" s="1"/>
      <c r="B255" s="37">
        <v>2</v>
      </c>
      <c r="C255" s="56" t="str">
        <f>IF(Shift1!O256="AM",$E$2,IF(Shift2!O255="AM",$E$3,IF(Shift3!O255="AM",$E$4,IF(Shift4!O255="AM",$E$5,IF(Shift5!O255="AM",$E$6)))))</f>
        <v/>
      </c>
      <c r="D255" s="56" t="str">
        <f>IF(Shift1!Q256="AM",$H$2,IF(Shift2!Q255="AM",$H$3,IF(Shift3!Q255="AM",$H$4,IF(Shift4!Q255="AM",$H$5,IF(Shift5!Q255="AM",$H$6)))))</f>
        <v/>
      </c>
      <c r="E255" s="56" t="str">
        <f>IF(Shift1!S256="AM",$K$2,IF(Shift2!S255="AM",$K$3,IF(Shift3!S255="AM",$K$4,IF(Shift4!S255="AM",$K$5,IF(Shift5!S255="AM",$K$6)))))</f>
        <v/>
      </c>
      <c r="F255" s="56" t="str">
        <f>IF(Shift1!U256="AM",$N$2,IF(Shift2!U255="AM",$N$3,IF(Shift3!U255="AM",$N$4,IF(Shift4!U255="AM",$N$5,IF(Shift5!U255="AM",$N$6)))))</f>
        <v/>
      </c>
      <c r="G255" s="56" t="str">
        <f>IF(Shift1!W256="AM",$Q$2,IF(Shift2!W255="AM",$Q$3,IF(Shift3!W255="AM",$Q$4,IF(Shift4!W255="AM",$Q$5,IF(Shift5!W255="AM",$Q$6)))))</f>
        <v/>
      </c>
      <c r="H255" s="56" t="b">
        <f>IF(Shift1!Y256="AM",$T$2,IF(Shift2!Y255="AM",$T$3,IF(Shift3!Y255="AM",$T$4,IF(Shift4!Y255="AM",$T$5,IF(Shift5!Y255="AM",$T$6)))))</f>
        <v>0</v>
      </c>
      <c r="I255" s="56" t="str">
        <f>IF(Shift1!AA256="AM",$W$2,IF(Shift2!AA255="AM",$W$3,IF(Shift3!AA255="AM",$W$4,IF(Shift4!AA255="AM",$W$5,IF(Shift5!AA255="AM",$W$6)))))</f>
        <v/>
      </c>
      <c r="J255" s="56" t="str">
        <f>IF(Shift1!AG256="AM",$AC$2,IF(Shift2!AG255="AM",$AC$3,IF(Shift3!AG255="AM",$AC$4,IF(Shift4!AG255="AM",$AC$5,IF(Shift5!AG255="AM",$AC$6)))))</f>
        <v/>
      </c>
      <c r="K255" s="56" t="str">
        <f>IF(Shift1!AI256="AM",$AF$2,IF(Shift2!AI255="AM",$AF$3,IF(Shift3!AI255="AM",$AF$4,IF(Shift4!AI255="AM",$AF$5,IF(Shift5!AI255="AM",$AF$6)))))</f>
        <v/>
      </c>
      <c r="L255" s="56" t="str">
        <f>IF(Shift1!$O256="PM",$E$2,IF(Shift2!$O255="PM",$E$3,IF(Shift3!$O255="PM",$E$4,IF(Shift4!$O255="PM",$E$5,IF(Shift5!$O255="PM",$E$6)))))</f>
        <v/>
      </c>
      <c r="M255" s="56" t="str">
        <f>IF(Shift1!$Q256="PM",$H$2,IF(Shift2!$Q255="PM",$H$3,IF(Shift3!$Q255="PM",$H$4,IF(Shift4!$Q255="PM",$H$5,IF(Shift5!$Q255="PM",$H$6)))))</f>
        <v/>
      </c>
      <c r="N255" s="56" t="str">
        <f>IF(Shift1!$S256="PM",$K$2,IF(Shift2!$S255="PM",$K$3,IF(Shift3!$S255="PM",$K$4,IF(Shift4!$S255="PM",$K$5,IF(Shift5!$S255="PM",$K$6)))))</f>
        <v/>
      </c>
      <c r="O255" s="56" t="str">
        <f>IF(Shift1!$U256="PM",$N$2,IF(Shift2!$U255="PM",$N$3,IF(Shift3!$U255="PM",$N$4,IF(Shift4!$U255="PM",$N$5,IF(Shift5!$U255="PM",$N$6)))))</f>
        <v/>
      </c>
      <c r="P255" s="56" t="str">
        <f>IF(Shift1!$W256="PM",$Q$2,IF(Shift2!$W255="PM",$Q$3,IF(Shift3!$W255="PM",$Q$4,IF(Shift4!$W255="PM",$Q$5,IF(Shift5!$W255="PM",$Q$6)))))</f>
        <v/>
      </c>
      <c r="Q255" s="56" t="str">
        <f>IF(Shift1!$Y256="PM",$T$2,IF(Shift2!$Y255="PM",$T$3,IF(Shift3!$Y255="PM",$T$4,IF(Shift4!$Y255="PM",$T$5,IF(Shift5!$Y255="PM",$T$6)))))</f>
        <v/>
      </c>
      <c r="R255" s="56" t="str">
        <f>IF(Shift1!$AA256="PM",$W$2,IF(Shift2!$AA255="PM",$W$3,IF(Shift3!$AA255="PM",$W$4,IF(Shift4!$AA255="PM",$W$5,IF(Shift5!$AA255="PM",$W$6)))))</f>
        <v/>
      </c>
      <c r="S255" s="56" t="str">
        <f>IF(Shift1!$AG256="PM",$AC$2,IF(Shift2!$AG255="PM",$AC$3,IF(Shift3!$AG255="PM",$AC$4,IF(Shift4!$AG255="PM",$AC$5,IF(Shift5!$AG255="PM",$AC$6)))))</f>
        <v/>
      </c>
      <c r="T255" s="56" t="str">
        <f>IF(Shift1!$AI256="PM",$AF$2,IF(Shift2!$AI255="PM",$AF$3,IF(Shift3!$AI255="PM",$AF$4,IF(Shift4!$AI255="PM",$AF$5,IF(Shift5!$AI255="PM",$AF$6)))))</f>
        <v/>
      </c>
      <c r="U255" s="56" t="str">
        <f>IF(Shift1!$O256="N",$E$2,IF(Shift2!$O255="N",$E$3,IF(Shift3!$O255="N",$E$4,IF(Shift4!$O255="N",$E$5,IF(Shift5!$O255="N",$E$6)))))</f>
        <v/>
      </c>
      <c r="V255" s="56" t="str">
        <f>IF(Shift1!$Q256="N",$H$2,IF(Shift2!$Q255="N",$H$3,IF(Shift3!$Q255="N",$H$4,IF(Shift4!$Q255="N",$H$5,IF(Shift5!$Q255="N",$H$6)))))</f>
        <v/>
      </c>
      <c r="W255" s="56" t="str">
        <f>IF(Shift1!$S256="N",$K$2,IF(Shift2!$S255="N",$K$3,IF(Shift3!$S255="N",$K$4,IF(Shift4!$S255="N",$K$5,IF(Shift5!$S255="N",$K$6)))))</f>
        <v/>
      </c>
      <c r="X255" s="56" t="str">
        <f>IF(Shift1!$U256="N",$N$2,IF(Shift2!$U255="N",$N$3,IF(Shift3!$U255="N",$N$4,IF(Shift4!$U255="N",$N$5,IF(Shift5!$U255="N",$N$6)))))</f>
        <v/>
      </c>
      <c r="Y255" s="56" t="str">
        <f>IF(Shift1!$W256="N",$Q$2,IF(Shift2!$W255="N",$Q$3,IF(Shift3!$W255="N",$Q$4,IF(Shift4!$W255="N",$Q$5,IF(Shift5!$W255="N",$Q$6)))))</f>
        <v/>
      </c>
      <c r="Z255" s="56" t="str">
        <f>IF(Shift1!$Y256="N",$T$2,IF(Shift2!$Y255="N",$T$3,IF(Shift3!$Y255="N",$T$4,IF(Shift4!$Y255="N",$T$5,IF(Shift5!$Y255="N",$T$6)))))</f>
        <v/>
      </c>
      <c r="AA255" s="56" t="str">
        <f>IF(Shift1!$AA256="N",$W$2,IF(Shift2!$AA255="N",$W$3,IF(Shift3!$AA255="N",$W$4,IF(Shift4!$AA255="N",$W$5,IF(Shift5!$AA255="N",$W$6)))))</f>
        <v/>
      </c>
      <c r="AB255" s="56" t="str">
        <f>IF(Shift1!$AG256="N",$AC$2,IF(Shift2!$AG255="N",$AC$3,IF(Shift3!$AG255="N",$AC$4,IF(Shift4!$AG255="N",$AC$5,IF(Shift5!$AG255="N",$AC$6)))))</f>
        <v/>
      </c>
      <c r="AC255" s="56" t="str">
        <f>IF(Shift1!$AI256="N",$AF$2,IF(Shift2!$AI255="N",$AF$3,IF(Shift3!$AI255="N",$AF$4,IF(Shift4!$AI255="N",$AF$5,IF(Shift5!$AI255="N",$AF$6)))))</f>
        <v/>
      </c>
      <c r="AD255" s="57">
        <f t="shared" si="27"/>
        <v>3</v>
      </c>
      <c r="AE255" s="58">
        <f t="shared" si="28"/>
        <v>3</v>
      </c>
      <c r="AF255" s="59">
        <f t="shared" si="29"/>
        <v>2</v>
      </c>
      <c r="AG255" s="60">
        <f t="shared" si="30"/>
        <v>3</v>
      </c>
      <c r="AH255" s="58">
        <f t="shared" si="31"/>
        <v>4</v>
      </c>
      <c r="AI255" s="59">
        <f t="shared" si="32"/>
        <v>2</v>
      </c>
      <c r="AJ255" s="61">
        <f t="shared" si="33"/>
        <v>3</v>
      </c>
      <c r="AK255" s="58">
        <f t="shared" si="34"/>
        <v>4</v>
      </c>
      <c r="AL255" s="58">
        <f t="shared" si="35"/>
        <v>2</v>
      </c>
    </row>
    <row r="256" spans="1:38" outlineLevel="1" x14ac:dyDescent="0.25">
      <c r="A256" s="1"/>
      <c r="B256" s="37">
        <v>3</v>
      </c>
      <c r="C256" s="56" t="str">
        <f>IF(Shift1!O257="AM",$E$2,IF(Shift2!O256="AM",$E$3,IF(Shift3!O256="AM",$E$4,IF(Shift4!O256="AM",$E$5,IF(Shift5!O256="AM",$E$6)))))</f>
        <v/>
      </c>
      <c r="D256" s="56" t="str">
        <f>IF(Shift1!Q257="AM",$H$2,IF(Shift2!Q256="AM",$H$3,IF(Shift3!Q256="AM",$H$4,IF(Shift4!Q256="AM",$H$5,IF(Shift5!Q256="AM",$H$6)))))</f>
        <v/>
      </c>
      <c r="E256" s="56" t="str">
        <f>IF(Shift1!S257="AM",$K$2,IF(Shift2!S256="AM",$K$3,IF(Shift3!S256="AM",$K$4,IF(Shift4!S256="AM",$K$5,IF(Shift5!S256="AM",$K$6)))))</f>
        <v/>
      </c>
      <c r="F256" s="56" t="str">
        <f>IF(Shift1!U257="AM",$N$2,IF(Shift2!U256="AM",$N$3,IF(Shift3!U256="AM",$N$4,IF(Shift4!U256="AM",$N$5,IF(Shift5!U256="AM",$N$6)))))</f>
        <v/>
      </c>
      <c r="G256" s="56" t="str">
        <f>IF(Shift1!W257="AM",$Q$2,IF(Shift2!W256="AM",$Q$3,IF(Shift3!W256="AM",$Q$4,IF(Shift4!W256="AM",$Q$5,IF(Shift5!W256="AM",$Q$6)))))</f>
        <v/>
      </c>
      <c r="H256" s="56" t="b">
        <f>IF(Shift1!Y257="AM",$T$2,IF(Shift2!Y256="AM",$T$3,IF(Shift3!Y256="AM",$T$4,IF(Shift4!Y256="AM",$T$5,IF(Shift5!Y256="AM",$T$6)))))</f>
        <v>0</v>
      </c>
      <c r="I256" s="56" t="str">
        <f>IF(Shift1!AA257="AM",$W$2,IF(Shift2!AA256="AM",$W$3,IF(Shift3!AA256="AM",$W$4,IF(Shift4!AA256="AM",$W$5,IF(Shift5!AA256="AM",$W$6)))))</f>
        <v/>
      </c>
      <c r="J256" s="56" t="str">
        <f>IF(Shift1!AG257="AM",$AC$2,IF(Shift2!AG256="AM",$AC$3,IF(Shift3!AG256="AM",$AC$4,IF(Shift4!AG256="AM",$AC$5,IF(Shift5!AG256="AM",$AC$6)))))</f>
        <v/>
      </c>
      <c r="K256" s="56" t="str">
        <f>IF(Shift1!AI257="AM",$AF$2,IF(Shift2!AI256="AM",$AF$3,IF(Shift3!AI256="AM",$AF$4,IF(Shift4!AI256="AM",$AF$5,IF(Shift5!AI256="AM",$AF$6)))))</f>
        <v/>
      </c>
      <c r="L256" s="56" t="str">
        <f>IF(Shift1!$O257="PM",$E$2,IF(Shift2!$O256="PM",$E$3,IF(Shift3!$O256="PM",$E$4,IF(Shift4!$O256="PM",$E$5,IF(Shift5!$O256="PM",$E$6)))))</f>
        <v/>
      </c>
      <c r="M256" s="56" t="str">
        <f>IF(Shift1!$Q257="PM",$H$2,IF(Shift2!$Q256="PM",$H$3,IF(Shift3!$Q256="PM",$H$4,IF(Shift4!$Q256="PM",$H$5,IF(Shift5!$Q256="PM",$H$6)))))</f>
        <v/>
      </c>
      <c r="N256" s="56" t="str">
        <f>IF(Shift1!$S257="PM",$K$2,IF(Shift2!$S256="PM",$K$3,IF(Shift3!$S256="PM",$K$4,IF(Shift4!$S256="PM",$K$5,IF(Shift5!$S256="PM",$K$6)))))</f>
        <v/>
      </c>
      <c r="O256" s="56" t="str">
        <f>IF(Shift1!$U257="PM",$N$2,IF(Shift2!$U256="PM",$N$3,IF(Shift3!$U256="PM",$N$4,IF(Shift4!$U256="PM",$N$5,IF(Shift5!$U256="PM",$N$6)))))</f>
        <v/>
      </c>
      <c r="P256" s="56" t="str">
        <f>IF(Shift1!$W257="PM",$Q$2,IF(Shift2!$W256="PM",$Q$3,IF(Shift3!$W256="PM",$Q$4,IF(Shift4!$W256="PM",$Q$5,IF(Shift5!$W256="PM",$Q$6)))))</f>
        <v/>
      </c>
      <c r="Q256" s="56" t="str">
        <f>IF(Shift1!$Y257="PM",$T$2,IF(Shift2!$Y256="PM",$T$3,IF(Shift3!$Y256="PM",$T$4,IF(Shift4!$Y256="PM",$T$5,IF(Shift5!$Y256="PM",$T$6)))))</f>
        <v/>
      </c>
      <c r="R256" s="56" t="str">
        <f>IF(Shift1!$AA257="PM",$W$2,IF(Shift2!$AA256="PM",$W$3,IF(Shift3!$AA256="PM",$W$4,IF(Shift4!$AA256="PM",$W$5,IF(Shift5!$AA256="PM",$W$6)))))</f>
        <v/>
      </c>
      <c r="S256" s="56" t="str">
        <f>IF(Shift1!$AG257="PM",$AC$2,IF(Shift2!$AG256="PM",$AC$3,IF(Shift3!$AG256="PM",$AC$4,IF(Shift4!$AG256="PM",$AC$5,IF(Shift5!$AG256="PM",$AC$6)))))</f>
        <v/>
      </c>
      <c r="T256" s="56" t="str">
        <f>IF(Shift1!$AI257="PM",$AF$2,IF(Shift2!$AI256="PM",$AF$3,IF(Shift3!$AI256="PM",$AF$4,IF(Shift4!$AI256="PM",$AF$5,IF(Shift5!$AI256="PM",$AF$6)))))</f>
        <v/>
      </c>
      <c r="U256" s="56" t="b">
        <f>IF(Shift1!$O257="N",$E$2,IF(Shift2!$O256="N",$E$3,IF(Shift3!$O256="N",$E$4,IF(Shift4!$O256="N",$E$5,IF(Shift5!$O256="N",$E$6)))))</f>
        <v>0</v>
      </c>
      <c r="V256" s="56" t="b">
        <f>IF(Shift1!$Q257="N",$H$2,IF(Shift2!$Q256="N",$H$3,IF(Shift3!$Q256="N",$H$4,IF(Shift4!$Q256="N",$H$5,IF(Shift5!$Q256="N",$H$6)))))</f>
        <v>0</v>
      </c>
      <c r="W256" s="56" t="b">
        <f>IF(Shift1!$S257="N",$K$2,IF(Shift2!$S256="N",$K$3,IF(Shift3!$S256="N",$K$4,IF(Shift4!$S256="N",$K$5,IF(Shift5!$S256="N",$K$6)))))</f>
        <v>0</v>
      </c>
      <c r="X256" s="56" t="b">
        <f>IF(Shift1!$U257="N",$N$2,IF(Shift2!$U256="N",$N$3,IF(Shift3!$U256="N",$N$4,IF(Shift4!$U256="N",$N$5,IF(Shift5!$U256="N",$N$6)))))</f>
        <v>0</v>
      </c>
      <c r="Y256" s="56" t="str">
        <f>IF(Shift1!$W257="N",$Q$2,IF(Shift2!$W256="N",$Q$3,IF(Shift3!$W256="N",$Q$4,IF(Shift4!$W256="N",$Q$5,IF(Shift5!$W256="N",$Q$6)))))</f>
        <v/>
      </c>
      <c r="Z256" s="56" t="b">
        <f>IF(Shift1!$Y257="N",$T$2,IF(Shift2!$Y256="N",$T$3,IF(Shift3!$Y256="N",$T$4,IF(Shift4!$Y256="N",$T$5,IF(Shift5!$Y256="N",$T$6)))))</f>
        <v>0</v>
      </c>
      <c r="AA256" s="56" t="b">
        <f>IF(Shift1!$AA257="N",$W$2,IF(Shift2!$AA256="N",$W$3,IF(Shift3!$AA256="N",$W$4,IF(Shift4!$AA256="N",$W$5,IF(Shift5!$AA256="N",$W$6)))))</f>
        <v>0</v>
      </c>
      <c r="AB256" s="56" t="b">
        <f>IF(Shift1!$AG257="N",$AC$2,IF(Shift2!$AG256="N",$AC$3,IF(Shift3!$AG256="N",$AC$4,IF(Shift4!$AG256="N",$AC$5,IF(Shift5!$AG256="N",$AC$6)))))</f>
        <v>0</v>
      </c>
      <c r="AC256" s="56" t="b">
        <f>IF(Shift1!$AI257="N",$AF$2,IF(Shift2!$AI256="N",$AF$3,IF(Shift3!$AI256="N",$AF$4,IF(Shift4!$AI256="N",$AF$5,IF(Shift5!$AI256="N",$AF$6)))))</f>
        <v>0</v>
      </c>
      <c r="AD256" s="57">
        <f t="shared" si="27"/>
        <v>3</v>
      </c>
      <c r="AE256" s="58">
        <f t="shared" si="28"/>
        <v>3</v>
      </c>
      <c r="AF256" s="59">
        <f t="shared" si="29"/>
        <v>2</v>
      </c>
      <c r="AG256" s="60">
        <f t="shared" si="30"/>
        <v>3</v>
      </c>
      <c r="AH256" s="58">
        <f t="shared" si="31"/>
        <v>4</v>
      </c>
      <c r="AI256" s="59">
        <f t="shared" si="32"/>
        <v>2</v>
      </c>
      <c r="AJ256" s="61">
        <f t="shared" si="33"/>
        <v>0</v>
      </c>
      <c r="AK256" s="58">
        <f t="shared" si="34"/>
        <v>1</v>
      </c>
      <c r="AL256" s="58">
        <f t="shared" si="35"/>
        <v>0</v>
      </c>
    </row>
    <row r="257" spans="1:38" outlineLevel="1" x14ac:dyDescent="0.25">
      <c r="A257" s="2" t="s">
        <v>99</v>
      </c>
      <c r="B257" s="37">
        <v>4</v>
      </c>
      <c r="C257" s="56" t="str">
        <f>IF(Shift1!O258="AM",$E$2,IF(Shift2!O257="AM",$E$3,IF(Shift3!O257="AM",$E$4,IF(Shift4!O257="AM",$E$5,IF(Shift5!O257="AM",$E$6)))))</f>
        <v/>
      </c>
      <c r="D257" s="56" t="str">
        <f>IF(Shift1!Q258="AM",$H$2,IF(Shift2!Q257="AM",$H$3,IF(Shift3!Q257="AM",$H$4,IF(Shift4!Q257="AM",$H$5,IF(Shift5!Q257="AM",$H$6)))))</f>
        <v/>
      </c>
      <c r="E257" s="56" t="str">
        <f>IF(Shift1!S258="AM",$K$2,IF(Shift2!S257="AM",$K$3,IF(Shift3!S257="AM",$K$4,IF(Shift4!S257="AM",$K$5,IF(Shift5!S257="AM",$K$6)))))</f>
        <v/>
      </c>
      <c r="F257" s="56" t="str">
        <f>IF(Shift1!U258="AM",$N$2,IF(Shift2!U257="AM",$N$3,IF(Shift3!U257="AM",$N$4,IF(Shift4!U257="AM",$N$5,IF(Shift5!U257="AM",$N$6)))))</f>
        <v/>
      </c>
      <c r="G257" s="56" t="b">
        <f>IF(Shift1!W258="AM",$Q$2,IF(Shift2!W257="AM",$Q$3,IF(Shift3!W257="AM",$Q$4,IF(Shift4!W257="AM",$Q$5,IF(Shift5!W257="AM",$Q$6)))))</f>
        <v>0</v>
      </c>
      <c r="H257" s="56" t="str">
        <f>IF(Shift1!Y258="AM",$T$2,IF(Shift2!Y257="AM",$T$3,IF(Shift3!Y257="AM",$T$4,IF(Shift4!Y257="AM",$T$5,IF(Shift5!Y257="AM",$T$6)))))</f>
        <v/>
      </c>
      <c r="I257" s="56" t="b">
        <f>IF(Shift1!AA258="AM",$W$2,IF(Shift2!AA257="AM",$W$3,IF(Shift3!AA257="AM",$W$4,IF(Shift4!AA257="AM",$W$5,IF(Shift5!AA257="AM",$W$6)))))</f>
        <v>0</v>
      </c>
      <c r="J257" s="56" t="str">
        <f>IF(Shift1!AG258="AM",$AC$2,IF(Shift2!AG257="AM",$AC$3,IF(Shift3!AG257="AM",$AC$4,IF(Shift4!AG257="AM",$AC$5,IF(Shift5!AG257="AM",$AC$6)))))</f>
        <v/>
      </c>
      <c r="K257" s="56" t="str">
        <f>IF(Shift1!AI258="AM",$AF$2,IF(Shift2!AI257="AM",$AF$3,IF(Shift3!AI257="AM",$AF$4,IF(Shift4!AI257="AM",$AF$5,IF(Shift5!AI257="AM",$AF$6)))))</f>
        <v/>
      </c>
      <c r="L257" s="56" t="str">
        <f>IF(Shift1!$O258="PM",$E$2,IF(Shift2!$O257="PM",$E$3,IF(Shift3!$O257="PM",$E$4,IF(Shift4!$O257="PM",$E$5,IF(Shift5!$O257="PM",$E$6)))))</f>
        <v/>
      </c>
      <c r="M257" s="56" t="b">
        <f>IF(Shift1!$Q258="PM",$H$2,IF(Shift2!$Q257="PM",$H$3,IF(Shift3!$Q257="PM",$H$4,IF(Shift4!$Q257="PM",$H$5,IF(Shift5!$Q257="PM",$H$6)))))</f>
        <v>0</v>
      </c>
      <c r="N257" s="56" t="str">
        <f>IF(Shift1!$S258="PM",$K$2,IF(Shift2!$S257="PM",$K$3,IF(Shift3!$S257="PM",$K$4,IF(Shift4!$S257="PM",$K$5,IF(Shift5!$S257="PM",$K$6)))))</f>
        <v/>
      </c>
      <c r="O257" s="56" t="str">
        <f>IF(Shift1!$U258="PM",$N$2,IF(Shift2!$U257="PM",$N$3,IF(Shift3!$U257="PM",$N$4,IF(Shift4!$U257="PM",$N$5,IF(Shift5!$U257="PM",$N$6)))))</f>
        <v/>
      </c>
      <c r="P257" s="56" t="str">
        <f>IF(Shift1!$W258="PM",$Q$2,IF(Shift2!$W257="PM",$Q$3,IF(Shift3!$W257="PM",$Q$4,IF(Shift4!$W257="PM",$Q$5,IF(Shift5!$W257="PM",$Q$6)))))</f>
        <v/>
      </c>
      <c r="Q257" s="56" t="b">
        <f>IF(Shift1!$Y258="PM",$T$2,IF(Shift2!$Y257="PM",$T$3,IF(Shift3!$Y257="PM",$T$4,IF(Shift4!$Y257="PM",$T$5,IF(Shift5!$Y257="PM",$T$6)))))</f>
        <v>0</v>
      </c>
      <c r="R257" s="56" t="str">
        <f>IF(Shift1!$AA258="PM",$W$2,IF(Shift2!$AA257="PM",$W$3,IF(Shift3!$AA257="PM",$W$4,IF(Shift4!$AA257="PM",$W$5,IF(Shift5!$AA257="PM",$W$6)))))</f>
        <v/>
      </c>
      <c r="S257" s="56" t="str">
        <f>IF(Shift1!$AG258="PM",$AC$2,IF(Shift2!$AG257="PM",$AC$3,IF(Shift3!$AG257="PM",$AC$4,IF(Shift4!$AG257="PM",$AC$5,IF(Shift5!$AG257="PM",$AC$6)))))</f>
        <v/>
      </c>
      <c r="T257" s="56" t="str">
        <f>IF(Shift1!$AI258="PM",$AF$2,IF(Shift2!$AI257="PM",$AF$3,IF(Shift3!$AI257="PM",$AF$4,IF(Shift4!$AI257="PM",$AF$5,IF(Shift5!$AI257="PM",$AF$6)))))</f>
        <v/>
      </c>
      <c r="U257" s="56" t="str">
        <f>IF(Shift1!$O258="N",$E$2,IF(Shift2!$O257="N",$E$3,IF(Shift3!$O257="N",$E$4,IF(Shift4!$O257="N",$E$5,IF(Shift5!$O257="N",$E$6)))))</f>
        <v/>
      </c>
      <c r="V257" s="56" t="str">
        <f>IF(Shift1!$Q258="N",$H$2,IF(Shift2!$Q257="N",$H$3,IF(Shift3!$Q257="N",$H$4,IF(Shift4!$Q257="N",$H$5,IF(Shift5!$Q257="N",$H$6)))))</f>
        <v/>
      </c>
      <c r="W257" s="56" t="str">
        <f>IF(Shift1!$S258="N",$K$2,IF(Shift2!$S257="N",$K$3,IF(Shift3!$S257="N",$K$4,IF(Shift4!$S257="N",$K$5,IF(Shift5!$S257="N",$K$6)))))</f>
        <v/>
      </c>
      <c r="X257" s="56" t="str">
        <f>IF(Shift1!$U258="N",$N$2,IF(Shift2!$U257="N",$N$3,IF(Shift3!$U257="N",$N$4,IF(Shift4!$U257="N",$N$5,IF(Shift5!$U257="N",$N$6)))))</f>
        <v/>
      </c>
      <c r="Y257" s="56" t="str">
        <f>IF(Shift1!$W258="N",$Q$2,IF(Shift2!$W257="N",$Q$3,IF(Shift3!$W257="N",$Q$4,IF(Shift4!$W257="N",$Q$5,IF(Shift5!$W257="N",$Q$6)))))</f>
        <v/>
      </c>
      <c r="Z257" s="56" t="str">
        <f>IF(Shift1!$Y258="N",$T$2,IF(Shift2!$Y257="N",$T$3,IF(Shift3!$Y257="N",$T$4,IF(Shift4!$Y257="N",$T$5,IF(Shift5!$Y257="N",$T$6)))))</f>
        <v/>
      </c>
      <c r="AA257" s="56" t="str">
        <f>IF(Shift1!$AA258="N",$W$2,IF(Shift2!$AA257="N",$W$3,IF(Shift3!$AA257="N",$W$4,IF(Shift4!$AA257="N",$W$5,IF(Shift5!$AA257="N",$W$6)))))</f>
        <v/>
      </c>
      <c r="AB257" s="56" t="str">
        <f>IF(Shift1!$AG258="N",$AC$2,IF(Shift2!$AG257="N",$AC$3,IF(Shift3!$AG257="N",$AC$4,IF(Shift4!$AG257="N",$AC$5,IF(Shift5!$AG257="N",$AC$6)))))</f>
        <v/>
      </c>
      <c r="AC257" s="56" t="str">
        <f>IF(Shift1!$AI258="N",$AF$2,IF(Shift2!$AI257="N",$AF$3,IF(Shift3!$AI257="N",$AF$4,IF(Shift4!$AI257="N",$AF$5,IF(Shift5!$AI257="N",$AF$6)))))</f>
        <v/>
      </c>
      <c r="AD257" s="57">
        <f t="shared" si="27"/>
        <v>3</v>
      </c>
      <c r="AE257" s="58">
        <f t="shared" si="28"/>
        <v>2</v>
      </c>
      <c r="AF257" s="59">
        <f t="shared" si="29"/>
        <v>2</v>
      </c>
      <c r="AG257" s="60">
        <f t="shared" si="30"/>
        <v>2</v>
      </c>
      <c r="AH257" s="58">
        <f t="shared" si="31"/>
        <v>3</v>
      </c>
      <c r="AI257" s="59">
        <f t="shared" si="32"/>
        <v>2</v>
      </c>
      <c r="AJ257" s="61">
        <f t="shared" si="33"/>
        <v>3</v>
      </c>
      <c r="AK257" s="58">
        <f t="shared" si="34"/>
        <v>4</v>
      </c>
      <c r="AL257" s="58">
        <f t="shared" si="35"/>
        <v>2</v>
      </c>
    </row>
    <row r="258" spans="1:38" outlineLevel="1" x14ac:dyDescent="0.25">
      <c r="A258" s="2" t="s">
        <v>97</v>
      </c>
      <c r="B258" s="37">
        <v>5</v>
      </c>
      <c r="C258" s="56" t="str">
        <f>IF(Shift1!O259="AM",$E$2,IF(Shift2!O258="AM",$E$3,IF(Shift3!O258="AM",$E$4,IF(Shift4!O258="AM",$E$5,IF(Shift5!O258="AM",$E$6)))))</f>
        <v/>
      </c>
      <c r="D258" s="56" t="str">
        <f>IF(Shift1!Q259="AM",$H$2,IF(Shift2!Q258="AM",$H$3,IF(Shift3!Q258="AM",$H$4,IF(Shift4!Q258="AM",$H$5,IF(Shift5!Q258="AM",$H$6)))))</f>
        <v/>
      </c>
      <c r="E258" s="56" t="str">
        <f>IF(Shift1!S259="AM",$K$2,IF(Shift2!S258="AM",$K$3,IF(Shift3!S258="AM",$K$4,IF(Shift4!S258="AM",$K$5,IF(Shift5!S258="AM",$K$6)))))</f>
        <v/>
      </c>
      <c r="F258" s="56" t="str">
        <f>IF(Shift1!U259="AM",$N$2,IF(Shift2!U258="AM",$N$3,IF(Shift3!U258="AM",$N$4,IF(Shift4!U258="AM",$N$5,IF(Shift5!U258="AM",$N$6)))))</f>
        <v/>
      </c>
      <c r="G258" s="56" t="b">
        <f>IF(Shift1!W259="AM",$Q$2,IF(Shift2!W258="AM",$Q$3,IF(Shift3!W258="AM",$Q$4,IF(Shift4!W258="AM",$Q$5,IF(Shift5!W258="AM",$Q$6)))))</f>
        <v>0</v>
      </c>
      <c r="H258" s="56" t="str">
        <f>IF(Shift1!Y259="AM",$T$2,IF(Shift2!Y258="AM",$T$3,IF(Shift3!Y258="AM",$T$4,IF(Shift4!Y258="AM",$T$5,IF(Shift5!Y258="AM",$T$6)))))</f>
        <v/>
      </c>
      <c r="I258" s="56" t="str">
        <f>IF(Shift1!AA259="AM",$W$2,IF(Shift2!AA258="AM",$W$3,IF(Shift3!AA258="AM",$W$4,IF(Shift4!AA258="AM",$W$5,IF(Shift5!AA258="AM",$W$6)))))</f>
        <v/>
      </c>
      <c r="J258" s="56" t="str">
        <f>IF(Shift1!AG259="AM",$AC$2,IF(Shift2!AG258="AM",$AC$3,IF(Shift3!AG258="AM",$AC$4,IF(Shift4!AG258="AM",$AC$5,IF(Shift5!AG258="AM",$AC$6)))))</f>
        <v/>
      </c>
      <c r="K258" s="56" t="str">
        <f>IF(Shift1!AI259="AM",$AF$2,IF(Shift2!AI258="AM",$AF$3,IF(Shift3!AI258="AM",$AF$4,IF(Shift4!AI258="AM",$AF$5,IF(Shift5!AI258="AM",$AF$6)))))</f>
        <v/>
      </c>
      <c r="L258" s="56" t="str">
        <f>IF(Shift1!$O259="PM",$E$2,IF(Shift2!$O258="PM",$E$3,IF(Shift3!$O258="PM",$E$4,IF(Shift4!$O258="PM",$E$5,IF(Shift5!$O258="PM",$E$6)))))</f>
        <v/>
      </c>
      <c r="M258" s="56" t="b">
        <f>IF(Shift1!$Q259="PM",$H$2,IF(Shift2!$Q258="PM",$H$3,IF(Shift3!$Q258="PM",$H$4,IF(Shift4!$Q258="PM",$H$5,IF(Shift5!$Q258="PM",$H$6)))))</f>
        <v>0</v>
      </c>
      <c r="N258" s="56" t="str">
        <f>IF(Shift1!$S259="PM",$K$2,IF(Shift2!$S258="PM",$K$3,IF(Shift3!$S258="PM",$K$4,IF(Shift4!$S258="PM",$K$5,IF(Shift5!$S258="PM",$K$6)))))</f>
        <v/>
      </c>
      <c r="O258" s="56" t="str">
        <f>IF(Shift1!$U259="PM",$N$2,IF(Shift2!$U258="PM",$N$3,IF(Shift3!$U258="PM",$N$4,IF(Shift4!$U258="PM",$N$5,IF(Shift5!$U258="PM",$N$6)))))</f>
        <v/>
      </c>
      <c r="P258" s="56" t="str">
        <f>IF(Shift1!$W259="PM",$Q$2,IF(Shift2!$W258="PM",$Q$3,IF(Shift3!$W258="PM",$Q$4,IF(Shift4!$W258="PM",$Q$5,IF(Shift5!$W258="PM",$Q$6)))))</f>
        <v/>
      </c>
      <c r="Q258" s="56" t="b">
        <f>IF(Shift1!$Y259="PM",$T$2,IF(Shift2!$Y258="PM",$T$3,IF(Shift3!$Y258="PM",$T$4,IF(Shift4!$Y258="PM",$T$5,IF(Shift5!$Y258="PM",$T$6)))))</f>
        <v>0</v>
      </c>
      <c r="R258" s="56" t="str">
        <f>IF(Shift1!$AA259="PM",$W$2,IF(Shift2!$AA258="PM",$W$3,IF(Shift3!$AA258="PM",$W$4,IF(Shift4!$AA258="PM",$W$5,IF(Shift5!$AA258="PM",$W$6)))))</f>
        <v/>
      </c>
      <c r="S258" s="56" t="str">
        <f>IF(Shift1!$AG259="PM",$AC$2,IF(Shift2!$AG258="PM",$AC$3,IF(Shift3!$AG258="PM",$AC$4,IF(Shift4!$AG258="PM",$AC$5,IF(Shift5!$AG258="PM",$AC$6)))))</f>
        <v/>
      </c>
      <c r="T258" s="56" t="str">
        <f>IF(Shift1!$AI259="PM",$AF$2,IF(Shift2!$AI258="PM",$AF$3,IF(Shift3!$AI258="PM",$AF$4,IF(Shift4!$AI258="PM",$AF$5,IF(Shift5!$AI258="PM",$AF$6)))))</f>
        <v/>
      </c>
      <c r="U258" s="56" t="str">
        <f>IF(Shift1!$O259="N",$E$2,IF(Shift2!$O258="N",$E$3,IF(Shift3!$O258="N",$E$4,IF(Shift4!$O258="N",$E$5,IF(Shift5!$O258="N",$E$6)))))</f>
        <v/>
      </c>
      <c r="V258" s="56" t="str">
        <f>IF(Shift1!$Q259="N",$H$2,IF(Shift2!$Q258="N",$H$3,IF(Shift3!$Q258="N",$H$4,IF(Shift4!$Q258="N",$H$5,IF(Shift5!$Q258="N",$H$6)))))</f>
        <v/>
      </c>
      <c r="W258" s="56" t="str">
        <f>IF(Shift1!$S259="N",$K$2,IF(Shift2!$S258="N",$K$3,IF(Shift3!$S258="N",$K$4,IF(Shift4!$S258="N",$K$5,IF(Shift5!$S258="N",$K$6)))))</f>
        <v/>
      </c>
      <c r="X258" s="56" t="str">
        <f>IF(Shift1!$U259="N",$N$2,IF(Shift2!$U258="N",$N$3,IF(Shift3!$U258="N",$N$4,IF(Shift4!$U258="N",$N$5,IF(Shift5!$U258="N",$N$6)))))</f>
        <v/>
      </c>
      <c r="Y258" s="56" t="str">
        <f>IF(Shift1!$W259="N",$Q$2,IF(Shift2!$W258="N",$Q$3,IF(Shift3!$W258="N",$Q$4,IF(Shift4!$W258="N",$Q$5,IF(Shift5!$W258="N",$Q$6)))))</f>
        <v/>
      </c>
      <c r="Z258" s="56" t="str">
        <f>IF(Shift1!$Y259="N",$T$2,IF(Shift2!$Y258="N",$T$3,IF(Shift3!$Y258="N",$T$4,IF(Shift4!$Y258="N",$T$5,IF(Shift5!$Y258="N",$T$6)))))</f>
        <v/>
      </c>
      <c r="AA258" s="56" t="str">
        <f>IF(Shift1!$AA259="N",$W$2,IF(Shift2!$AA258="N",$W$3,IF(Shift3!$AA258="N",$W$4,IF(Shift4!$AA258="N",$W$5,IF(Shift5!$AA258="N",$W$6)))))</f>
        <v/>
      </c>
      <c r="AB258" s="56" t="str">
        <f>IF(Shift1!$AG259="N",$AC$2,IF(Shift2!$AG258="N",$AC$3,IF(Shift3!$AG258="N",$AC$4,IF(Shift4!$AG258="N",$AC$5,IF(Shift5!$AG258="N",$AC$6)))))</f>
        <v/>
      </c>
      <c r="AC258" s="56" t="str">
        <f>IF(Shift1!$AI259="N",$AF$2,IF(Shift2!$AI258="N",$AF$3,IF(Shift3!$AI258="N",$AF$4,IF(Shift4!$AI258="N",$AF$5,IF(Shift5!$AI258="N",$AF$6)))))</f>
        <v/>
      </c>
      <c r="AD258" s="57">
        <f t="shared" si="27"/>
        <v>3</v>
      </c>
      <c r="AE258" s="58">
        <f t="shared" si="28"/>
        <v>3</v>
      </c>
      <c r="AF258" s="59">
        <f t="shared" si="29"/>
        <v>2</v>
      </c>
      <c r="AG258" s="60">
        <f t="shared" si="30"/>
        <v>2</v>
      </c>
      <c r="AH258" s="58">
        <f t="shared" si="31"/>
        <v>3</v>
      </c>
      <c r="AI258" s="59">
        <f t="shared" si="32"/>
        <v>2</v>
      </c>
      <c r="AJ258" s="61">
        <f t="shared" si="33"/>
        <v>3</v>
      </c>
      <c r="AK258" s="58">
        <f t="shared" si="34"/>
        <v>4</v>
      </c>
      <c r="AL258" s="58">
        <f t="shared" si="35"/>
        <v>2</v>
      </c>
    </row>
    <row r="259" spans="1:38" outlineLevel="1" x14ac:dyDescent="0.25">
      <c r="A259" s="2" t="s">
        <v>104</v>
      </c>
      <c r="B259" s="37">
        <v>6</v>
      </c>
      <c r="C259" s="56" t="str">
        <f>IF(Shift1!O260="AM",$E$2,IF(Shift2!O259="AM",$E$3,IF(Shift3!O259="AM",$E$4,IF(Shift4!O259="AM",$E$5,IF(Shift5!O259="AM",$E$6)))))</f>
        <v/>
      </c>
      <c r="D259" s="56" t="str">
        <f>IF(Shift1!Q260="AM",$H$2,IF(Shift2!Q259="AM",$H$3,IF(Shift3!Q259="AM",$H$4,IF(Shift4!Q259="AM",$H$5,IF(Shift5!Q259="AM",$H$6)))))</f>
        <v/>
      </c>
      <c r="E259" s="56" t="str">
        <f>IF(Shift1!S260="AM",$K$2,IF(Shift2!S259="AM",$K$3,IF(Shift3!S259="AM",$K$4,IF(Shift4!S259="AM",$K$5,IF(Shift5!S259="AM",$K$6)))))</f>
        <v/>
      </c>
      <c r="F259" s="56" t="str">
        <f>IF(Shift1!U260="AM",$N$2,IF(Shift2!U259="AM",$N$3,IF(Shift3!U259="AM",$N$4,IF(Shift4!U259="AM",$N$5,IF(Shift5!U259="AM",$N$6)))))</f>
        <v/>
      </c>
      <c r="G259" s="56" t="b">
        <f>IF(Shift1!W260="AM",$Q$2,IF(Shift2!W259="AM",$Q$3,IF(Shift3!W259="AM",$Q$4,IF(Shift4!W259="AM",$Q$5,IF(Shift5!W259="AM",$Q$6)))))</f>
        <v>0</v>
      </c>
      <c r="H259" s="56" t="b">
        <f>IF(Shift1!Y260="AM",$T$2,IF(Shift2!Y259="AM",$T$3,IF(Shift3!Y259="AM",$T$4,IF(Shift4!Y259="AM",$T$5,IF(Shift5!Y259="AM",$T$6)))))</f>
        <v>0</v>
      </c>
      <c r="I259" s="56" t="str">
        <f>IF(Shift1!AA260="AM",$W$2,IF(Shift2!AA259="AM",$W$3,IF(Shift3!AA259="AM",$W$4,IF(Shift4!AA259="AM",$W$5,IF(Shift5!AA259="AM",$W$6)))))</f>
        <v/>
      </c>
      <c r="J259" s="56" t="str">
        <f>IF(Shift1!AG260="AM",$AC$2,IF(Shift2!AG259="AM",$AC$3,IF(Shift3!AG259="AM",$AC$4,IF(Shift4!AG259="AM",$AC$5,IF(Shift5!AG259="AM",$AC$6)))))</f>
        <v/>
      </c>
      <c r="K259" s="56" t="str">
        <f>IF(Shift1!AI260="AM",$AF$2,IF(Shift2!AI259="AM",$AF$3,IF(Shift3!AI259="AM",$AF$4,IF(Shift4!AI259="AM",$AF$5,IF(Shift5!AI259="AM",$AF$6)))))</f>
        <v/>
      </c>
      <c r="L259" s="56" t="str">
        <f>IF(Shift1!$O260="PM",$E$2,IF(Shift2!$O259="PM",$E$3,IF(Shift3!$O259="PM",$E$4,IF(Shift4!$O259="PM",$E$5,IF(Shift5!$O259="PM",$E$6)))))</f>
        <v/>
      </c>
      <c r="M259" s="56" t="str">
        <f>IF(Shift1!$Q260="PM",$H$2,IF(Shift2!$Q259="PM",$H$3,IF(Shift3!$Q259="PM",$H$4,IF(Shift4!$Q259="PM",$H$5,IF(Shift5!$Q259="PM",$H$6)))))</f>
        <v/>
      </c>
      <c r="N259" s="56" t="str">
        <f>IF(Shift1!$S260="PM",$K$2,IF(Shift2!$S259="PM",$K$3,IF(Shift3!$S259="PM",$K$4,IF(Shift4!$S259="PM",$K$5,IF(Shift5!$S259="PM",$K$6)))))</f>
        <v/>
      </c>
      <c r="O259" s="56" t="str">
        <f>IF(Shift1!$U260="PM",$N$2,IF(Shift2!$U259="PM",$N$3,IF(Shift3!$U259="PM",$N$4,IF(Shift4!$U259="PM",$N$5,IF(Shift5!$U259="PM",$N$6)))))</f>
        <v/>
      </c>
      <c r="P259" s="56" t="b">
        <f>IF(Shift1!$W260="PM",$Q$2,IF(Shift2!$W259="PM",$Q$3,IF(Shift3!$W259="PM",$Q$4,IF(Shift4!$W259="PM",$Q$5,IF(Shift5!$W259="PM",$Q$6)))))</f>
        <v>0</v>
      </c>
      <c r="Q259" s="56" t="b">
        <f>IF(Shift1!$Y260="PM",$T$2,IF(Shift2!$Y259="PM",$T$3,IF(Shift3!$Y259="PM",$T$4,IF(Shift4!$Y259="PM",$T$5,IF(Shift5!$Y259="PM",$T$6)))))</f>
        <v>0</v>
      </c>
      <c r="R259" s="56" t="str">
        <f>IF(Shift1!$AA260="PM",$W$2,IF(Shift2!$AA259="PM",$W$3,IF(Shift3!$AA259="PM",$W$4,IF(Shift4!$AA259="PM",$W$5,IF(Shift5!$AA259="PM",$W$6)))))</f>
        <v/>
      </c>
      <c r="S259" s="56" t="str">
        <f>IF(Shift1!$AG260="PM",$AC$2,IF(Shift2!$AG259="PM",$AC$3,IF(Shift3!$AG259="PM",$AC$4,IF(Shift4!$AG259="PM",$AC$5,IF(Shift5!$AG259="PM",$AC$6)))))</f>
        <v/>
      </c>
      <c r="T259" s="56" t="str">
        <f>IF(Shift1!$AI260="PM",$AF$2,IF(Shift2!$AI259="PM",$AF$3,IF(Shift3!$AI259="PM",$AF$4,IF(Shift4!$AI259="PM",$AF$5,IF(Shift5!$AI259="PM",$AF$6)))))</f>
        <v/>
      </c>
      <c r="U259" s="56" t="str">
        <f>IF(Shift1!$O260="N",$E$2,IF(Shift2!$O259="N",$E$3,IF(Shift3!$O259="N",$E$4,IF(Shift4!$O259="N",$E$5,IF(Shift5!$O259="N",$E$6)))))</f>
        <v/>
      </c>
      <c r="V259" s="56" t="str">
        <f>IF(Shift1!$Q260="N",$H$2,IF(Shift2!$Q259="N",$H$3,IF(Shift3!$Q259="N",$H$4,IF(Shift4!$Q259="N",$H$5,IF(Shift5!$Q259="N",$H$6)))))</f>
        <v/>
      </c>
      <c r="W259" s="56" t="str">
        <f>IF(Shift1!$S260="N",$K$2,IF(Shift2!$S259="N",$K$3,IF(Shift3!$S259="N",$K$4,IF(Shift4!$S259="N",$K$5,IF(Shift5!$S259="N",$K$6)))))</f>
        <v/>
      </c>
      <c r="X259" s="56" t="str">
        <f>IF(Shift1!$U260="N",$N$2,IF(Shift2!$U259="N",$N$3,IF(Shift3!$U259="N",$N$4,IF(Shift4!$U259="N",$N$5,IF(Shift5!$U259="N",$N$6)))))</f>
        <v/>
      </c>
      <c r="Y259" s="56" t="str">
        <f>IF(Shift1!$W260="N",$Q$2,IF(Shift2!$W259="N",$Q$3,IF(Shift3!$W259="N",$Q$4,IF(Shift4!$W259="N",$Q$5,IF(Shift5!$W259="N",$Q$6)))))</f>
        <v/>
      </c>
      <c r="Z259" s="56" t="str">
        <f>IF(Shift1!$Y260="N",$T$2,IF(Shift2!$Y259="N",$T$3,IF(Shift3!$Y259="N",$T$4,IF(Shift4!$Y259="N",$T$5,IF(Shift5!$Y259="N",$T$6)))))</f>
        <v/>
      </c>
      <c r="AA259" s="56" t="str">
        <f>IF(Shift1!$AA260="N",$W$2,IF(Shift2!$AA259="N",$W$3,IF(Shift3!$AA259="N",$W$4,IF(Shift4!$AA259="N",$W$5,IF(Shift5!$AA259="N",$W$6)))))</f>
        <v/>
      </c>
      <c r="AB259" s="56" t="str">
        <f>IF(Shift1!$AG260="N",$AC$2,IF(Shift2!$AG259="N",$AC$3,IF(Shift3!$AG259="N",$AC$4,IF(Shift4!$AG259="N",$AC$5,IF(Shift5!$AG259="N",$AC$6)))))</f>
        <v/>
      </c>
      <c r="AC259" s="56" t="str">
        <f>IF(Shift1!$AI260="N",$AF$2,IF(Shift2!$AI259="N",$AF$3,IF(Shift3!$AI259="N",$AF$4,IF(Shift4!$AI259="N",$AF$5,IF(Shift5!$AI259="N",$AF$6)))))</f>
        <v/>
      </c>
      <c r="AD259" s="57">
        <f t="shared" si="27"/>
        <v>3</v>
      </c>
      <c r="AE259" s="58">
        <f t="shared" si="28"/>
        <v>2</v>
      </c>
      <c r="AF259" s="59">
        <f t="shared" si="29"/>
        <v>2</v>
      </c>
      <c r="AG259" s="60">
        <f t="shared" si="30"/>
        <v>3</v>
      </c>
      <c r="AH259" s="58">
        <f t="shared" si="31"/>
        <v>2</v>
      </c>
      <c r="AI259" s="59">
        <f t="shared" si="32"/>
        <v>2</v>
      </c>
      <c r="AJ259" s="61">
        <f t="shared" si="33"/>
        <v>3</v>
      </c>
      <c r="AK259" s="58">
        <f t="shared" si="34"/>
        <v>4</v>
      </c>
      <c r="AL259" s="58">
        <f t="shared" si="35"/>
        <v>2</v>
      </c>
    </row>
    <row r="260" spans="1:38" outlineLevel="1" x14ac:dyDescent="0.25">
      <c r="A260" s="2" t="s">
        <v>102</v>
      </c>
      <c r="B260" s="38">
        <v>7</v>
      </c>
      <c r="C260" s="56" t="b">
        <f>IF(Shift1!O261="AM",$E$2,IF(Shift2!O260="AM",$E$3,IF(Shift3!O260="AM",$E$4,IF(Shift4!O260="AM",$E$5,IF(Shift5!O260="AM",$E$6)))))</f>
        <v>0</v>
      </c>
      <c r="D260" s="56" t="b">
        <f>IF(Shift1!Q261="AM",$H$2,IF(Shift2!Q260="AM",$H$3,IF(Shift3!Q260="AM",$H$4,IF(Shift4!Q260="AM",$H$5,IF(Shift5!Q260="AM",$H$6)))))</f>
        <v>0</v>
      </c>
      <c r="E260" s="56" t="str">
        <f>IF(Shift1!S261="AM",$K$2,IF(Shift2!S260="AM",$K$3,IF(Shift3!S260="AM",$K$4,IF(Shift4!S260="AM",$K$5,IF(Shift5!S260="AM",$K$6)))))</f>
        <v/>
      </c>
      <c r="F260" s="56" t="str">
        <f>IF(Shift1!U261="AM",$N$2,IF(Shift2!U260="AM",$N$3,IF(Shift3!U260="AM",$N$4,IF(Shift4!U260="AM",$N$5,IF(Shift5!U260="AM",$N$6)))))</f>
        <v/>
      </c>
      <c r="G260" s="56" t="b">
        <f>IF(Shift1!W261="AM",$Q$2,IF(Shift2!W260="AM",$Q$3,IF(Shift3!W260="AM",$Q$4,IF(Shift4!W260="AM",$Q$5,IF(Shift5!W260="AM",$Q$6)))))</f>
        <v>0</v>
      </c>
      <c r="H260" s="56" t="str">
        <f>IF(Shift1!Y261="AM",$T$2,IF(Shift2!Y260="AM",$T$3,IF(Shift3!Y260="AM",$T$4,IF(Shift4!Y260="AM",$T$5,IF(Shift5!Y260="AM",$T$6)))))</f>
        <v/>
      </c>
      <c r="I260" s="56" t="str">
        <f>IF(Shift1!AA261="AM",$W$2,IF(Shift2!AA260="AM",$W$3,IF(Shift3!AA260="AM",$W$4,IF(Shift4!AA260="AM",$W$5,IF(Shift5!AA260="AM",$W$6)))))</f>
        <v/>
      </c>
      <c r="J260" s="56" t="str">
        <f>IF(Shift1!AG261="AM",$AC$2,IF(Shift2!AG260="AM",$AC$3,IF(Shift3!AG260="AM",$AC$4,IF(Shift4!AG260="AM",$AC$5,IF(Shift5!AG260="AM",$AC$6)))))</f>
        <v/>
      </c>
      <c r="K260" s="56" t="str">
        <f>IF(Shift1!AI261="AM",$AF$2,IF(Shift2!AI260="AM",$AF$3,IF(Shift3!AI260="AM",$AF$4,IF(Shift4!AI260="AM",$AF$5,IF(Shift5!AI260="AM",$AF$6)))))</f>
        <v/>
      </c>
      <c r="L260" s="56" t="str">
        <f>IF(Shift1!$O261="PM",$E$2,IF(Shift2!$O260="PM",$E$3,IF(Shift3!$O260="PM",$E$4,IF(Shift4!$O260="PM",$E$5,IF(Shift5!$O260="PM",$E$6)))))</f>
        <v/>
      </c>
      <c r="M260" s="56" t="str">
        <f>IF(Shift1!$Q261="PM",$H$2,IF(Shift2!$Q260="PM",$H$3,IF(Shift3!$Q260="PM",$H$4,IF(Shift4!$Q260="PM",$H$5,IF(Shift5!$Q260="PM",$H$6)))))</f>
        <v/>
      </c>
      <c r="N260" s="56" t="str">
        <f>IF(Shift1!$S261="PM",$K$2,IF(Shift2!$S260="PM",$K$3,IF(Shift3!$S260="PM",$K$4,IF(Shift4!$S260="PM",$K$5,IF(Shift5!$S260="PM",$K$6)))))</f>
        <v/>
      </c>
      <c r="O260" s="56" t="str">
        <f>IF(Shift1!$U261="PM",$N$2,IF(Shift2!$U260="PM",$N$3,IF(Shift3!$U260="PM",$N$4,IF(Shift4!$U260="PM",$N$5,IF(Shift5!$U260="PM",$N$6)))))</f>
        <v/>
      </c>
      <c r="P260" s="56" t="b">
        <f>IF(Shift1!$W261="PM",$Q$2,IF(Shift2!$W260="PM",$Q$3,IF(Shift3!$W260="PM",$Q$4,IF(Shift4!$W260="PM",$Q$5,IF(Shift5!$W260="PM",$Q$6)))))</f>
        <v>0</v>
      </c>
      <c r="Q260" s="56" t="str">
        <f>IF(Shift1!$Y261="PM",$T$2,IF(Shift2!$Y260="PM",$T$3,IF(Shift3!$Y260="PM",$T$4,IF(Shift4!$Y260="PM",$T$5,IF(Shift5!$Y260="PM",$T$6)))))</f>
        <v/>
      </c>
      <c r="R260" s="56" t="str">
        <f>IF(Shift1!$AA261="PM",$W$2,IF(Shift2!$AA260="PM",$W$3,IF(Shift3!$AA260="PM",$W$4,IF(Shift4!$AA260="PM",$W$5,IF(Shift5!$AA260="PM",$W$6)))))</f>
        <v/>
      </c>
      <c r="S260" s="56" t="str">
        <f>IF(Shift1!$AG261="PM",$AC$2,IF(Shift2!$AG260="PM",$AC$3,IF(Shift3!$AG260="PM",$AC$4,IF(Shift4!$AG260="PM",$AC$5,IF(Shift5!$AG260="PM",$AC$6)))))</f>
        <v/>
      </c>
      <c r="T260" s="56" t="str">
        <f>IF(Shift1!$AI261="PM",$AF$2,IF(Shift2!$AI260="PM",$AF$3,IF(Shift3!$AI260="PM",$AF$4,IF(Shift4!$AI260="PM",$AF$5,IF(Shift5!$AI260="PM",$AF$6)))))</f>
        <v/>
      </c>
      <c r="U260" s="56" t="str">
        <f>IF(Shift1!$O261="N",$E$2,IF(Shift2!$O260="N",$E$3,IF(Shift3!$O260="N",$E$4,IF(Shift4!$O260="N",$E$5,IF(Shift5!$O260="N",$E$6)))))</f>
        <v/>
      </c>
      <c r="V260" s="56" t="str">
        <f>IF(Shift1!$Q261="N",$H$2,IF(Shift2!$Q260="N",$H$3,IF(Shift3!$Q260="N",$H$4,IF(Shift4!$Q260="N",$H$5,IF(Shift5!$Q260="N",$H$6)))))</f>
        <v/>
      </c>
      <c r="W260" s="56" t="str">
        <f>IF(Shift1!$S261="N",$K$2,IF(Shift2!$S260="N",$K$3,IF(Shift3!$S260="N",$K$4,IF(Shift4!$S260="N",$K$5,IF(Shift5!$S260="N",$K$6)))))</f>
        <v/>
      </c>
      <c r="X260" s="56" t="str">
        <f>IF(Shift1!$U261="N",$N$2,IF(Shift2!$U260="N",$N$3,IF(Shift3!$U260="N",$N$4,IF(Shift4!$U260="N",$N$5,IF(Shift5!$U260="N",$N$6)))))</f>
        <v/>
      </c>
      <c r="Y260" s="56" t="str">
        <f>IF(Shift1!$W261="N",$Q$2,IF(Shift2!$W260="N",$Q$3,IF(Shift3!$W260="N",$Q$4,IF(Shift4!$W260="N",$Q$5,IF(Shift5!$W260="N",$Q$6)))))</f>
        <v/>
      </c>
      <c r="Z260" s="56" t="b">
        <f>IF(Shift1!$Y261="N",$T$2,IF(Shift2!$Y260="N",$T$3,IF(Shift3!$Y260="N",$T$4,IF(Shift4!$Y260="N",$T$5,IF(Shift5!$Y260="N",$T$6)))))</f>
        <v>0</v>
      </c>
      <c r="AA260" s="56" t="str">
        <f>IF(Shift1!$AA261="N",$W$2,IF(Shift2!$AA260="N",$W$3,IF(Shift3!$AA260="N",$W$4,IF(Shift4!$AA260="N",$W$5,IF(Shift5!$AA260="N",$W$6)))))</f>
        <v/>
      </c>
      <c r="AB260" s="56" t="str">
        <f>IF(Shift1!$AG261="N",$AC$2,IF(Shift2!$AG260="N",$AC$3,IF(Shift3!$AG260="N",$AC$4,IF(Shift4!$AG260="N",$AC$5,IF(Shift5!$AG260="N",$AC$6)))))</f>
        <v/>
      </c>
      <c r="AC260" s="56" t="str">
        <f>IF(Shift1!$AI261="N",$AF$2,IF(Shift2!$AI260="N",$AF$3,IF(Shift3!$AI260="N",$AF$4,IF(Shift4!$AI260="N",$AF$5,IF(Shift5!$AI260="N",$AF$6)))))</f>
        <v/>
      </c>
      <c r="AD260" s="57">
        <f t="shared" si="27"/>
        <v>1</v>
      </c>
      <c r="AE260" s="58">
        <f t="shared" si="28"/>
        <v>3</v>
      </c>
      <c r="AF260" s="59">
        <f t="shared" si="29"/>
        <v>2</v>
      </c>
      <c r="AG260" s="60">
        <f t="shared" si="30"/>
        <v>3</v>
      </c>
      <c r="AH260" s="58">
        <f t="shared" si="31"/>
        <v>3</v>
      </c>
      <c r="AI260" s="59">
        <f t="shared" si="32"/>
        <v>2</v>
      </c>
      <c r="AJ260" s="61">
        <f t="shared" si="33"/>
        <v>3</v>
      </c>
      <c r="AK260" s="58">
        <f t="shared" si="34"/>
        <v>3</v>
      </c>
      <c r="AL260" s="58">
        <f t="shared" si="35"/>
        <v>2</v>
      </c>
    </row>
    <row r="261" spans="1:38" outlineLevel="1" x14ac:dyDescent="0.25">
      <c r="A261" s="2" t="s">
        <v>97</v>
      </c>
      <c r="B261" s="38">
        <v>8</v>
      </c>
      <c r="C261" s="56" t="b">
        <f>IF(Shift1!O262="AM",$E$2,IF(Shift2!O261="AM",$E$3,IF(Shift3!O261="AM",$E$4,IF(Shift4!O261="AM",$E$5,IF(Shift5!O261="AM",$E$6)))))</f>
        <v>0</v>
      </c>
      <c r="D261" s="56" t="b">
        <f>IF(Shift1!Q262="AM",$H$2,IF(Shift2!Q261="AM",$H$3,IF(Shift3!Q261="AM",$H$4,IF(Shift4!Q261="AM",$H$5,IF(Shift5!Q261="AM",$H$6)))))</f>
        <v>0</v>
      </c>
      <c r="E261" s="56" t="str">
        <f>IF(Shift1!S262="AM",$K$2,IF(Shift2!S261="AM",$K$3,IF(Shift3!S261="AM",$K$4,IF(Shift4!S261="AM",$K$5,IF(Shift5!S261="AM",$K$6)))))</f>
        <v/>
      </c>
      <c r="F261" s="56" t="str">
        <f>IF(Shift1!U262="AM",$N$2,IF(Shift2!U261="AM",$N$3,IF(Shift3!U261="AM",$N$4,IF(Shift4!U261="AM",$N$5,IF(Shift5!U261="AM",$N$6)))))</f>
        <v/>
      </c>
      <c r="G261" s="56" t="b">
        <f>IF(Shift1!W262="AM",$Q$2,IF(Shift2!W261="AM",$Q$3,IF(Shift3!W261="AM",$Q$4,IF(Shift4!W261="AM",$Q$5,IF(Shift5!W261="AM",$Q$6)))))</f>
        <v>0</v>
      </c>
      <c r="H261" s="56" t="str">
        <f>IF(Shift1!Y262="AM",$T$2,IF(Shift2!Y261="AM",$T$3,IF(Shift3!Y261="AM",$T$4,IF(Shift4!Y261="AM",$T$5,IF(Shift5!Y261="AM",$T$6)))))</f>
        <v/>
      </c>
      <c r="I261" s="56" t="str">
        <f>IF(Shift1!AA262="AM",$W$2,IF(Shift2!AA261="AM",$W$3,IF(Shift3!AA261="AM",$W$4,IF(Shift4!AA261="AM",$W$5,IF(Shift5!AA261="AM",$W$6)))))</f>
        <v/>
      </c>
      <c r="J261" s="56" t="str">
        <f>IF(Shift1!AG262="AM",$AC$2,IF(Shift2!AG261="AM",$AC$3,IF(Shift3!AG261="AM",$AC$4,IF(Shift4!AG261="AM",$AC$5,IF(Shift5!AG261="AM",$AC$6)))))</f>
        <v/>
      </c>
      <c r="K261" s="56" t="str">
        <f>IF(Shift1!AI262="AM",$AF$2,IF(Shift2!AI261="AM",$AF$3,IF(Shift3!AI261="AM",$AF$4,IF(Shift4!AI261="AM",$AF$5,IF(Shift5!AI261="AM",$AF$6)))))</f>
        <v/>
      </c>
      <c r="L261" s="56" t="str">
        <f>IF(Shift1!$O262="PM",$E$2,IF(Shift2!$O261="PM",$E$3,IF(Shift3!$O261="PM",$E$4,IF(Shift4!$O261="PM",$E$5,IF(Shift5!$O261="PM",$E$6)))))</f>
        <v/>
      </c>
      <c r="M261" s="56" t="str">
        <f>IF(Shift1!$Q262="PM",$H$2,IF(Shift2!$Q261="PM",$H$3,IF(Shift3!$Q261="PM",$H$4,IF(Shift4!$Q261="PM",$H$5,IF(Shift5!$Q261="PM",$H$6)))))</f>
        <v/>
      </c>
      <c r="N261" s="56" t="str">
        <f>IF(Shift1!$S262="PM",$K$2,IF(Shift2!$S261="PM",$K$3,IF(Shift3!$S261="PM",$K$4,IF(Shift4!$S261="PM",$K$5,IF(Shift5!$S261="PM",$K$6)))))</f>
        <v/>
      </c>
      <c r="O261" s="56" t="str">
        <f>IF(Shift1!$U262="PM",$N$2,IF(Shift2!$U261="PM",$N$3,IF(Shift3!$U261="PM",$N$4,IF(Shift4!$U261="PM",$N$5,IF(Shift5!$U261="PM",$N$6)))))</f>
        <v/>
      </c>
      <c r="P261" s="56" t="b">
        <f>IF(Shift1!$W262="PM",$Q$2,IF(Shift2!$W261="PM",$Q$3,IF(Shift3!$W261="PM",$Q$4,IF(Shift4!$W261="PM",$Q$5,IF(Shift5!$W261="PM",$Q$6)))))</f>
        <v>0</v>
      </c>
      <c r="Q261" s="56" t="str">
        <f>IF(Shift1!$Y262="PM",$T$2,IF(Shift2!$Y261="PM",$T$3,IF(Shift3!$Y261="PM",$T$4,IF(Shift4!$Y261="PM",$T$5,IF(Shift5!$Y261="PM",$T$6)))))</f>
        <v/>
      </c>
      <c r="R261" s="56" t="str">
        <f>IF(Shift1!$AA262="PM",$W$2,IF(Shift2!$AA261="PM",$W$3,IF(Shift3!$AA261="PM",$W$4,IF(Shift4!$AA261="PM",$W$5,IF(Shift5!$AA261="PM",$W$6)))))</f>
        <v/>
      </c>
      <c r="S261" s="56" t="str">
        <f>IF(Shift1!$AG262="PM",$AC$2,IF(Shift2!$AG261="PM",$AC$3,IF(Shift3!$AG261="PM",$AC$4,IF(Shift4!$AG261="PM",$AC$5,IF(Shift5!$AG261="PM",$AC$6)))))</f>
        <v/>
      </c>
      <c r="T261" s="56" t="str">
        <f>IF(Shift1!$AI262="PM",$AF$2,IF(Shift2!$AI261="PM",$AF$3,IF(Shift3!$AI261="PM",$AF$4,IF(Shift4!$AI261="PM",$AF$5,IF(Shift5!$AI261="PM",$AF$6)))))</f>
        <v/>
      </c>
      <c r="U261" s="56" t="str">
        <f>IF(Shift1!$O262="N",$E$2,IF(Shift2!$O261="N",$E$3,IF(Shift3!$O261="N",$E$4,IF(Shift4!$O261="N",$E$5,IF(Shift5!$O261="N",$E$6)))))</f>
        <v/>
      </c>
      <c r="V261" s="56" t="str">
        <f>IF(Shift1!$Q262="N",$H$2,IF(Shift2!$Q261="N",$H$3,IF(Shift3!$Q261="N",$H$4,IF(Shift4!$Q261="N",$H$5,IF(Shift5!$Q261="N",$H$6)))))</f>
        <v/>
      </c>
      <c r="W261" s="56" t="str">
        <f>IF(Shift1!$S262="N",$K$2,IF(Shift2!$S261="N",$K$3,IF(Shift3!$S261="N",$K$4,IF(Shift4!$S261="N",$K$5,IF(Shift5!$S261="N",$K$6)))))</f>
        <v/>
      </c>
      <c r="X261" s="56" t="str">
        <f>IF(Shift1!$U262="N",$N$2,IF(Shift2!$U261="N",$N$3,IF(Shift3!$U261="N",$N$4,IF(Shift4!$U261="N",$N$5,IF(Shift5!$U261="N",$N$6)))))</f>
        <v/>
      </c>
      <c r="Y261" s="56" t="str">
        <f>IF(Shift1!$W262="N",$Q$2,IF(Shift2!$W261="N",$Q$3,IF(Shift3!$W261="N",$Q$4,IF(Shift4!$W261="N",$Q$5,IF(Shift5!$W261="N",$Q$6)))))</f>
        <v/>
      </c>
      <c r="Z261" s="56" t="b">
        <f>IF(Shift1!$Y262="N",$T$2,IF(Shift2!$Y261="N",$T$3,IF(Shift3!$Y261="N",$T$4,IF(Shift4!$Y261="N",$T$5,IF(Shift5!$Y261="N",$T$6)))))</f>
        <v>0</v>
      </c>
      <c r="AA261" s="56" t="str">
        <f>IF(Shift1!$AA262="N",$W$2,IF(Shift2!$AA261="N",$W$3,IF(Shift3!$AA261="N",$W$4,IF(Shift4!$AA261="N",$W$5,IF(Shift5!$AA261="N",$W$6)))))</f>
        <v/>
      </c>
      <c r="AB261" s="56" t="str">
        <f>IF(Shift1!$AG262="N",$AC$2,IF(Shift2!$AG261="N",$AC$3,IF(Shift3!$AG261="N",$AC$4,IF(Shift4!$AG261="N",$AC$5,IF(Shift5!$AG261="N",$AC$6)))))</f>
        <v/>
      </c>
      <c r="AC261" s="56" t="str">
        <f>IF(Shift1!$AI262="N",$AF$2,IF(Shift2!$AI261="N",$AF$3,IF(Shift3!$AI261="N",$AF$4,IF(Shift4!$AI261="N",$AF$5,IF(Shift5!$AI261="N",$AF$6)))))</f>
        <v/>
      </c>
      <c r="AD261" s="57">
        <f t="shared" si="27"/>
        <v>1</v>
      </c>
      <c r="AE261" s="58">
        <f t="shared" si="28"/>
        <v>3</v>
      </c>
      <c r="AF261" s="59">
        <f t="shared" si="29"/>
        <v>2</v>
      </c>
      <c r="AG261" s="60">
        <f t="shared" si="30"/>
        <v>3</v>
      </c>
      <c r="AH261" s="58">
        <f t="shared" si="31"/>
        <v>3</v>
      </c>
      <c r="AI261" s="59">
        <f t="shared" si="32"/>
        <v>2</v>
      </c>
      <c r="AJ261" s="61">
        <f t="shared" si="33"/>
        <v>3</v>
      </c>
      <c r="AK261" s="58">
        <f t="shared" si="34"/>
        <v>3</v>
      </c>
      <c r="AL261" s="58">
        <f t="shared" si="35"/>
        <v>2</v>
      </c>
    </row>
    <row r="262" spans="1:38" outlineLevel="1" x14ac:dyDescent="0.25">
      <c r="A262" s="2" t="s">
        <v>98</v>
      </c>
      <c r="B262" s="37">
        <v>9</v>
      </c>
      <c r="C262" s="56" t="str">
        <f>IF(Shift1!O263="AM",$E$2,IF(Shift2!O262="AM",$E$3,IF(Shift3!O262="AM",$E$4,IF(Shift4!O262="AM",$E$5,IF(Shift5!O262="AM",$E$6)))))</f>
        <v/>
      </c>
      <c r="D262" s="56" t="str">
        <f>IF(Shift1!Q263="AM",$H$2,IF(Shift2!Q262="AM",$H$3,IF(Shift3!Q262="AM",$H$4,IF(Shift4!Q262="AM",$H$5,IF(Shift5!Q262="AM",$H$6)))))</f>
        <v/>
      </c>
      <c r="E262" s="56" t="str">
        <f>IF(Shift1!S263="AM",$K$2,IF(Shift2!S262="AM",$K$3,IF(Shift3!S262="AM",$K$4,IF(Shift4!S262="AM",$K$5,IF(Shift5!S262="AM",$K$6)))))</f>
        <v/>
      </c>
      <c r="F262" s="56" t="str">
        <f>IF(Shift1!U263="AM",$N$2,IF(Shift2!U262="AM",$N$3,IF(Shift3!U262="AM",$N$4,IF(Shift4!U262="AM",$N$5,IF(Shift5!U262="AM",$N$6)))))</f>
        <v/>
      </c>
      <c r="G262" s="56" t="str">
        <f>IF(Shift1!W263="AM",$Q$2,IF(Shift2!W262="AM",$Q$3,IF(Shift3!W262="AM",$Q$4,IF(Shift4!W262="AM",$Q$5,IF(Shift5!W262="AM",$Q$6)))))</f>
        <v/>
      </c>
      <c r="H262" s="56" t="str">
        <f>IF(Shift1!Y263="AM",$T$2,IF(Shift2!Y262="AM",$T$3,IF(Shift3!Y262="AM",$T$4,IF(Shift4!Y262="AM",$T$5,IF(Shift5!Y262="AM",$T$6)))))</f>
        <v/>
      </c>
      <c r="I262" s="56" t="str">
        <f>IF(Shift1!AA263="AM",$W$2,IF(Shift2!AA262="AM",$W$3,IF(Shift3!AA262="AM",$W$4,IF(Shift4!AA262="AM",$W$5,IF(Shift5!AA262="AM",$W$6)))))</f>
        <v/>
      </c>
      <c r="J262" s="56" t="str">
        <f>IF(Shift1!AG263="AM",$AC$2,IF(Shift2!AG262="AM",$AC$3,IF(Shift3!AG262="AM",$AC$4,IF(Shift4!AG262="AM",$AC$5,IF(Shift5!AG262="AM",$AC$6)))))</f>
        <v/>
      </c>
      <c r="K262" s="56" t="str">
        <f>IF(Shift1!AI263="AM",$AF$2,IF(Shift2!AI262="AM",$AF$3,IF(Shift3!AI262="AM",$AF$4,IF(Shift4!AI262="AM",$AF$5,IF(Shift5!AI262="AM",$AF$6)))))</f>
        <v/>
      </c>
      <c r="L262" s="56" t="b">
        <f>IF(Shift1!$O263="PM",$E$2,IF(Shift2!$O262="PM",$E$3,IF(Shift3!$O262="PM",$E$4,IF(Shift4!$O262="PM",$E$5,IF(Shift5!$O262="PM",$E$6)))))</f>
        <v>0</v>
      </c>
      <c r="M262" s="56" t="b">
        <f>IF(Shift1!$Q263="PM",$H$2,IF(Shift2!$Q262="PM",$H$3,IF(Shift3!$Q262="PM",$H$4,IF(Shift4!$Q262="PM",$H$5,IF(Shift5!$Q262="PM",$H$6)))))</f>
        <v>0</v>
      </c>
      <c r="N262" s="56" t="str">
        <f>IF(Shift1!$S263="PM",$K$2,IF(Shift2!$S262="PM",$K$3,IF(Shift3!$S262="PM",$K$4,IF(Shift4!$S262="PM",$K$5,IF(Shift5!$S262="PM",$K$6)))))</f>
        <v/>
      </c>
      <c r="O262" s="56" t="str">
        <f>IF(Shift1!$U263="PM",$N$2,IF(Shift2!$U262="PM",$N$3,IF(Shift3!$U262="PM",$N$4,IF(Shift4!$U262="PM",$N$5,IF(Shift5!$U262="PM",$N$6)))))</f>
        <v/>
      </c>
      <c r="P262" s="56" t="b">
        <f>IF(Shift1!$W263="PM",$Q$2,IF(Shift2!$W262="PM",$Q$3,IF(Shift3!$W262="PM",$Q$4,IF(Shift4!$W262="PM",$Q$5,IF(Shift5!$W262="PM",$Q$6)))))</f>
        <v>0</v>
      </c>
      <c r="Q262" s="56" t="str">
        <f>IF(Shift1!$Y263="PM",$T$2,IF(Shift2!$Y262="PM",$T$3,IF(Shift3!$Y262="PM",$T$4,IF(Shift4!$Y262="PM",$T$5,IF(Shift5!$Y262="PM",$T$6)))))</f>
        <v/>
      </c>
      <c r="R262" s="56" t="str">
        <f>IF(Shift1!$AA263="PM",$W$2,IF(Shift2!$AA262="PM",$W$3,IF(Shift3!$AA262="PM",$W$4,IF(Shift4!$AA262="PM",$W$5,IF(Shift5!$AA262="PM",$W$6)))))</f>
        <v/>
      </c>
      <c r="S262" s="56" t="str">
        <f>IF(Shift1!$AG263="PM",$AC$2,IF(Shift2!$AG262="PM",$AC$3,IF(Shift3!$AG262="PM",$AC$4,IF(Shift4!$AG262="PM",$AC$5,IF(Shift5!$AG262="PM",$AC$6)))))</f>
        <v/>
      </c>
      <c r="T262" s="56" t="str">
        <f>IF(Shift1!$AI263="PM",$AF$2,IF(Shift2!$AI262="PM",$AF$3,IF(Shift3!$AI262="PM",$AF$4,IF(Shift4!$AI262="PM",$AF$5,IF(Shift5!$AI262="PM",$AF$6)))))</f>
        <v/>
      </c>
      <c r="U262" s="56" t="str">
        <f>IF(Shift1!$O263="N",$E$2,IF(Shift2!$O262="N",$E$3,IF(Shift3!$O262="N",$E$4,IF(Shift4!$O262="N",$E$5,IF(Shift5!$O262="N",$E$6)))))</f>
        <v/>
      </c>
      <c r="V262" s="56" t="str">
        <f>IF(Shift1!$Q263="N",$H$2,IF(Shift2!$Q262="N",$H$3,IF(Shift3!$Q262="N",$H$4,IF(Shift4!$Q262="N",$H$5,IF(Shift5!$Q262="N",$H$6)))))</f>
        <v/>
      </c>
      <c r="W262" s="56" t="str">
        <f>IF(Shift1!$S263="N",$K$2,IF(Shift2!$S262="N",$K$3,IF(Shift3!$S262="N",$K$4,IF(Shift4!$S262="N",$K$5,IF(Shift5!$S262="N",$K$6)))))</f>
        <v/>
      </c>
      <c r="X262" s="56" t="str">
        <f>IF(Shift1!$U263="N",$N$2,IF(Shift2!$U262="N",$N$3,IF(Shift3!$U262="N",$N$4,IF(Shift4!$U262="N",$N$5,IF(Shift5!$U262="N",$N$6)))))</f>
        <v/>
      </c>
      <c r="Y262" s="56" t="b">
        <f>IF(Shift1!$W263="N",$Q$2,IF(Shift2!$W262="N",$Q$3,IF(Shift3!$W262="N",$Q$4,IF(Shift4!$W262="N",$Q$5,IF(Shift5!$W262="N",$Q$6)))))</f>
        <v>0</v>
      </c>
      <c r="Z262" s="56" t="str">
        <f>IF(Shift1!$Y263="N",$T$2,IF(Shift2!$Y262="N",$T$3,IF(Shift3!$Y262="N",$T$4,IF(Shift4!$Y262="N",$T$5,IF(Shift5!$Y262="N",$T$6)))))</f>
        <v/>
      </c>
      <c r="AA262" s="56" t="str">
        <f>IF(Shift1!$AA263="N",$W$2,IF(Shift2!$AA262="N",$W$3,IF(Shift3!$AA262="N",$W$4,IF(Shift4!$AA262="N",$W$5,IF(Shift5!$AA262="N",$W$6)))))</f>
        <v/>
      </c>
      <c r="AB262" s="56" t="str">
        <f>IF(Shift1!$AG263="N",$AC$2,IF(Shift2!$AG262="N",$AC$3,IF(Shift3!$AG262="N",$AC$4,IF(Shift4!$AG262="N",$AC$5,IF(Shift5!$AG262="N",$AC$6)))))</f>
        <v/>
      </c>
      <c r="AC262" s="56" t="str">
        <f>IF(Shift1!$AI263="N",$AF$2,IF(Shift2!$AI262="N",$AF$3,IF(Shift3!$AI262="N",$AF$4,IF(Shift4!$AI262="N",$AF$5,IF(Shift5!$AI262="N",$AF$6)))))</f>
        <v/>
      </c>
      <c r="AD262" s="57">
        <f t="shared" si="27"/>
        <v>3</v>
      </c>
      <c r="AE262" s="58">
        <f t="shared" si="28"/>
        <v>4</v>
      </c>
      <c r="AF262" s="59">
        <f t="shared" si="29"/>
        <v>2</v>
      </c>
      <c r="AG262" s="60">
        <f t="shared" si="30"/>
        <v>1</v>
      </c>
      <c r="AH262" s="58">
        <f t="shared" si="31"/>
        <v>3</v>
      </c>
      <c r="AI262" s="59">
        <f t="shared" si="32"/>
        <v>2</v>
      </c>
      <c r="AJ262" s="61">
        <f t="shared" si="33"/>
        <v>3</v>
      </c>
      <c r="AK262" s="58">
        <f t="shared" si="34"/>
        <v>3</v>
      </c>
      <c r="AL262" s="58">
        <f t="shared" si="35"/>
        <v>2</v>
      </c>
    </row>
    <row r="263" spans="1:38" outlineLevel="1" x14ac:dyDescent="0.25">
      <c r="A263" s="2" t="s">
        <v>105</v>
      </c>
      <c r="B263" s="37">
        <v>10</v>
      </c>
      <c r="C263" s="56" t="str">
        <f>IF(Shift1!O264="AM",$E$2,IF(Shift2!O263="AM",$E$3,IF(Shift3!O263="AM",$E$4,IF(Shift4!O263="AM",$E$5,IF(Shift5!O263="AM",$E$6)))))</f>
        <v/>
      </c>
      <c r="D263" s="56" t="str">
        <f>IF(Shift1!Q264="AM",$H$2,IF(Shift2!Q263="AM",$H$3,IF(Shift3!Q263="AM",$H$4,IF(Shift4!Q263="AM",$H$5,IF(Shift5!Q263="AM",$H$6)))))</f>
        <v/>
      </c>
      <c r="E263" s="56" t="str">
        <f>IF(Shift1!S264="AM",$K$2,IF(Shift2!S263="AM",$K$3,IF(Shift3!S263="AM",$K$4,IF(Shift4!S263="AM",$K$5,IF(Shift5!S263="AM",$K$6)))))</f>
        <v/>
      </c>
      <c r="F263" s="56" t="b">
        <f>IF(Shift1!U264="AM",$N$2,IF(Shift2!U263="AM",$N$3,IF(Shift3!U263="AM",$N$4,IF(Shift4!U263="AM",$N$5,IF(Shift5!U263="AM",$N$6)))))</f>
        <v>0</v>
      </c>
      <c r="G263" s="56" t="str">
        <f>IF(Shift1!W264="AM",$Q$2,IF(Shift2!W263="AM",$Q$3,IF(Shift3!W263="AM",$Q$4,IF(Shift4!W263="AM",$Q$5,IF(Shift5!W263="AM",$Q$6)))))</f>
        <v/>
      </c>
      <c r="H263" s="56" t="str">
        <f>IF(Shift1!Y264="AM",$T$2,IF(Shift2!Y263="AM",$T$3,IF(Shift3!Y263="AM",$T$4,IF(Shift4!Y263="AM",$T$5,IF(Shift5!Y263="AM",$T$6)))))</f>
        <v/>
      </c>
      <c r="I263" s="56" t="str">
        <f>IF(Shift1!AA264="AM",$W$2,IF(Shift2!AA263="AM",$W$3,IF(Shift3!AA263="AM",$W$4,IF(Shift4!AA263="AM",$W$5,IF(Shift5!AA263="AM",$W$6)))))</f>
        <v/>
      </c>
      <c r="J263" s="56" t="b">
        <f>IF(Shift1!AG264="AM",$AC$2,IF(Shift2!AG263="AM",$AC$3,IF(Shift3!AG263="AM",$AC$4,IF(Shift4!AG263="AM",$AC$5,IF(Shift5!AG263="AM",$AC$6)))))</f>
        <v>0</v>
      </c>
      <c r="K263" s="56" t="str">
        <f>IF(Shift1!AI264="AM",$AF$2,IF(Shift2!AI263="AM",$AF$3,IF(Shift3!AI263="AM",$AF$4,IF(Shift4!AI263="AM",$AF$5,IF(Shift5!AI263="AM",$AF$6)))))</f>
        <v/>
      </c>
      <c r="L263" s="56" t="b">
        <f>IF(Shift1!$O264="PM",$E$2,IF(Shift2!$O263="PM",$E$3,IF(Shift3!$O263="PM",$E$4,IF(Shift4!$O263="PM",$E$5,IF(Shift5!$O263="PM",$E$6)))))</f>
        <v>0</v>
      </c>
      <c r="M263" s="56" t="b">
        <f>IF(Shift1!$Q264="PM",$H$2,IF(Shift2!$Q263="PM",$H$3,IF(Shift3!$Q263="PM",$H$4,IF(Shift4!$Q263="PM",$H$5,IF(Shift5!$Q263="PM",$H$6)))))</f>
        <v>0</v>
      </c>
      <c r="N263" s="56" t="str">
        <f>IF(Shift1!$S264="PM",$K$2,IF(Shift2!$S263="PM",$K$3,IF(Shift3!$S263="PM",$K$4,IF(Shift4!$S263="PM",$K$5,IF(Shift5!$S263="PM",$K$6)))))</f>
        <v/>
      </c>
      <c r="O263" s="56" t="str">
        <f>IF(Shift1!$U264="PM",$N$2,IF(Shift2!$U263="PM",$N$3,IF(Shift3!$U263="PM",$N$4,IF(Shift4!$U263="PM",$N$5,IF(Shift5!$U263="PM",$N$6)))))</f>
        <v/>
      </c>
      <c r="P263" s="56" t="b">
        <f>IF(Shift1!$W264="PM",$Q$2,IF(Shift2!$W263="PM",$Q$3,IF(Shift3!$W263="PM",$Q$4,IF(Shift4!$W263="PM",$Q$5,IF(Shift5!$W263="PM",$Q$6)))))</f>
        <v>0</v>
      </c>
      <c r="Q263" s="56" t="str">
        <f>IF(Shift1!$Y264="PM",$T$2,IF(Shift2!$Y263="PM",$T$3,IF(Shift3!$Y263="PM",$T$4,IF(Shift4!$Y263="PM",$T$5,IF(Shift5!$Y263="PM",$T$6)))))</f>
        <v/>
      </c>
      <c r="R263" s="56" t="str">
        <f>IF(Shift1!$AA264="PM",$W$2,IF(Shift2!$AA263="PM",$W$3,IF(Shift3!$AA263="PM",$W$4,IF(Shift4!$AA263="PM",$W$5,IF(Shift5!$AA263="PM",$W$6)))))</f>
        <v/>
      </c>
      <c r="S263" s="56" t="str">
        <f>IF(Shift1!$AG264="PM",$AC$2,IF(Shift2!$AG263="PM",$AC$3,IF(Shift3!$AG263="PM",$AC$4,IF(Shift4!$AG263="PM",$AC$5,IF(Shift5!$AG263="PM",$AC$6)))))</f>
        <v/>
      </c>
      <c r="T263" s="56" t="str">
        <f>IF(Shift1!$AI264="PM",$AF$2,IF(Shift2!$AI263="PM",$AF$3,IF(Shift3!$AI263="PM",$AF$4,IF(Shift4!$AI263="PM",$AF$5,IF(Shift5!$AI263="PM",$AF$6)))))</f>
        <v/>
      </c>
      <c r="U263" s="56" t="str">
        <f>IF(Shift1!$O264="N",$E$2,IF(Shift2!$O263="N",$E$3,IF(Shift3!$O263="N",$E$4,IF(Shift4!$O263="N",$E$5,IF(Shift5!$O263="N",$E$6)))))</f>
        <v/>
      </c>
      <c r="V263" s="56" t="str">
        <f>IF(Shift1!$Q264="N",$H$2,IF(Shift2!$Q263="N",$H$3,IF(Shift3!$Q263="N",$H$4,IF(Shift4!$Q263="N",$H$5,IF(Shift5!$Q263="N",$H$6)))))</f>
        <v/>
      </c>
      <c r="W263" s="56" t="str">
        <f>IF(Shift1!$S264="N",$K$2,IF(Shift2!$S263="N",$K$3,IF(Shift3!$S263="N",$K$4,IF(Shift4!$S263="N",$K$5,IF(Shift5!$S263="N",$K$6)))))</f>
        <v/>
      </c>
      <c r="X263" s="56" t="str">
        <f>IF(Shift1!$U264="N",$N$2,IF(Shift2!$U263="N",$N$3,IF(Shift3!$U263="N",$N$4,IF(Shift4!$U263="N",$N$5,IF(Shift5!$U263="N",$N$6)))))</f>
        <v/>
      </c>
      <c r="Y263" s="56" t="b">
        <f>IF(Shift1!$W264="N",$Q$2,IF(Shift2!$W263="N",$Q$3,IF(Shift3!$W263="N",$Q$4,IF(Shift4!$W263="N",$Q$5,IF(Shift5!$W263="N",$Q$6)))))</f>
        <v>0</v>
      </c>
      <c r="Z263" s="56" t="str">
        <f>IF(Shift1!$Y264="N",$T$2,IF(Shift2!$Y263="N",$T$3,IF(Shift3!$Y263="N",$T$4,IF(Shift4!$Y263="N",$T$5,IF(Shift5!$Y263="N",$T$6)))))</f>
        <v/>
      </c>
      <c r="AA263" s="56" t="str">
        <f>IF(Shift1!$AA264="N",$W$2,IF(Shift2!$AA263="N",$W$3,IF(Shift3!$AA263="N",$W$4,IF(Shift4!$AA263="N",$W$5,IF(Shift5!$AA263="N",$W$6)))))</f>
        <v/>
      </c>
      <c r="AB263" s="56" t="str">
        <f>IF(Shift1!$AG264="N",$AC$2,IF(Shift2!$AG263="N",$AC$3,IF(Shift3!$AG263="N",$AC$4,IF(Shift4!$AG263="N",$AC$5,IF(Shift5!$AG263="N",$AC$6)))))</f>
        <v/>
      </c>
      <c r="AC263" s="56" t="str">
        <f>IF(Shift1!$AI264="N",$AF$2,IF(Shift2!$AI263="N",$AF$3,IF(Shift3!$AI263="N",$AF$4,IF(Shift4!$AI263="N",$AF$5,IF(Shift5!$AI263="N",$AF$6)))))</f>
        <v/>
      </c>
      <c r="AD263" s="57">
        <f t="shared" si="27"/>
        <v>3</v>
      </c>
      <c r="AE263" s="58">
        <f t="shared" si="28"/>
        <v>3</v>
      </c>
      <c r="AF263" s="59">
        <f t="shared" si="29"/>
        <v>1</v>
      </c>
      <c r="AG263" s="60">
        <f t="shared" si="30"/>
        <v>1</v>
      </c>
      <c r="AH263" s="58">
        <f t="shared" si="31"/>
        <v>3</v>
      </c>
      <c r="AI263" s="59">
        <f t="shared" si="32"/>
        <v>2</v>
      </c>
      <c r="AJ263" s="61">
        <f t="shared" si="33"/>
        <v>3</v>
      </c>
      <c r="AK263" s="58">
        <f t="shared" si="34"/>
        <v>3</v>
      </c>
      <c r="AL263" s="58">
        <f t="shared" si="35"/>
        <v>2</v>
      </c>
    </row>
    <row r="264" spans="1:38" outlineLevel="1" x14ac:dyDescent="0.25">
      <c r="A264" s="2" t="s">
        <v>86</v>
      </c>
      <c r="B264" s="37">
        <v>11</v>
      </c>
      <c r="C264" s="56" t="str">
        <f>IF(Shift1!O265="AM",$E$2,IF(Shift2!O264="AM",$E$3,IF(Shift3!O264="AM",$E$4,IF(Shift4!O264="AM",$E$5,IF(Shift5!O264="AM",$E$6)))))</f>
        <v/>
      </c>
      <c r="D264" s="56" t="str">
        <f>IF(Shift1!Q265="AM",$H$2,IF(Shift2!Q264="AM",$H$3,IF(Shift3!Q264="AM",$H$4,IF(Shift4!Q264="AM",$H$5,IF(Shift5!Q264="AM",$H$6)))))</f>
        <v/>
      </c>
      <c r="E264" s="56" t="str">
        <f>IF(Shift1!S265="AM",$K$2,IF(Shift2!S264="AM",$K$3,IF(Shift3!S264="AM",$K$4,IF(Shift4!S264="AM",$K$5,IF(Shift5!S264="AM",$K$6)))))</f>
        <v/>
      </c>
      <c r="F264" s="56" t="str">
        <f>IF(Shift1!U265="AM",$N$2,IF(Shift2!U264="AM",$N$3,IF(Shift3!U264="AM",$N$4,IF(Shift4!U264="AM",$N$5,IF(Shift5!U264="AM",$N$6)))))</f>
        <v/>
      </c>
      <c r="G264" s="56" t="str">
        <f>IF(Shift1!W265="AM",$Q$2,IF(Shift2!W264="AM",$Q$3,IF(Shift3!W264="AM",$Q$4,IF(Shift4!W264="AM",$Q$5,IF(Shift5!W264="AM",$Q$6)))))</f>
        <v/>
      </c>
      <c r="H264" s="56" t="b">
        <f>IF(Shift1!Y265="AM",$T$2,IF(Shift2!Y264="AM",$T$3,IF(Shift3!Y264="AM",$T$4,IF(Shift4!Y264="AM",$T$5,IF(Shift5!Y264="AM",$T$6)))))</f>
        <v>0</v>
      </c>
      <c r="I264" s="56" t="str">
        <f>IF(Shift1!AA265="AM",$W$2,IF(Shift2!AA264="AM",$W$3,IF(Shift3!AA264="AM",$W$4,IF(Shift4!AA264="AM",$W$5,IF(Shift5!AA264="AM",$W$6)))))</f>
        <v/>
      </c>
      <c r="J264" s="56" t="str">
        <f>IF(Shift1!AG265="AM",$AC$2,IF(Shift2!AG264="AM",$AC$3,IF(Shift3!AG264="AM",$AC$4,IF(Shift4!AG264="AM",$AC$5,IF(Shift5!AG264="AM",$AC$6)))))</f>
        <v/>
      </c>
      <c r="K264" s="56" t="str">
        <f>IF(Shift1!AI265="AM",$AF$2,IF(Shift2!AI264="AM",$AF$3,IF(Shift3!AI264="AM",$AF$4,IF(Shift4!AI264="AM",$AF$5,IF(Shift5!AI264="AM",$AF$6)))))</f>
        <v/>
      </c>
      <c r="L264" s="56" t="str">
        <f>IF(Shift1!$O265="PM",$E$2,IF(Shift2!$O264="PM",$E$3,IF(Shift3!$O264="PM",$E$4,IF(Shift4!$O264="PM",$E$5,IF(Shift5!$O264="PM",$E$6)))))</f>
        <v/>
      </c>
      <c r="M264" s="56" t="str">
        <f>IF(Shift1!$Q265="PM",$H$2,IF(Shift2!$Q264="PM",$H$3,IF(Shift3!$Q264="PM",$H$4,IF(Shift4!$Q264="PM",$H$5,IF(Shift5!$Q264="PM",$H$6)))))</f>
        <v/>
      </c>
      <c r="N264" s="56" t="str">
        <f>IF(Shift1!$S265="PM",$K$2,IF(Shift2!$S264="PM",$K$3,IF(Shift3!$S264="PM",$K$4,IF(Shift4!$S264="PM",$K$5,IF(Shift5!$S264="PM",$K$6)))))</f>
        <v/>
      </c>
      <c r="O264" s="56" t="str">
        <f>IF(Shift1!$U265="PM",$N$2,IF(Shift2!$U264="PM",$N$3,IF(Shift3!$U264="PM",$N$4,IF(Shift4!$U264="PM",$N$5,IF(Shift5!$U264="PM",$N$6)))))</f>
        <v/>
      </c>
      <c r="P264" s="56" t="str">
        <f>IF(Shift1!$W265="PM",$Q$2,IF(Shift2!$W264="PM",$Q$3,IF(Shift3!$W264="PM",$Q$4,IF(Shift4!$W264="PM",$Q$5,IF(Shift5!$W264="PM",$Q$6)))))</f>
        <v/>
      </c>
      <c r="Q264" s="56" t="str">
        <f>IF(Shift1!$Y265="PM",$T$2,IF(Shift2!$Y264="PM",$T$3,IF(Shift3!$Y264="PM",$T$4,IF(Shift4!$Y264="PM",$T$5,IF(Shift5!$Y264="PM",$T$6)))))</f>
        <v/>
      </c>
      <c r="R264" s="56" t="str">
        <f>IF(Shift1!$AA265="PM",$W$2,IF(Shift2!$AA264="PM",$W$3,IF(Shift3!$AA264="PM",$W$4,IF(Shift4!$AA264="PM",$W$5,IF(Shift5!$AA264="PM",$W$6)))))</f>
        <v/>
      </c>
      <c r="S264" s="56" t="str">
        <f>IF(Shift1!$AG265="PM",$AC$2,IF(Shift2!$AG264="PM",$AC$3,IF(Shift3!$AG264="PM",$AC$4,IF(Shift4!$AG264="PM",$AC$5,IF(Shift5!$AG264="PM",$AC$6)))))</f>
        <v/>
      </c>
      <c r="T264" s="56" t="str">
        <f>IF(Shift1!$AI265="PM",$AF$2,IF(Shift2!$AI264="PM",$AF$3,IF(Shift3!$AI264="PM",$AF$4,IF(Shift4!$AI264="PM",$AF$5,IF(Shift5!$AI264="PM",$AF$6)))))</f>
        <v/>
      </c>
      <c r="U264" s="56" t="b">
        <f>IF(Shift1!$O265="N",$E$2,IF(Shift2!$O264="N",$E$3,IF(Shift3!$O264="N",$E$4,IF(Shift4!$O264="N",$E$5,IF(Shift5!$O264="N",$E$6)))))</f>
        <v>0</v>
      </c>
      <c r="V264" s="56" t="b">
        <f>IF(Shift1!$Q265="N",$H$2,IF(Shift2!$Q264="N",$H$3,IF(Shift3!$Q264="N",$H$4,IF(Shift4!$Q264="N",$H$5,IF(Shift5!$Q264="N",$H$6)))))</f>
        <v>0</v>
      </c>
      <c r="W264" s="56" t="str">
        <f>IF(Shift1!$S265="N",$K$2,IF(Shift2!$S264="N",$K$3,IF(Shift3!$S264="N",$K$4,IF(Shift4!$S264="N",$K$5,IF(Shift5!$S264="N",$K$6)))))</f>
        <v/>
      </c>
      <c r="X264" s="56" t="str">
        <f>IF(Shift1!$U265="N",$N$2,IF(Shift2!$U264="N",$N$3,IF(Shift3!$U264="N",$N$4,IF(Shift4!$U264="N",$N$5,IF(Shift5!$U264="N",$N$6)))))</f>
        <v/>
      </c>
      <c r="Y264" s="56" t="b">
        <f>IF(Shift1!$W265="N",$Q$2,IF(Shift2!$W264="N",$Q$3,IF(Shift3!$W264="N",$Q$4,IF(Shift4!$W264="N",$Q$5,IF(Shift5!$W264="N",$Q$6)))))</f>
        <v>0</v>
      </c>
      <c r="Z264" s="56" t="str">
        <f>IF(Shift1!$Y265="N",$T$2,IF(Shift2!$Y264="N",$T$3,IF(Shift3!$Y264="N",$T$4,IF(Shift4!$Y264="N",$T$5,IF(Shift5!$Y264="N",$T$6)))))</f>
        <v/>
      </c>
      <c r="AA264" s="56" t="str">
        <f>IF(Shift1!$AA265="N",$W$2,IF(Shift2!$AA264="N",$W$3,IF(Shift3!$AA264="N",$W$4,IF(Shift4!$AA264="N",$W$5,IF(Shift5!$AA264="N",$W$6)))))</f>
        <v/>
      </c>
      <c r="AB264" s="56" t="str">
        <f>IF(Shift1!$AG265="N",$AC$2,IF(Shift2!$AG264="N",$AC$3,IF(Shift3!$AG264="N",$AC$4,IF(Shift4!$AG264="N",$AC$5,IF(Shift5!$AG264="N",$AC$6)))))</f>
        <v/>
      </c>
      <c r="AC264" s="56" t="str">
        <f>IF(Shift1!$AI265="N",$AF$2,IF(Shift2!$AI264="N",$AF$3,IF(Shift3!$AI264="N",$AF$4,IF(Shift4!$AI264="N",$AF$5,IF(Shift5!$AI264="N",$AF$6)))))</f>
        <v/>
      </c>
      <c r="AD264" s="57">
        <f t="shared" si="27"/>
        <v>3</v>
      </c>
      <c r="AE264" s="58">
        <f t="shared" si="28"/>
        <v>3</v>
      </c>
      <c r="AF264" s="59">
        <f t="shared" si="29"/>
        <v>2</v>
      </c>
      <c r="AG264" s="60">
        <f t="shared" si="30"/>
        <v>3</v>
      </c>
      <c r="AH264" s="58">
        <f t="shared" si="31"/>
        <v>4</v>
      </c>
      <c r="AI264" s="59">
        <f t="shared" si="32"/>
        <v>2</v>
      </c>
      <c r="AJ264" s="61">
        <f t="shared" si="33"/>
        <v>1</v>
      </c>
      <c r="AK264" s="58">
        <f t="shared" si="34"/>
        <v>3</v>
      </c>
      <c r="AL264" s="58">
        <f t="shared" si="35"/>
        <v>2</v>
      </c>
    </row>
    <row r="265" spans="1:38" outlineLevel="1" x14ac:dyDescent="0.25">
      <c r="A265" s="2" t="s">
        <v>97</v>
      </c>
      <c r="B265" s="37">
        <v>12</v>
      </c>
      <c r="C265" s="56" t="str">
        <f>IF(Shift1!O266="AM",$E$2,IF(Shift2!O265="AM",$E$3,IF(Shift3!O265="AM",$E$4,IF(Shift4!O265="AM",$E$5,IF(Shift5!O265="AM",$E$6)))))</f>
        <v/>
      </c>
      <c r="D265" s="56" t="str">
        <f>IF(Shift1!Q266="AM",$H$2,IF(Shift2!Q265="AM",$H$3,IF(Shift3!Q265="AM",$H$4,IF(Shift4!Q265="AM",$H$5,IF(Shift5!Q265="AM",$H$6)))))</f>
        <v/>
      </c>
      <c r="E265" s="56" t="str">
        <f>IF(Shift1!S266="AM",$K$2,IF(Shift2!S265="AM",$K$3,IF(Shift3!S265="AM",$K$4,IF(Shift4!S265="AM",$K$5,IF(Shift5!S265="AM",$K$6)))))</f>
        <v/>
      </c>
      <c r="F265" s="56" t="str">
        <f>IF(Shift1!U266="AM",$N$2,IF(Shift2!U265="AM",$N$3,IF(Shift3!U265="AM",$N$4,IF(Shift4!U265="AM",$N$5,IF(Shift5!U265="AM",$N$6)))))</f>
        <v/>
      </c>
      <c r="G265" s="56" t="str">
        <f>IF(Shift1!W266="AM",$Q$2,IF(Shift2!W265="AM",$Q$3,IF(Shift3!W265="AM",$Q$4,IF(Shift4!W265="AM",$Q$5,IF(Shift5!W265="AM",$Q$6)))))</f>
        <v/>
      </c>
      <c r="H265" s="56" t="b">
        <f>IF(Shift1!Y266="AM",$T$2,IF(Shift2!Y265="AM",$T$3,IF(Shift3!Y265="AM",$T$4,IF(Shift4!Y265="AM",$T$5,IF(Shift5!Y265="AM",$T$6)))))</f>
        <v>0</v>
      </c>
      <c r="I265" s="56" t="str">
        <f>IF(Shift1!AA266="AM",$W$2,IF(Shift2!AA265="AM",$W$3,IF(Shift3!AA265="AM",$W$4,IF(Shift4!AA265="AM",$W$5,IF(Shift5!AA265="AM",$W$6)))))</f>
        <v/>
      </c>
      <c r="J265" s="56" t="str">
        <f>IF(Shift1!AG266="AM",$AC$2,IF(Shift2!AG265="AM",$AC$3,IF(Shift3!AG265="AM",$AC$4,IF(Shift4!AG265="AM",$AC$5,IF(Shift5!AG265="AM",$AC$6)))))</f>
        <v/>
      </c>
      <c r="K265" s="56" t="str">
        <f>IF(Shift1!AI266="AM",$AF$2,IF(Shift2!AI265="AM",$AF$3,IF(Shift3!AI265="AM",$AF$4,IF(Shift4!AI265="AM",$AF$5,IF(Shift5!AI265="AM",$AF$6)))))</f>
        <v/>
      </c>
      <c r="L265" s="56" t="str">
        <f>IF(Shift1!$O266="PM",$E$2,IF(Shift2!$O265="PM",$E$3,IF(Shift3!$O265="PM",$E$4,IF(Shift4!$O265="PM",$E$5,IF(Shift5!$O265="PM",$E$6)))))</f>
        <v/>
      </c>
      <c r="M265" s="56" t="str">
        <f>IF(Shift1!$Q266="PM",$H$2,IF(Shift2!$Q265="PM",$H$3,IF(Shift3!$Q265="PM",$H$4,IF(Shift4!$Q265="PM",$H$5,IF(Shift5!$Q265="PM",$H$6)))))</f>
        <v/>
      </c>
      <c r="N265" s="56" t="b">
        <f>IF(Shift1!$S266="PM",$K$2,IF(Shift2!$S265="PM",$K$3,IF(Shift3!$S265="PM",$K$4,IF(Shift4!$S265="PM",$K$5,IF(Shift5!$S265="PM",$K$6)))))</f>
        <v>0</v>
      </c>
      <c r="O265" s="56" t="str">
        <f>IF(Shift1!$U266="PM",$N$2,IF(Shift2!$U265="PM",$N$3,IF(Shift3!$U265="PM",$N$4,IF(Shift4!$U265="PM",$N$5,IF(Shift5!$U265="PM",$N$6)))))</f>
        <v/>
      </c>
      <c r="P265" s="56" t="str">
        <f>IF(Shift1!$W266="PM",$Q$2,IF(Shift2!$W265="PM",$Q$3,IF(Shift3!$W265="PM",$Q$4,IF(Shift4!$W265="PM",$Q$5,IF(Shift5!$W265="PM",$Q$6)))))</f>
        <v/>
      </c>
      <c r="Q265" s="56" t="str">
        <f>IF(Shift1!$Y266="PM",$T$2,IF(Shift2!$Y265="PM",$T$3,IF(Shift3!$Y265="PM",$T$4,IF(Shift4!$Y265="PM",$T$5,IF(Shift5!$Y265="PM",$T$6)))))</f>
        <v/>
      </c>
      <c r="R265" s="56" t="str">
        <f>IF(Shift1!$AA266="PM",$W$2,IF(Shift2!$AA265="PM",$W$3,IF(Shift3!$AA265="PM",$W$4,IF(Shift4!$AA265="PM",$W$5,IF(Shift5!$AA265="PM",$W$6)))))</f>
        <v/>
      </c>
      <c r="S265" s="56" t="str">
        <f>IF(Shift1!$AG266="PM",$AC$2,IF(Shift2!$AG265="PM",$AC$3,IF(Shift3!$AG265="PM",$AC$4,IF(Shift4!$AG265="PM",$AC$5,IF(Shift5!$AG265="PM",$AC$6)))))</f>
        <v/>
      </c>
      <c r="T265" s="56" t="str">
        <f>IF(Shift1!$AI266="PM",$AF$2,IF(Shift2!$AI265="PM",$AF$3,IF(Shift3!$AI265="PM",$AF$4,IF(Shift4!$AI265="PM",$AF$5,IF(Shift5!$AI265="PM",$AF$6)))))</f>
        <v/>
      </c>
      <c r="U265" s="56" t="b">
        <f>IF(Shift1!$O266="N",$E$2,IF(Shift2!$O265="N",$E$3,IF(Shift3!$O265="N",$E$4,IF(Shift4!$O265="N",$E$5,IF(Shift5!$O265="N",$E$6)))))</f>
        <v>0</v>
      </c>
      <c r="V265" s="56" t="b">
        <f>IF(Shift1!$Q266="N",$H$2,IF(Shift2!$Q265="N",$H$3,IF(Shift3!$Q265="N",$H$4,IF(Shift4!$Q265="N",$H$5,IF(Shift5!$Q265="N",$H$6)))))</f>
        <v>0</v>
      </c>
      <c r="W265" s="56" t="str">
        <f>IF(Shift1!$S266="N",$K$2,IF(Shift2!$S265="N",$K$3,IF(Shift3!$S265="N",$K$4,IF(Shift4!$S265="N",$K$5,IF(Shift5!$S265="N",$K$6)))))</f>
        <v/>
      </c>
      <c r="X265" s="56" t="str">
        <f>IF(Shift1!$U266="N",$N$2,IF(Shift2!$U265="N",$N$3,IF(Shift3!$U265="N",$N$4,IF(Shift4!$U265="N",$N$5,IF(Shift5!$U265="N",$N$6)))))</f>
        <v/>
      </c>
      <c r="Y265" s="56" t="b">
        <f>IF(Shift1!$W266="N",$Q$2,IF(Shift2!$W265="N",$Q$3,IF(Shift3!$W265="N",$Q$4,IF(Shift4!$W265="N",$Q$5,IF(Shift5!$W265="N",$Q$6)))))</f>
        <v>0</v>
      </c>
      <c r="Z265" s="56" t="str">
        <f>IF(Shift1!$Y266="N",$T$2,IF(Shift2!$Y265="N",$T$3,IF(Shift3!$Y265="N",$T$4,IF(Shift4!$Y265="N",$T$5,IF(Shift5!$Y265="N",$T$6)))))</f>
        <v/>
      </c>
      <c r="AA265" s="56" t="str">
        <f>IF(Shift1!$AA266="N",$W$2,IF(Shift2!$AA265="N",$W$3,IF(Shift3!$AA265="N",$W$4,IF(Shift4!$AA265="N",$W$5,IF(Shift5!$AA265="N",$W$6)))))</f>
        <v/>
      </c>
      <c r="AB265" s="56" t="str">
        <f>IF(Shift1!$AG266="N",$AC$2,IF(Shift2!$AG265="N",$AC$3,IF(Shift3!$AG265="N",$AC$4,IF(Shift4!$AG265="N",$AC$5,IF(Shift5!$AG265="N",$AC$6)))))</f>
        <v/>
      </c>
      <c r="AC265" s="56" t="b">
        <f>IF(Shift1!$AI266="N",$AF$2,IF(Shift2!$AI265="N",$AF$3,IF(Shift3!$AI265="N",$AF$4,IF(Shift4!$AI265="N",$AF$5,IF(Shift5!$AI265="N",$AF$6)))))</f>
        <v>0</v>
      </c>
      <c r="AD265" s="57">
        <f t="shared" si="27"/>
        <v>3</v>
      </c>
      <c r="AE265" s="58">
        <f t="shared" si="28"/>
        <v>3</v>
      </c>
      <c r="AF265" s="59">
        <f t="shared" si="29"/>
        <v>2</v>
      </c>
      <c r="AG265" s="60">
        <f t="shared" si="30"/>
        <v>2</v>
      </c>
      <c r="AH265" s="58">
        <f t="shared" si="31"/>
        <v>4</v>
      </c>
      <c r="AI265" s="59">
        <f t="shared" si="32"/>
        <v>2</v>
      </c>
      <c r="AJ265" s="61">
        <f t="shared" si="33"/>
        <v>1</v>
      </c>
      <c r="AK265" s="58">
        <f t="shared" si="34"/>
        <v>3</v>
      </c>
      <c r="AL265" s="58">
        <f t="shared" si="35"/>
        <v>1</v>
      </c>
    </row>
    <row r="266" spans="1:38" outlineLevel="1" x14ac:dyDescent="0.25">
      <c r="A266" s="1"/>
      <c r="B266" s="37">
        <v>13</v>
      </c>
      <c r="C266" s="56" t="str">
        <f>IF(Shift1!O267="AM",$E$2,IF(Shift2!O266="AM",$E$3,IF(Shift3!O266="AM",$E$4,IF(Shift4!O266="AM",$E$5,IF(Shift5!O266="AM",$E$6)))))</f>
        <v/>
      </c>
      <c r="D266" s="56" t="str">
        <f>IF(Shift1!Q267="AM",$H$2,IF(Shift2!Q266="AM",$H$3,IF(Shift3!Q266="AM",$H$4,IF(Shift4!Q266="AM",$H$5,IF(Shift5!Q266="AM",$H$6)))))</f>
        <v/>
      </c>
      <c r="E266" s="56" t="str">
        <f>IF(Shift1!S267="AM",$K$2,IF(Shift2!S266="AM",$K$3,IF(Shift3!S266="AM",$K$4,IF(Shift4!S266="AM",$K$5,IF(Shift5!S266="AM",$K$6)))))</f>
        <v/>
      </c>
      <c r="F266" s="56" t="str">
        <f>IF(Shift1!U267="AM",$N$2,IF(Shift2!U266="AM",$N$3,IF(Shift3!U266="AM",$N$4,IF(Shift4!U266="AM",$N$5,IF(Shift5!U266="AM",$N$6)))))</f>
        <v/>
      </c>
      <c r="G266" s="56" t="str">
        <f>IF(Shift1!W267="AM",$Q$2,IF(Shift2!W266="AM",$Q$3,IF(Shift3!W266="AM",$Q$4,IF(Shift4!W266="AM",$Q$5,IF(Shift5!W266="AM",$Q$6)))))</f>
        <v/>
      </c>
      <c r="H266" s="56" t="str">
        <f>IF(Shift1!Y267="AM",$T$2,IF(Shift2!Y266="AM",$T$3,IF(Shift3!Y266="AM",$T$4,IF(Shift4!Y266="AM",$T$5,IF(Shift5!Y266="AM",$T$6)))))</f>
        <v/>
      </c>
      <c r="I266" s="56" t="str">
        <f>IF(Shift1!AA267="AM",$W$2,IF(Shift2!AA266="AM",$W$3,IF(Shift3!AA266="AM",$W$4,IF(Shift4!AA266="AM",$W$5,IF(Shift5!AA266="AM",$W$6)))))</f>
        <v/>
      </c>
      <c r="J266" s="56" t="str">
        <f>IF(Shift1!AG267="AM",$AC$2,IF(Shift2!AG266="AM",$AC$3,IF(Shift3!AG266="AM",$AC$4,IF(Shift4!AG266="AM",$AC$5,IF(Shift5!AG266="AM",$AC$6)))))</f>
        <v/>
      </c>
      <c r="K266" s="56" t="str">
        <f>IF(Shift1!AI267="AM",$AF$2,IF(Shift2!AI266="AM",$AF$3,IF(Shift3!AI266="AM",$AF$4,IF(Shift4!AI266="AM",$AF$5,IF(Shift5!AI266="AM",$AF$6)))))</f>
        <v/>
      </c>
      <c r="L266" s="56" t="str">
        <f>IF(Shift1!$O267="PM",$E$2,IF(Shift2!$O266="PM",$E$3,IF(Shift3!$O266="PM",$E$4,IF(Shift4!$O266="PM",$E$5,IF(Shift5!$O266="PM",$E$6)))))</f>
        <v/>
      </c>
      <c r="M266" s="56" t="str">
        <f>IF(Shift1!$Q267="PM",$H$2,IF(Shift2!$Q266="PM",$H$3,IF(Shift3!$Q266="PM",$H$4,IF(Shift4!$Q266="PM",$H$5,IF(Shift5!$Q266="PM",$H$6)))))</f>
        <v/>
      </c>
      <c r="N266" s="56" t="str">
        <f>IF(Shift1!$S267="PM",$K$2,IF(Shift2!$S266="PM",$K$3,IF(Shift3!$S266="PM",$K$4,IF(Shift4!$S266="PM",$K$5,IF(Shift5!$S266="PM",$K$6)))))</f>
        <v/>
      </c>
      <c r="O266" s="56" t="str">
        <f>IF(Shift1!$U267="PM",$N$2,IF(Shift2!$U266="PM",$N$3,IF(Shift3!$U266="PM",$N$4,IF(Shift4!$U266="PM",$N$5,IF(Shift5!$U266="PM",$N$6)))))</f>
        <v/>
      </c>
      <c r="P266" s="56" t="str">
        <f>IF(Shift1!$W267="PM",$Q$2,IF(Shift2!$W266="PM",$Q$3,IF(Shift3!$W266="PM",$Q$4,IF(Shift4!$W266="PM",$Q$5,IF(Shift5!$W266="PM",$Q$6)))))</f>
        <v/>
      </c>
      <c r="Q266" s="56" t="str">
        <f>IF(Shift1!$Y267="PM",$T$2,IF(Shift2!$Y266="PM",$T$3,IF(Shift3!$Y266="PM",$T$4,IF(Shift4!$Y266="PM",$T$5,IF(Shift5!$Y266="PM",$T$6)))))</f>
        <v/>
      </c>
      <c r="R266" s="56" t="str">
        <f>IF(Shift1!$AA267="PM",$W$2,IF(Shift2!$AA266="PM",$W$3,IF(Shift3!$AA266="PM",$W$4,IF(Shift4!$AA266="PM",$W$5,IF(Shift5!$AA266="PM",$W$6)))))</f>
        <v/>
      </c>
      <c r="S266" s="56" t="str">
        <f>IF(Shift1!$AG267="PM",$AC$2,IF(Shift2!$AG266="PM",$AC$3,IF(Shift3!$AG266="PM",$AC$4,IF(Shift4!$AG266="PM",$AC$5,IF(Shift5!$AG266="PM",$AC$6)))))</f>
        <v/>
      </c>
      <c r="T266" s="56" t="str">
        <f>IF(Shift1!$AI267="PM",$AF$2,IF(Shift2!$AI266="PM",$AF$3,IF(Shift3!$AI266="PM",$AF$4,IF(Shift4!$AI266="PM",$AF$5,IF(Shift5!$AI266="PM",$AF$6)))))</f>
        <v/>
      </c>
      <c r="U266" s="56" t="b">
        <f>IF(Shift1!$O267="N",$E$2,IF(Shift2!$O266="N",$E$3,IF(Shift3!$O266="N",$E$4,IF(Shift4!$O266="N",$E$5,IF(Shift5!$O266="N",$E$6)))))</f>
        <v>0</v>
      </c>
      <c r="V266" s="56" t="b">
        <f>IF(Shift1!$Q267="N",$H$2,IF(Shift2!$Q266="N",$H$3,IF(Shift3!$Q266="N",$H$4,IF(Shift4!$Q266="N",$H$5,IF(Shift5!$Q266="N",$H$6)))))</f>
        <v>0</v>
      </c>
      <c r="W266" s="56" t="str">
        <f>IF(Shift1!$S267="N",$K$2,IF(Shift2!$S266="N",$K$3,IF(Shift3!$S266="N",$K$4,IF(Shift4!$S266="N",$K$5,IF(Shift5!$S266="N",$K$6)))))</f>
        <v/>
      </c>
      <c r="X266" s="56" t="str">
        <f>IF(Shift1!$U267="N",$N$2,IF(Shift2!$U266="N",$N$3,IF(Shift3!$U266="N",$N$4,IF(Shift4!$U266="N",$N$5,IF(Shift5!$U266="N",$N$6)))))</f>
        <v/>
      </c>
      <c r="Y266" s="56" t="b">
        <f>IF(Shift1!$W267="N",$Q$2,IF(Shift2!$W266="N",$Q$3,IF(Shift3!$W266="N",$Q$4,IF(Shift4!$W266="N",$Q$5,IF(Shift5!$W266="N",$Q$6)))))</f>
        <v>0</v>
      </c>
      <c r="Z266" s="56" t="str">
        <f>IF(Shift1!$Y267="N",$T$2,IF(Shift2!$Y266="N",$T$3,IF(Shift3!$Y266="N",$T$4,IF(Shift4!$Y266="N",$T$5,IF(Shift5!$Y266="N",$T$6)))))</f>
        <v/>
      </c>
      <c r="AA266" s="56" t="str">
        <f>IF(Shift1!$AA267="N",$W$2,IF(Shift2!$AA266="N",$W$3,IF(Shift3!$AA266="N",$W$4,IF(Shift4!$AA266="N",$W$5,IF(Shift5!$AA266="N",$W$6)))))</f>
        <v/>
      </c>
      <c r="AB266" s="56" t="str">
        <f>IF(Shift1!$AG267="N",$AC$2,IF(Shift2!$AG266="N",$AC$3,IF(Shift3!$AG266="N",$AC$4,IF(Shift4!$AG266="N",$AC$5,IF(Shift5!$AG266="N",$AC$6)))))</f>
        <v/>
      </c>
      <c r="AC266" s="56" t="str">
        <f>IF(Shift1!$AI267="N",$AF$2,IF(Shift2!$AI266="N",$AF$3,IF(Shift3!$AI266="N",$AF$4,IF(Shift4!$AI266="N",$AF$5,IF(Shift5!$AI266="N",$AF$6)))))</f>
        <v/>
      </c>
      <c r="AD266" s="57">
        <f t="shared" si="27"/>
        <v>3</v>
      </c>
      <c r="AE266" s="58">
        <f t="shared" si="28"/>
        <v>4</v>
      </c>
      <c r="AF266" s="59">
        <f t="shared" si="29"/>
        <v>2</v>
      </c>
      <c r="AG266" s="60">
        <f t="shared" si="30"/>
        <v>3</v>
      </c>
      <c r="AH266" s="58">
        <f t="shared" si="31"/>
        <v>4</v>
      </c>
      <c r="AI266" s="59">
        <f t="shared" si="32"/>
        <v>2</v>
      </c>
      <c r="AJ266" s="61">
        <f t="shared" si="33"/>
        <v>1</v>
      </c>
      <c r="AK266" s="58">
        <f t="shared" si="34"/>
        <v>3</v>
      </c>
      <c r="AL266" s="58">
        <f t="shared" si="35"/>
        <v>2</v>
      </c>
    </row>
    <row r="267" spans="1:38" outlineLevel="1" x14ac:dyDescent="0.25">
      <c r="A267" s="1"/>
      <c r="B267" s="38">
        <v>14</v>
      </c>
      <c r="C267" s="56" t="str">
        <f>IF(Shift1!O268="AM",$E$2,IF(Shift2!O267="AM",$E$3,IF(Shift3!O267="AM",$E$4,IF(Shift4!O267="AM",$E$5,IF(Shift5!O267="AM",$E$6)))))</f>
        <v/>
      </c>
      <c r="D267" s="56" t="str">
        <f>IF(Shift1!Q268="AM",$H$2,IF(Shift2!Q267="AM",$H$3,IF(Shift3!Q267="AM",$H$4,IF(Shift4!Q267="AM",$H$5,IF(Shift5!Q267="AM",$H$6)))))</f>
        <v/>
      </c>
      <c r="E267" s="56" t="str">
        <f>IF(Shift1!S268="AM",$K$2,IF(Shift2!S267="AM",$K$3,IF(Shift3!S267="AM",$K$4,IF(Shift4!S267="AM",$K$5,IF(Shift5!S267="AM",$K$6)))))</f>
        <v/>
      </c>
      <c r="F267" s="56" t="str">
        <f>IF(Shift1!U268="AM",$N$2,IF(Shift2!U267="AM",$N$3,IF(Shift3!U267="AM",$N$4,IF(Shift4!U267="AM",$N$5,IF(Shift5!U267="AM",$N$6)))))</f>
        <v/>
      </c>
      <c r="G267" s="56" t="str">
        <f>IF(Shift1!W268="AM",$Q$2,IF(Shift2!W267="AM",$Q$3,IF(Shift3!W267="AM",$Q$4,IF(Shift4!W267="AM",$Q$5,IF(Shift5!W267="AM",$Q$6)))))</f>
        <v/>
      </c>
      <c r="H267" s="56" t="str">
        <f>IF(Shift1!Y268="AM",$T$2,IF(Shift2!Y267="AM",$T$3,IF(Shift3!Y267="AM",$T$4,IF(Shift4!Y267="AM",$T$5,IF(Shift5!Y267="AM",$T$6)))))</f>
        <v/>
      </c>
      <c r="I267" s="56" t="str">
        <f>IF(Shift1!AA268="AM",$W$2,IF(Shift2!AA267="AM",$W$3,IF(Shift3!AA267="AM",$W$4,IF(Shift4!AA267="AM",$W$5,IF(Shift5!AA267="AM",$W$6)))))</f>
        <v/>
      </c>
      <c r="J267" s="56" t="str">
        <f>IF(Shift1!AG268="AM",$AC$2,IF(Shift2!AG267="AM",$AC$3,IF(Shift3!AG267="AM",$AC$4,IF(Shift4!AG267="AM",$AC$5,IF(Shift5!AG267="AM",$AC$6)))))</f>
        <v/>
      </c>
      <c r="K267" s="56" t="str">
        <f>IF(Shift1!AI268="AM",$AF$2,IF(Shift2!AI267="AM",$AF$3,IF(Shift3!AI267="AM",$AF$4,IF(Shift4!AI267="AM",$AF$5,IF(Shift5!AI267="AM",$AF$6)))))</f>
        <v/>
      </c>
      <c r="L267" s="56" t="str">
        <f>IF(Shift1!$O268="PM",$E$2,IF(Shift2!$O267="PM",$E$3,IF(Shift3!$O267="PM",$E$4,IF(Shift4!$O267="PM",$E$5,IF(Shift5!$O267="PM",$E$6)))))</f>
        <v/>
      </c>
      <c r="M267" s="56" t="b">
        <f>IF(Shift1!$Q268="PM",$H$2,IF(Shift2!$Q267="PM",$H$3,IF(Shift3!$Q267="PM",$H$4,IF(Shift4!$Q267="PM",$H$5,IF(Shift5!$Q267="PM",$H$6)))))</f>
        <v>0</v>
      </c>
      <c r="N267" s="56" t="str">
        <f>IF(Shift1!$S268="PM",$K$2,IF(Shift2!$S267="PM",$K$3,IF(Shift3!$S267="PM",$K$4,IF(Shift4!$S267="PM",$K$5,IF(Shift5!$S267="PM",$K$6)))))</f>
        <v/>
      </c>
      <c r="O267" s="56" t="str">
        <f>IF(Shift1!$U268="PM",$N$2,IF(Shift2!$U267="PM",$N$3,IF(Shift3!$U267="PM",$N$4,IF(Shift4!$U267="PM",$N$5,IF(Shift5!$U267="PM",$N$6)))))</f>
        <v/>
      </c>
      <c r="P267" s="56" t="str">
        <f>IF(Shift1!$W268="PM",$Q$2,IF(Shift2!$W267="PM",$Q$3,IF(Shift3!$W267="PM",$Q$4,IF(Shift4!$W267="PM",$Q$5,IF(Shift5!$W267="PM",$Q$6)))))</f>
        <v/>
      </c>
      <c r="Q267" s="56" t="b">
        <f>IF(Shift1!$Y268="PM",$T$2,IF(Shift2!$Y267="PM",$T$3,IF(Shift3!$Y267="PM",$T$4,IF(Shift4!$Y267="PM",$T$5,IF(Shift5!$Y267="PM",$T$6)))))</f>
        <v>0</v>
      </c>
      <c r="R267" s="56" t="str">
        <f>IF(Shift1!$AA268="PM",$W$2,IF(Shift2!$AA267="PM",$W$3,IF(Shift3!$AA267="PM",$W$4,IF(Shift4!$AA267="PM",$W$5,IF(Shift5!$AA267="PM",$W$6)))))</f>
        <v/>
      </c>
      <c r="S267" s="56" t="str">
        <f>IF(Shift1!$AG268="PM",$AC$2,IF(Shift2!$AG267="PM",$AC$3,IF(Shift3!$AG267="PM",$AC$4,IF(Shift4!$AG267="PM",$AC$5,IF(Shift5!$AG267="PM",$AC$6)))))</f>
        <v/>
      </c>
      <c r="T267" s="56" t="str">
        <f>IF(Shift1!$AI268="PM",$AF$2,IF(Shift2!$AI267="PM",$AF$3,IF(Shift3!$AI267="PM",$AF$4,IF(Shift4!$AI267="PM",$AF$5,IF(Shift5!$AI267="PM",$AF$6)))))</f>
        <v/>
      </c>
      <c r="U267" s="56" t="str">
        <f>IF(Shift1!$O268="N",$E$2,IF(Shift2!$O267="N",$E$3,IF(Shift3!$O267="N",$E$4,IF(Shift4!$O267="N",$E$5,IF(Shift5!$O267="N",$E$6)))))</f>
        <v/>
      </c>
      <c r="V267" s="56" t="str">
        <f>IF(Shift1!$Q268="N",$H$2,IF(Shift2!$Q267="N",$H$3,IF(Shift3!$Q267="N",$H$4,IF(Shift4!$Q267="N",$H$5,IF(Shift5!$Q267="N",$H$6)))))</f>
        <v/>
      </c>
      <c r="W267" s="56" t="str">
        <f>IF(Shift1!$S268="N",$K$2,IF(Shift2!$S267="N",$K$3,IF(Shift3!$S267="N",$K$4,IF(Shift4!$S267="N",$K$5,IF(Shift5!$S267="N",$K$6)))))</f>
        <v/>
      </c>
      <c r="X267" s="56" t="str">
        <f>IF(Shift1!$U268="N",$N$2,IF(Shift2!$U267="N",$N$3,IF(Shift3!$U267="N",$N$4,IF(Shift4!$U267="N",$N$5,IF(Shift5!$U267="N",$N$6)))))</f>
        <v/>
      </c>
      <c r="Y267" s="56" t="str">
        <f>IF(Shift1!$W268="N",$Q$2,IF(Shift2!$W267="N",$Q$3,IF(Shift3!$W267="N",$Q$4,IF(Shift4!$W267="N",$Q$5,IF(Shift5!$W267="N",$Q$6)))))</f>
        <v/>
      </c>
      <c r="Z267" s="56" t="str">
        <f>IF(Shift1!$Y268="N",$T$2,IF(Shift2!$Y267="N",$T$3,IF(Shift3!$Y267="N",$T$4,IF(Shift4!$Y267="N",$T$5,IF(Shift5!$Y267="N",$T$6)))))</f>
        <v/>
      </c>
      <c r="AA267" s="56" t="str">
        <f>IF(Shift1!$AA268="N",$W$2,IF(Shift2!$AA267="N",$W$3,IF(Shift3!$AA267="N",$W$4,IF(Shift4!$AA267="N",$W$5,IF(Shift5!$AA267="N",$W$6)))))</f>
        <v/>
      </c>
      <c r="AB267" s="56" t="str">
        <f>IF(Shift1!$AG268="N",$AC$2,IF(Shift2!$AG267="N",$AC$3,IF(Shift3!$AG267="N",$AC$4,IF(Shift4!$AG267="N",$AC$5,IF(Shift5!$AG267="N",$AC$6)))))</f>
        <v/>
      </c>
      <c r="AC267" s="56" t="str">
        <f>IF(Shift1!$AI268="N",$AF$2,IF(Shift2!$AI267="N",$AF$3,IF(Shift3!$AI267="N",$AF$4,IF(Shift4!$AI267="N",$AF$5,IF(Shift5!$AI267="N",$AF$6)))))</f>
        <v/>
      </c>
      <c r="AD267" s="57">
        <f t="shared" si="27"/>
        <v>3</v>
      </c>
      <c r="AE267" s="58">
        <f t="shared" si="28"/>
        <v>4</v>
      </c>
      <c r="AF267" s="59">
        <f t="shared" si="29"/>
        <v>2</v>
      </c>
      <c r="AG267" s="60">
        <f t="shared" si="30"/>
        <v>2</v>
      </c>
      <c r="AH267" s="58">
        <f t="shared" si="31"/>
        <v>3</v>
      </c>
      <c r="AI267" s="59">
        <f t="shared" si="32"/>
        <v>2</v>
      </c>
      <c r="AJ267" s="61">
        <f t="shared" si="33"/>
        <v>3</v>
      </c>
      <c r="AK267" s="58">
        <f t="shared" si="34"/>
        <v>4</v>
      </c>
      <c r="AL267" s="58">
        <f t="shared" si="35"/>
        <v>2</v>
      </c>
    </row>
    <row r="268" spans="1:38" outlineLevel="1" x14ac:dyDescent="0.25">
      <c r="A268" s="1"/>
      <c r="B268" s="38">
        <v>15</v>
      </c>
      <c r="C268" s="56" t="b">
        <f>IF(Shift1!O269="AM",$E$2,IF(Shift2!O268="AM",$E$3,IF(Shift3!O268="AM",$E$4,IF(Shift4!O268="AM",$E$5,IF(Shift5!O268="AM",$E$6)))))</f>
        <v>0</v>
      </c>
      <c r="D268" s="56" t="b">
        <f>IF(Shift1!Q269="AM",$H$2,IF(Shift2!Q268="AM",$H$3,IF(Shift3!Q268="AM",$H$4,IF(Shift4!Q268="AM",$H$5,IF(Shift5!Q268="AM",$H$6)))))</f>
        <v>0</v>
      </c>
      <c r="E268" s="56" t="b">
        <f>IF(Shift1!S269="AM",$K$2,IF(Shift2!S268="AM",$K$3,IF(Shift3!S268="AM",$K$4,IF(Shift4!S268="AM",$K$5,IF(Shift5!S268="AM",$K$6)))))</f>
        <v>0</v>
      </c>
      <c r="F268" s="56" t="b">
        <f>IF(Shift1!U269="AM",$N$2,IF(Shift2!U268="AM",$N$3,IF(Shift3!U268="AM",$N$4,IF(Shift4!U268="AM",$N$5,IF(Shift5!U268="AM",$N$6)))))</f>
        <v>0</v>
      </c>
      <c r="G268" s="56" t="str">
        <f>IF(Shift1!W269="AM",$Q$2,IF(Shift2!W268="AM",$Q$3,IF(Shift3!W268="AM",$Q$4,IF(Shift4!W268="AM",$Q$5,IF(Shift5!W268="AM",$Q$6)))))</f>
        <v/>
      </c>
      <c r="H268" s="56" t="b">
        <f>IF(Shift1!Y269="AM",$T$2,IF(Shift2!Y268="AM",$T$3,IF(Shift3!Y268="AM",$T$4,IF(Shift4!Y268="AM",$T$5,IF(Shift5!Y268="AM",$T$6)))))</f>
        <v>0</v>
      </c>
      <c r="I268" s="56" t="b">
        <f>IF(Shift1!AA269="AM",$W$2,IF(Shift2!AA268="AM",$W$3,IF(Shift3!AA268="AM",$W$4,IF(Shift4!AA268="AM",$W$5,IF(Shift5!AA268="AM",$W$6)))))</f>
        <v>0</v>
      </c>
      <c r="J268" s="56" t="b">
        <f>IF(Shift1!AG269="AM",$AC$2,IF(Shift2!AG268="AM",$AC$3,IF(Shift3!AG268="AM",$AC$4,IF(Shift4!AG268="AM",$AC$5,IF(Shift5!AG268="AM",$AC$6)))))</f>
        <v>0</v>
      </c>
      <c r="K268" s="56" t="b">
        <f>IF(Shift1!AI269="AM",$AF$2,IF(Shift2!AI268="AM",$AF$3,IF(Shift3!AI268="AM",$AF$4,IF(Shift4!AI268="AM",$AF$5,IF(Shift5!AI268="AM",$AF$6)))))</f>
        <v>0</v>
      </c>
      <c r="L268" s="56" t="str">
        <f>IF(Shift1!$O269="PM",$E$2,IF(Shift2!$O268="PM",$E$3,IF(Shift3!$O268="PM",$E$4,IF(Shift4!$O268="PM",$E$5,IF(Shift5!$O268="PM",$E$6)))))</f>
        <v/>
      </c>
      <c r="M268" s="56" t="str">
        <f>IF(Shift1!$Q269="PM",$H$2,IF(Shift2!$Q268="PM",$H$3,IF(Shift3!$Q268="PM",$H$4,IF(Shift4!$Q268="PM",$H$5,IF(Shift5!$Q268="PM",$H$6)))))</f>
        <v/>
      </c>
      <c r="N268" s="56" t="str">
        <f>IF(Shift1!$S269="PM",$K$2,IF(Shift2!$S268="PM",$K$3,IF(Shift3!$S268="PM",$K$4,IF(Shift4!$S268="PM",$K$5,IF(Shift5!$S268="PM",$K$6)))))</f>
        <v/>
      </c>
      <c r="O268" s="56" t="str">
        <f>IF(Shift1!$U269="PM",$N$2,IF(Shift2!$U268="PM",$N$3,IF(Shift3!$U268="PM",$N$4,IF(Shift4!$U268="PM",$N$5,IF(Shift5!$U268="PM",$N$6)))))</f>
        <v/>
      </c>
      <c r="P268" s="56" t="str">
        <f>IF(Shift1!$W269="PM",$Q$2,IF(Shift2!$W268="PM",$Q$3,IF(Shift3!$W268="PM",$Q$4,IF(Shift4!$W268="PM",$Q$5,IF(Shift5!$W268="PM",$Q$6)))))</f>
        <v/>
      </c>
      <c r="Q268" s="56" t="str">
        <f>IF(Shift1!$Y269="PM",$T$2,IF(Shift2!$Y268="PM",$T$3,IF(Shift3!$Y268="PM",$T$4,IF(Shift4!$Y268="PM",$T$5,IF(Shift5!$Y268="PM",$T$6)))))</f>
        <v/>
      </c>
      <c r="R268" s="56" t="str">
        <f>IF(Shift1!$AA269="PM",$W$2,IF(Shift2!$AA268="PM",$W$3,IF(Shift3!$AA268="PM",$W$4,IF(Shift4!$AA268="PM",$W$5,IF(Shift5!$AA268="PM",$W$6)))))</f>
        <v/>
      </c>
      <c r="S268" s="56" t="str">
        <f>IF(Shift1!$AG269="PM",$AC$2,IF(Shift2!$AG268="PM",$AC$3,IF(Shift3!$AG268="PM",$AC$4,IF(Shift4!$AG268="PM",$AC$5,IF(Shift5!$AG268="PM",$AC$6)))))</f>
        <v/>
      </c>
      <c r="T268" s="56" t="str">
        <f>IF(Shift1!$AI269="PM",$AF$2,IF(Shift2!$AI268="PM",$AF$3,IF(Shift3!$AI268="PM",$AF$4,IF(Shift4!$AI268="PM",$AF$5,IF(Shift5!$AI268="PM",$AF$6)))))</f>
        <v/>
      </c>
      <c r="U268" s="56" t="str">
        <f>IF(Shift1!$O269="N",$E$2,IF(Shift2!$O268="N",$E$3,IF(Shift3!$O268="N",$E$4,IF(Shift4!$O268="N",$E$5,IF(Shift5!$O268="N",$E$6)))))</f>
        <v/>
      </c>
      <c r="V268" s="56" t="str">
        <f>IF(Shift1!$Q269="N",$H$2,IF(Shift2!$Q268="N",$H$3,IF(Shift3!$Q268="N",$H$4,IF(Shift4!$Q268="N",$H$5,IF(Shift5!$Q268="N",$H$6)))))</f>
        <v/>
      </c>
      <c r="W268" s="56" t="str">
        <f>IF(Shift1!$S269="N",$K$2,IF(Shift2!$S268="N",$K$3,IF(Shift3!$S268="N",$K$4,IF(Shift4!$S268="N",$K$5,IF(Shift5!$S268="N",$K$6)))))</f>
        <v/>
      </c>
      <c r="X268" s="56" t="str">
        <f>IF(Shift1!$U269="N",$N$2,IF(Shift2!$U268="N",$N$3,IF(Shift3!$U268="N",$N$4,IF(Shift4!$U268="N",$N$5,IF(Shift5!$U268="N",$N$6)))))</f>
        <v/>
      </c>
      <c r="Y268" s="56" t="str">
        <f>IF(Shift1!$W269="N",$Q$2,IF(Shift2!$W268="N",$Q$3,IF(Shift3!$W268="N",$Q$4,IF(Shift4!$W268="N",$Q$5,IF(Shift5!$W268="N",$Q$6)))))</f>
        <v/>
      </c>
      <c r="Z268" s="56" t="str">
        <f>IF(Shift1!$Y269="N",$T$2,IF(Shift2!$Y268="N",$T$3,IF(Shift3!$Y268="N",$T$4,IF(Shift4!$Y268="N",$T$5,IF(Shift5!$Y268="N",$T$6)))))</f>
        <v/>
      </c>
      <c r="AA268" s="56" t="str">
        <f>IF(Shift1!$AA269="N",$W$2,IF(Shift2!$AA268="N",$W$3,IF(Shift3!$AA268="N",$W$4,IF(Shift4!$AA268="N",$W$5,IF(Shift5!$AA268="N",$W$6)))))</f>
        <v/>
      </c>
      <c r="AB268" s="56" t="str">
        <f>IF(Shift1!$AG269="N",$AC$2,IF(Shift2!$AG268="N",$AC$3,IF(Shift3!$AG268="N",$AC$4,IF(Shift4!$AG268="N",$AC$5,IF(Shift5!$AG268="N",$AC$6)))))</f>
        <v/>
      </c>
      <c r="AC268" s="56" t="str">
        <f>IF(Shift1!$AI269="N",$AF$2,IF(Shift2!$AI268="N",$AF$3,IF(Shift3!$AI268="N",$AF$4,IF(Shift4!$AI268="N",$AF$5,IF(Shift5!$AI268="N",$AF$6)))))</f>
        <v/>
      </c>
      <c r="AD268" s="57">
        <f t="shared" ref="AD268:AD331" si="36">COUNTIF(C268:E268,"")</f>
        <v>0</v>
      </c>
      <c r="AE268" s="58">
        <f t="shared" ref="AE268:AE331" si="37">COUNTIF(F268:I268,"")</f>
        <v>1</v>
      </c>
      <c r="AF268" s="59">
        <f t="shared" ref="AF268:AF331" si="38">COUNTIF(J268:K268,"")</f>
        <v>0</v>
      </c>
      <c r="AG268" s="60">
        <f t="shared" ref="AG268:AG331" si="39">COUNTIF(L268:N268,"")</f>
        <v>3</v>
      </c>
      <c r="AH268" s="58">
        <f t="shared" ref="AH268:AH331" si="40">COUNTIF(O268:R268,"")</f>
        <v>4</v>
      </c>
      <c r="AI268" s="59">
        <f t="shared" ref="AI268:AI331" si="41">COUNTIF(S268:T268,"")</f>
        <v>2</v>
      </c>
      <c r="AJ268" s="61">
        <f t="shared" ref="AJ268:AJ331" si="42">COUNTIF(U268:W268,"")</f>
        <v>3</v>
      </c>
      <c r="AK268" s="58">
        <f t="shared" ref="AK268:AK331" si="43">COUNTIF(X268:AA268,"")</f>
        <v>4</v>
      </c>
      <c r="AL268" s="58">
        <f t="shared" ref="AL268:AL331" si="44">COUNTIF(AB268:AC268,"")</f>
        <v>2</v>
      </c>
    </row>
    <row r="269" spans="1:38" outlineLevel="1" x14ac:dyDescent="0.25">
      <c r="A269" s="2">
        <v>2</v>
      </c>
      <c r="B269" s="37">
        <v>16</v>
      </c>
      <c r="C269" s="56" t="b">
        <f>IF(Shift1!O270="AM",$E$2,IF(Shift2!O269="AM",$E$3,IF(Shift3!O269="AM",$E$4,IF(Shift4!O269="AM",$E$5,IF(Shift5!O269="AM",$E$6)))))</f>
        <v>0</v>
      </c>
      <c r="D269" s="56" t="b">
        <f>IF(Shift1!Q270="AM",$H$2,IF(Shift2!Q269="AM",$H$3,IF(Shift3!Q269="AM",$H$4,IF(Shift4!Q269="AM",$H$5,IF(Shift5!Q269="AM",$H$6)))))</f>
        <v>0</v>
      </c>
      <c r="E269" s="56" t="str">
        <f>IF(Shift1!S270="AM",$K$2,IF(Shift2!S269="AM",$K$3,IF(Shift3!S269="AM",$K$4,IF(Shift4!S269="AM",$K$5,IF(Shift5!S269="AM",$K$6)))))</f>
        <v/>
      </c>
      <c r="F269" s="56" t="b">
        <f>IF(Shift1!U270="AM",$N$2,IF(Shift2!U269="AM",$N$3,IF(Shift3!U269="AM",$N$4,IF(Shift4!U269="AM",$N$5,IF(Shift5!U269="AM",$N$6)))))</f>
        <v>0</v>
      </c>
      <c r="G269" s="56" t="b">
        <f>IF(Shift1!W270="AM",$Q$2,IF(Shift2!W269="AM",$Q$3,IF(Shift3!W269="AM",$Q$4,IF(Shift4!W269="AM",$Q$5,IF(Shift5!W269="AM",$Q$6)))))</f>
        <v>0</v>
      </c>
      <c r="H269" s="56" t="str">
        <f>IF(Shift1!Y270="AM",$T$2,IF(Shift2!Y269="AM",$T$3,IF(Shift3!Y269="AM",$T$4,IF(Shift4!Y269="AM",$T$5,IF(Shift5!Y269="AM",$T$6)))))</f>
        <v/>
      </c>
      <c r="I269" s="56" t="str">
        <f>IF(Shift1!AA270="AM",$W$2,IF(Shift2!AA269="AM",$W$3,IF(Shift3!AA269="AM",$W$4,IF(Shift4!AA269="AM",$W$5,IF(Shift5!AA269="AM",$W$6)))))</f>
        <v/>
      </c>
      <c r="J269" s="56" t="str">
        <f>IF(Shift1!AG270="AM",$AC$2,IF(Shift2!AG269="AM",$AC$3,IF(Shift3!AG269="AM",$AC$4,IF(Shift4!AG269="AM",$AC$5,IF(Shift5!AG269="AM",$AC$6)))))</f>
        <v/>
      </c>
      <c r="K269" s="56" t="str">
        <f>IF(Shift1!AI270="AM",$AF$2,IF(Shift2!AI269="AM",$AF$3,IF(Shift3!AI269="AM",$AF$4,IF(Shift4!AI269="AM",$AF$5,IF(Shift5!AI269="AM",$AF$6)))))</f>
        <v/>
      </c>
      <c r="L269" s="56" t="str">
        <f>IF(Shift1!$O270="PM",$E$2,IF(Shift2!$O269="PM",$E$3,IF(Shift3!$O269="PM",$E$4,IF(Shift4!$O269="PM",$E$5,IF(Shift5!$O269="PM",$E$6)))))</f>
        <v/>
      </c>
      <c r="M269" s="56" t="str">
        <f>IF(Shift1!$Q270="PM",$H$2,IF(Shift2!$Q269="PM",$H$3,IF(Shift3!$Q269="PM",$H$4,IF(Shift4!$Q269="PM",$H$5,IF(Shift5!$Q269="PM",$H$6)))))</f>
        <v/>
      </c>
      <c r="N269" s="56" t="str">
        <f>IF(Shift1!$S270="PM",$K$2,IF(Shift2!$S269="PM",$K$3,IF(Shift3!$S269="PM",$K$4,IF(Shift4!$S269="PM",$K$5,IF(Shift5!$S269="PM",$K$6)))))</f>
        <v/>
      </c>
      <c r="O269" s="56" t="str">
        <f>IF(Shift1!$U270="PM",$N$2,IF(Shift2!$U269="PM",$N$3,IF(Shift3!$U269="PM",$N$4,IF(Shift4!$U269="PM",$N$5,IF(Shift5!$U269="PM",$N$6)))))</f>
        <v/>
      </c>
      <c r="P269" s="56" t="str">
        <f>IF(Shift1!$W270="PM",$Q$2,IF(Shift2!$W269="PM",$Q$3,IF(Shift3!$W269="PM",$Q$4,IF(Shift4!$W269="PM",$Q$5,IF(Shift5!$W269="PM",$Q$6)))))</f>
        <v/>
      </c>
      <c r="Q269" s="56" t="str">
        <f>IF(Shift1!$Y270="PM",$T$2,IF(Shift2!$Y269="PM",$T$3,IF(Shift3!$Y269="PM",$T$4,IF(Shift4!$Y269="PM",$T$5,IF(Shift5!$Y269="PM",$T$6)))))</f>
        <v/>
      </c>
      <c r="R269" s="56" t="str">
        <f>IF(Shift1!$AA270="PM",$W$2,IF(Shift2!$AA269="PM",$W$3,IF(Shift3!$AA269="PM",$W$4,IF(Shift4!$AA269="PM",$W$5,IF(Shift5!$AA269="PM",$W$6)))))</f>
        <v/>
      </c>
      <c r="S269" s="56" t="str">
        <f>IF(Shift1!$AG270="PM",$AC$2,IF(Shift2!$AG269="PM",$AC$3,IF(Shift3!$AG269="PM",$AC$4,IF(Shift4!$AG269="PM",$AC$5,IF(Shift5!$AG269="PM",$AC$6)))))</f>
        <v/>
      </c>
      <c r="T269" s="56" t="str">
        <f>IF(Shift1!$AI270="PM",$AF$2,IF(Shift2!$AI269="PM",$AF$3,IF(Shift3!$AI269="PM",$AF$4,IF(Shift4!$AI269="PM",$AF$5,IF(Shift5!$AI269="PM",$AF$6)))))</f>
        <v/>
      </c>
      <c r="U269" s="56" t="str">
        <f>IF(Shift1!$O270="N",$E$2,IF(Shift2!$O269="N",$E$3,IF(Shift3!$O269="N",$E$4,IF(Shift4!$O269="N",$E$5,IF(Shift5!$O269="N",$E$6)))))</f>
        <v/>
      </c>
      <c r="V269" s="56" t="str">
        <f>IF(Shift1!$Q270="N",$H$2,IF(Shift2!$Q269="N",$H$3,IF(Shift3!$Q269="N",$H$4,IF(Shift4!$Q269="N",$H$5,IF(Shift5!$Q269="N",$H$6)))))</f>
        <v/>
      </c>
      <c r="W269" s="56" t="str">
        <f>IF(Shift1!$S270="N",$K$2,IF(Shift2!$S269="N",$K$3,IF(Shift3!$S269="N",$K$4,IF(Shift4!$S269="N",$K$5,IF(Shift5!$S269="N",$K$6)))))</f>
        <v/>
      </c>
      <c r="X269" s="56" t="str">
        <f>IF(Shift1!$U270="N",$N$2,IF(Shift2!$U269="N",$N$3,IF(Shift3!$U269="N",$N$4,IF(Shift4!$U269="N",$N$5,IF(Shift5!$U269="N",$N$6)))))</f>
        <v/>
      </c>
      <c r="Y269" s="56" t="str">
        <f>IF(Shift1!$W270="N",$Q$2,IF(Shift2!$W269="N",$Q$3,IF(Shift3!$W269="N",$Q$4,IF(Shift4!$W269="N",$Q$5,IF(Shift5!$W269="N",$Q$6)))))</f>
        <v/>
      </c>
      <c r="Z269" s="56" t="b">
        <f>IF(Shift1!$Y270="N",$T$2,IF(Shift2!$Y269="N",$T$3,IF(Shift3!$Y269="N",$T$4,IF(Shift4!$Y269="N",$T$5,IF(Shift5!$Y269="N",$T$6)))))</f>
        <v>0</v>
      </c>
      <c r="AA269" s="56" t="str">
        <f>IF(Shift1!$AA270="N",$W$2,IF(Shift2!$AA269="N",$W$3,IF(Shift3!$AA269="N",$W$4,IF(Shift4!$AA269="N",$W$5,IF(Shift5!$AA269="N",$W$6)))))</f>
        <v/>
      </c>
      <c r="AB269" s="56" t="str">
        <f>IF(Shift1!$AG270="N",$AC$2,IF(Shift2!$AG269="N",$AC$3,IF(Shift3!$AG269="N",$AC$4,IF(Shift4!$AG269="N",$AC$5,IF(Shift5!$AG269="N",$AC$6)))))</f>
        <v/>
      </c>
      <c r="AC269" s="56" t="str">
        <f>IF(Shift1!$AI270="N",$AF$2,IF(Shift2!$AI269="N",$AF$3,IF(Shift3!$AI269="N",$AF$4,IF(Shift4!$AI269="N",$AF$5,IF(Shift5!$AI269="N",$AF$6)))))</f>
        <v/>
      </c>
      <c r="AD269" s="57">
        <f t="shared" si="36"/>
        <v>1</v>
      </c>
      <c r="AE269" s="58">
        <f t="shared" si="37"/>
        <v>2</v>
      </c>
      <c r="AF269" s="59">
        <f t="shared" si="38"/>
        <v>2</v>
      </c>
      <c r="AG269" s="60">
        <f t="shared" si="39"/>
        <v>3</v>
      </c>
      <c r="AH269" s="58">
        <f t="shared" si="40"/>
        <v>4</v>
      </c>
      <c r="AI269" s="59">
        <f t="shared" si="41"/>
        <v>2</v>
      </c>
      <c r="AJ269" s="61">
        <f t="shared" si="42"/>
        <v>3</v>
      </c>
      <c r="AK269" s="58">
        <f t="shared" si="43"/>
        <v>3</v>
      </c>
      <c r="AL269" s="58">
        <f t="shared" si="44"/>
        <v>2</v>
      </c>
    </row>
    <row r="270" spans="1:38" outlineLevel="1" x14ac:dyDescent="0.25">
      <c r="A270" s="2">
        <v>0</v>
      </c>
      <c r="B270" s="37">
        <v>17</v>
      </c>
      <c r="C270" s="56" t="b">
        <f>IF(Shift1!O271="AM",$E$2,IF(Shift2!O270="AM",$E$3,IF(Shift3!O270="AM",$E$4,IF(Shift4!O270="AM",$E$5,IF(Shift5!O270="AM",$E$6)))))</f>
        <v>0</v>
      </c>
      <c r="D270" s="56" t="b">
        <f>IF(Shift1!Q271="AM",$H$2,IF(Shift2!Q270="AM",$H$3,IF(Shift3!Q270="AM",$H$4,IF(Shift4!Q270="AM",$H$5,IF(Shift5!Q270="AM",$H$6)))))</f>
        <v>0</v>
      </c>
      <c r="E270" s="56" t="str">
        <f>IF(Shift1!S271="AM",$K$2,IF(Shift2!S270="AM",$K$3,IF(Shift3!S270="AM",$K$4,IF(Shift4!S270="AM",$K$5,IF(Shift5!S270="AM",$K$6)))))</f>
        <v/>
      </c>
      <c r="F270" s="56" t="b">
        <f>IF(Shift1!U271="AM",$N$2,IF(Shift2!U270="AM",$N$3,IF(Shift3!U270="AM",$N$4,IF(Shift4!U270="AM",$N$5,IF(Shift5!U270="AM",$N$6)))))</f>
        <v>0</v>
      </c>
      <c r="G270" s="56" t="b">
        <f>IF(Shift1!W271="AM",$Q$2,IF(Shift2!W270="AM",$Q$3,IF(Shift3!W270="AM",$Q$4,IF(Shift4!W270="AM",$Q$5,IF(Shift5!W270="AM",$Q$6)))))</f>
        <v>0</v>
      </c>
      <c r="H270" s="56" t="str">
        <f>IF(Shift1!Y271="AM",$T$2,IF(Shift2!Y270="AM",$T$3,IF(Shift3!Y270="AM",$T$4,IF(Shift4!Y270="AM",$T$5,IF(Shift5!Y270="AM",$T$6)))))</f>
        <v/>
      </c>
      <c r="I270" s="56" t="str">
        <f>IF(Shift1!AA271="AM",$W$2,IF(Shift2!AA270="AM",$W$3,IF(Shift3!AA270="AM",$W$4,IF(Shift4!AA270="AM",$W$5,IF(Shift5!AA270="AM",$W$6)))))</f>
        <v/>
      </c>
      <c r="J270" s="56" t="str">
        <f>IF(Shift1!AG271="AM",$AC$2,IF(Shift2!AG270="AM",$AC$3,IF(Shift3!AG270="AM",$AC$4,IF(Shift4!AG270="AM",$AC$5,IF(Shift5!AG270="AM",$AC$6)))))</f>
        <v/>
      </c>
      <c r="K270" s="56" t="str">
        <f>IF(Shift1!AI271="AM",$AF$2,IF(Shift2!AI270="AM",$AF$3,IF(Shift3!AI270="AM",$AF$4,IF(Shift4!AI270="AM",$AF$5,IF(Shift5!AI270="AM",$AF$6)))))</f>
        <v/>
      </c>
      <c r="L270" s="56" t="b">
        <f>IF(Shift1!$O271="PM",$E$2,IF(Shift2!$O270="PM",$E$3,IF(Shift3!$O270="PM",$E$4,IF(Shift4!$O270="PM",$E$5,IF(Shift5!$O270="PM",$E$6)))))</f>
        <v>0</v>
      </c>
      <c r="M270" s="56" t="b">
        <f>IF(Shift1!$Q271="PM",$H$2,IF(Shift2!$Q270="PM",$H$3,IF(Shift3!$Q270="PM",$H$4,IF(Shift4!$Q270="PM",$H$5,IF(Shift5!$Q270="PM",$H$6)))))</f>
        <v>0</v>
      </c>
      <c r="N270" s="56" t="b">
        <f>IF(Shift1!$S271="PM",$K$2,IF(Shift2!$S270="PM",$K$3,IF(Shift3!$S270="PM",$K$4,IF(Shift4!$S270="PM",$K$5,IF(Shift5!$S270="PM",$K$6)))))</f>
        <v>0</v>
      </c>
      <c r="O270" s="56" t="b">
        <f>IF(Shift1!$U271="PM",$N$2,IF(Shift2!$U270="PM",$N$3,IF(Shift3!$U270="PM",$N$4,IF(Shift4!$U270="PM",$N$5,IF(Shift5!$U270="PM",$N$6)))))</f>
        <v>0</v>
      </c>
      <c r="P270" s="56" t="str">
        <f>IF(Shift1!$W271="PM",$Q$2,IF(Shift2!$W270="PM",$Q$3,IF(Shift3!$W270="PM",$Q$4,IF(Shift4!$W270="PM",$Q$5,IF(Shift5!$W270="PM",$Q$6)))))</f>
        <v/>
      </c>
      <c r="Q270" s="56" t="b">
        <f>IF(Shift1!$Y271="PM",$T$2,IF(Shift2!$Y270="PM",$T$3,IF(Shift3!$Y270="PM",$T$4,IF(Shift4!$Y270="PM",$T$5,IF(Shift5!$Y270="PM",$T$6)))))</f>
        <v>0</v>
      </c>
      <c r="R270" s="56" t="b">
        <f>IF(Shift1!$AA271="PM",$W$2,IF(Shift2!$AA270="PM",$W$3,IF(Shift3!$AA270="PM",$W$4,IF(Shift4!$AA270="PM",$W$5,IF(Shift5!$AA270="PM",$W$6)))))</f>
        <v>0</v>
      </c>
      <c r="S270" s="56" t="b">
        <f>IF(Shift1!$AG271="PM",$AC$2,IF(Shift2!$AG270="PM",$AC$3,IF(Shift3!$AG270="PM",$AC$4,IF(Shift4!$AG270="PM",$AC$5,IF(Shift5!$AG270="PM",$AC$6)))))</f>
        <v>0</v>
      </c>
      <c r="T270" s="56" t="b">
        <f>IF(Shift1!$AI271="PM",$AF$2,IF(Shift2!$AI270="PM",$AF$3,IF(Shift3!$AI270="PM",$AF$4,IF(Shift4!$AI270="PM",$AF$5,IF(Shift5!$AI270="PM",$AF$6)))))</f>
        <v>0</v>
      </c>
      <c r="U270" s="56" t="str">
        <f>IF(Shift1!$O271="N",$E$2,IF(Shift2!$O270="N",$E$3,IF(Shift3!$O270="N",$E$4,IF(Shift4!$O270="N",$E$5,IF(Shift5!$O270="N",$E$6)))))</f>
        <v/>
      </c>
      <c r="V270" s="56" t="str">
        <f>IF(Shift1!$Q271="N",$H$2,IF(Shift2!$Q270="N",$H$3,IF(Shift3!$Q270="N",$H$4,IF(Shift4!$Q270="N",$H$5,IF(Shift5!$Q270="N",$H$6)))))</f>
        <v/>
      </c>
      <c r="W270" s="56" t="str">
        <f>IF(Shift1!$S271="N",$K$2,IF(Shift2!$S270="N",$K$3,IF(Shift3!$S270="N",$K$4,IF(Shift4!$S270="N",$K$5,IF(Shift5!$S270="N",$K$6)))))</f>
        <v/>
      </c>
      <c r="X270" s="56" t="str">
        <f>IF(Shift1!$U271="N",$N$2,IF(Shift2!$U270="N",$N$3,IF(Shift3!$U270="N",$N$4,IF(Shift4!$U270="N",$N$5,IF(Shift5!$U270="N",$N$6)))))</f>
        <v/>
      </c>
      <c r="Y270" s="56" t="str">
        <f>IF(Shift1!$W271="N",$Q$2,IF(Shift2!$W270="N",$Q$3,IF(Shift3!$W270="N",$Q$4,IF(Shift4!$W270="N",$Q$5,IF(Shift5!$W270="N",$Q$6)))))</f>
        <v/>
      </c>
      <c r="Z270" s="56" t="str">
        <f>IF(Shift1!$Y271="N",$T$2,IF(Shift2!$Y270="N",$T$3,IF(Shift3!$Y270="N",$T$4,IF(Shift4!$Y270="N",$T$5,IF(Shift5!$Y270="N",$T$6)))))</f>
        <v/>
      </c>
      <c r="AA270" s="56" t="str">
        <f>IF(Shift1!$AA271="N",$W$2,IF(Shift2!$AA270="N",$W$3,IF(Shift3!$AA270="N",$W$4,IF(Shift4!$AA270="N",$W$5,IF(Shift5!$AA270="N",$W$6)))))</f>
        <v/>
      </c>
      <c r="AB270" s="56" t="str">
        <f>IF(Shift1!$AG271="N",$AC$2,IF(Shift2!$AG270="N",$AC$3,IF(Shift3!$AG270="N",$AC$4,IF(Shift4!$AG270="N",$AC$5,IF(Shift5!$AG270="N",$AC$6)))))</f>
        <v/>
      </c>
      <c r="AC270" s="56" t="str">
        <f>IF(Shift1!$AI271="N",$AF$2,IF(Shift2!$AI270="N",$AF$3,IF(Shift3!$AI270="N",$AF$4,IF(Shift4!$AI270="N",$AF$5,IF(Shift5!$AI270="N",$AF$6)))))</f>
        <v/>
      </c>
      <c r="AD270" s="57">
        <f t="shared" si="36"/>
        <v>1</v>
      </c>
      <c r="AE270" s="58">
        <f t="shared" si="37"/>
        <v>2</v>
      </c>
      <c r="AF270" s="59">
        <f t="shared" si="38"/>
        <v>2</v>
      </c>
      <c r="AG270" s="60">
        <f t="shared" si="39"/>
        <v>0</v>
      </c>
      <c r="AH270" s="58">
        <f t="shared" si="40"/>
        <v>1</v>
      </c>
      <c r="AI270" s="59">
        <f t="shared" si="41"/>
        <v>0</v>
      </c>
      <c r="AJ270" s="61">
        <f t="shared" si="42"/>
        <v>3</v>
      </c>
      <c r="AK270" s="58">
        <f t="shared" si="43"/>
        <v>4</v>
      </c>
      <c r="AL270" s="58">
        <f t="shared" si="44"/>
        <v>2</v>
      </c>
    </row>
    <row r="271" spans="1:38" outlineLevel="1" x14ac:dyDescent="0.25">
      <c r="A271" s="2">
        <v>1</v>
      </c>
      <c r="B271" s="37">
        <v>18</v>
      </c>
      <c r="C271" s="56" t="str">
        <f>IF(Shift1!O272="AM",$E$2,IF(Shift2!O271="AM",$E$3,IF(Shift3!O271="AM",$E$4,IF(Shift4!O271="AM",$E$5,IF(Shift5!O271="AM",$E$6)))))</f>
        <v/>
      </c>
      <c r="D271" s="56" t="str">
        <f>IF(Shift1!Q272="AM",$H$2,IF(Shift2!Q271="AM",$H$3,IF(Shift3!Q271="AM",$H$4,IF(Shift4!Q271="AM",$H$5,IF(Shift5!Q271="AM",$H$6)))))</f>
        <v/>
      </c>
      <c r="E271" s="56" t="str">
        <f>IF(Shift1!S272="AM",$K$2,IF(Shift2!S271="AM",$K$3,IF(Shift3!S271="AM",$K$4,IF(Shift4!S271="AM",$K$5,IF(Shift5!S271="AM",$K$6)))))</f>
        <v/>
      </c>
      <c r="F271" s="56" t="str">
        <f>IF(Shift1!U272="AM",$N$2,IF(Shift2!U271="AM",$N$3,IF(Shift3!U271="AM",$N$4,IF(Shift4!U271="AM",$N$5,IF(Shift5!U271="AM",$N$6)))))</f>
        <v/>
      </c>
      <c r="G271" s="56" t="str">
        <f>IF(Shift1!W272="AM",$Q$2,IF(Shift2!W271="AM",$Q$3,IF(Shift3!W271="AM",$Q$4,IF(Shift4!W271="AM",$Q$5,IF(Shift5!W271="AM",$Q$6)))))</f>
        <v/>
      </c>
      <c r="H271" s="56" t="str">
        <f>IF(Shift1!Y272="AM",$T$2,IF(Shift2!Y271="AM",$T$3,IF(Shift3!Y271="AM",$T$4,IF(Shift4!Y271="AM",$T$5,IF(Shift5!Y271="AM",$T$6)))))</f>
        <v/>
      </c>
      <c r="I271" s="56" t="str">
        <f>IF(Shift1!AA272="AM",$W$2,IF(Shift2!AA271="AM",$W$3,IF(Shift3!AA271="AM",$W$4,IF(Shift4!AA271="AM",$W$5,IF(Shift5!AA271="AM",$W$6)))))</f>
        <v/>
      </c>
      <c r="J271" s="56" t="str">
        <f>IF(Shift1!AG272="AM",$AC$2,IF(Shift2!AG271="AM",$AC$3,IF(Shift3!AG271="AM",$AC$4,IF(Shift4!AG271="AM",$AC$5,IF(Shift5!AG271="AM",$AC$6)))))</f>
        <v/>
      </c>
      <c r="K271" s="56" t="str">
        <f>IF(Shift1!AI272="AM",$AF$2,IF(Shift2!AI271="AM",$AF$3,IF(Shift3!AI271="AM",$AF$4,IF(Shift4!AI271="AM",$AF$5,IF(Shift5!AI271="AM",$AF$6)))))</f>
        <v/>
      </c>
      <c r="L271" s="56" t="b">
        <f>IF(Shift1!$O272="PM",$E$2,IF(Shift2!$O271="PM",$E$3,IF(Shift3!$O271="PM",$E$4,IF(Shift4!$O271="PM",$E$5,IF(Shift5!$O271="PM",$E$6)))))</f>
        <v>0</v>
      </c>
      <c r="M271" s="56" t="b">
        <f>IF(Shift1!$Q272="PM",$H$2,IF(Shift2!$Q271="PM",$H$3,IF(Shift3!$Q271="PM",$H$4,IF(Shift4!$Q271="PM",$H$5,IF(Shift5!$Q271="PM",$H$6)))))</f>
        <v>0</v>
      </c>
      <c r="N271" s="56" t="str">
        <f>IF(Shift1!$S272="PM",$K$2,IF(Shift2!$S271="PM",$K$3,IF(Shift3!$S271="PM",$K$4,IF(Shift4!$S271="PM",$K$5,IF(Shift5!$S271="PM",$K$6)))))</f>
        <v/>
      </c>
      <c r="O271" s="56" t="str">
        <f>IF(Shift1!$U272="PM",$N$2,IF(Shift2!$U271="PM",$N$3,IF(Shift3!$U271="PM",$N$4,IF(Shift4!$U271="PM",$N$5,IF(Shift5!$U271="PM",$N$6)))))</f>
        <v/>
      </c>
      <c r="P271" s="56" t="b">
        <f>IF(Shift1!$W272="PM",$Q$2,IF(Shift2!$W271="PM",$Q$3,IF(Shift3!$W271="PM",$Q$4,IF(Shift4!$W271="PM",$Q$5,IF(Shift5!$W271="PM",$Q$6)))))</f>
        <v>0</v>
      </c>
      <c r="Q271" s="56" t="str">
        <f>IF(Shift1!$Y272="PM",$T$2,IF(Shift2!$Y271="PM",$T$3,IF(Shift3!$Y271="PM",$T$4,IF(Shift4!$Y271="PM",$T$5,IF(Shift5!$Y271="PM",$T$6)))))</f>
        <v/>
      </c>
      <c r="R271" s="56" t="str">
        <f>IF(Shift1!$AA272="PM",$W$2,IF(Shift2!$AA271="PM",$W$3,IF(Shift3!$AA271="PM",$W$4,IF(Shift4!$AA271="PM",$W$5,IF(Shift5!$AA271="PM",$W$6)))))</f>
        <v/>
      </c>
      <c r="S271" s="56" t="str">
        <f>IF(Shift1!$AG272="PM",$AC$2,IF(Shift2!$AG271="PM",$AC$3,IF(Shift3!$AG271="PM",$AC$4,IF(Shift4!$AG271="PM",$AC$5,IF(Shift5!$AG271="PM",$AC$6)))))</f>
        <v/>
      </c>
      <c r="T271" s="56" t="str">
        <f>IF(Shift1!$AI272="PM",$AF$2,IF(Shift2!$AI271="PM",$AF$3,IF(Shift3!$AI271="PM",$AF$4,IF(Shift4!$AI271="PM",$AF$5,IF(Shift5!$AI271="PM",$AF$6)))))</f>
        <v/>
      </c>
      <c r="U271" s="56" t="str">
        <f>IF(Shift1!$O272="N",$E$2,IF(Shift2!$O271="N",$E$3,IF(Shift3!$O271="N",$E$4,IF(Shift4!$O271="N",$E$5,IF(Shift5!$O271="N",$E$6)))))</f>
        <v/>
      </c>
      <c r="V271" s="56" t="str">
        <f>IF(Shift1!$Q272="N",$H$2,IF(Shift2!$Q271="N",$H$3,IF(Shift3!$Q271="N",$H$4,IF(Shift4!$Q271="N",$H$5,IF(Shift5!$Q271="N",$H$6)))))</f>
        <v/>
      </c>
      <c r="W271" s="56" t="str">
        <f>IF(Shift1!$S272="N",$K$2,IF(Shift2!$S271="N",$K$3,IF(Shift3!$S271="N",$K$4,IF(Shift4!$S271="N",$K$5,IF(Shift5!$S271="N",$K$6)))))</f>
        <v/>
      </c>
      <c r="X271" s="56" t="str">
        <f>IF(Shift1!$U272="N",$N$2,IF(Shift2!$U271="N",$N$3,IF(Shift3!$U271="N",$N$4,IF(Shift4!$U271="N",$N$5,IF(Shift5!$U271="N",$N$6)))))</f>
        <v/>
      </c>
      <c r="Y271" s="56" t="str">
        <f>IF(Shift1!$W272="N",$Q$2,IF(Shift2!$W271="N",$Q$3,IF(Shift3!$W271="N",$Q$4,IF(Shift4!$W271="N",$Q$5,IF(Shift5!$W271="N",$Q$6)))))</f>
        <v/>
      </c>
      <c r="Z271" s="56" t="str">
        <f>IF(Shift1!$Y272="N",$T$2,IF(Shift2!$Y271="N",$T$3,IF(Shift3!$Y271="N",$T$4,IF(Shift4!$Y271="N",$T$5,IF(Shift5!$Y271="N",$T$6)))))</f>
        <v/>
      </c>
      <c r="AA271" s="56" t="str">
        <f>IF(Shift1!$AA272="N",$W$2,IF(Shift2!$AA271="N",$W$3,IF(Shift3!$AA271="N",$W$4,IF(Shift4!$AA271="N",$W$5,IF(Shift5!$AA271="N",$W$6)))))</f>
        <v/>
      </c>
      <c r="AB271" s="56" t="str">
        <f>IF(Shift1!$AG272="N",$AC$2,IF(Shift2!$AG271="N",$AC$3,IF(Shift3!$AG271="N",$AC$4,IF(Shift4!$AG271="N",$AC$5,IF(Shift5!$AG271="N",$AC$6)))))</f>
        <v/>
      </c>
      <c r="AC271" s="56" t="str">
        <f>IF(Shift1!$AI272="N",$AF$2,IF(Shift2!$AI271="N",$AF$3,IF(Shift3!$AI271="N",$AF$4,IF(Shift4!$AI271="N",$AF$5,IF(Shift5!$AI271="N",$AF$6)))))</f>
        <v/>
      </c>
      <c r="AD271" s="57">
        <f t="shared" si="36"/>
        <v>3</v>
      </c>
      <c r="AE271" s="58">
        <f t="shared" si="37"/>
        <v>4</v>
      </c>
      <c r="AF271" s="59">
        <f t="shared" si="38"/>
        <v>2</v>
      </c>
      <c r="AG271" s="60">
        <f t="shared" si="39"/>
        <v>1</v>
      </c>
      <c r="AH271" s="58">
        <f t="shared" si="40"/>
        <v>3</v>
      </c>
      <c r="AI271" s="59">
        <f t="shared" si="41"/>
        <v>2</v>
      </c>
      <c r="AJ271" s="61">
        <f t="shared" si="42"/>
        <v>3</v>
      </c>
      <c r="AK271" s="58">
        <f t="shared" si="43"/>
        <v>4</v>
      </c>
      <c r="AL271" s="58">
        <f t="shared" si="44"/>
        <v>2</v>
      </c>
    </row>
    <row r="272" spans="1:38" outlineLevel="1" x14ac:dyDescent="0.25">
      <c r="A272" s="2">
        <v>9</v>
      </c>
      <c r="B272" s="37">
        <v>19</v>
      </c>
      <c r="C272" s="56" t="str">
        <f>IF(Shift1!O273="AM",$E$2,IF(Shift2!O272="AM",$E$3,IF(Shift3!O272="AM",$E$4,IF(Shift4!O272="AM",$E$5,IF(Shift5!O272="AM",$E$6)))))</f>
        <v/>
      </c>
      <c r="D272" s="56" t="str">
        <f>IF(Shift1!Q273="AM",$H$2,IF(Shift2!Q272="AM",$H$3,IF(Shift3!Q272="AM",$H$4,IF(Shift4!Q272="AM",$H$5,IF(Shift5!Q272="AM",$H$6)))))</f>
        <v/>
      </c>
      <c r="E272" s="56" t="str">
        <f>IF(Shift1!S273="AM",$K$2,IF(Shift2!S272="AM",$K$3,IF(Shift3!S272="AM",$K$4,IF(Shift4!S272="AM",$K$5,IF(Shift5!S272="AM",$K$6)))))</f>
        <v/>
      </c>
      <c r="F272" s="56" t="str">
        <f>IF(Shift1!U273="AM",$N$2,IF(Shift2!U272="AM",$N$3,IF(Shift3!U272="AM",$N$4,IF(Shift4!U272="AM",$N$5,IF(Shift5!U272="AM",$N$6)))))</f>
        <v/>
      </c>
      <c r="G272" s="56" t="str">
        <f>IF(Shift1!W273="AM",$Q$2,IF(Shift2!W272="AM",$Q$3,IF(Shift3!W272="AM",$Q$4,IF(Shift4!W272="AM",$Q$5,IF(Shift5!W272="AM",$Q$6)))))</f>
        <v/>
      </c>
      <c r="H272" s="56" t="str">
        <f>IF(Shift1!Y273="AM",$T$2,IF(Shift2!Y272="AM",$T$3,IF(Shift3!Y272="AM",$T$4,IF(Shift4!Y272="AM",$T$5,IF(Shift5!Y272="AM",$T$6)))))</f>
        <v/>
      </c>
      <c r="I272" s="56" t="str">
        <f>IF(Shift1!AA273="AM",$W$2,IF(Shift2!AA272="AM",$W$3,IF(Shift3!AA272="AM",$W$4,IF(Shift4!AA272="AM",$W$5,IF(Shift5!AA272="AM",$W$6)))))</f>
        <v/>
      </c>
      <c r="J272" s="56" t="str">
        <f>IF(Shift1!AG273="AM",$AC$2,IF(Shift2!AG272="AM",$AC$3,IF(Shift3!AG272="AM",$AC$4,IF(Shift4!AG272="AM",$AC$5,IF(Shift5!AG272="AM",$AC$6)))))</f>
        <v/>
      </c>
      <c r="K272" s="56" t="str">
        <f>IF(Shift1!AI273="AM",$AF$2,IF(Shift2!AI272="AM",$AF$3,IF(Shift3!AI272="AM",$AF$4,IF(Shift4!AI272="AM",$AF$5,IF(Shift5!AI272="AM",$AF$6)))))</f>
        <v/>
      </c>
      <c r="L272" s="56" t="b">
        <f>IF(Shift1!$O273="PM",$E$2,IF(Shift2!$O272="PM",$E$3,IF(Shift3!$O272="PM",$E$4,IF(Shift4!$O272="PM",$E$5,IF(Shift5!$O272="PM",$E$6)))))</f>
        <v>0</v>
      </c>
      <c r="M272" s="56" t="b">
        <f>IF(Shift1!$Q273="PM",$H$2,IF(Shift2!$Q272="PM",$H$3,IF(Shift3!$Q272="PM",$H$4,IF(Shift4!$Q272="PM",$H$5,IF(Shift5!$Q272="PM",$H$6)))))</f>
        <v>0</v>
      </c>
      <c r="N272" s="56" t="str">
        <f>IF(Shift1!$S273="PM",$K$2,IF(Shift2!$S272="PM",$K$3,IF(Shift3!$S272="PM",$K$4,IF(Shift4!$S272="PM",$K$5,IF(Shift5!$S272="PM",$K$6)))))</f>
        <v/>
      </c>
      <c r="O272" s="56" t="str">
        <f>IF(Shift1!$U273="PM",$N$2,IF(Shift2!$U272="PM",$N$3,IF(Shift3!$U272="PM",$N$4,IF(Shift4!$U272="PM",$N$5,IF(Shift5!$U272="PM",$N$6)))))</f>
        <v/>
      </c>
      <c r="P272" s="56" t="b">
        <f>IF(Shift1!$W273="PM",$Q$2,IF(Shift2!$W272="PM",$Q$3,IF(Shift3!$W272="PM",$Q$4,IF(Shift4!$W272="PM",$Q$5,IF(Shift5!$W272="PM",$Q$6)))))</f>
        <v>0</v>
      </c>
      <c r="Q272" s="56" t="str">
        <f>IF(Shift1!$Y273="PM",$T$2,IF(Shift2!$Y272="PM",$T$3,IF(Shift3!$Y272="PM",$T$4,IF(Shift4!$Y272="PM",$T$5,IF(Shift5!$Y272="PM",$T$6)))))</f>
        <v/>
      </c>
      <c r="R272" s="56" t="str">
        <f>IF(Shift1!$AA273="PM",$W$2,IF(Shift2!$AA272="PM",$W$3,IF(Shift3!$AA272="PM",$W$4,IF(Shift4!$AA272="PM",$W$5,IF(Shift5!$AA272="PM",$W$6)))))</f>
        <v/>
      </c>
      <c r="S272" s="56" t="str">
        <f>IF(Shift1!$AG273="PM",$AC$2,IF(Shift2!$AG272="PM",$AC$3,IF(Shift3!$AG272="PM",$AC$4,IF(Shift4!$AG272="PM",$AC$5,IF(Shift5!$AG272="PM",$AC$6)))))</f>
        <v/>
      </c>
      <c r="T272" s="56" t="str">
        <f>IF(Shift1!$AI273="PM",$AF$2,IF(Shift2!$AI272="PM",$AF$3,IF(Shift3!$AI272="PM",$AF$4,IF(Shift4!$AI272="PM",$AF$5,IF(Shift5!$AI272="PM",$AF$6)))))</f>
        <v/>
      </c>
      <c r="U272" s="56" t="str">
        <f>IF(Shift1!$O273="N",$E$2,IF(Shift2!$O272="N",$E$3,IF(Shift3!$O272="N",$E$4,IF(Shift4!$O272="N",$E$5,IF(Shift5!$O272="N",$E$6)))))</f>
        <v/>
      </c>
      <c r="V272" s="56" t="str">
        <f>IF(Shift1!$Q273="N",$H$2,IF(Shift2!$Q272="N",$H$3,IF(Shift3!$Q272="N",$H$4,IF(Shift4!$Q272="N",$H$5,IF(Shift5!$Q272="N",$H$6)))))</f>
        <v/>
      </c>
      <c r="W272" s="56" t="str">
        <f>IF(Shift1!$S273="N",$K$2,IF(Shift2!$S272="N",$K$3,IF(Shift3!$S272="N",$K$4,IF(Shift4!$S272="N",$K$5,IF(Shift5!$S272="N",$K$6)))))</f>
        <v/>
      </c>
      <c r="X272" s="56" t="str">
        <f>IF(Shift1!$U273="N",$N$2,IF(Shift2!$U272="N",$N$3,IF(Shift3!$U272="N",$N$4,IF(Shift4!$U272="N",$N$5,IF(Shift5!$U272="N",$N$6)))))</f>
        <v/>
      </c>
      <c r="Y272" s="56" t="str">
        <f>IF(Shift1!$W273="N",$Q$2,IF(Shift2!$W272="N",$Q$3,IF(Shift3!$W272="N",$Q$4,IF(Shift4!$W272="N",$Q$5,IF(Shift5!$W272="N",$Q$6)))))</f>
        <v/>
      </c>
      <c r="Z272" s="56" t="str">
        <f>IF(Shift1!$Y273="N",$T$2,IF(Shift2!$Y272="N",$T$3,IF(Shift3!$Y272="N",$T$4,IF(Shift4!$Y272="N",$T$5,IF(Shift5!$Y272="N",$T$6)))))</f>
        <v/>
      </c>
      <c r="AA272" s="56" t="str">
        <f>IF(Shift1!$AA273="N",$W$2,IF(Shift2!$AA272="N",$W$3,IF(Shift3!$AA272="N",$W$4,IF(Shift4!$AA272="N",$W$5,IF(Shift5!$AA272="N",$W$6)))))</f>
        <v/>
      </c>
      <c r="AB272" s="56" t="str">
        <f>IF(Shift1!$AG273="N",$AC$2,IF(Shift2!$AG272="N",$AC$3,IF(Shift3!$AG272="N",$AC$4,IF(Shift4!$AG272="N",$AC$5,IF(Shift5!$AG272="N",$AC$6)))))</f>
        <v/>
      </c>
      <c r="AC272" s="56" t="str">
        <f>IF(Shift1!$AI273="N",$AF$2,IF(Shift2!$AI272="N",$AF$3,IF(Shift3!$AI272="N",$AF$4,IF(Shift4!$AI272="N",$AF$5,IF(Shift5!$AI272="N",$AF$6)))))</f>
        <v/>
      </c>
      <c r="AD272" s="57">
        <f t="shared" si="36"/>
        <v>3</v>
      </c>
      <c r="AE272" s="58">
        <f t="shared" si="37"/>
        <v>4</v>
      </c>
      <c r="AF272" s="59">
        <f t="shared" si="38"/>
        <v>2</v>
      </c>
      <c r="AG272" s="60">
        <f t="shared" si="39"/>
        <v>1</v>
      </c>
      <c r="AH272" s="58">
        <f t="shared" si="40"/>
        <v>3</v>
      </c>
      <c r="AI272" s="59">
        <f t="shared" si="41"/>
        <v>2</v>
      </c>
      <c r="AJ272" s="61">
        <f t="shared" si="42"/>
        <v>3</v>
      </c>
      <c r="AK272" s="58">
        <f t="shared" si="43"/>
        <v>4</v>
      </c>
      <c r="AL272" s="58">
        <f t="shared" si="44"/>
        <v>2</v>
      </c>
    </row>
    <row r="273" spans="1:38" outlineLevel="1" x14ac:dyDescent="0.25">
      <c r="A273" s="10"/>
      <c r="B273" s="37">
        <v>20</v>
      </c>
      <c r="C273" s="56" t="str">
        <f>IF(Shift1!O274="AM",$E$2,IF(Shift2!O273="AM",$E$3,IF(Shift3!O273="AM",$E$4,IF(Shift4!O273="AM",$E$5,IF(Shift5!O273="AM",$E$6)))))</f>
        <v/>
      </c>
      <c r="D273" s="56" t="str">
        <f>IF(Shift1!Q274="AM",$H$2,IF(Shift2!Q273="AM",$H$3,IF(Shift3!Q273="AM",$H$4,IF(Shift4!Q273="AM",$H$5,IF(Shift5!Q273="AM",$H$6)))))</f>
        <v/>
      </c>
      <c r="E273" s="56" t="str">
        <f>IF(Shift1!S274="AM",$K$2,IF(Shift2!S273="AM",$K$3,IF(Shift3!S273="AM",$K$4,IF(Shift4!S273="AM",$K$5,IF(Shift5!S273="AM",$K$6)))))</f>
        <v/>
      </c>
      <c r="F273" s="56" t="str">
        <f>IF(Shift1!U274="AM",$N$2,IF(Shift2!U273="AM",$N$3,IF(Shift3!U273="AM",$N$4,IF(Shift4!U273="AM",$N$5,IF(Shift5!U273="AM",$N$6)))))</f>
        <v/>
      </c>
      <c r="G273" s="56" t="str">
        <f>IF(Shift1!W274="AM",$Q$2,IF(Shift2!W273="AM",$Q$3,IF(Shift3!W273="AM",$Q$4,IF(Shift4!W273="AM",$Q$5,IF(Shift5!W273="AM",$Q$6)))))</f>
        <v/>
      </c>
      <c r="H273" s="56" t="str">
        <f>IF(Shift1!Y274="AM",$T$2,IF(Shift2!Y273="AM",$T$3,IF(Shift3!Y273="AM",$T$4,IF(Shift4!Y273="AM",$T$5,IF(Shift5!Y273="AM",$T$6)))))</f>
        <v/>
      </c>
      <c r="I273" s="56" t="str">
        <f>IF(Shift1!AA274="AM",$W$2,IF(Shift2!AA273="AM",$W$3,IF(Shift3!AA273="AM",$W$4,IF(Shift4!AA273="AM",$W$5,IF(Shift5!AA273="AM",$W$6)))))</f>
        <v/>
      </c>
      <c r="J273" s="56" t="str">
        <f>IF(Shift1!AG274="AM",$AC$2,IF(Shift2!AG273="AM",$AC$3,IF(Shift3!AG273="AM",$AC$4,IF(Shift4!AG273="AM",$AC$5,IF(Shift5!AG273="AM",$AC$6)))))</f>
        <v/>
      </c>
      <c r="K273" s="56" t="str">
        <f>IF(Shift1!AI274="AM",$AF$2,IF(Shift2!AI273="AM",$AF$3,IF(Shift3!AI273="AM",$AF$4,IF(Shift4!AI273="AM",$AF$5,IF(Shift5!AI273="AM",$AF$6)))))</f>
        <v/>
      </c>
      <c r="L273" s="56" t="b">
        <f>IF(Shift1!$O274="PM",$E$2,IF(Shift2!$O273="PM",$E$3,IF(Shift3!$O273="PM",$E$4,IF(Shift4!$O273="PM",$E$5,IF(Shift5!$O273="PM",$E$6)))))</f>
        <v>0</v>
      </c>
      <c r="M273" s="56" t="b">
        <f>IF(Shift1!$Q274="PM",$H$2,IF(Shift2!$Q273="PM",$H$3,IF(Shift3!$Q273="PM",$H$4,IF(Shift4!$Q273="PM",$H$5,IF(Shift5!$Q273="PM",$H$6)))))</f>
        <v>0</v>
      </c>
      <c r="N273" s="56" t="str">
        <f>IF(Shift1!$S274="PM",$K$2,IF(Shift2!$S273="PM",$K$3,IF(Shift3!$S273="PM",$K$4,IF(Shift4!$S273="PM",$K$5,IF(Shift5!$S273="PM",$K$6)))))</f>
        <v/>
      </c>
      <c r="O273" s="56" t="str">
        <f>IF(Shift1!$U274="PM",$N$2,IF(Shift2!$U273="PM",$N$3,IF(Shift3!$U273="PM",$N$4,IF(Shift4!$U273="PM",$N$5,IF(Shift5!$U273="PM",$N$6)))))</f>
        <v/>
      </c>
      <c r="P273" s="56" t="b">
        <f>IF(Shift1!$W274="PM",$Q$2,IF(Shift2!$W273="PM",$Q$3,IF(Shift3!$W273="PM",$Q$4,IF(Shift4!$W273="PM",$Q$5,IF(Shift5!$W273="PM",$Q$6)))))</f>
        <v>0</v>
      </c>
      <c r="Q273" s="56" t="str">
        <f>IF(Shift1!$Y274="PM",$T$2,IF(Shift2!$Y273="PM",$T$3,IF(Shift3!$Y273="PM",$T$4,IF(Shift4!$Y273="PM",$T$5,IF(Shift5!$Y273="PM",$T$6)))))</f>
        <v/>
      </c>
      <c r="R273" s="56" t="str">
        <f>IF(Shift1!$AA274="PM",$W$2,IF(Shift2!$AA273="PM",$W$3,IF(Shift3!$AA273="PM",$W$4,IF(Shift4!$AA273="PM",$W$5,IF(Shift5!$AA273="PM",$W$6)))))</f>
        <v/>
      </c>
      <c r="S273" s="56" t="str">
        <f>IF(Shift1!$AG274="PM",$AC$2,IF(Shift2!$AG273="PM",$AC$3,IF(Shift3!$AG273="PM",$AC$4,IF(Shift4!$AG273="PM",$AC$5,IF(Shift5!$AG273="PM",$AC$6)))))</f>
        <v/>
      </c>
      <c r="T273" s="56" t="str">
        <f>IF(Shift1!$AI274="PM",$AF$2,IF(Shift2!$AI273="PM",$AF$3,IF(Shift3!$AI273="PM",$AF$4,IF(Shift4!$AI273="PM",$AF$5,IF(Shift5!$AI273="PM",$AF$6)))))</f>
        <v/>
      </c>
      <c r="U273" s="56" t="b">
        <f>IF(Shift1!$O274="N",$E$2,IF(Shift2!$O273="N",$E$3,IF(Shift3!$O273="N",$E$4,IF(Shift4!$O273="N",$E$5,IF(Shift5!$O273="N",$E$6)))))</f>
        <v>0</v>
      </c>
      <c r="V273" s="56" t="b">
        <f>IF(Shift1!$Q274="N",$H$2,IF(Shift2!$Q273="N",$H$3,IF(Shift3!$Q273="N",$H$4,IF(Shift4!$Q273="N",$H$5,IF(Shift5!$Q273="N",$H$6)))))</f>
        <v>0</v>
      </c>
      <c r="W273" s="56" t="b">
        <f>IF(Shift1!$S274="N",$K$2,IF(Shift2!$S273="N",$K$3,IF(Shift3!$S273="N",$K$4,IF(Shift4!$S273="N",$K$5,IF(Shift5!$S273="N",$K$6)))))</f>
        <v>0</v>
      </c>
      <c r="X273" s="56" t="b">
        <f>IF(Shift1!$U274="N",$N$2,IF(Shift2!$U273="N",$N$3,IF(Shift3!$U273="N",$N$4,IF(Shift4!$U273="N",$N$5,IF(Shift5!$U273="N",$N$6)))))</f>
        <v>0</v>
      </c>
      <c r="Y273" s="56" t="str">
        <f>IF(Shift1!$W274="N",$Q$2,IF(Shift2!$W273="N",$Q$3,IF(Shift3!$W273="N",$Q$4,IF(Shift4!$W273="N",$Q$5,IF(Shift5!$W273="N",$Q$6)))))</f>
        <v/>
      </c>
      <c r="Z273" s="56" t="b">
        <f>IF(Shift1!$Y274="N",$T$2,IF(Shift2!$Y273="N",$T$3,IF(Shift3!$Y273="N",$T$4,IF(Shift4!$Y273="N",$T$5,IF(Shift5!$Y273="N",$T$6)))))</f>
        <v>0</v>
      </c>
      <c r="AA273" s="56" t="b">
        <f>IF(Shift1!$AA274="N",$W$2,IF(Shift2!$AA273="N",$W$3,IF(Shift3!$AA273="N",$W$4,IF(Shift4!$AA273="N",$W$5,IF(Shift5!$AA273="N",$W$6)))))</f>
        <v>0</v>
      </c>
      <c r="AB273" s="56" t="b">
        <f>IF(Shift1!$AG274="N",$AC$2,IF(Shift2!$AG273="N",$AC$3,IF(Shift3!$AG273="N",$AC$4,IF(Shift4!$AG273="N",$AC$5,IF(Shift5!$AG273="N",$AC$6)))))</f>
        <v>0</v>
      </c>
      <c r="AC273" s="56" t="b">
        <f>IF(Shift1!$AI274="N",$AF$2,IF(Shift2!$AI273="N",$AF$3,IF(Shift3!$AI273="N",$AF$4,IF(Shift4!$AI273="N",$AF$5,IF(Shift5!$AI273="N",$AF$6)))))</f>
        <v>0</v>
      </c>
      <c r="AD273" s="57">
        <f t="shared" si="36"/>
        <v>3</v>
      </c>
      <c r="AE273" s="58">
        <f t="shared" si="37"/>
        <v>4</v>
      </c>
      <c r="AF273" s="59">
        <f t="shared" si="38"/>
        <v>2</v>
      </c>
      <c r="AG273" s="60">
        <f t="shared" si="39"/>
        <v>1</v>
      </c>
      <c r="AH273" s="58">
        <f t="shared" si="40"/>
        <v>3</v>
      </c>
      <c r="AI273" s="59">
        <f t="shared" si="41"/>
        <v>2</v>
      </c>
      <c r="AJ273" s="61">
        <f t="shared" si="42"/>
        <v>0</v>
      </c>
      <c r="AK273" s="58">
        <f t="shared" si="43"/>
        <v>1</v>
      </c>
      <c r="AL273" s="58">
        <f t="shared" si="44"/>
        <v>0</v>
      </c>
    </row>
    <row r="274" spans="1:38" outlineLevel="1" x14ac:dyDescent="0.25">
      <c r="A274" s="1"/>
      <c r="B274" s="38">
        <v>21</v>
      </c>
      <c r="C274" s="56" t="str">
        <f>IF(Shift1!O275="AM",$E$2,IF(Shift2!O274="AM",$E$3,IF(Shift3!O274="AM",$E$4,IF(Shift4!O274="AM",$E$5,IF(Shift5!O274="AM",$E$6)))))</f>
        <v/>
      </c>
      <c r="D274" s="56" t="str">
        <f>IF(Shift1!Q275="AM",$H$2,IF(Shift2!Q274="AM",$H$3,IF(Shift3!Q274="AM",$H$4,IF(Shift4!Q274="AM",$H$5,IF(Shift5!Q274="AM",$H$6)))))</f>
        <v/>
      </c>
      <c r="E274" s="56" t="str">
        <f>IF(Shift1!S275="AM",$K$2,IF(Shift2!S274="AM",$K$3,IF(Shift3!S274="AM",$K$4,IF(Shift4!S274="AM",$K$5,IF(Shift5!S274="AM",$K$6)))))</f>
        <v/>
      </c>
      <c r="F274" s="56" t="str">
        <f>IF(Shift1!U275="AM",$N$2,IF(Shift2!U274="AM",$N$3,IF(Shift3!U274="AM",$N$4,IF(Shift4!U274="AM",$N$5,IF(Shift5!U274="AM",$N$6)))))</f>
        <v/>
      </c>
      <c r="G274" s="56" t="b">
        <f>IF(Shift1!W275="AM",$Q$2,IF(Shift2!W274="AM",$Q$3,IF(Shift3!W274="AM",$Q$4,IF(Shift4!W274="AM",$Q$5,IF(Shift5!W274="AM",$Q$6)))))</f>
        <v>0</v>
      </c>
      <c r="H274" s="56" t="str">
        <f>IF(Shift1!Y275="AM",$T$2,IF(Shift2!Y274="AM",$T$3,IF(Shift3!Y274="AM",$T$4,IF(Shift4!Y274="AM",$T$5,IF(Shift5!Y274="AM",$T$6)))))</f>
        <v/>
      </c>
      <c r="I274" s="56" t="str">
        <f>IF(Shift1!AA275="AM",$W$2,IF(Shift2!AA274="AM",$W$3,IF(Shift3!AA274="AM",$W$4,IF(Shift4!AA274="AM",$W$5,IF(Shift5!AA274="AM",$W$6)))))</f>
        <v/>
      </c>
      <c r="J274" s="56" t="str">
        <f>IF(Shift1!AG275="AM",$AC$2,IF(Shift2!AG274="AM",$AC$3,IF(Shift3!AG274="AM",$AC$4,IF(Shift4!AG274="AM",$AC$5,IF(Shift5!AG274="AM",$AC$6)))))</f>
        <v/>
      </c>
      <c r="K274" s="56" t="str">
        <f>IF(Shift1!AI275="AM",$AF$2,IF(Shift2!AI274="AM",$AF$3,IF(Shift3!AI274="AM",$AF$4,IF(Shift4!AI274="AM",$AF$5,IF(Shift5!AI274="AM",$AF$6)))))</f>
        <v/>
      </c>
      <c r="L274" s="56" t="str">
        <f>IF(Shift1!$O275="PM",$E$2,IF(Shift2!$O274="PM",$E$3,IF(Shift3!$O274="PM",$E$4,IF(Shift4!$O274="PM",$E$5,IF(Shift5!$O274="PM",$E$6)))))</f>
        <v/>
      </c>
      <c r="M274" s="56" t="str">
        <f>IF(Shift1!$Q275="PM",$H$2,IF(Shift2!$Q274="PM",$H$3,IF(Shift3!$Q274="PM",$H$4,IF(Shift4!$Q274="PM",$H$5,IF(Shift5!$Q274="PM",$H$6)))))</f>
        <v/>
      </c>
      <c r="N274" s="56" t="str">
        <f>IF(Shift1!$S275="PM",$K$2,IF(Shift2!$S274="PM",$K$3,IF(Shift3!$S274="PM",$K$4,IF(Shift4!$S274="PM",$K$5,IF(Shift5!$S274="PM",$K$6)))))</f>
        <v/>
      </c>
      <c r="O274" s="56" t="str">
        <f>IF(Shift1!$U275="PM",$N$2,IF(Shift2!$U274="PM",$N$3,IF(Shift3!$U274="PM",$N$4,IF(Shift4!$U274="PM",$N$5,IF(Shift5!$U274="PM",$N$6)))))</f>
        <v/>
      </c>
      <c r="P274" s="56" t="str">
        <f>IF(Shift1!$W275="PM",$Q$2,IF(Shift2!$W274="PM",$Q$3,IF(Shift3!$W274="PM",$Q$4,IF(Shift4!$W274="PM",$Q$5,IF(Shift5!$W274="PM",$Q$6)))))</f>
        <v/>
      </c>
      <c r="Q274" s="56" t="str">
        <f>IF(Shift1!$Y275="PM",$T$2,IF(Shift2!$Y274="PM",$T$3,IF(Shift3!$Y274="PM",$T$4,IF(Shift4!$Y274="PM",$T$5,IF(Shift5!$Y274="PM",$T$6)))))</f>
        <v/>
      </c>
      <c r="R274" s="56" t="str">
        <f>IF(Shift1!$AA275="PM",$W$2,IF(Shift2!$AA274="PM",$W$3,IF(Shift3!$AA274="PM",$W$4,IF(Shift4!$AA274="PM",$W$5,IF(Shift5!$AA274="PM",$W$6)))))</f>
        <v/>
      </c>
      <c r="S274" s="56" t="str">
        <f>IF(Shift1!$AG275="PM",$AC$2,IF(Shift2!$AG274="PM",$AC$3,IF(Shift3!$AG274="PM",$AC$4,IF(Shift4!$AG274="PM",$AC$5,IF(Shift5!$AG274="PM",$AC$6)))))</f>
        <v/>
      </c>
      <c r="T274" s="56" t="str">
        <f>IF(Shift1!$AI275="PM",$AF$2,IF(Shift2!$AI274="PM",$AF$3,IF(Shift3!$AI274="PM",$AF$4,IF(Shift4!$AI274="PM",$AF$5,IF(Shift5!$AI274="PM",$AF$6)))))</f>
        <v/>
      </c>
      <c r="U274" s="56" t="b">
        <f>IF(Shift1!$O275="N",$E$2,IF(Shift2!$O274="N",$E$3,IF(Shift3!$O274="N",$E$4,IF(Shift4!$O274="N",$E$5,IF(Shift5!$O274="N",$E$6)))))</f>
        <v>0</v>
      </c>
      <c r="V274" s="56" t="b">
        <f>IF(Shift1!$Q275="N",$H$2,IF(Shift2!$Q274="N",$H$3,IF(Shift3!$Q274="N",$H$4,IF(Shift4!$Q274="N",$H$5,IF(Shift5!$Q274="N",$H$6)))))</f>
        <v>0</v>
      </c>
      <c r="W274" s="56" t="str">
        <f>IF(Shift1!$S275="N",$K$2,IF(Shift2!$S274="N",$K$3,IF(Shift3!$S274="N",$K$4,IF(Shift4!$S274="N",$K$5,IF(Shift5!$S274="N",$K$6)))))</f>
        <v/>
      </c>
      <c r="X274" s="56" t="str">
        <f>IF(Shift1!$U275="N",$N$2,IF(Shift2!$U274="N",$N$3,IF(Shift3!$U274="N",$N$4,IF(Shift4!$U274="N",$N$5,IF(Shift5!$U274="N",$N$6)))))</f>
        <v/>
      </c>
      <c r="Y274" s="56" t="str">
        <f>IF(Shift1!$W275="N",$Q$2,IF(Shift2!$W274="N",$Q$3,IF(Shift3!$W274="N",$Q$4,IF(Shift4!$W274="N",$Q$5,IF(Shift5!$W274="N",$Q$6)))))</f>
        <v/>
      </c>
      <c r="Z274" s="56" t="str">
        <f>IF(Shift1!$Y275="N",$T$2,IF(Shift2!$Y274="N",$T$3,IF(Shift3!$Y274="N",$T$4,IF(Shift4!$Y274="N",$T$5,IF(Shift5!$Y274="N",$T$6)))))</f>
        <v/>
      </c>
      <c r="AA274" s="56" t="b">
        <f>IF(Shift1!$AA275="N",$W$2,IF(Shift2!$AA274="N",$W$3,IF(Shift3!$AA274="N",$W$4,IF(Shift4!$AA274="N",$W$5,IF(Shift5!$AA274="N",$W$6)))))</f>
        <v>0</v>
      </c>
      <c r="AB274" s="56" t="str">
        <f>IF(Shift1!$AG275="N",$AC$2,IF(Shift2!$AG274="N",$AC$3,IF(Shift3!$AG274="N",$AC$4,IF(Shift4!$AG274="N",$AC$5,IF(Shift5!$AG274="N",$AC$6)))))</f>
        <v/>
      </c>
      <c r="AC274" s="56" t="str">
        <f>IF(Shift1!$AI275="N",$AF$2,IF(Shift2!$AI274="N",$AF$3,IF(Shift3!$AI274="N",$AF$4,IF(Shift4!$AI274="N",$AF$5,IF(Shift5!$AI274="N",$AF$6)))))</f>
        <v/>
      </c>
      <c r="AD274" s="57">
        <f t="shared" si="36"/>
        <v>3</v>
      </c>
      <c r="AE274" s="58">
        <f t="shared" si="37"/>
        <v>3</v>
      </c>
      <c r="AF274" s="59">
        <f t="shared" si="38"/>
        <v>2</v>
      </c>
      <c r="AG274" s="60">
        <f t="shared" si="39"/>
        <v>3</v>
      </c>
      <c r="AH274" s="58">
        <f t="shared" si="40"/>
        <v>4</v>
      </c>
      <c r="AI274" s="59">
        <f t="shared" si="41"/>
        <v>2</v>
      </c>
      <c r="AJ274" s="61">
        <f t="shared" si="42"/>
        <v>1</v>
      </c>
      <c r="AK274" s="58">
        <f t="shared" si="43"/>
        <v>3</v>
      </c>
      <c r="AL274" s="58">
        <f t="shared" si="44"/>
        <v>2</v>
      </c>
    </row>
    <row r="275" spans="1:38" outlineLevel="1" x14ac:dyDescent="0.25">
      <c r="A275" s="1"/>
      <c r="B275" s="38">
        <v>22</v>
      </c>
      <c r="C275" s="56" t="str">
        <f>IF(Shift1!O276="AM",$E$2,IF(Shift2!O275="AM",$E$3,IF(Shift3!O275="AM",$E$4,IF(Shift4!O275="AM",$E$5,IF(Shift5!O275="AM",$E$6)))))</f>
        <v/>
      </c>
      <c r="D275" s="56" t="str">
        <f>IF(Shift1!Q276="AM",$H$2,IF(Shift2!Q275="AM",$H$3,IF(Shift3!Q275="AM",$H$4,IF(Shift4!Q275="AM",$H$5,IF(Shift5!Q275="AM",$H$6)))))</f>
        <v/>
      </c>
      <c r="E275" s="56" t="str">
        <f>IF(Shift1!S276="AM",$K$2,IF(Shift2!S275="AM",$K$3,IF(Shift3!S275="AM",$K$4,IF(Shift4!S275="AM",$K$5,IF(Shift5!S275="AM",$K$6)))))</f>
        <v/>
      </c>
      <c r="F275" s="56" t="str">
        <f>IF(Shift1!U276="AM",$N$2,IF(Shift2!U275="AM",$N$3,IF(Shift3!U275="AM",$N$4,IF(Shift4!U275="AM",$N$5,IF(Shift5!U275="AM",$N$6)))))</f>
        <v/>
      </c>
      <c r="G275" s="56" t="b">
        <f>IF(Shift1!W276="AM",$Q$2,IF(Shift2!W275="AM",$Q$3,IF(Shift3!W275="AM",$Q$4,IF(Shift4!W275="AM",$Q$5,IF(Shift5!W275="AM",$Q$6)))))</f>
        <v>0</v>
      </c>
      <c r="H275" s="56" t="str">
        <f>IF(Shift1!Y276="AM",$T$2,IF(Shift2!Y275="AM",$T$3,IF(Shift3!Y275="AM",$T$4,IF(Shift4!Y275="AM",$T$5,IF(Shift5!Y275="AM",$T$6)))))</f>
        <v/>
      </c>
      <c r="I275" s="56" t="str">
        <f>IF(Shift1!AA276="AM",$W$2,IF(Shift2!AA275="AM",$W$3,IF(Shift3!AA275="AM",$W$4,IF(Shift4!AA275="AM",$W$5,IF(Shift5!AA275="AM",$W$6)))))</f>
        <v/>
      </c>
      <c r="J275" s="56" t="str">
        <f>IF(Shift1!AG276="AM",$AC$2,IF(Shift2!AG275="AM",$AC$3,IF(Shift3!AG275="AM",$AC$4,IF(Shift4!AG275="AM",$AC$5,IF(Shift5!AG275="AM",$AC$6)))))</f>
        <v/>
      </c>
      <c r="K275" s="56" t="str">
        <f>IF(Shift1!AI276="AM",$AF$2,IF(Shift2!AI275="AM",$AF$3,IF(Shift3!AI275="AM",$AF$4,IF(Shift4!AI275="AM",$AF$5,IF(Shift5!AI275="AM",$AF$6)))))</f>
        <v/>
      </c>
      <c r="L275" s="56" t="str">
        <f>IF(Shift1!$O276="PM",$E$2,IF(Shift2!$O275="PM",$E$3,IF(Shift3!$O275="PM",$E$4,IF(Shift4!$O275="PM",$E$5,IF(Shift5!$O275="PM",$E$6)))))</f>
        <v/>
      </c>
      <c r="M275" s="56" t="str">
        <f>IF(Shift1!$Q276="PM",$H$2,IF(Shift2!$Q275="PM",$H$3,IF(Shift3!$Q275="PM",$H$4,IF(Shift4!$Q275="PM",$H$5,IF(Shift5!$Q275="PM",$H$6)))))</f>
        <v/>
      </c>
      <c r="N275" s="56" t="str">
        <f>IF(Shift1!$S276="PM",$K$2,IF(Shift2!$S275="PM",$K$3,IF(Shift3!$S275="PM",$K$4,IF(Shift4!$S275="PM",$K$5,IF(Shift5!$S275="PM",$K$6)))))</f>
        <v/>
      </c>
      <c r="O275" s="56" t="str">
        <f>IF(Shift1!$U276="PM",$N$2,IF(Shift2!$U275="PM",$N$3,IF(Shift3!$U275="PM",$N$4,IF(Shift4!$U275="PM",$N$5,IF(Shift5!$U275="PM",$N$6)))))</f>
        <v/>
      </c>
      <c r="P275" s="56" t="str">
        <f>IF(Shift1!$W276="PM",$Q$2,IF(Shift2!$W275="PM",$Q$3,IF(Shift3!$W275="PM",$Q$4,IF(Shift4!$W275="PM",$Q$5,IF(Shift5!$W275="PM",$Q$6)))))</f>
        <v/>
      </c>
      <c r="Q275" s="56" t="str">
        <f>IF(Shift1!$Y276="PM",$T$2,IF(Shift2!$Y275="PM",$T$3,IF(Shift3!$Y275="PM",$T$4,IF(Shift4!$Y275="PM",$T$5,IF(Shift5!$Y275="PM",$T$6)))))</f>
        <v/>
      </c>
      <c r="R275" s="56" t="str">
        <f>IF(Shift1!$AA276="PM",$W$2,IF(Shift2!$AA275="PM",$W$3,IF(Shift3!$AA275="PM",$W$4,IF(Shift4!$AA275="PM",$W$5,IF(Shift5!$AA275="PM",$W$6)))))</f>
        <v/>
      </c>
      <c r="S275" s="56" t="str">
        <f>IF(Shift1!$AG276="PM",$AC$2,IF(Shift2!$AG275="PM",$AC$3,IF(Shift3!$AG275="PM",$AC$4,IF(Shift4!$AG275="PM",$AC$5,IF(Shift5!$AG275="PM",$AC$6)))))</f>
        <v/>
      </c>
      <c r="T275" s="56" t="str">
        <f>IF(Shift1!$AI276="PM",$AF$2,IF(Shift2!$AI275="PM",$AF$3,IF(Shift3!$AI275="PM",$AF$4,IF(Shift4!$AI275="PM",$AF$5,IF(Shift5!$AI275="PM",$AF$6)))))</f>
        <v/>
      </c>
      <c r="U275" s="56" t="b">
        <f>IF(Shift1!$O276="N",$E$2,IF(Shift2!$O275="N",$E$3,IF(Shift3!$O275="N",$E$4,IF(Shift4!$O275="N",$E$5,IF(Shift5!$O275="N",$E$6)))))</f>
        <v>0</v>
      </c>
      <c r="V275" s="56" t="b">
        <f>IF(Shift1!$Q276="N",$H$2,IF(Shift2!$Q275="N",$H$3,IF(Shift3!$Q275="N",$H$4,IF(Shift4!$Q275="N",$H$5,IF(Shift5!$Q275="N",$H$6)))))</f>
        <v>0</v>
      </c>
      <c r="W275" s="56" t="str">
        <f>IF(Shift1!$S276="N",$K$2,IF(Shift2!$S275="N",$K$3,IF(Shift3!$S275="N",$K$4,IF(Shift4!$S275="N",$K$5,IF(Shift5!$S275="N",$K$6)))))</f>
        <v/>
      </c>
      <c r="X275" s="56" t="str">
        <f>IF(Shift1!$U276="N",$N$2,IF(Shift2!$U275="N",$N$3,IF(Shift3!$U275="N",$N$4,IF(Shift4!$U275="N",$N$5,IF(Shift5!$U275="N",$N$6)))))</f>
        <v/>
      </c>
      <c r="Y275" s="56" t="str">
        <f>IF(Shift1!$W276="N",$Q$2,IF(Shift2!$W275="N",$Q$3,IF(Shift3!$W275="N",$Q$4,IF(Shift4!$W275="N",$Q$5,IF(Shift5!$W275="N",$Q$6)))))</f>
        <v/>
      </c>
      <c r="Z275" s="56" t="str">
        <f>IF(Shift1!$Y276="N",$T$2,IF(Shift2!$Y275="N",$T$3,IF(Shift3!$Y275="N",$T$4,IF(Shift4!$Y275="N",$T$5,IF(Shift5!$Y275="N",$T$6)))))</f>
        <v/>
      </c>
      <c r="AA275" s="56" t="b">
        <f>IF(Shift1!$AA276="N",$W$2,IF(Shift2!$AA275="N",$W$3,IF(Shift3!$AA275="N",$W$4,IF(Shift4!$AA275="N",$W$5,IF(Shift5!$AA275="N",$W$6)))))</f>
        <v>0</v>
      </c>
      <c r="AB275" s="56" t="str">
        <f>IF(Shift1!$AG276="N",$AC$2,IF(Shift2!$AG275="N",$AC$3,IF(Shift3!$AG275="N",$AC$4,IF(Shift4!$AG275="N",$AC$5,IF(Shift5!$AG275="N",$AC$6)))))</f>
        <v/>
      </c>
      <c r="AC275" s="56" t="str">
        <f>IF(Shift1!$AI276="N",$AF$2,IF(Shift2!$AI275="N",$AF$3,IF(Shift3!$AI275="N",$AF$4,IF(Shift4!$AI275="N",$AF$5,IF(Shift5!$AI275="N",$AF$6)))))</f>
        <v/>
      </c>
      <c r="AD275" s="57">
        <f t="shared" si="36"/>
        <v>3</v>
      </c>
      <c r="AE275" s="58">
        <f t="shared" si="37"/>
        <v>3</v>
      </c>
      <c r="AF275" s="59">
        <f t="shared" si="38"/>
        <v>2</v>
      </c>
      <c r="AG275" s="60">
        <f t="shared" si="39"/>
        <v>3</v>
      </c>
      <c r="AH275" s="58">
        <f t="shared" si="40"/>
        <v>4</v>
      </c>
      <c r="AI275" s="59">
        <f t="shared" si="41"/>
        <v>2</v>
      </c>
      <c r="AJ275" s="61">
        <f t="shared" si="42"/>
        <v>1</v>
      </c>
      <c r="AK275" s="58">
        <f t="shared" si="43"/>
        <v>3</v>
      </c>
      <c r="AL275" s="58">
        <f t="shared" si="44"/>
        <v>2</v>
      </c>
    </row>
    <row r="276" spans="1:38" outlineLevel="1" x14ac:dyDescent="0.25">
      <c r="A276" s="1"/>
      <c r="B276" s="37">
        <v>23</v>
      </c>
      <c r="C276" s="56" t="str">
        <f>IF(Shift1!O277="AM",$E$2,IF(Shift2!O276="AM",$E$3,IF(Shift3!O276="AM",$E$4,IF(Shift4!O276="AM",$E$5,IF(Shift5!O276="AM",$E$6)))))</f>
        <v/>
      </c>
      <c r="D276" s="56" t="str">
        <f>IF(Shift1!Q277="AM",$H$2,IF(Shift2!Q276="AM",$H$3,IF(Shift3!Q276="AM",$H$4,IF(Shift4!Q276="AM",$H$5,IF(Shift5!Q276="AM",$H$6)))))</f>
        <v/>
      </c>
      <c r="E276" s="56" t="str">
        <f>IF(Shift1!S277="AM",$K$2,IF(Shift2!S276="AM",$K$3,IF(Shift3!S276="AM",$K$4,IF(Shift4!S276="AM",$K$5,IF(Shift5!S276="AM",$K$6)))))</f>
        <v/>
      </c>
      <c r="F276" s="56" t="str">
        <f>IF(Shift1!U277="AM",$N$2,IF(Shift2!U276="AM",$N$3,IF(Shift3!U276="AM",$N$4,IF(Shift4!U276="AM",$N$5,IF(Shift5!U276="AM",$N$6)))))</f>
        <v/>
      </c>
      <c r="G276" s="56" t="b">
        <f>IF(Shift1!W277="AM",$Q$2,IF(Shift2!W276="AM",$Q$3,IF(Shift3!W276="AM",$Q$4,IF(Shift4!W276="AM",$Q$5,IF(Shift5!W276="AM",$Q$6)))))</f>
        <v>0</v>
      </c>
      <c r="H276" s="56" t="str">
        <f>IF(Shift1!Y277="AM",$T$2,IF(Shift2!Y276="AM",$T$3,IF(Shift3!Y276="AM",$T$4,IF(Shift4!Y276="AM",$T$5,IF(Shift5!Y276="AM",$T$6)))))</f>
        <v/>
      </c>
      <c r="I276" s="56" t="str">
        <f>IF(Shift1!AA277="AM",$W$2,IF(Shift2!AA276="AM",$W$3,IF(Shift3!AA276="AM",$W$4,IF(Shift4!AA276="AM",$W$5,IF(Shift5!AA276="AM",$W$6)))))</f>
        <v/>
      </c>
      <c r="J276" s="56" t="str">
        <f>IF(Shift1!AG277="AM",$AC$2,IF(Shift2!AG276="AM",$AC$3,IF(Shift3!AG276="AM",$AC$4,IF(Shift4!AG276="AM",$AC$5,IF(Shift5!AG276="AM",$AC$6)))))</f>
        <v/>
      </c>
      <c r="K276" s="56" t="str">
        <f>IF(Shift1!AI277="AM",$AF$2,IF(Shift2!AI276="AM",$AF$3,IF(Shift3!AI276="AM",$AF$4,IF(Shift4!AI276="AM",$AF$5,IF(Shift5!AI276="AM",$AF$6)))))</f>
        <v/>
      </c>
      <c r="L276" s="56" t="str">
        <f>IF(Shift1!$O277="PM",$E$2,IF(Shift2!$O276="PM",$E$3,IF(Shift3!$O276="PM",$E$4,IF(Shift4!$O276="PM",$E$5,IF(Shift5!$O276="PM",$E$6)))))</f>
        <v/>
      </c>
      <c r="M276" s="56" t="str">
        <f>IF(Shift1!$Q277="PM",$H$2,IF(Shift2!$Q276="PM",$H$3,IF(Shift3!$Q276="PM",$H$4,IF(Shift4!$Q276="PM",$H$5,IF(Shift5!$Q276="PM",$H$6)))))</f>
        <v/>
      </c>
      <c r="N276" s="56" t="str">
        <f>IF(Shift1!$S277="PM",$K$2,IF(Shift2!$S276="PM",$K$3,IF(Shift3!$S276="PM",$K$4,IF(Shift4!$S276="PM",$K$5,IF(Shift5!$S276="PM",$K$6)))))</f>
        <v/>
      </c>
      <c r="O276" s="56" t="str">
        <f>IF(Shift1!$U277="PM",$N$2,IF(Shift2!$U276="PM",$N$3,IF(Shift3!$U276="PM",$N$4,IF(Shift4!$U276="PM",$N$5,IF(Shift5!$U276="PM",$N$6)))))</f>
        <v/>
      </c>
      <c r="P276" s="56" t="b">
        <f>IF(Shift1!$W277="PM",$Q$2,IF(Shift2!$W276="PM",$Q$3,IF(Shift3!$W276="PM",$Q$4,IF(Shift4!$W276="PM",$Q$5,IF(Shift5!$W276="PM",$Q$6)))))</f>
        <v>0</v>
      </c>
      <c r="Q276" s="56" t="str">
        <f>IF(Shift1!$Y277="PM",$T$2,IF(Shift2!$Y276="PM",$T$3,IF(Shift3!$Y276="PM",$T$4,IF(Shift4!$Y276="PM",$T$5,IF(Shift5!$Y276="PM",$T$6)))))</f>
        <v/>
      </c>
      <c r="R276" s="56" t="str">
        <f>IF(Shift1!$AA277="PM",$W$2,IF(Shift2!$AA276="PM",$W$3,IF(Shift3!$AA276="PM",$W$4,IF(Shift4!$AA276="PM",$W$5,IF(Shift5!$AA276="PM",$W$6)))))</f>
        <v/>
      </c>
      <c r="S276" s="56" t="str">
        <f>IF(Shift1!$AG277="PM",$AC$2,IF(Shift2!$AG276="PM",$AC$3,IF(Shift3!$AG276="PM",$AC$4,IF(Shift4!$AG276="PM",$AC$5,IF(Shift5!$AG276="PM",$AC$6)))))</f>
        <v/>
      </c>
      <c r="T276" s="56" t="str">
        <f>IF(Shift1!$AI277="PM",$AF$2,IF(Shift2!$AI276="PM",$AF$3,IF(Shift3!$AI276="PM",$AF$4,IF(Shift4!$AI276="PM",$AF$5,IF(Shift5!$AI276="PM",$AF$6)))))</f>
        <v/>
      </c>
      <c r="U276" s="56" t="str">
        <f>IF(Shift1!$O277="N",$E$2,IF(Shift2!$O276="N",$E$3,IF(Shift3!$O276="N",$E$4,IF(Shift4!$O276="N",$E$5,IF(Shift5!$O276="N",$E$6)))))</f>
        <v/>
      </c>
      <c r="V276" s="56" t="str">
        <f>IF(Shift1!$Q277="N",$H$2,IF(Shift2!$Q276="N",$H$3,IF(Shift3!$Q276="N",$H$4,IF(Shift4!$Q276="N",$H$5,IF(Shift5!$Q276="N",$H$6)))))</f>
        <v/>
      </c>
      <c r="W276" s="56" t="str">
        <f>IF(Shift1!$S277="N",$K$2,IF(Shift2!$S276="N",$K$3,IF(Shift3!$S276="N",$K$4,IF(Shift4!$S276="N",$K$5,IF(Shift5!$S276="N",$K$6)))))</f>
        <v/>
      </c>
      <c r="X276" s="56" t="str">
        <f>IF(Shift1!$U277="N",$N$2,IF(Shift2!$U276="N",$N$3,IF(Shift3!$U276="N",$N$4,IF(Shift4!$U276="N",$N$5,IF(Shift5!$U276="N",$N$6)))))</f>
        <v/>
      </c>
      <c r="Y276" s="56" t="str">
        <f>IF(Shift1!$W277="N",$Q$2,IF(Shift2!$W276="N",$Q$3,IF(Shift3!$W276="N",$Q$4,IF(Shift4!$W276="N",$Q$5,IF(Shift5!$W276="N",$Q$6)))))</f>
        <v/>
      </c>
      <c r="Z276" s="56" t="str">
        <f>IF(Shift1!$Y277="N",$T$2,IF(Shift2!$Y276="N",$T$3,IF(Shift3!$Y276="N",$T$4,IF(Shift4!$Y276="N",$T$5,IF(Shift5!$Y276="N",$T$6)))))</f>
        <v/>
      </c>
      <c r="AA276" s="56" t="str">
        <f>IF(Shift1!$AA277="N",$W$2,IF(Shift2!$AA276="N",$W$3,IF(Shift3!$AA276="N",$W$4,IF(Shift4!$AA276="N",$W$5,IF(Shift5!$AA276="N",$W$6)))))</f>
        <v/>
      </c>
      <c r="AB276" s="56" t="str">
        <f>IF(Shift1!$AG277="N",$AC$2,IF(Shift2!$AG276="N",$AC$3,IF(Shift3!$AG276="N",$AC$4,IF(Shift4!$AG276="N",$AC$5,IF(Shift5!$AG276="N",$AC$6)))))</f>
        <v/>
      </c>
      <c r="AC276" s="56" t="str">
        <f>IF(Shift1!$AI277="N",$AF$2,IF(Shift2!$AI276="N",$AF$3,IF(Shift3!$AI276="N",$AF$4,IF(Shift4!$AI276="N",$AF$5,IF(Shift5!$AI276="N",$AF$6)))))</f>
        <v/>
      </c>
      <c r="AD276" s="57">
        <f t="shared" si="36"/>
        <v>3</v>
      </c>
      <c r="AE276" s="58">
        <f t="shared" si="37"/>
        <v>3</v>
      </c>
      <c r="AF276" s="59">
        <f t="shared" si="38"/>
        <v>2</v>
      </c>
      <c r="AG276" s="60">
        <f t="shared" si="39"/>
        <v>3</v>
      </c>
      <c r="AH276" s="58">
        <f t="shared" si="40"/>
        <v>3</v>
      </c>
      <c r="AI276" s="59">
        <f t="shared" si="41"/>
        <v>2</v>
      </c>
      <c r="AJ276" s="61">
        <f t="shared" si="42"/>
        <v>3</v>
      </c>
      <c r="AK276" s="58">
        <f t="shared" si="43"/>
        <v>4</v>
      </c>
      <c r="AL276" s="58">
        <f t="shared" si="44"/>
        <v>2</v>
      </c>
    </row>
    <row r="277" spans="1:38" outlineLevel="1" x14ac:dyDescent="0.25">
      <c r="A277" s="1"/>
      <c r="B277" s="37">
        <v>24</v>
      </c>
      <c r="C277" s="56" t="b">
        <f>IF(Shift1!O278="AM",$E$2,IF(Shift2!O277="AM",$E$3,IF(Shift3!O277="AM",$E$4,IF(Shift4!O277="AM",$E$5,IF(Shift5!O277="AM",$E$6)))))</f>
        <v>0</v>
      </c>
      <c r="D277" s="56" t="b">
        <f>IF(Shift1!Q278="AM",$H$2,IF(Shift2!Q277="AM",$H$3,IF(Shift3!Q277="AM",$H$4,IF(Shift4!Q277="AM",$H$5,IF(Shift5!Q277="AM",$H$6)))))</f>
        <v>0</v>
      </c>
      <c r="E277" s="56" t="b">
        <f>IF(Shift1!S278="AM",$K$2,IF(Shift2!S277="AM",$K$3,IF(Shift3!S277="AM",$K$4,IF(Shift4!S277="AM",$K$5,IF(Shift5!S277="AM",$K$6)))))</f>
        <v>0</v>
      </c>
      <c r="F277" s="56" t="b">
        <f>IF(Shift1!U278="AM",$N$2,IF(Shift2!U277="AM",$N$3,IF(Shift3!U277="AM",$N$4,IF(Shift4!U277="AM",$N$5,IF(Shift5!U277="AM",$N$6)))))</f>
        <v>0</v>
      </c>
      <c r="G277" s="56" t="b">
        <f>IF(Shift1!W278="AM",$Q$2,IF(Shift2!W277="AM",$Q$3,IF(Shift3!W277="AM",$Q$4,IF(Shift4!W277="AM",$Q$5,IF(Shift5!W277="AM",$Q$6)))))</f>
        <v>0</v>
      </c>
      <c r="H277" s="56" t="b">
        <f>IF(Shift1!Y278="AM",$T$2,IF(Shift2!Y277="AM",$T$3,IF(Shift3!Y277="AM",$T$4,IF(Shift4!Y277="AM",$T$5,IF(Shift5!Y277="AM",$T$6)))))</f>
        <v>0</v>
      </c>
      <c r="I277" s="56" t="b">
        <f>IF(Shift1!AA278="AM",$W$2,IF(Shift2!AA277="AM",$W$3,IF(Shift3!AA277="AM",$W$4,IF(Shift4!AA277="AM",$W$5,IF(Shift5!AA277="AM",$W$6)))))</f>
        <v>0</v>
      </c>
      <c r="J277" s="56" t="b">
        <f>IF(Shift1!AG278="AM",$AC$2,IF(Shift2!AG277="AM",$AC$3,IF(Shift3!AG277="AM",$AC$4,IF(Shift4!AG277="AM",$AC$5,IF(Shift5!AG277="AM",$AC$6)))))</f>
        <v>0</v>
      </c>
      <c r="K277" s="56" t="b">
        <f>IF(Shift1!AI278="AM",$AF$2,IF(Shift2!AI277="AM",$AF$3,IF(Shift3!AI277="AM",$AF$4,IF(Shift4!AI277="AM",$AF$5,IF(Shift5!AI277="AM",$AF$6)))))</f>
        <v>0</v>
      </c>
      <c r="L277" s="56" t="str">
        <f>IF(Shift1!$O278="PM",$E$2,IF(Shift2!$O277="PM",$E$3,IF(Shift3!$O277="PM",$E$4,IF(Shift4!$O277="PM",$E$5,IF(Shift5!$O277="PM",$E$6)))))</f>
        <v/>
      </c>
      <c r="M277" s="56" t="str">
        <f>IF(Shift1!$Q278="PM",$H$2,IF(Shift2!$Q277="PM",$H$3,IF(Shift3!$Q277="PM",$H$4,IF(Shift4!$Q277="PM",$H$5,IF(Shift5!$Q277="PM",$H$6)))))</f>
        <v/>
      </c>
      <c r="N277" s="56" t="str">
        <f>IF(Shift1!$S278="PM",$K$2,IF(Shift2!$S277="PM",$K$3,IF(Shift3!$S277="PM",$K$4,IF(Shift4!$S277="PM",$K$5,IF(Shift5!$S277="PM",$K$6)))))</f>
        <v/>
      </c>
      <c r="O277" s="56" t="str">
        <f>IF(Shift1!$U278="PM",$N$2,IF(Shift2!$U277="PM",$N$3,IF(Shift3!$U277="PM",$N$4,IF(Shift4!$U277="PM",$N$5,IF(Shift5!$U277="PM",$N$6)))))</f>
        <v/>
      </c>
      <c r="P277" s="56" t="b">
        <f>IF(Shift1!$W278="PM",$Q$2,IF(Shift2!$W277="PM",$Q$3,IF(Shift3!$W277="PM",$Q$4,IF(Shift4!$W277="PM",$Q$5,IF(Shift5!$W277="PM",$Q$6)))))</f>
        <v>0</v>
      </c>
      <c r="Q277" s="56" t="str">
        <f>IF(Shift1!$Y278="PM",$T$2,IF(Shift2!$Y277="PM",$T$3,IF(Shift3!$Y277="PM",$T$4,IF(Shift4!$Y277="PM",$T$5,IF(Shift5!$Y277="PM",$T$6)))))</f>
        <v/>
      </c>
      <c r="R277" s="56" t="str">
        <f>IF(Shift1!$AA278="PM",$W$2,IF(Shift2!$AA277="PM",$W$3,IF(Shift3!$AA277="PM",$W$4,IF(Shift4!$AA277="PM",$W$5,IF(Shift5!$AA277="PM",$W$6)))))</f>
        <v/>
      </c>
      <c r="S277" s="56" t="str">
        <f>IF(Shift1!$AG278="PM",$AC$2,IF(Shift2!$AG277="PM",$AC$3,IF(Shift3!$AG277="PM",$AC$4,IF(Shift4!$AG277="PM",$AC$5,IF(Shift5!$AG277="PM",$AC$6)))))</f>
        <v/>
      </c>
      <c r="T277" s="56" t="str">
        <f>IF(Shift1!$AI278="PM",$AF$2,IF(Shift2!$AI277="PM",$AF$3,IF(Shift3!$AI277="PM",$AF$4,IF(Shift4!$AI277="PM",$AF$5,IF(Shift5!$AI277="PM",$AF$6)))))</f>
        <v/>
      </c>
      <c r="U277" s="56" t="str">
        <f>IF(Shift1!$O278="N",$E$2,IF(Shift2!$O277="N",$E$3,IF(Shift3!$O277="N",$E$4,IF(Shift4!$O277="N",$E$5,IF(Shift5!$O277="N",$E$6)))))</f>
        <v/>
      </c>
      <c r="V277" s="56" t="str">
        <f>IF(Shift1!$Q278="N",$H$2,IF(Shift2!$Q277="N",$H$3,IF(Shift3!$Q277="N",$H$4,IF(Shift4!$Q277="N",$H$5,IF(Shift5!$Q277="N",$H$6)))))</f>
        <v/>
      </c>
      <c r="W277" s="56" t="b">
        <f>IF(Shift1!$S278="N",$K$2,IF(Shift2!$S277="N",$K$3,IF(Shift3!$S277="N",$K$4,IF(Shift4!$S277="N",$K$5,IF(Shift5!$S277="N",$K$6)))))</f>
        <v>0</v>
      </c>
      <c r="X277" s="56" t="str">
        <f>IF(Shift1!$U278="N",$N$2,IF(Shift2!$U277="N",$N$3,IF(Shift3!$U277="N",$N$4,IF(Shift4!$U277="N",$N$5,IF(Shift5!$U277="N",$N$6)))))</f>
        <v/>
      </c>
      <c r="Y277" s="56" t="str">
        <f>IF(Shift1!$W278="N",$Q$2,IF(Shift2!$W277="N",$Q$3,IF(Shift3!$W277="N",$Q$4,IF(Shift4!$W277="N",$Q$5,IF(Shift5!$W277="N",$Q$6)))))</f>
        <v/>
      </c>
      <c r="Z277" s="56" t="str">
        <f>IF(Shift1!$Y278="N",$T$2,IF(Shift2!$Y277="N",$T$3,IF(Shift3!$Y277="N",$T$4,IF(Shift4!$Y277="N",$T$5,IF(Shift5!$Y277="N",$T$6)))))</f>
        <v/>
      </c>
      <c r="AA277" s="56" t="str">
        <f>IF(Shift1!$AA278="N",$W$2,IF(Shift2!$AA277="N",$W$3,IF(Shift3!$AA277="N",$W$4,IF(Shift4!$AA277="N",$W$5,IF(Shift5!$AA277="N",$W$6)))))</f>
        <v/>
      </c>
      <c r="AB277" s="56" t="str">
        <f>IF(Shift1!$AG278="N",$AC$2,IF(Shift2!$AG277="N",$AC$3,IF(Shift3!$AG277="N",$AC$4,IF(Shift4!$AG277="N",$AC$5,IF(Shift5!$AG277="N",$AC$6)))))</f>
        <v/>
      </c>
      <c r="AC277" s="56" t="str">
        <f>IF(Shift1!$AI278="N",$AF$2,IF(Shift2!$AI277="N",$AF$3,IF(Shift3!$AI277="N",$AF$4,IF(Shift4!$AI277="N",$AF$5,IF(Shift5!$AI277="N",$AF$6)))))</f>
        <v/>
      </c>
      <c r="AD277" s="57">
        <f t="shared" si="36"/>
        <v>0</v>
      </c>
      <c r="AE277" s="58">
        <f t="shared" si="37"/>
        <v>0</v>
      </c>
      <c r="AF277" s="59">
        <f t="shared" si="38"/>
        <v>0</v>
      </c>
      <c r="AG277" s="60">
        <f t="shared" si="39"/>
        <v>3</v>
      </c>
      <c r="AH277" s="58">
        <f t="shared" si="40"/>
        <v>3</v>
      </c>
      <c r="AI277" s="59">
        <f t="shared" si="41"/>
        <v>2</v>
      </c>
      <c r="AJ277" s="61">
        <f t="shared" si="42"/>
        <v>2</v>
      </c>
      <c r="AK277" s="58">
        <f t="shared" si="43"/>
        <v>4</v>
      </c>
      <c r="AL277" s="58">
        <f t="shared" si="44"/>
        <v>2</v>
      </c>
    </row>
    <row r="278" spans="1:38" outlineLevel="1" x14ac:dyDescent="0.25">
      <c r="A278" s="1"/>
      <c r="B278" s="37">
        <v>25</v>
      </c>
      <c r="C278" s="56" t="b">
        <f>IF(Shift1!O279="AM",$E$2,IF(Shift2!O278="AM",$E$3,IF(Shift3!O278="AM",$E$4,IF(Shift4!O278="AM",$E$5,IF(Shift5!O278="AM",$E$6)))))</f>
        <v>0</v>
      </c>
      <c r="D278" s="56" t="b">
        <f>IF(Shift1!Q279="AM",$H$2,IF(Shift2!Q278="AM",$H$3,IF(Shift3!Q278="AM",$H$4,IF(Shift4!Q278="AM",$H$5,IF(Shift5!Q278="AM",$H$6)))))</f>
        <v>0</v>
      </c>
      <c r="E278" s="56" t="str">
        <f>IF(Shift1!S279="AM",$K$2,IF(Shift2!S278="AM",$K$3,IF(Shift3!S278="AM",$K$4,IF(Shift4!S278="AM",$K$5,IF(Shift5!S278="AM",$K$6)))))</f>
        <v/>
      </c>
      <c r="F278" s="56" t="str">
        <f>IF(Shift1!U279="AM",$N$2,IF(Shift2!U278="AM",$N$3,IF(Shift3!U278="AM",$N$4,IF(Shift4!U278="AM",$N$5,IF(Shift5!U278="AM",$N$6)))))</f>
        <v/>
      </c>
      <c r="G278" s="56" t="str">
        <f>IF(Shift1!W279="AM",$Q$2,IF(Shift2!W278="AM",$Q$3,IF(Shift3!W278="AM",$Q$4,IF(Shift4!W278="AM",$Q$5,IF(Shift5!W278="AM",$Q$6)))))</f>
        <v/>
      </c>
      <c r="H278" s="56" t="str">
        <f>IF(Shift1!Y279="AM",$T$2,IF(Shift2!Y278="AM",$T$3,IF(Shift3!Y278="AM",$T$4,IF(Shift4!Y278="AM",$T$5,IF(Shift5!Y278="AM",$T$6)))))</f>
        <v/>
      </c>
      <c r="I278" s="56" t="str">
        <f>IF(Shift1!AA279="AM",$W$2,IF(Shift2!AA278="AM",$W$3,IF(Shift3!AA278="AM",$W$4,IF(Shift4!AA278="AM",$W$5,IF(Shift5!AA278="AM",$W$6)))))</f>
        <v/>
      </c>
      <c r="J278" s="56" t="str">
        <f>IF(Shift1!AG279="AM",$AC$2,IF(Shift2!AG278="AM",$AC$3,IF(Shift3!AG278="AM",$AC$4,IF(Shift4!AG278="AM",$AC$5,IF(Shift5!AG278="AM",$AC$6)))))</f>
        <v/>
      </c>
      <c r="K278" s="56" t="str">
        <f>IF(Shift1!AI279="AM",$AF$2,IF(Shift2!AI278="AM",$AF$3,IF(Shift3!AI278="AM",$AF$4,IF(Shift4!AI278="AM",$AF$5,IF(Shift5!AI278="AM",$AF$6)))))</f>
        <v/>
      </c>
      <c r="L278" s="56" t="str">
        <f>IF(Shift1!$O279="PM",$E$2,IF(Shift2!$O278="PM",$E$3,IF(Shift3!$O278="PM",$E$4,IF(Shift4!$O278="PM",$E$5,IF(Shift5!$O278="PM",$E$6)))))</f>
        <v/>
      </c>
      <c r="M278" s="56" t="str">
        <f>IF(Shift1!$Q279="PM",$H$2,IF(Shift2!$Q278="PM",$H$3,IF(Shift3!$Q278="PM",$H$4,IF(Shift4!$Q278="PM",$H$5,IF(Shift5!$Q278="PM",$H$6)))))</f>
        <v/>
      </c>
      <c r="N278" s="56" t="str">
        <f>IF(Shift1!$S279="PM",$K$2,IF(Shift2!$S278="PM",$K$3,IF(Shift3!$S278="PM",$K$4,IF(Shift4!$S278="PM",$K$5,IF(Shift5!$S278="PM",$K$6)))))</f>
        <v/>
      </c>
      <c r="O278" s="56" t="str">
        <f>IF(Shift1!$U279="PM",$N$2,IF(Shift2!$U278="PM",$N$3,IF(Shift3!$U278="PM",$N$4,IF(Shift4!$U278="PM",$N$5,IF(Shift5!$U278="PM",$N$6)))))</f>
        <v/>
      </c>
      <c r="P278" s="56" t="b">
        <f>IF(Shift1!$W279="PM",$Q$2,IF(Shift2!$W278="PM",$Q$3,IF(Shift3!$W278="PM",$Q$4,IF(Shift4!$W278="PM",$Q$5,IF(Shift5!$W278="PM",$Q$6)))))</f>
        <v>0</v>
      </c>
      <c r="Q278" s="56" t="str">
        <f>IF(Shift1!$Y279="PM",$T$2,IF(Shift2!$Y278="PM",$T$3,IF(Shift3!$Y278="PM",$T$4,IF(Shift4!$Y278="PM",$T$5,IF(Shift5!$Y278="PM",$T$6)))))</f>
        <v/>
      </c>
      <c r="R278" s="56" t="str">
        <f>IF(Shift1!$AA279="PM",$W$2,IF(Shift2!$AA278="PM",$W$3,IF(Shift3!$AA278="PM",$W$4,IF(Shift4!$AA278="PM",$W$5,IF(Shift5!$AA278="PM",$W$6)))))</f>
        <v/>
      </c>
      <c r="S278" s="56" t="str">
        <f>IF(Shift1!$AG279="PM",$AC$2,IF(Shift2!$AG278="PM",$AC$3,IF(Shift3!$AG278="PM",$AC$4,IF(Shift4!$AG278="PM",$AC$5,IF(Shift5!$AG278="PM",$AC$6)))))</f>
        <v/>
      </c>
      <c r="T278" s="56" t="str">
        <f>IF(Shift1!$AI279="PM",$AF$2,IF(Shift2!$AI278="PM",$AF$3,IF(Shift3!$AI278="PM",$AF$4,IF(Shift4!$AI278="PM",$AF$5,IF(Shift5!$AI278="PM",$AF$6)))))</f>
        <v/>
      </c>
      <c r="U278" s="56" t="str">
        <f>IF(Shift1!$O279="N",$E$2,IF(Shift2!$O278="N",$E$3,IF(Shift3!$O278="N",$E$4,IF(Shift4!$O278="N",$E$5,IF(Shift5!$O278="N",$E$6)))))</f>
        <v/>
      </c>
      <c r="V278" s="56" t="str">
        <f>IF(Shift1!$Q279="N",$H$2,IF(Shift2!$Q278="N",$H$3,IF(Shift3!$Q278="N",$H$4,IF(Shift4!$Q278="N",$H$5,IF(Shift5!$Q278="N",$H$6)))))</f>
        <v/>
      </c>
      <c r="W278" s="56" t="str">
        <f>IF(Shift1!$S279="N",$K$2,IF(Shift2!$S278="N",$K$3,IF(Shift3!$S278="N",$K$4,IF(Shift4!$S278="N",$K$5,IF(Shift5!$S278="N",$K$6)))))</f>
        <v/>
      </c>
      <c r="X278" s="56" t="str">
        <f>IF(Shift1!$U279="N",$N$2,IF(Shift2!$U278="N",$N$3,IF(Shift3!$U278="N",$N$4,IF(Shift4!$U278="N",$N$5,IF(Shift5!$U278="N",$N$6)))))</f>
        <v/>
      </c>
      <c r="Y278" s="56" t="b">
        <f>IF(Shift1!$W279="N",$Q$2,IF(Shift2!$W278="N",$Q$3,IF(Shift3!$W278="N",$Q$4,IF(Shift4!$W278="N",$Q$5,IF(Shift5!$W278="N",$Q$6)))))</f>
        <v>0</v>
      </c>
      <c r="Z278" s="56" t="str">
        <f>IF(Shift1!$Y279="N",$T$2,IF(Shift2!$Y278="N",$T$3,IF(Shift3!$Y278="N",$T$4,IF(Shift4!$Y278="N",$T$5,IF(Shift5!$Y278="N",$T$6)))))</f>
        <v/>
      </c>
      <c r="AA278" s="56" t="str">
        <f>IF(Shift1!$AA279="N",$W$2,IF(Shift2!$AA278="N",$W$3,IF(Shift3!$AA278="N",$W$4,IF(Shift4!$AA278="N",$W$5,IF(Shift5!$AA278="N",$W$6)))))</f>
        <v/>
      </c>
      <c r="AB278" s="56" t="str">
        <f>IF(Shift1!$AG279="N",$AC$2,IF(Shift2!$AG278="N",$AC$3,IF(Shift3!$AG278="N",$AC$4,IF(Shift4!$AG278="N",$AC$5,IF(Shift5!$AG278="N",$AC$6)))))</f>
        <v/>
      </c>
      <c r="AC278" s="56" t="str">
        <f>IF(Shift1!$AI279="N",$AF$2,IF(Shift2!$AI278="N",$AF$3,IF(Shift3!$AI278="N",$AF$4,IF(Shift4!$AI278="N",$AF$5,IF(Shift5!$AI278="N",$AF$6)))))</f>
        <v/>
      </c>
      <c r="AD278" s="57">
        <f t="shared" si="36"/>
        <v>1</v>
      </c>
      <c r="AE278" s="58">
        <f t="shared" si="37"/>
        <v>4</v>
      </c>
      <c r="AF278" s="59">
        <f t="shared" si="38"/>
        <v>2</v>
      </c>
      <c r="AG278" s="60">
        <f t="shared" si="39"/>
        <v>3</v>
      </c>
      <c r="AH278" s="58">
        <f t="shared" si="40"/>
        <v>3</v>
      </c>
      <c r="AI278" s="59">
        <f t="shared" si="41"/>
        <v>2</v>
      </c>
      <c r="AJ278" s="61">
        <f t="shared" si="42"/>
        <v>3</v>
      </c>
      <c r="AK278" s="58">
        <f t="shared" si="43"/>
        <v>3</v>
      </c>
      <c r="AL278" s="58">
        <f t="shared" si="44"/>
        <v>2</v>
      </c>
    </row>
    <row r="279" spans="1:38" outlineLevel="1" x14ac:dyDescent="0.25">
      <c r="A279" s="1"/>
      <c r="B279" s="37">
        <v>26</v>
      </c>
      <c r="C279" s="56" t="b">
        <f>IF(Shift1!O280="AM",$E$2,IF(Shift2!O279="AM",$E$3,IF(Shift3!O279="AM",$E$4,IF(Shift4!O279="AM",$E$5,IF(Shift5!O279="AM",$E$6)))))</f>
        <v>0</v>
      </c>
      <c r="D279" s="56" t="b">
        <f>IF(Shift1!Q280="AM",$H$2,IF(Shift2!Q279="AM",$H$3,IF(Shift3!Q279="AM",$H$4,IF(Shift4!Q279="AM",$H$5,IF(Shift5!Q279="AM",$H$6)))))</f>
        <v>0</v>
      </c>
      <c r="E279" s="56" t="str">
        <f>IF(Shift1!S280="AM",$K$2,IF(Shift2!S279="AM",$K$3,IF(Shift3!S279="AM",$K$4,IF(Shift4!S279="AM",$K$5,IF(Shift5!S279="AM",$K$6)))))</f>
        <v/>
      </c>
      <c r="F279" s="56" t="str">
        <f>IF(Shift1!U280="AM",$N$2,IF(Shift2!U279="AM",$N$3,IF(Shift3!U279="AM",$N$4,IF(Shift4!U279="AM",$N$5,IF(Shift5!U279="AM",$N$6)))))</f>
        <v/>
      </c>
      <c r="G279" s="56" t="str">
        <f>IF(Shift1!W280="AM",$Q$2,IF(Shift2!W279="AM",$Q$3,IF(Shift3!W279="AM",$Q$4,IF(Shift4!W279="AM",$Q$5,IF(Shift5!W279="AM",$Q$6)))))</f>
        <v/>
      </c>
      <c r="H279" s="56" t="str">
        <f>IF(Shift1!Y280="AM",$T$2,IF(Shift2!Y279="AM",$T$3,IF(Shift3!Y279="AM",$T$4,IF(Shift4!Y279="AM",$T$5,IF(Shift5!Y279="AM",$T$6)))))</f>
        <v/>
      </c>
      <c r="I279" s="56" t="str">
        <f>IF(Shift1!AA280="AM",$W$2,IF(Shift2!AA279="AM",$W$3,IF(Shift3!AA279="AM",$W$4,IF(Shift4!AA279="AM",$W$5,IF(Shift5!AA279="AM",$W$6)))))</f>
        <v/>
      </c>
      <c r="J279" s="56" t="str">
        <f>IF(Shift1!AG280="AM",$AC$2,IF(Shift2!AG279="AM",$AC$3,IF(Shift3!AG279="AM",$AC$4,IF(Shift4!AG279="AM",$AC$5,IF(Shift5!AG279="AM",$AC$6)))))</f>
        <v/>
      </c>
      <c r="K279" s="56" t="str">
        <f>IF(Shift1!AI280="AM",$AF$2,IF(Shift2!AI279="AM",$AF$3,IF(Shift3!AI279="AM",$AF$4,IF(Shift4!AI279="AM",$AF$5,IF(Shift5!AI279="AM",$AF$6)))))</f>
        <v/>
      </c>
      <c r="L279" s="56" t="str">
        <f>IF(Shift1!$O280="PM",$E$2,IF(Shift2!$O279="PM",$E$3,IF(Shift3!$O279="PM",$E$4,IF(Shift4!$O279="PM",$E$5,IF(Shift5!$O279="PM",$E$6)))))</f>
        <v/>
      </c>
      <c r="M279" s="56" t="str">
        <f>IF(Shift1!$Q280="PM",$H$2,IF(Shift2!$Q279="PM",$H$3,IF(Shift3!$Q279="PM",$H$4,IF(Shift4!$Q279="PM",$H$5,IF(Shift5!$Q279="PM",$H$6)))))</f>
        <v/>
      </c>
      <c r="N279" s="56" t="str">
        <f>IF(Shift1!$S280="PM",$K$2,IF(Shift2!$S279="PM",$K$3,IF(Shift3!$S279="PM",$K$4,IF(Shift4!$S279="PM",$K$5,IF(Shift5!$S279="PM",$K$6)))))</f>
        <v/>
      </c>
      <c r="O279" s="56" t="str">
        <f>IF(Shift1!$U280="PM",$N$2,IF(Shift2!$U279="PM",$N$3,IF(Shift3!$U279="PM",$N$4,IF(Shift4!$U279="PM",$N$5,IF(Shift5!$U279="PM",$N$6)))))</f>
        <v/>
      </c>
      <c r="P279" s="56" t="b">
        <f>IF(Shift1!$W280="PM",$Q$2,IF(Shift2!$W279="PM",$Q$3,IF(Shift3!$W279="PM",$Q$4,IF(Shift4!$W279="PM",$Q$5,IF(Shift5!$W279="PM",$Q$6)))))</f>
        <v>0</v>
      </c>
      <c r="Q279" s="56" t="str">
        <f>IF(Shift1!$Y280="PM",$T$2,IF(Shift2!$Y279="PM",$T$3,IF(Shift3!$Y279="PM",$T$4,IF(Shift4!$Y279="PM",$T$5,IF(Shift5!$Y279="PM",$T$6)))))</f>
        <v/>
      </c>
      <c r="R279" s="56" t="str">
        <f>IF(Shift1!$AA280="PM",$W$2,IF(Shift2!$AA279="PM",$W$3,IF(Shift3!$AA279="PM",$W$4,IF(Shift4!$AA279="PM",$W$5,IF(Shift5!$AA279="PM",$W$6)))))</f>
        <v/>
      </c>
      <c r="S279" s="56" t="str">
        <f>IF(Shift1!$AG280="PM",$AC$2,IF(Shift2!$AG279="PM",$AC$3,IF(Shift3!$AG279="PM",$AC$4,IF(Shift4!$AG279="PM",$AC$5,IF(Shift5!$AG279="PM",$AC$6)))))</f>
        <v/>
      </c>
      <c r="T279" s="56" t="str">
        <f>IF(Shift1!$AI280="PM",$AF$2,IF(Shift2!$AI279="PM",$AF$3,IF(Shift3!$AI279="PM",$AF$4,IF(Shift4!$AI279="PM",$AF$5,IF(Shift5!$AI279="PM",$AF$6)))))</f>
        <v/>
      </c>
      <c r="U279" s="56" t="str">
        <f>IF(Shift1!$O280="N",$E$2,IF(Shift2!$O279="N",$E$3,IF(Shift3!$O279="N",$E$4,IF(Shift4!$O279="N",$E$5,IF(Shift5!$O279="N",$E$6)))))</f>
        <v/>
      </c>
      <c r="V279" s="56" t="str">
        <f>IF(Shift1!$Q280="N",$H$2,IF(Shift2!$Q279="N",$H$3,IF(Shift3!$Q279="N",$H$4,IF(Shift4!$Q279="N",$H$5,IF(Shift5!$Q279="N",$H$6)))))</f>
        <v/>
      </c>
      <c r="W279" s="56" t="str">
        <f>IF(Shift1!$S280="N",$K$2,IF(Shift2!$S279="N",$K$3,IF(Shift3!$S279="N",$K$4,IF(Shift4!$S279="N",$K$5,IF(Shift5!$S279="N",$K$6)))))</f>
        <v/>
      </c>
      <c r="X279" s="56" t="str">
        <f>IF(Shift1!$U280="N",$N$2,IF(Shift2!$U279="N",$N$3,IF(Shift3!$U279="N",$N$4,IF(Shift4!$U279="N",$N$5,IF(Shift5!$U279="N",$N$6)))))</f>
        <v/>
      </c>
      <c r="Y279" s="56" t="b">
        <f>IF(Shift1!$W280="N",$Q$2,IF(Shift2!$W279="N",$Q$3,IF(Shift3!$W279="N",$Q$4,IF(Shift4!$W279="N",$Q$5,IF(Shift5!$W279="N",$Q$6)))))</f>
        <v>0</v>
      </c>
      <c r="Z279" s="56" t="str">
        <f>IF(Shift1!$Y280="N",$T$2,IF(Shift2!$Y279="N",$T$3,IF(Shift3!$Y279="N",$T$4,IF(Shift4!$Y279="N",$T$5,IF(Shift5!$Y279="N",$T$6)))))</f>
        <v/>
      </c>
      <c r="AA279" s="56" t="str">
        <f>IF(Shift1!$AA280="N",$W$2,IF(Shift2!$AA279="N",$W$3,IF(Shift3!$AA279="N",$W$4,IF(Shift4!$AA279="N",$W$5,IF(Shift5!$AA279="N",$W$6)))))</f>
        <v/>
      </c>
      <c r="AB279" s="56" t="str">
        <f>IF(Shift1!$AG280="N",$AC$2,IF(Shift2!$AG279="N",$AC$3,IF(Shift3!$AG279="N",$AC$4,IF(Shift4!$AG279="N",$AC$5,IF(Shift5!$AG279="N",$AC$6)))))</f>
        <v/>
      </c>
      <c r="AC279" s="56" t="str">
        <f>IF(Shift1!$AI280="N",$AF$2,IF(Shift2!$AI279="N",$AF$3,IF(Shift3!$AI279="N",$AF$4,IF(Shift4!$AI279="N",$AF$5,IF(Shift5!$AI279="N",$AF$6)))))</f>
        <v/>
      </c>
      <c r="AD279" s="57">
        <f t="shared" si="36"/>
        <v>1</v>
      </c>
      <c r="AE279" s="58">
        <f t="shared" si="37"/>
        <v>4</v>
      </c>
      <c r="AF279" s="59">
        <f t="shared" si="38"/>
        <v>2</v>
      </c>
      <c r="AG279" s="60">
        <f t="shared" si="39"/>
        <v>3</v>
      </c>
      <c r="AH279" s="58">
        <f t="shared" si="40"/>
        <v>3</v>
      </c>
      <c r="AI279" s="59">
        <f t="shared" si="41"/>
        <v>2</v>
      </c>
      <c r="AJ279" s="61">
        <f t="shared" si="42"/>
        <v>3</v>
      </c>
      <c r="AK279" s="58">
        <f t="shared" si="43"/>
        <v>3</v>
      </c>
      <c r="AL279" s="58">
        <f t="shared" si="44"/>
        <v>2</v>
      </c>
    </row>
    <row r="280" spans="1:38" outlineLevel="1" x14ac:dyDescent="0.25">
      <c r="A280" s="1"/>
      <c r="B280" s="37">
        <v>27</v>
      </c>
      <c r="C280" s="56" t="b">
        <f>IF(Shift1!O281="AM",$E$2,IF(Shift2!O280="AM",$E$3,IF(Shift3!O280="AM",$E$4,IF(Shift4!O280="AM",$E$5,IF(Shift5!O280="AM",$E$6)))))</f>
        <v>0</v>
      </c>
      <c r="D280" s="56" t="b">
        <f>IF(Shift1!Q281="AM",$H$2,IF(Shift2!Q280="AM",$H$3,IF(Shift3!Q280="AM",$H$4,IF(Shift4!Q280="AM",$H$5,IF(Shift5!Q280="AM",$H$6)))))</f>
        <v>0</v>
      </c>
      <c r="E280" s="56" t="str">
        <f>IF(Shift1!S281="AM",$K$2,IF(Shift2!S280="AM",$K$3,IF(Shift3!S280="AM",$K$4,IF(Shift4!S280="AM",$K$5,IF(Shift5!S280="AM",$K$6)))))</f>
        <v/>
      </c>
      <c r="F280" s="56" t="str">
        <f>IF(Shift1!U281="AM",$N$2,IF(Shift2!U280="AM",$N$3,IF(Shift3!U280="AM",$N$4,IF(Shift4!U280="AM",$N$5,IF(Shift5!U280="AM",$N$6)))))</f>
        <v/>
      </c>
      <c r="G280" s="56" t="str">
        <f>IF(Shift1!W281="AM",$Q$2,IF(Shift2!W280="AM",$Q$3,IF(Shift3!W280="AM",$Q$4,IF(Shift4!W280="AM",$Q$5,IF(Shift5!W280="AM",$Q$6)))))</f>
        <v/>
      </c>
      <c r="H280" s="56" t="str">
        <f>IF(Shift1!Y281="AM",$T$2,IF(Shift2!Y280="AM",$T$3,IF(Shift3!Y280="AM",$T$4,IF(Shift4!Y280="AM",$T$5,IF(Shift5!Y280="AM",$T$6)))))</f>
        <v/>
      </c>
      <c r="I280" s="56" t="str">
        <f>IF(Shift1!AA281="AM",$W$2,IF(Shift2!AA280="AM",$W$3,IF(Shift3!AA280="AM",$W$4,IF(Shift4!AA280="AM",$W$5,IF(Shift5!AA280="AM",$W$6)))))</f>
        <v/>
      </c>
      <c r="J280" s="56" t="str">
        <f>IF(Shift1!AG281="AM",$AC$2,IF(Shift2!AG280="AM",$AC$3,IF(Shift3!AG280="AM",$AC$4,IF(Shift4!AG280="AM",$AC$5,IF(Shift5!AG280="AM",$AC$6)))))</f>
        <v/>
      </c>
      <c r="K280" s="56" t="str">
        <f>IF(Shift1!AI281="AM",$AF$2,IF(Shift2!AI280="AM",$AF$3,IF(Shift3!AI280="AM",$AF$4,IF(Shift4!AI280="AM",$AF$5,IF(Shift5!AI280="AM",$AF$6)))))</f>
        <v/>
      </c>
      <c r="L280" s="56" t="b">
        <f>IF(Shift1!$O281="PM",$E$2,IF(Shift2!$O280="PM",$E$3,IF(Shift3!$O280="PM",$E$4,IF(Shift4!$O280="PM",$E$5,IF(Shift5!$O280="PM",$E$6)))))</f>
        <v>0</v>
      </c>
      <c r="M280" s="56" t="b">
        <f>IF(Shift1!$Q281="PM",$H$2,IF(Shift2!$Q280="PM",$H$3,IF(Shift3!$Q280="PM",$H$4,IF(Shift4!$Q280="PM",$H$5,IF(Shift5!$Q280="PM",$H$6)))))</f>
        <v>0</v>
      </c>
      <c r="N280" s="56" t="b">
        <f>IF(Shift1!$S281="PM",$K$2,IF(Shift2!$S280="PM",$K$3,IF(Shift3!$S280="PM",$K$4,IF(Shift4!$S280="PM",$K$5,IF(Shift5!$S280="PM",$K$6)))))</f>
        <v>0</v>
      </c>
      <c r="O280" s="56" t="b">
        <f>IF(Shift1!$U281="PM",$N$2,IF(Shift2!$U280="PM",$N$3,IF(Shift3!$U280="PM",$N$4,IF(Shift4!$U280="PM",$N$5,IF(Shift5!$U280="PM",$N$6)))))</f>
        <v>0</v>
      </c>
      <c r="P280" s="56" t="b">
        <f>IF(Shift1!$W281="PM",$Q$2,IF(Shift2!$W280="PM",$Q$3,IF(Shift3!$W280="PM",$Q$4,IF(Shift4!$W280="PM",$Q$5,IF(Shift5!$W280="PM",$Q$6)))))</f>
        <v>0</v>
      </c>
      <c r="Q280" s="56" t="b">
        <f>IF(Shift1!$Y281="PM",$T$2,IF(Shift2!$Y280="PM",$T$3,IF(Shift3!$Y280="PM",$T$4,IF(Shift4!$Y280="PM",$T$5,IF(Shift5!$Y280="PM",$T$6)))))</f>
        <v>0</v>
      </c>
      <c r="R280" s="56" t="b">
        <f>IF(Shift1!$AA281="PM",$W$2,IF(Shift2!$AA280="PM",$W$3,IF(Shift3!$AA280="PM",$W$4,IF(Shift4!$AA280="PM",$W$5,IF(Shift5!$AA280="PM",$W$6)))))</f>
        <v>0</v>
      </c>
      <c r="S280" s="56" t="b">
        <f>IF(Shift1!$AG281="PM",$AC$2,IF(Shift2!$AG280="PM",$AC$3,IF(Shift3!$AG280="PM",$AC$4,IF(Shift4!$AG280="PM",$AC$5,IF(Shift5!$AG280="PM",$AC$6)))))</f>
        <v>0</v>
      </c>
      <c r="T280" s="56" t="b">
        <f>IF(Shift1!$AI281="PM",$AF$2,IF(Shift2!$AI280="PM",$AF$3,IF(Shift3!$AI280="PM",$AF$4,IF(Shift4!$AI280="PM",$AF$5,IF(Shift5!$AI280="PM",$AF$6)))))</f>
        <v>0</v>
      </c>
      <c r="U280" s="56" t="str">
        <f>IF(Shift1!$O281="N",$E$2,IF(Shift2!$O280="N",$E$3,IF(Shift3!$O280="N",$E$4,IF(Shift4!$O280="N",$E$5,IF(Shift5!$O280="N",$E$6)))))</f>
        <v/>
      </c>
      <c r="V280" s="56" t="str">
        <f>IF(Shift1!$Q281="N",$H$2,IF(Shift2!$Q280="N",$H$3,IF(Shift3!$Q280="N",$H$4,IF(Shift4!$Q280="N",$H$5,IF(Shift5!$Q280="N",$H$6)))))</f>
        <v/>
      </c>
      <c r="W280" s="56" t="str">
        <f>IF(Shift1!$S281="N",$K$2,IF(Shift2!$S280="N",$K$3,IF(Shift3!$S280="N",$K$4,IF(Shift4!$S280="N",$K$5,IF(Shift5!$S280="N",$K$6)))))</f>
        <v/>
      </c>
      <c r="X280" s="56" t="str">
        <f>IF(Shift1!$U281="N",$N$2,IF(Shift2!$U280="N",$N$3,IF(Shift3!$U280="N",$N$4,IF(Shift4!$U280="N",$N$5,IF(Shift5!$U280="N",$N$6)))))</f>
        <v/>
      </c>
      <c r="Y280" s="56" t="b">
        <f>IF(Shift1!$W281="N",$Q$2,IF(Shift2!$W280="N",$Q$3,IF(Shift3!$W280="N",$Q$4,IF(Shift4!$W280="N",$Q$5,IF(Shift5!$W280="N",$Q$6)))))</f>
        <v>0</v>
      </c>
      <c r="Z280" s="56" t="str">
        <f>IF(Shift1!$Y281="N",$T$2,IF(Shift2!$Y280="N",$T$3,IF(Shift3!$Y280="N",$T$4,IF(Shift4!$Y280="N",$T$5,IF(Shift5!$Y280="N",$T$6)))))</f>
        <v/>
      </c>
      <c r="AA280" s="56" t="str">
        <f>IF(Shift1!$AA281="N",$W$2,IF(Shift2!$AA280="N",$W$3,IF(Shift3!$AA280="N",$W$4,IF(Shift4!$AA280="N",$W$5,IF(Shift5!$AA280="N",$W$6)))))</f>
        <v/>
      </c>
      <c r="AB280" s="56" t="str">
        <f>IF(Shift1!$AG281="N",$AC$2,IF(Shift2!$AG280="N",$AC$3,IF(Shift3!$AG280="N",$AC$4,IF(Shift4!$AG280="N",$AC$5,IF(Shift5!$AG280="N",$AC$6)))))</f>
        <v/>
      </c>
      <c r="AC280" s="56" t="str">
        <f>IF(Shift1!$AI281="N",$AF$2,IF(Shift2!$AI280="N",$AF$3,IF(Shift3!$AI280="N",$AF$4,IF(Shift4!$AI280="N",$AF$5,IF(Shift5!$AI280="N",$AF$6)))))</f>
        <v/>
      </c>
      <c r="AD280" s="57">
        <f t="shared" si="36"/>
        <v>1</v>
      </c>
      <c r="AE280" s="58">
        <f t="shared" si="37"/>
        <v>4</v>
      </c>
      <c r="AF280" s="59">
        <f t="shared" si="38"/>
        <v>2</v>
      </c>
      <c r="AG280" s="60">
        <f t="shared" si="39"/>
        <v>0</v>
      </c>
      <c r="AH280" s="58">
        <f t="shared" si="40"/>
        <v>0</v>
      </c>
      <c r="AI280" s="59">
        <f t="shared" si="41"/>
        <v>0</v>
      </c>
      <c r="AJ280" s="61">
        <f t="shared" si="42"/>
        <v>3</v>
      </c>
      <c r="AK280" s="58">
        <f t="shared" si="43"/>
        <v>3</v>
      </c>
      <c r="AL280" s="58">
        <f t="shared" si="44"/>
        <v>2</v>
      </c>
    </row>
    <row r="281" spans="1:38" outlineLevel="1" x14ac:dyDescent="0.25">
      <c r="A281" s="1"/>
      <c r="B281" s="38">
        <v>28</v>
      </c>
      <c r="C281" s="56" t="str">
        <f>IF(Shift1!O282="AM",$E$2,IF(Shift2!O281="AM",$E$3,IF(Shift3!O281="AM",$E$4,IF(Shift4!O281="AM",$E$5,IF(Shift5!O281="AM",$E$6)))))</f>
        <v/>
      </c>
      <c r="D281" s="56" t="str">
        <f>IF(Shift1!Q282="AM",$H$2,IF(Shift2!Q281="AM",$H$3,IF(Shift3!Q281="AM",$H$4,IF(Shift4!Q281="AM",$H$5,IF(Shift5!Q281="AM",$H$6)))))</f>
        <v/>
      </c>
      <c r="E281" s="56" t="str">
        <f>IF(Shift1!S282="AM",$K$2,IF(Shift2!S281="AM",$K$3,IF(Shift3!S281="AM",$K$4,IF(Shift4!S281="AM",$K$5,IF(Shift5!S281="AM",$K$6)))))</f>
        <v/>
      </c>
      <c r="F281" s="56" t="str">
        <f>IF(Shift1!U282="AM",$N$2,IF(Shift2!U281="AM",$N$3,IF(Shift3!U281="AM",$N$4,IF(Shift4!U281="AM",$N$5,IF(Shift5!U281="AM",$N$6)))))</f>
        <v/>
      </c>
      <c r="G281" s="56" t="b">
        <f>IF(Shift1!W282="AM",$Q$2,IF(Shift2!W281="AM",$Q$3,IF(Shift3!W281="AM",$Q$4,IF(Shift4!W281="AM",$Q$5,IF(Shift5!W281="AM",$Q$6)))))</f>
        <v>0</v>
      </c>
      <c r="H281" s="56" t="str">
        <f>IF(Shift1!Y282="AM",$T$2,IF(Shift2!Y281="AM",$T$3,IF(Shift3!Y281="AM",$T$4,IF(Shift4!Y281="AM",$T$5,IF(Shift5!Y281="AM",$T$6)))))</f>
        <v/>
      </c>
      <c r="I281" s="56" t="str">
        <f>IF(Shift1!AA282="AM",$W$2,IF(Shift2!AA281="AM",$W$3,IF(Shift3!AA281="AM",$W$4,IF(Shift4!AA281="AM",$W$5,IF(Shift5!AA281="AM",$W$6)))))</f>
        <v/>
      </c>
      <c r="J281" s="56" t="str">
        <f>IF(Shift1!AG282="AM",$AC$2,IF(Shift2!AG281="AM",$AC$3,IF(Shift3!AG281="AM",$AC$4,IF(Shift4!AG281="AM",$AC$5,IF(Shift5!AG281="AM",$AC$6)))))</f>
        <v/>
      </c>
      <c r="K281" s="56" t="str">
        <f>IF(Shift1!AI282="AM",$AF$2,IF(Shift2!AI281="AM",$AF$3,IF(Shift3!AI281="AM",$AF$4,IF(Shift4!AI281="AM",$AF$5,IF(Shift5!AI281="AM",$AF$6)))))</f>
        <v/>
      </c>
      <c r="L281" s="56" t="b">
        <f>IF(Shift1!$O282="PM",$E$2,IF(Shift2!$O281="PM",$E$3,IF(Shift3!$O281="PM",$E$4,IF(Shift4!$O281="PM",$E$5,IF(Shift5!$O281="PM",$E$6)))))</f>
        <v>0</v>
      </c>
      <c r="M281" s="56" t="str">
        <f>IF(Shift1!$Q282="PM",$H$2,IF(Shift2!$Q281="PM",$H$3,IF(Shift3!$Q281="PM",$H$4,IF(Shift4!$Q281="PM",$H$5,IF(Shift5!$Q281="PM",$H$6)))))</f>
        <v/>
      </c>
      <c r="N281" s="56" t="str">
        <f>IF(Shift1!$S282="PM",$K$2,IF(Shift2!$S281="PM",$K$3,IF(Shift3!$S281="PM",$K$4,IF(Shift4!$S281="PM",$K$5,IF(Shift5!$S281="PM",$K$6)))))</f>
        <v/>
      </c>
      <c r="O281" s="56" t="str">
        <f>IF(Shift1!$U282="PM",$N$2,IF(Shift2!$U281="PM",$N$3,IF(Shift3!$U281="PM",$N$4,IF(Shift4!$U281="PM",$N$5,IF(Shift5!$U281="PM",$N$6)))))</f>
        <v/>
      </c>
      <c r="P281" s="56" t="str">
        <f>IF(Shift1!$W282="PM",$Q$2,IF(Shift2!$W281="PM",$Q$3,IF(Shift3!$W281="PM",$Q$4,IF(Shift4!$W281="PM",$Q$5,IF(Shift5!$W281="PM",$Q$6)))))</f>
        <v/>
      </c>
      <c r="Q281" s="56" t="str">
        <f>IF(Shift1!$Y282="PM",$T$2,IF(Shift2!$Y281="PM",$T$3,IF(Shift3!$Y281="PM",$T$4,IF(Shift4!$Y281="PM",$T$5,IF(Shift5!$Y281="PM",$T$6)))))</f>
        <v/>
      </c>
      <c r="R281" s="56" t="str">
        <f>IF(Shift1!$AA282="PM",$W$2,IF(Shift2!$AA281="PM",$W$3,IF(Shift3!$AA281="PM",$W$4,IF(Shift4!$AA281="PM",$W$5,IF(Shift5!$AA281="PM",$W$6)))))</f>
        <v/>
      </c>
      <c r="S281" s="56" t="str">
        <f>IF(Shift1!$AG282="PM",$AC$2,IF(Shift2!$AG281="PM",$AC$3,IF(Shift3!$AG281="PM",$AC$4,IF(Shift4!$AG281="PM",$AC$5,IF(Shift5!$AG281="PM",$AC$6)))))</f>
        <v/>
      </c>
      <c r="T281" s="56" t="str">
        <f>IF(Shift1!$AI282="PM",$AF$2,IF(Shift2!$AI281="PM",$AF$3,IF(Shift3!$AI281="PM",$AF$4,IF(Shift4!$AI281="PM",$AF$5,IF(Shift5!$AI281="PM",$AF$6)))))</f>
        <v/>
      </c>
      <c r="U281" s="56" t="str">
        <f>IF(Shift1!$O282="N",$E$2,IF(Shift2!$O281="N",$E$3,IF(Shift3!$O281="N",$E$4,IF(Shift4!$O281="N",$E$5,IF(Shift5!$O281="N",$E$6)))))</f>
        <v/>
      </c>
      <c r="V281" s="56" t="str">
        <f>IF(Shift1!$Q282="N",$H$2,IF(Shift2!$Q281="N",$H$3,IF(Shift3!$Q281="N",$H$4,IF(Shift4!$Q281="N",$H$5,IF(Shift5!$Q281="N",$H$6)))))</f>
        <v/>
      </c>
      <c r="W281" s="56" t="str">
        <f>IF(Shift1!$S282="N",$K$2,IF(Shift2!$S281="N",$K$3,IF(Shift3!$S281="N",$K$4,IF(Shift4!$S281="N",$K$5,IF(Shift5!$S281="N",$K$6)))))</f>
        <v/>
      </c>
      <c r="X281" s="56" t="str">
        <f>IF(Shift1!$U282="N",$N$2,IF(Shift2!$U281="N",$N$3,IF(Shift3!$U281="N",$N$4,IF(Shift4!$U281="N",$N$5,IF(Shift5!$U281="N",$N$6)))))</f>
        <v/>
      </c>
      <c r="Y281" s="56" t="b">
        <f>IF(Shift1!$W282="N",$Q$2,IF(Shift2!$W281="N",$Q$3,IF(Shift3!$W281="N",$Q$4,IF(Shift4!$W281="N",$Q$5,IF(Shift5!$W281="N",$Q$6)))))</f>
        <v>0</v>
      </c>
      <c r="Z281" s="56" t="str">
        <f>IF(Shift1!$Y282="N",$T$2,IF(Shift2!$Y281="N",$T$3,IF(Shift3!$Y281="N",$T$4,IF(Shift4!$Y281="N",$T$5,IF(Shift5!$Y281="N",$T$6)))))</f>
        <v/>
      </c>
      <c r="AA281" s="56" t="str">
        <f>IF(Shift1!$AA282="N",$W$2,IF(Shift2!$AA281="N",$W$3,IF(Shift3!$AA281="N",$W$4,IF(Shift4!$AA281="N",$W$5,IF(Shift5!$AA281="N",$W$6)))))</f>
        <v/>
      </c>
      <c r="AB281" s="56" t="str">
        <f>IF(Shift1!$AG282="N",$AC$2,IF(Shift2!$AG281="N",$AC$3,IF(Shift3!$AG281="N",$AC$4,IF(Shift4!$AG281="N",$AC$5,IF(Shift5!$AG281="N",$AC$6)))))</f>
        <v/>
      </c>
      <c r="AC281" s="56" t="str">
        <f>IF(Shift1!$AI282="N",$AF$2,IF(Shift2!$AI281="N",$AF$3,IF(Shift3!$AI281="N",$AF$4,IF(Shift4!$AI281="N",$AF$5,IF(Shift5!$AI281="N",$AF$6)))))</f>
        <v/>
      </c>
      <c r="AD281" s="57">
        <f t="shared" si="36"/>
        <v>3</v>
      </c>
      <c r="AE281" s="58">
        <f t="shared" si="37"/>
        <v>3</v>
      </c>
      <c r="AF281" s="59">
        <f t="shared" si="38"/>
        <v>2</v>
      </c>
      <c r="AG281" s="60">
        <f t="shared" si="39"/>
        <v>2</v>
      </c>
      <c r="AH281" s="58">
        <f t="shared" si="40"/>
        <v>4</v>
      </c>
      <c r="AI281" s="59">
        <f t="shared" si="41"/>
        <v>2</v>
      </c>
      <c r="AJ281" s="61">
        <f t="shared" si="42"/>
        <v>3</v>
      </c>
      <c r="AK281" s="58">
        <f t="shared" si="43"/>
        <v>3</v>
      </c>
      <c r="AL281" s="58">
        <f t="shared" si="44"/>
        <v>2</v>
      </c>
    </row>
    <row r="282" spans="1:38" outlineLevel="1" x14ac:dyDescent="0.25">
      <c r="A282" s="1"/>
      <c r="B282" s="38">
        <v>29</v>
      </c>
      <c r="C282" s="56" t="str">
        <f>IF(Shift1!O283="AM",$E$2,IF(Shift2!O282="AM",$E$3,IF(Shift3!O282="AM",$E$4,IF(Shift4!O282="AM",$E$5,IF(Shift5!O282="AM",$E$6)))))</f>
        <v/>
      </c>
      <c r="D282" s="56" t="str">
        <f>IF(Shift1!Q283="AM",$H$2,IF(Shift2!Q282="AM",$H$3,IF(Shift3!Q282="AM",$H$4,IF(Shift4!Q282="AM",$H$5,IF(Shift5!Q282="AM",$H$6)))))</f>
        <v/>
      </c>
      <c r="E282" s="56" t="str">
        <f>IF(Shift1!S283="AM",$K$2,IF(Shift2!S282="AM",$K$3,IF(Shift3!S282="AM",$K$4,IF(Shift4!S282="AM",$K$5,IF(Shift5!S282="AM",$K$6)))))</f>
        <v/>
      </c>
      <c r="F282" s="56" t="str">
        <f>IF(Shift1!U283="AM",$N$2,IF(Shift2!U282="AM",$N$3,IF(Shift3!U282="AM",$N$4,IF(Shift4!U282="AM",$N$5,IF(Shift5!U282="AM",$N$6)))))</f>
        <v/>
      </c>
      <c r="G282" s="56" t="b">
        <f>IF(Shift1!W283="AM",$Q$2,IF(Shift2!W282="AM",$Q$3,IF(Shift3!W282="AM",$Q$4,IF(Shift4!W282="AM",$Q$5,IF(Shift5!W282="AM",$Q$6)))))</f>
        <v>0</v>
      </c>
      <c r="H282" s="56" t="str">
        <f>IF(Shift1!Y283="AM",$T$2,IF(Shift2!Y282="AM",$T$3,IF(Shift3!Y282="AM",$T$4,IF(Shift4!Y282="AM",$T$5,IF(Shift5!Y282="AM",$T$6)))))</f>
        <v/>
      </c>
      <c r="I282" s="56" t="str">
        <f>IF(Shift1!AA283="AM",$W$2,IF(Shift2!AA282="AM",$W$3,IF(Shift3!AA282="AM",$W$4,IF(Shift4!AA282="AM",$W$5,IF(Shift5!AA282="AM",$W$6)))))</f>
        <v/>
      </c>
      <c r="J282" s="56" t="str">
        <f>IF(Shift1!AG283="AM",$AC$2,IF(Shift2!AG282="AM",$AC$3,IF(Shift3!AG282="AM",$AC$4,IF(Shift4!AG282="AM",$AC$5,IF(Shift5!AG282="AM",$AC$6)))))</f>
        <v/>
      </c>
      <c r="K282" s="56" t="str">
        <f>IF(Shift1!AI283="AM",$AF$2,IF(Shift2!AI282="AM",$AF$3,IF(Shift3!AI282="AM",$AF$4,IF(Shift4!AI282="AM",$AF$5,IF(Shift5!AI282="AM",$AF$6)))))</f>
        <v/>
      </c>
      <c r="L282" s="56" t="b">
        <f>IF(Shift1!$O283="PM",$E$2,IF(Shift2!$O282="PM",$E$3,IF(Shift3!$O282="PM",$E$4,IF(Shift4!$O282="PM",$E$5,IF(Shift5!$O282="PM",$E$6)))))</f>
        <v>0</v>
      </c>
      <c r="M282" s="56" t="str">
        <f>IF(Shift1!$Q283="PM",$H$2,IF(Shift2!$Q282="PM",$H$3,IF(Shift3!$Q282="PM",$H$4,IF(Shift4!$Q282="PM",$H$5,IF(Shift5!$Q282="PM",$H$6)))))</f>
        <v/>
      </c>
      <c r="N282" s="56" t="str">
        <f>IF(Shift1!$S283="PM",$K$2,IF(Shift2!$S282="PM",$K$3,IF(Shift3!$S282="PM",$K$4,IF(Shift4!$S282="PM",$K$5,IF(Shift5!$S282="PM",$K$6)))))</f>
        <v/>
      </c>
      <c r="O282" s="56" t="str">
        <f>IF(Shift1!$U283="PM",$N$2,IF(Shift2!$U282="PM",$N$3,IF(Shift3!$U282="PM",$N$4,IF(Shift4!$U282="PM",$N$5,IF(Shift5!$U282="PM",$N$6)))))</f>
        <v/>
      </c>
      <c r="P282" s="56" t="str">
        <f>IF(Shift1!$W283="PM",$Q$2,IF(Shift2!$W282="PM",$Q$3,IF(Shift3!$W282="PM",$Q$4,IF(Shift4!$W282="PM",$Q$5,IF(Shift5!$W282="PM",$Q$6)))))</f>
        <v/>
      </c>
      <c r="Q282" s="56" t="str">
        <f>IF(Shift1!$Y283="PM",$T$2,IF(Shift2!$Y282="PM",$T$3,IF(Shift3!$Y282="PM",$T$4,IF(Shift4!$Y282="PM",$T$5,IF(Shift5!$Y282="PM",$T$6)))))</f>
        <v/>
      </c>
      <c r="R282" s="56" t="str">
        <f>IF(Shift1!$AA283="PM",$W$2,IF(Shift2!$AA282="PM",$W$3,IF(Shift3!$AA282="PM",$W$4,IF(Shift4!$AA282="PM",$W$5,IF(Shift5!$AA282="PM",$W$6)))))</f>
        <v/>
      </c>
      <c r="S282" s="56" t="str">
        <f>IF(Shift1!$AG283="PM",$AC$2,IF(Shift2!$AG282="PM",$AC$3,IF(Shift3!$AG282="PM",$AC$4,IF(Shift4!$AG282="PM",$AC$5,IF(Shift5!$AG282="PM",$AC$6)))))</f>
        <v/>
      </c>
      <c r="T282" s="56" t="str">
        <f>IF(Shift1!$AI283="PM",$AF$2,IF(Shift2!$AI282="PM",$AF$3,IF(Shift3!$AI282="PM",$AF$4,IF(Shift4!$AI282="PM",$AF$5,IF(Shift5!$AI282="PM",$AF$6)))))</f>
        <v/>
      </c>
      <c r="U282" s="56" t="b">
        <f>IF(Shift1!$O283="N",$E$2,IF(Shift2!$O282="N",$E$3,IF(Shift3!$O282="N",$E$4,IF(Shift4!$O282="N",$E$5,IF(Shift5!$O282="N",$E$6)))))</f>
        <v>0</v>
      </c>
      <c r="V282" s="56" t="b">
        <f>IF(Shift1!$Q283="N",$H$2,IF(Shift2!$Q282="N",$H$3,IF(Shift3!$Q282="N",$H$4,IF(Shift4!$Q282="N",$H$5,IF(Shift5!$Q282="N",$H$6)))))</f>
        <v>0</v>
      </c>
      <c r="W282" s="56" t="b">
        <f>IF(Shift1!$S283="N",$K$2,IF(Shift2!$S282="N",$K$3,IF(Shift3!$S282="N",$K$4,IF(Shift4!$S282="N",$K$5,IF(Shift5!$S282="N",$K$6)))))</f>
        <v>0</v>
      </c>
      <c r="X282" s="56" t="b">
        <f>IF(Shift1!$U283="N",$N$2,IF(Shift2!$U282="N",$N$3,IF(Shift3!$U282="N",$N$4,IF(Shift4!$U282="N",$N$5,IF(Shift5!$U282="N",$N$6)))))</f>
        <v>0</v>
      </c>
      <c r="Y282" s="56" t="b">
        <f>IF(Shift1!$W283="N",$Q$2,IF(Shift2!$W282="N",$Q$3,IF(Shift3!$W282="N",$Q$4,IF(Shift4!$W282="N",$Q$5,IF(Shift5!$W282="N",$Q$6)))))</f>
        <v>0</v>
      </c>
      <c r="Z282" s="56" t="b">
        <f>IF(Shift1!$Y283="N",$T$2,IF(Shift2!$Y282="N",$T$3,IF(Shift3!$Y282="N",$T$4,IF(Shift4!$Y282="N",$T$5,IF(Shift5!$Y282="N",$T$6)))))</f>
        <v>0</v>
      </c>
      <c r="AA282" s="56" t="b">
        <f>IF(Shift1!$AA283="N",$W$2,IF(Shift2!$AA282="N",$W$3,IF(Shift3!$AA282="N",$W$4,IF(Shift4!$AA282="N",$W$5,IF(Shift5!$AA282="N",$W$6)))))</f>
        <v>0</v>
      </c>
      <c r="AB282" s="56" t="b">
        <f>IF(Shift1!$AG283="N",$AC$2,IF(Shift2!$AG282="N",$AC$3,IF(Shift3!$AG282="N",$AC$4,IF(Shift4!$AG282="N",$AC$5,IF(Shift5!$AG282="N",$AC$6)))))</f>
        <v>0</v>
      </c>
      <c r="AC282" s="56" t="b">
        <f>IF(Shift1!$AI283="N",$AF$2,IF(Shift2!$AI282="N",$AF$3,IF(Shift3!$AI282="N",$AF$4,IF(Shift4!$AI282="N",$AF$5,IF(Shift5!$AI282="N",$AF$6)))))</f>
        <v>0</v>
      </c>
      <c r="AD282" s="57">
        <f t="shared" si="36"/>
        <v>3</v>
      </c>
      <c r="AE282" s="58">
        <f t="shared" si="37"/>
        <v>3</v>
      </c>
      <c r="AF282" s="59">
        <f t="shared" si="38"/>
        <v>2</v>
      </c>
      <c r="AG282" s="60">
        <f t="shared" si="39"/>
        <v>2</v>
      </c>
      <c r="AH282" s="58">
        <f t="shared" si="40"/>
        <v>4</v>
      </c>
      <c r="AI282" s="59">
        <f t="shared" si="41"/>
        <v>2</v>
      </c>
      <c r="AJ282" s="61">
        <f t="shared" si="42"/>
        <v>0</v>
      </c>
      <c r="AK282" s="58">
        <f t="shared" si="43"/>
        <v>0</v>
      </c>
      <c r="AL282" s="58">
        <f t="shared" si="44"/>
        <v>0</v>
      </c>
    </row>
    <row r="283" spans="1:38" ht="15.75" outlineLevel="1" thickBot="1" x14ac:dyDescent="0.3">
      <c r="A283" s="1"/>
      <c r="B283" s="43">
        <v>30</v>
      </c>
      <c r="C283" s="56" t="str">
        <f>IF(Shift1!O284="AM",$E$2,IF(Shift2!O283="AM",$E$3,IF(Shift3!O283="AM",$E$4,IF(Shift4!O283="AM",$E$5,IF(Shift5!O283="AM",$E$6)))))</f>
        <v/>
      </c>
      <c r="D283" s="56" t="str">
        <f>IF(Shift1!Q284="AM",$H$2,IF(Shift2!Q283="AM",$H$3,IF(Shift3!Q283="AM",$H$4,IF(Shift4!Q283="AM",$H$5,IF(Shift5!Q283="AM",$H$6)))))</f>
        <v/>
      </c>
      <c r="E283" s="56" t="str">
        <f>IF(Shift1!S284="AM",$K$2,IF(Shift2!S283="AM",$K$3,IF(Shift3!S283="AM",$K$4,IF(Shift4!S283="AM",$K$5,IF(Shift5!S283="AM",$K$6)))))</f>
        <v/>
      </c>
      <c r="F283" s="56" t="str">
        <f>IF(Shift1!U284="AM",$N$2,IF(Shift2!U283="AM",$N$3,IF(Shift3!U283="AM",$N$4,IF(Shift4!U283="AM",$N$5,IF(Shift5!U283="AM",$N$6)))))</f>
        <v/>
      </c>
      <c r="G283" s="56" t="b">
        <f>IF(Shift1!W284="AM",$Q$2,IF(Shift2!W283="AM",$Q$3,IF(Shift3!W283="AM",$Q$4,IF(Shift4!W283="AM",$Q$5,IF(Shift5!W283="AM",$Q$6)))))</f>
        <v>0</v>
      </c>
      <c r="H283" s="56" t="str">
        <f>IF(Shift1!Y284="AM",$T$2,IF(Shift2!Y283="AM",$T$3,IF(Shift3!Y283="AM",$T$4,IF(Shift4!Y283="AM",$T$5,IF(Shift5!Y283="AM",$T$6)))))</f>
        <v/>
      </c>
      <c r="I283" s="56" t="str">
        <f>IF(Shift1!AA284="AM",$W$2,IF(Shift2!AA283="AM",$W$3,IF(Shift3!AA283="AM",$W$4,IF(Shift4!AA283="AM",$W$5,IF(Shift5!AA283="AM",$W$6)))))</f>
        <v/>
      </c>
      <c r="J283" s="56" t="str">
        <f>IF(Shift1!AG284="AM",$AC$2,IF(Shift2!AG283="AM",$AC$3,IF(Shift3!AG283="AM",$AC$4,IF(Shift4!AG283="AM",$AC$5,IF(Shift5!AG283="AM",$AC$6)))))</f>
        <v/>
      </c>
      <c r="K283" s="56" t="str">
        <f>IF(Shift1!AI284="AM",$AF$2,IF(Shift2!AI283="AM",$AF$3,IF(Shift3!AI283="AM",$AF$4,IF(Shift4!AI283="AM",$AF$5,IF(Shift5!AI283="AM",$AF$6)))))</f>
        <v/>
      </c>
      <c r="L283" s="56" t="str">
        <f>IF(Shift1!$O284="PM",$E$2,IF(Shift2!$O283="PM",$E$3,IF(Shift3!$O283="PM",$E$4,IF(Shift4!$O283="PM",$E$5,IF(Shift5!$O283="PM",$E$6)))))</f>
        <v/>
      </c>
      <c r="M283" s="56" t="str">
        <f>IF(Shift1!$Q284="PM",$H$2,IF(Shift2!$Q283="PM",$H$3,IF(Shift3!$Q283="PM",$H$4,IF(Shift4!$Q283="PM",$H$5,IF(Shift5!$Q283="PM",$H$6)))))</f>
        <v/>
      </c>
      <c r="N283" s="56" t="str">
        <f>IF(Shift1!$S284="PM",$K$2,IF(Shift2!$S283="PM",$K$3,IF(Shift3!$S283="PM",$K$4,IF(Shift4!$S283="PM",$K$5,IF(Shift5!$S283="PM",$K$6)))))</f>
        <v/>
      </c>
      <c r="O283" s="56" t="str">
        <f>IF(Shift1!$U284="PM",$N$2,IF(Shift2!$U283="PM",$N$3,IF(Shift3!$U283="PM",$N$4,IF(Shift4!$U283="PM",$N$5,IF(Shift5!$U283="PM",$N$6)))))</f>
        <v/>
      </c>
      <c r="P283" s="56" t="b">
        <f>IF(Shift1!$W284="PM",$Q$2,IF(Shift2!$W283="PM",$Q$3,IF(Shift3!$W283="PM",$Q$4,IF(Shift4!$W283="PM",$Q$5,IF(Shift5!$W283="PM",$Q$6)))))</f>
        <v>0</v>
      </c>
      <c r="Q283" s="56" t="str">
        <f>IF(Shift1!$Y284="PM",$T$2,IF(Shift2!$Y283="PM",$T$3,IF(Shift3!$Y283="PM",$T$4,IF(Shift4!$Y283="PM",$T$5,IF(Shift5!$Y283="PM",$T$6)))))</f>
        <v/>
      </c>
      <c r="R283" s="56" t="str">
        <f>IF(Shift1!$AA284="PM",$W$2,IF(Shift2!$AA283="PM",$W$3,IF(Shift3!$AA283="PM",$W$4,IF(Shift4!$AA283="PM",$W$5,IF(Shift5!$AA283="PM",$W$6)))))</f>
        <v/>
      </c>
      <c r="S283" s="56" t="str">
        <f>IF(Shift1!$AG284="PM",$AC$2,IF(Shift2!$AG283="PM",$AC$3,IF(Shift3!$AG283="PM",$AC$4,IF(Shift4!$AG283="PM",$AC$5,IF(Shift5!$AG283="PM",$AC$6)))))</f>
        <v/>
      </c>
      <c r="T283" s="56" t="str">
        <f>IF(Shift1!$AI284="PM",$AF$2,IF(Shift2!$AI283="PM",$AF$3,IF(Shift3!$AI283="PM",$AF$4,IF(Shift4!$AI283="PM",$AF$5,IF(Shift5!$AI283="PM",$AF$6)))))</f>
        <v/>
      </c>
      <c r="U283" s="56" t="b">
        <f>IF(Shift1!$O284="N",$E$2,IF(Shift2!$O283="N",$E$3,IF(Shift3!$O283="N",$E$4,IF(Shift4!$O283="N",$E$5,IF(Shift5!$O283="N",$E$6)))))</f>
        <v>0</v>
      </c>
      <c r="V283" s="56" t="str">
        <f>IF(Shift1!$Q284="N",$H$2,IF(Shift2!$Q283="N",$H$3,IF(Shift3!$Q283="N",$H$4,IF(Shift4!$Q283="N",$H$5,IF(Shift5!$Q283="N",$H$6)))))</f>
        <v/>
      </c>
      <c r="W283" s="56" t="str">
        <f>IF(Shift1!$S284="N",$K$2,IF(Shift2!$S283="N",$K$3,IF(Shift3!$S283="N",$K$4,IF(Shift4!$S283="N",$K$5,IF(Shift5!$S283="N",$K$6)))))</f>
        <v/>
      </c>
      <c r="X283" s="56" t="str">
        <f>IF(Shift1!$U284="N",$N$2,IF(Shift2!$U283="N",$N$3,IF(Shift3!$U283="N",$N$4,IF(Shift4!$U283="N",$N$5,IF(Shift5!$U283="N",$N$6)))))</f>
        <v/>
      </c>
      <c r="Y283" s="56" t="str">
        <f>IF(Shift1!$W284="N",$Q$2,IF(Shift2!$W283="N",$Q$3,IF(Shift3!$W283="N",$Q$4,IF(Shift4!$W283="N",$Q$5,IF(Shift5!$W283="N",$Q$6)))))</f>
        <v/>
      </c>
      <c r="Z283" s="56" t="str">
        <f>IF(Shift1!$Y284="N",$T$2,IF(Shift2!$Y283="N",$T$3,IF(Shift3!$Y283="N",$T$4,IF(Shift4!$Y283="N",$T$5,IF(Shift5!$Y283="N",$T$6)))))</f>
        <v/>
      </c>
      <c r="AA283" s="56" t="str">
        <f>IF(Shift1!$AA284="N",$W$2,IF(Shift2!$AA283="N",$W$3,IF(Shift3!$AA283="N",$W$4,IF(Shift4!$AA283="N",$W$5,IF(Shift5!$AA283="N",$W$6)))))</f>
        <v/>
      </c>
      <c r="AB283" s="56" t="str">
        <f>IF(Shift1!$AG284="N",$AC$2,IF(Shift2!$AG283="N",$AC$3,IF(Shift3!$AG283="N",$AC$4,IF(Shift4!$AG283="N",$AC$5,IF(Shift5!$AG283="N",$AC$6)))))</f>
        <v/>
      </c>
      <c r="AC283" s="56" t="str">
        <f>IF(Shift1!$AI284="N",$AF$2,IF(Shift2!$AI283="N",$AF$3,IF(Shift3!$AI283="N",$AF$4,IF(Shift4!$AI283="N",$AF$5,IF(Shift5!$AI283="N",$AF$6)))))</f>
        <v/>
      </c>
      <c r="AD283" s="57">
        <f t="shared" si="36"/>
        <v>3</v>
      </c>
      <c r="AE283" s="58">
        <f t="shared" si="37"/>
        <v>3</v>
      </c>
      <c r="AF283" s="59">
        <f t="shared" si="38"/>
        <v>2</v>
      </c>
      <c r="AG283" s="60">
        <f t="shared" si="39"/>
        <v>3</v>
      </c>
      <c r="AH283" s="58">
        <f t="shared" si="40"/>
        <v>3</v>
      </c>
      <c r="AI283" s="59">
        <f t="shared" si="41"/>
        <v>2</v>
      </c>
      <c r="AJ283" s="61">
        <f t="shared" si="42"/>
        <v>2</v>
      </c>
      <c r="AK283" s="58">
        <f t="shared" si="43"/>
        <v>4</v>
      </c>
      <c r="AL283" s="58">
        <f t="shared" si="44"/>
        <v>2</v>
      </c>
    </row>
    <row r="284" spans="1:38" ht="15.75" outlineLevel="1" thickBot="1" x14ac:dyDescent="0.3">
      <c r="A284" s="1"/>
      <c r="B284" s="40">
        <v>1</v>
      </c>
      <c r="C284" s="56" t="str">
        <f>IF(Shift1!O285="AM",$E$2,IF(Shift2!O284="AM",$E$3,IF(Shift3!O284="AM",$E$4,IF(Shift4!O284="AM",$E$5,IF(Shift5!O284="AM",$E$6)))))</f>
        <v/>
      </c>
      <c r="D284" s="56" t="str">
        <f>IF(Shift1!Q285="AM",$H$2,IF(Shift2!Q284="AM",$H$3,IF(Shift3!Q284="AM",$H$4,IF(Shift4!Q284="AM",$H$5,IF(Shift5!Q284="AM",$H$6)))))</f>
        <v/>
      </c>
      <c r="E284" s="56" t="str">
        <f>IF(Shift1!S285="AM",$K$2,IF(Shift2!S284="AM",$K$3,IF(Shift3!S284="AM",$K$4,IF(Shift4!S284="AM",$K$5,IF(Shift5!S284="AM",$K$6)))))</f>
        <v/>
      </c>
      <c r="F284" s="56" t="str">
        <f>IF(Shift1!U285="AM",$N$2,IF(Shift2!U284="AM",$N$3,IF(Shift3!U284="AM",$N$4,IF(Shift4!U284="AM",$N$5,IF(Shift5!U284="AM",$N$6)))))</f>
        <v/>
      </c>
      <c r="G284" s="56" t="b">
        <f>IF(Shift1!W285="AM",$Q$2,IF(Shift2!W284="AM",$Q$3,IF(Shift3!W284="AM",$Q$4,IF(Shift4!W284="AM",$Q$5,IF(Shift5!W284="AM",$Q$6)))))</f>
        <v>0</v>
      </c>
      <c r="H284" s="56" t="str">
        <f>IF(Shift1!Y285="AM",$T$2,IF(Shift2!Y284="AM",$T$3,IF(Shift3!Y284="AM",$T$4,IF(Shift4!Y284="AM",$T$5,IF(Shift5!Y284="AM",$T$6)))))</f>
        <v/>
      </c>
      <c r="I284" s="56" t="str">
        <f>IF(Shift1!AA285="AM",$W$2,IF(Shift2!AA284="AM",$W$3,IF(Shift3!AA284="AM",$W$4,IF(Shift4!AA284="AM",$W$5,IF(Shift5!AA284="AM",$W$6)))))</f>
        <v/>
      </c>
      <c r="J284" s="56" t="str">
        <f>IF(Shift1!AG285="AM",$AC$2,IF(Shift2!AG284="AM",$AC$3,IF(Shift3!AG284="AM",$AC$4,IF(Shift4!AG284="AM",$AC$5,IF(Shift5!AG284="AM",$AC$6)))))</f>
        <v/>
      </c>
      <c r="K284" s="56" t="str">
        <f>IF(Shift1!AI285="AM",$AF$2,IF(Shift2!AI284="AM",$AF$3,IF(Shift3!AI284="AM",$AF$4,IF(Shift4!AI284="AM",$AF$5,IF(Shift5!AI284="AM",$AF$6)))))</f>
        <v/>
      </c>
      <c r="L284" s="56" t="str">
        <f>IF(Shift1!$O285="PM",$E$2,IF(Shift2!$O284="PM",$E$3,IF(Shift3!$O284="PM",$E$4,IF(Shift4!$O284="PM",$E$5,IF(Shift5!$O284="PM",$E$6)))))</f>
        <v/>
      </c>
      <c r="M284" s="56" t="str">
        <f>IF(Shift1!$Q285="PM",$H$2,IF(Shift2!$Q284="PM",$H$3,IF(Shift3!$Q284="PM",$H$4,IF(Shift4!$Q284="PM",$H$5,IF(Shift5!$Q284="PM",$H$6)))))</f>
        <v/>
      </c>
      <c r="N284" s="56" t="str">
        <f>IF(Shift1!$S285="PM",$K$2,IF(Shift2!$S284="PM",$K$3,IF(Shift3!$S284="PM",$K$4,IF(Shift4!$S284="PM",$K$5,IF(Shift5!$S284="PM",$K$6)))))</f>
        <v/>
      </c>
      <c r="O284" s="56" t="str">
        <f>IF(Shift1!$U285="PM",$N$2,IF(Shift2!$U284="PM",$N$3,IF(Shift3!$U284="PM",$N$4,IF(Shift4!$U284="PM",$N$5,IF(Shift5!$U284="PM",$N$6)))))</f>
        <v/>
      </c>
      <c r="P284" s="56" t="b">
        <f>IF(Shift1!$W285="PM",$Q$2,IF(Shift2!$W284="PM",$Q$3,IF(Shift3!$W284="PM",$Q$4,IF(Shift4!$W284="PM",$Q$5,IF(Shift5!$W284="PM",$Q$6)))))</f>
        <v>0</v>
      </c>
      <c r="Q284" s="56" t="str">
        <f>IF(Shift1!$Y285="PM",$T$2,IF(Shift2!$Y284="PM",$T$3,IF(Shift3!$Y284="PM",$T$4,IF(Shift4!$Y284="PM",$T$5,IF(Shift5!$Y284="PM",$T$6)))))</f>
        <v/>
      </c>
      <c r="R284" s="56" t="str">
        <f>IF(Shift1!$AA285="PM",$W$2,IF(Shift2!$AA284="PM",$W$3,IF(Shift3!$AA284="PM",$W$4,IF(Shift4!$AA284="PM",$W$5,IF(Shift5!$AA284="PM",$W$6)))))</f>
        <v/>
      </c>
      <c r="S284" s="56" t="str">
        <f>IF(Shift1!$AG285="PM",$AC$2,IF(Shift2!$AG284="PM",$AC$3,IF(Shift3!$AG284="PM",$AC$4,IF(Shift4!$AG284="PM",$AC$5,IF(Shift5!$AG284="PM",$AC$6)))))</f>
        <v/>
      </c>
      <c r="T284" s="56" t="str">
        <f>IF(Shift1!$AI285="PM",$AF$2,IF(Shift2!$AI284="PM",$AF$3,IF(Shift3!$AI284="PM",$AF$4,IF(Shift4!$AI284="PM",$AF$5,IF(Shift5!$AI284="PM",$AF$6)))))</f>
        <v/>
      </c>
      <c r="U284" s="56" t="b">
        <f>IF(Shift1!$O285="N",$E$2,IF(Shift2!$O284="N",$E$3,IF(Shift3!$O284="N",$E$4,IF(Shift4!$O284="N",$E$5,IF(Shift5!$O284="N",$E$6)))))</f>
        <v>0</v>
      </c>
      <c r="V284" s="56" t="str">
        <f>IF(Shift1!$Q285="N",$H$2,IF(Shift2!$Q284="N",$H$3,IF(Shift3!$Q284="N",$H$4,IF(Shift4!$Q284="N",$H$5,IF(Shift5!$Q284="N",$H$6)))))</f>
        <v/>
      </c>
      <c r="W284" s="56" t="str">
        <f>IF(Shift1!$S285="N",$K$2,IF(Shift2!$S284="N",$K$3,IF(Shift3!$S284="N",$K$4,IF(Shift4!$S284="N",$K$5,IF(Shift5!$S284="N",$K$6)))))</f>
        <v/>
      </c>
      <c r="X284" s="56" t="str">
        <f>IF(Shift1!$U285="N",$N$2,IF(Shift2!$U284="N",$N$3,IF(Shift3!$U284="N",$N$4,IF(Shift4!$U284="N",$N$5,IF(Shift5!$U284="N",$N$6)))))</f>
        <v/>
      </c>
      <c r="Y284" s="56" t="str">
        <f>IF(Shift1!$W285="N",$Q$2,IF(Shift2!$W284="N",$Q$3,IF(Shift3!$W284="N",$Q$4,IF(Shift4!$W284="N",$Q$5,IF(Shift5!$W284="N",$Q$6)))))</f>
        <v/>
      </c>
      <c r="Z284" s="56" t="str">
        <f>IF(Shift1!$Y285="N",$T$2,IF(Shift2!$Y284="N",$T$3,IF(Shift3!$Y284="N",$T$4,IF(Shift4!$Y284="N",$T$5,IF(Shift5!$Y284="N",$T$6)))))</f>
        <v/>
      </c>
      <c r="AA284" s="56" t="b">
        <f>IF(Shift1!$AA285="N",$W$2,IF(Shift2!$AA284="N",$W$3,IF(Shift3!$AA284="N",$W$4,IF(Shift4!$AA284="N",$W$5,IF(Shift5!$AA284="N",$W$6)))))</f>
        <v>0</v>
      </c>
      <c r="AB284" s="56" t="str">
        <f>IF(Shift1!$AG285="N",$AC$2,IF(Shift2!$AG284="N",$AC$3,IF(Shift3!$AG284="N",$AC$4,IF(Shift4!$AG284="N",$AC$5,IF(Shift5!$AG284="N",$AC$6)))))</f>
        <v/>
      </c>
      <c r="AC284" s="56" t="str">
        <f>IF(Shift1!$AI285="N",$AF$2,IF(Shift2!$AI284="N",$AF$3,IF(Shift3!$AI284="N",$AF$4,IF(Shift4!$AI284="N",$AF$5,IF(Shift5!$AI284="N",$AF$6)))))</f>
        <v/>
      </c>
      <c r="AD284" s="62">
        <f t="shared" si="36"/>
        <v>3</v>
      </c>
      <c r="AE284" s="63">
        <f t="shared" si="37"/>
        <v>3</v>
      </c>
      <c r="AF284" s="64">
        <f t="shared" si="38"/>
        <v>2</v>
      </c>
      <c r="AG284" s="65">
        <f t="shared" si="39"/>
        <v>3</v>
      </c>
      <c r="AH284" s="63">
        <f t="shared" si="40"/>
        <v>3</v>
      </c>
      <c r="AI284" s="64">
        <f t="shared" si="41"/>
        <v>2</v>
      </c>
      <c r="AJ284" s="66">
        <f t="shared" si="42"/>
        <v>2</v>
      </c>
      <c r="AK284" s="63">
        <f t="shared" si="43"/>
        <v>3</v>
      </c>
      <c r="AL284" s="63">
        <f t="shared" si="44"/>
        <v>2</v>
      </c>
    </row>
    <row r="285" spans="1:38" ht="15.75" outlineLevel="1" thickTop="1" x14ac:dyDescent="0.25">
      <c r="A285" s="1"/>
      <c r="B285" s="40">
        <v>2</v>
      </c>
      <c r="C285" s="56" t="str">
        <f>IF(Shift1!O286="AM",$E$2,IF(Shift2!O285="AM",$E$3,IF(Shift3!O285="AM",$E$4,IF(Shift4!O285="AM",$E$5,IF(Shift5!O285="AM",$E$6)))))</f>
        <v/>
      </c>
      <c r="D285" s="56" t="str">
        <f>IF(Shift1!Q286="AM",$H$2,IF(Shift2!Q285="AM",$H$3,IF(Shift3!Q285="AM",$H$4,IF(Shift4!Q285="AM",$H$5,IF(Shift5!Q285="AM",$H$6)))))</f>
        <v/>
      </c>
      <c r="E285" s="56" t="str">
        <f>IF(Shift1!S286="AM",$K$2,IF(Shift2!S285="AM",$K$3,IF(Shift3!S285="AM",$K$4,IF(Shift4!S285="AM",$K$5,IF(Shift5!S285="AM",$K$6)))))</f>
        <v/>
      </c>
      <c r="F285" s="56" t="str">
        <f>IF(Shift1!U286="AM",$N$2,IF(Shift2!U285="AM",$N$3,IF(Shift3!U285="AM",$N$4,IF(Shift4!U285="AM",$N$5,IF(Shift5!U285="AM",$N$6)))))</f>
        <v/>
      </c>
      <c r="G285" s="56" t="b">
        <f>IF(Shift1!W286="AM",$Q$2,IF(Shift2!W285="AM",$Q$3,IF(Shift3!W285="AM",$Q$4,IF(Shift4!W285="AM",$Q$5,IF(Shift5!W285="AM",$Q$6)))))</f>
        <v>0</v>
      </c>
      <c r="H285" s="56" t="str">
        <f>IF(Shift1!Y286="AM",$T$2,IF(Shift2!Y285="AM",$T$3,IF(Shift3!Y285="AM",$T$4,IF(Shift4!Y285="AM",$T$5,IF(Shift5!Y285="AM",$T$6)))))</f>
        <v/>
      </c>
      <c r="I285" s="56" t="str">
        <f>IF(Shift1!AA286="AM",$W$2,IF(Shift2!AA285="AM",$W$3,IF(Shift3!AA285="AM",$W$4,IF(Shift4!AA285="AM",$W$5,IF(Shift5!AA285="AM",$W$6)))))</f>
        <v/>
      </c>
      <c r="J285" s="56" t="str">
        <f>IF(Shift1!AG286="AM",$AC$2,IF(Shift2!AG285="AM",$AC$3,IF(Shift3!AG285="AM",$AC$4,IF(Shift4!AG285="AM",$AC$5,IF(Shift5!AG285="AM",$AC$6)))))</f>
        <v/>
      </c>
      <c r="K285" s="56" t="str">
        <f>IF(Shift1!AI286="AM",$AF$2,IF(Shift2!AI285="AM",$AF$3,IF(Shift3!AI285="AM",$AF$4,IF(Shift4!AI285="AM",$AF$5,IF(Shift5!AI285="AM",$AF$6)))))</f>
        <v/>
      </c>
      <c r="L285" s="56" t="str">
        <f>IF(Shift1!$O286="PM",$E$2,IF(Shift2!$O285="PM",$E$3,IF(Shift3!$O285="PM",$E$4,IF(Shift4!$O285="PM",$E$5,IF(Shift5!$O285="PM",$E$6)))))</f>
        <v/>
      </c>
      <c r="M285" s="56" t="str">
        <f>IF(Shift1!$Q286="PM",$H$2,IF(Shift2!$Q285="PM",$H$3,IF(Shift3!$Q285="PM",$H$4,IF(Shift4!$Q285="PM",$H$5,IF(Shift5!$Q285="PM",$H$6)))))</f>
        <v/>
      </c>
      <c r="N285" s="56" t="str">
        <f>IF(Shift1!$S286="PM",$K$2,IF(Shift2!$S285="PM",$K$3,IF(Shift3!$S285="PM",$K$4,IF(Shift4!$S285="PM",$K$5,IF(Shift5!$S285="PM",$K$6)))))</f>
        <v/>
      </c>
      <c r="O285" s="56" t="str">
        <f>IF(Shift1!$U286="PM",$N$2,IF(Shift2!$U285="PM",$N$3,IF(Shift3!$U285="PM",$N$4,IF(Shift4!$U285="PM",$N$5,IF(Shift5!$U285="PM",$N$6)))))</f>
        <v/>
      </c>
      <c r="P285" s="56" t="b">
        <f>IF(Shift1!$W286="PM",$Q$2,IF(Shift2!$W285="PM",$Q$3,IF(Shift3!$W285="PM",$Q$4,IF(Shift4!$W285="PM",$Q$5,IF(Shift5!$W285="PM",$Q$6)))))</f>
        <v>0</v>
      </c>
      <c r="Q285" s="56" t="str">
        <f>IF(Shift1!$Y286="PM",$T$2,IF(Shift2!$Y285="PM",$T$3,IF(Shift3!$Y285="PM",$T$4,IF(Shift4!$Y285="PM",$T$5,IF(Shift5!$Y285="PM",$T$6)))))</f>
        <v/>
      </c>
      <c r="R285" s="56" t="str">
        <f>IF(Shift1!$AA286="PM",$W$2,IF(Shift2!$AA285="PM",$W$3,IF(Shift3!$AA285="PM",$W$4,IF(Shift4!$AA285="PM",$W$5,IF(Shift5!$AA285="PM",$W$6)))))</f>
        <v/>
      </c>
      <c r="S285" s="56" t="str">
        <f>IF(Shift1!$AG286="PM",$AC$2,IF(Shift2!$AG285="PM",$AC$3,IF(Shift3!$AG285="PM",$AC$4,IF(Shift4!$AG285="PM",$AC$5,IF(Shift5!$AG285="PM",$AC$6)))))</f>
        <v/>
      </c>
      <c r="T285" s="56" t="str">
        <f>IF(Shift1!$AI286="PM",$AF$2,IF(Shift2!$AI285="PM",$AF$3,IF(Shift3!$AI285="PM",$AF$4,IF(Shift4!$AI285="PM",$AF$5,IF(Shift5!$AI285="PM",$AF$6)))))</f>
        <v/>
      </c>
      <c r="U285" s="56" t="str">
        <f>IF(Shift1!$O286="N",$E$2,IF(Shift2!$O285="N",$E$3,IF(Shift3!$O285="N",$E$4,IF(Shift4!$O285="N",$E$5,IF(Shift5!$O285="N",$E$6)))))</f>
        <v/>
      </c>
      <c r="V285" s="56" t="str">
        <f>IF(Shift1!$Q286="N",$H$2,IF(Shift2!$Q285="N",$H$3,IF(Shift3!$Q285="N",$H$4,IF(Shift4!$Q285="N",$H$5,IF(Shift5!$Q285="N",$H$6)))))</f>
        <v/>
      </c>
      <c r="W285" s="56" t="str">
        <f>IF(Shift1!$S286="N",$K$2,IF(Shift2!$S285="N",$K$3,IF(Shift3!$S285="N",$K$4,IF(Shift4!$S285="N",$K$5,IF(Shift5!$S285="N",$K$6)))))</f>
        <v/>
      </c>
      <c r="X285" s="56" t="str">
        <f>IF(Shift1!$U286="N",$N$2,IF(Shift2!$U285="N",$N$3,IF(Shift3!$U285="N",$N$4,IF(Shift4!$U285="N",$N$5,IF(Shift5!$U285="N",$N$6)))))</f>
        <v/>
      </c>
      <c r="Y285" s="56" t="b">
        <f>IF(Shift1!$W286="N",$Q$2,IF(Shift2!$W285="N",$Q$3,IF(Shift3!$W285="N",$Q$4,IF(Shift4!$W285="N",$Q$5,IF(Shift5!$W285="N",$Q$6)))))</f>
        <v>0</v>
      </c>
      <c r="Z285" s="56" t="str">
        <f>IF(Shift1!$Y286="N",$T$2,IF(Shift2!$Y285="N",$T$3,IF(Shift3!$Y285="N",$T$4,IF(Shift4!$Y285="N",$T$5,IF(Shift5!$Y285="N",$T$6)))))</f>
        <v/>
      </c>
      <c r="AA285" s="56" t="b">
        <f>IF(Shift1!$AA286="N",$W$2,IF(Shift2!$AA285="N",$W$3,IF(Shift3!$AA285="N",$W$4,IF(Shift4!$AA285="N",$W$5,IF(Shift5!$AA285="N",$W$6)))))</f>
        <v>0</v>
      </c>
      <c r="AB285" s="56" t="str">
        <f>IF(Shift1!$AG286="N",$AC$2,IF(Shift2!$AG285="N",$AC$3,IF(Shift3!$AG285="N",$AC$4,IF(Shift4!$AG285="N",$AC$5,IF(Shift5!$AG285="N",$AC$6)))))</f>
        <v/>
      </c>
      <c r="AC285" s="56" t="str">
        <f>IF(Shift1!$AI286="N",$AF$2,IF(Shift2!$AI285="N",$AF$3,IF(Shift3!$AI285="N",$AF$4,IF(Shift4!$AI285="N",$AF$5,IF(Shift5!$AI285="N",$AF$6)))))</f>
        <v/>
      </c>
      <c r="AD285" s="57">
        <f t="shared" si="36"/>
        <v>3</v>
      </c>
      <c r="AE285" s="58">
        <f t="shared" si="37"/>
        <v>3</v>
      </c>
      <c r="AF285" s="59">
        <f t="shared" si="38"/>
        <v>2</v>
      </c>
      <c r="AG285" s="60">
        <f t="shared" si="39"/>
        <v>3</v>
      </c>
      <c r="AH285" s="58">
        <f t="shared" si="40"/>
        <v>3</v>
      </c>
      <c r="AI285" s="59">
        <f t="shared" si="41"/>
        <v>2</v>
      </c>
      <c r="AJ285" s="61">
        <f t="shared" si="42"/>
        <v>3</v>
      </c>
      <c r="AK285" s="58">
        <f t="shared" si="43"/>
        <v>2</v>
      </c>
      <c r="AL285" s="58">
        <f t="shared" si="44"/>
        <v>2</v>
      </c>
    </row>
    <row r="286" spans="1:38" outlineLevel="1" x14ac:dyDescent="0.25">
      <c r="A286" s="1"/>
      <c r="B286" s="40">
        <v>3</v>
      </c>
      <c r="C286" s="56" t="str">
        <f>IF(Shift1!O287="AM",$E$2,IF(Shift2!O286="AM",$E$3,IF(Shift3!O286="AM",$E$4,IF(Shift4!O286="AM",$E$5,IF(Shift5!O286="AM",$E$6)))))</f>
        <v/>
      </c>
      <c r="D286" s="56" t="str">
        <f>IF(Shift1!Q287="AM",$H$2,IF(Shift2!Q286="AM",$H$3,IF(Shift3!Q286="AM",$H$4,IF(Shift4!Q286="AM",$H$5,IF(Shift5!Q286="AM",$H$6)))))</f>
        <v/>
      </c>
      <c r="E286" s="56" t="str">
        <f>IF(Shift1!S287="AM",$K$2,IF(Shift2!S286="AM",$K$3,IF(Shift3!S286="AM",$K$4,IF(Shift4!S286="AM",$K$5,IF(Shift5!S286="AM",$K$6)))))</f>
        <v/>
      </c>
      <c r="F286" s="56" t="str">
        <f>IF(Shift1!U287="AM",$N$2,IF(Shift2!U286="AM",$N$3,IF(Shift3!U286="AM",$N$4,IF(Shift4!U286="AM",$N$5,IF(Shift5!U286="AM",$N$6)))))</f>
        <v/>
      </c>
      <c r="G286" s="56" t="b">
        <f>IF(Shift1!W287="AM",$Q$2,IF(Shift2!W286="AM",$Q$3,IF(Shift3!W286="AM",$Q$4,IF(Shift4!W286="AM",$Q$5,IF(Shift5!W286="AM",$Q$6)))))</f>
        <v>0</v>
      </c>
      <c r="H286" s="56" t="str">
        <f>IF(Shift1!Y287="AM",$T$2,IF(Shift2!Y286="AM",$T$3,IF(Shift3!Y286="AM",$T$4,IF(Shift4!Y286="AM",$T$5,IF(Shift5!Y286="AM",$T$6)))))</f>
        <v/>
      </c>
      <c r="I286" s="56" t="str">
        <f>IF(Shift1!AA287="AM",$W$2,IF(Shift2!AA286="AM",$W$3,IF(Shift3!AA286="AM",$W$4,IF(Shift4!AA286="AM",$W$5,IF(Shift5!AA286="AM",$W$6)))))</f>
        <v/>
      </c>
      <c r="J286" s="56" t="str">
        <f>IF(Shift1!AG287="AM",$AC$2,IF(Shift2!AG286="AM",$AC$3,IF(Shift3!AG286="AM",$AC$4,IF(Shift4!AG286="AM",$AC$5,IF(Shift5!AG286="AM",$AC$6)))))</f>
        <v/>
      </c>
      <c r="K286" s="56" t="str">
        <f>IF(Shift1!AI287="AM",$AF$2,IF(Shift2!AI286="AM",$AF$3,IF(Shift3!AI286="AM",$AF$4,IF(Shift4!AI286="AM",$AF$5,IF(Shift5!AI286="AM",$AF$6)))))</f>
        <v/>
      </c>
      <c r="L286" s="56" t="str">
        <f>IF(Shift1!$O287="PM",$E$2,IF(Shift2!$O286="PM",$E$3,IF(Shift3!$O286="PM",$E$4,IF(Shift4!$O286="PM",$E$5,IF(Shift5!$O286="PM",$E$6)))))</f>
        <v/>
      </c>
      <c r="M286" s="56" t="str">
        <f>IF(Shift1!$Q287="PM",$H$2,IF(Shift2!$Q286="PM",$H$3,IF(Shift3!$Q286="PM",$H$4,IF(Shift4!$Q286="PM",$H$5,IF(Shift5!$Q286="PM",$H$6)))))</f>
        <v/>
      </c>
      <c r="N286" s="56" t="str">
        <f>IF(Shift1!$S287="PM",$K$2,IF(Shift2!$S286="PM",$K$3,IF(Shift3!$S286="PM",$K$4,IF(Shift4!$S286="PM",$K$5,IF(Shift5!$S286="PM",$K$6)))))</f>
        <v/>
      </c>
      <c r="O286" s="56" t="str">
        <f>IF(Shift1!$U287="PM",$N$2,IF(Shift2!$U286="PM",$N$3,IF(Shift3!$U286="PM",$N$4,IF(Shift4!$U286="PM",$N$5,IF(Shift5!$U286="PM",$N$6)))))</f>
        <v/>
      </c>
      <c r="P286" s="56" t="b">
        <f>IF(Shift1!$W287="PM",$Q$2,IF(Shift2!$W286="PM",$Q$3,IF(Shift3!$W286="PM",$Q$4,IF(Shift4!$W286="PM",$Q$5,IF(Shift5!$W286="PM",$Q$6)))))</f>
        <v>0</v>
      </c>
      <c r="Q286" s="56" t="str">
        <f>IF(Shift1!$Y287="PM",$T$2,IF(Shift2!$Y286="PM",$T$3,IF(Shift3!$Y286="PM",$T$4,IF(Shift4!$Y286="PM",$T$5,IF(Shift5!$Y286="PM",$T$6)))))</f>
        <v/>
      </c>
      <c r="R286" s="56" t="str">
        <f>IF(Shift1!$AA287="PM",$W$2,IF(Shift2!$AA286="PM",$W$3,IF(Shift3!$AA286="PM",$W$4,IF(Shift4!$AA286="PM",$W$5,IF(Shift5!$AA286="PM",$W$6)))))</f>
        <v/>
      </c>
      <c r="S286" s="56" t="str">
        <f>IF(Shift1!$AG287="PM",$AC$2,IF(Shift2!$AG286="PM",$AC$3,IF(Shift3!$AG286="PM",$AC$4,IF(Shift4!$AG286="PM",$AC$5,IF(Shift5!$AG286="PM",$AC$6)))))</f>
        <v/>
      </c>
      <c r="T286" s="56" t="str">
        <f>IF(Shift1!$AI287="PM",$AF$2,IF(Shift2!$AI286="PM",$AF$3,IF(Shift3!$AI286="PM",$AF$4,IF(Shift4!$AI286="PM",$AF$5,IF(Shift5!$AI286="PM",$AF$6)))))</f>
        <v/>
      </c>
      <c r="U286" s="56" t="str">
        <f>IF(Shift1!$O287="N",$E$2,IF(Shift2!$O286="N",$E$3,IF(Shift3!$O286="N",$E$4,IF(Shift4!$O286="N",$E$5,IF(Shift5!$O286="N",$E$6)))))</f>
        <v/>
      </c>
      <c r="V286" s="56" t="str">
        <f>IF(Shift1!$Q287="N",$H$2,IF(Shift2!$Q286="N",$H$3,IF(Shift3!$Q286="N",$H$4,IF(Shift4!$Q286="N",$H$5,IF(Shift5!$Q286="N",$H$6)))))</f>
        <v/>
      </c>
      <c r="W286" s="56" t="str">
        <f>IF(Shift1!$S287="N",$K$2,IF(Shift2!$S286="N",$K$3,IF(Shift3!$S286="N",$K$4,IF(Shift4!$S286="N",$K$5,IF(Shift5!$S286="N",$K$6)))))</f>
        <v/>
      </c>
      <c r="X286" s="56" t="str">
        <f>IF(Shift1!$U287="N",$N$2,IF(Shift2!$U286="N",$N$3,IF(Shift3!$U286="N",$N$4,IF(Shift4!$U286="N",$N$5,IF(Shift5!$U286="N",$N$6)))))</f>
        <v/>
      </c>
      <c r="Y286" s="56" t="b">
        <f>IF(Shift1!$W287="N",$Q$2,IF(Shift2!$W286="N",$Q$3,IF(Shift3!$W286="N",$Q$4,IF(Shift4!$W286="N",$Q$5,IF(Shift5!$W286="N",$Q$6)))))</f>
        <v>0</v>
      </c>
      <c r="Z286" s="56" t="str">
        <f>IF(Shift1!$Y287="N",$T$2,IF(Shift2!$Y286="N",$T$3,IF(Shift3!$Y286="N",$T$4,IF(Shift4!$Y286="N",$T$5,IF(Shift5!$Y286="N",$T$6)))))</f>
        <v/>
      </c>
      <c r="AA286" s="56" t="b">
        <f>IF(Shift1!$AA287="N",$W$2,IF(Shift2!$AA286="N",$W$3,IF(Shift3!$AA286="N",$W$4,IF(Shift4!$AA286="N",$W$5,IF(Shift5!$AA286="N",$W$6)))))</f>
        <v>0</v>
      </c>
      <c r="AB286" s="56" t="str">
        <f>IF(Shift1!$AG287="N",$AC$2,IF(Shift2!$AG286="N",$AC$3,IF(Shift3!$AG286="N",$AC$4,IF(Shift4!$AG286="N",$AC$5,IF(Shift5!$AG286="N",$AC$6)))))</f>
        <v/>
      </c>
      <c r="AC286" s="56" t="str">
        <f>IF(Shift1!$AI287="N",$AF$2,IF(Shift2!$AI286="N",$AF$3,IF(Shift3!$AI286="N",$AF$4,IF(Shift4!$AI286="N",$AF$5,IF(Shift5!$AI286="N",$AF$6)))))</f>
        <v/>
      </c>
      <c r="AD286" s="57">
        <f t="shared" si="36"/>
        <v>3</v>
      </c>
      <c r="AE286" s="58">
        <f t="shared" si="37"/>
        <v>3</v>
      </c>
      <c r="AF286" s="59">
        <f t="shared" si="38"/>
        <v>2</v>
      </c>
      <c r="AG286" s="60">
        <f t="shared" si="39"/>
        <v>3</v>
      </c>
      <c r="AH286" s="58">
        <f t="shared" si="40"/>
        <v>3</v>
      </c>
      <c r="AI286" s="59">
        <f t="shared" si="41"/>
        <v>2</v>
      </c>
      <c r="AJ286" s="61">
        <f t="shared" si="42"/>
        <v>3</v>
      </c>
      <c r="AK286" s="58">
        <f t="shared" si="43"/>
        <v>2</v>
      </c>
      <c r="AL286" s="58">
        <f t="shared" si="44"/>
        <v>2</v>
      </c>
    </row>
    <row r="287" spans="1:38" outlineLevel="1" x14ac:dyDescent="0.25">
      <c r="A287" s="2" t="s">
        <v>103</v>
      </c>
      <c r="B287" s="40">
        <v>4</v>
      </c>
      <c r="C287" s="56" t="b">
        <f>IF(Shift1!O288="AM",$E$2,IF(Shift2!O287="AM",$E$3,IF(Shift3!O287="AM",$E$4,IF(Shift4!O287="AM",$E$5,IF(Shift5!O287="AM",$E$6)))))</f>
        <v>0</v>
      </c>
      <c r="D287" s="56" t="b">
        <f>IF(Shift1!Q288="AM",$H$2,IF(Shift2!Q287="AM",$H$3,IF(Shift3!Q287="AM",$H$4,IF(Shift4!Q287="AM",$H$5,IF(Shift5!Q287="AM",$H$6)))))</f>
        <v>0</v>
      </c>
      <c r="E287" s="56" t="b">
        <f>IF(Shift1!S288="AM",$K$2,IF(Shift2!S287="AM",$K$3,IF(Shift3!S287="AM",$K$4,IF(Shift4!S287="AM",$K$5,IF(Shift5!S287="AM",$K$6)))))</f>
        <v>0</v>
      </c>
      <c r="F287" s="56" t="b">
        <f>IF(Shift1!U288="AM",$N$2,IF(Shift2!U287="AM",$N$3,IF(Shift3!U287="AM",$N$4,IF(Shift4!U287="AM",$N$5,IF(Shift5!U287="AM",$N$6)))))</f>
        <v>0</v>
      </c>
      <c r="G287" s="56" t="b">
        <f>IF(Shift1!W288="AM",$Q$2,IF(Shift2!W287="AM",$Q$3,IF(Shift3!W287="AM",$Q$4,IF(Shift4!W287="AM",$Q$5,IF(Shift5!W287="AM",$Q$6)))))</f>
        <v>0</v>
      </c>
      <c r="H287" s="56" t="b">
        <f>IF(Shift1!Y288="AM",$T$2,IF(Shift2!Y287="AM",$T$3,IF(Shift3!Y287="AM",$T$4,IF(Shift4!Y287="AM",$T$5,IF(Shift5!Y287="AM",$T$6)))))</f>
        <v>0</v>
      </c>
      <c r="I287" s="56" t="str">
        <f>IF(Shift1!AA288="AM",$W$2,IF(Shift2!AA287="AM",$W$3,IF(Shift3!AA287="AM",$W$4,IF(Shift4!AA287="AM",$W$5,IF(Shift5!AA287="AM",$W$6)))))</f>
        <v/>
      </c>
      <c r="J287" s="56" t="b">
        <f>IF(Shift1!AG288="AM",$AC$2,IF(Shift2!AG287="AM",$AC$3,IF(Shift3!AG287="AM",$AC$4,IF(Shift4!AG287="AM",$AC$5,IF(Shift5!AG287="AM",$AC$6)))))</f>
        <v>0</v>
      </c>
      <c r="K287" s="56" t="b">
        <f>IF(Shift1!AI288="AM",$AF$2,IF(Shift2!AI287="AM",$AF$3,IF(Shift3!AI287="AM",$AF$4,IF(Shift4!AI287="AM",$AF$5,IF(Shift5!AI287="AM",$AF$6)))))</f>
        <v>0</v>
      </c>
      <c r="L287" s="56" t="str">
        <f>IF(Shift1!$O288="PM",$E$2,IF(Shift2!$O287="PM",$E$3,IF(Shift3!$O287="PM",$E$4,IF(Shift4!$O287="PM",$E$5,IF(Shift5!$O287="PM",$E$6)))))</f>
        <v/>
      </c>
      <c r="M287" s="56" t="str">
        <f>IF(Shift1!$Q288="PM",$H$2,IF(Shift2!$Q287="PM",$H$3,IF(Shift3!$Q287="PM",$H$4,IF(Shift4!$Q287="PM",$H$5,IF(Shift5!$Q287="PM",$H$6)))))</f>
        <v/>
      </c>
      <c r="N287" s="56" t="str">
        <f>IF(Shift1!$S288="PM",$K$2,IF(Shift2!$S287="PM",$K$3,IF(Shift3!$S287="PM",$K$4,IF(Shift4!$S287="PM",$K$5,IF(Shift5!$S287="PM",$K$6)))))</f>
        <v/>
      </c>
      <c r="O287" s="56" t="str">
        <f>IF(Shift1!$U288="PM",$N$2,IF(Shift2!$U287="PM",$N$3,IF(Shift3!$U287="PM",$N$4,IF(Shift4!$U287="PM",$N$5,IF(Shift5!$U287="PM",$N$6)))))</f>
        <v/>
      </c>
      <c r="P287" s="56" t="b">
        <f>IF(Shift1!$W288="PM",$Q$2,IF(Shift2!$W287="PM",$Q$3,IF(Shift3!$W287="PM",$Q$4,IF(Shift4!$W287="PM",$Q$5,IF(Shift5!$W287="PM",$Q$6)))))</f>
        <v>0</v>
      </c>
      <c r="Q287" s="56" t="str">
        <f>IF(Shift1!$Y288="PM",$T$2,IF(Shift2!$Y287="PM",$T$3,IF(Shift3!$Y287="PM",$T$4,IF(Shift4!$Y287="PM",$T$5,IF(Shift5!$Y287="PM",$T$6)))))</f>
        <v/>
      </c>
      <c r="R287" s="56" t="str">
        <f>IF(Shift1!$AA288="PM",$W$2,IF(Shift2!$AA287="PM",$W$3,IF(Shift3!$AA287="PM",$W$4,IF(Shift4!$AA287="PM",$W$5,IF(Shift5!$AA287="PM",$W$6)))))</f>
        <v/>
      </c>
      <c r="S287" s="56" t="str">
        <f>IF(Shift1!$AG288="PM",$AC$2,IF(Shift2!$AG287="PM",$AC$3,IF(Shift3!$AG287="PM",$AC$4,IF(Shift4!$AG287="PM",$AC$5,IF(Shift5!$AG287="PM",$AC$6)))))</f>
        <v/>
      </c>
      <c r="T287" s="56" t="str">
        <f>IF(Shift1!$AI288="PM",$AF$2,IF(Shift2!$AI287="PM",$AF$3,IF(Shift3!$AI287="PM",$AF$4,IF(Shift4!$AI287="PM",$AF$5,IF(Shift5!$AI287="PM",$AF$6)))))</f>
        <v/>
      </c>
      <c r="U287" s="56" t="str">
        <f>IF(Shift1!$O288="N",$E$2,IF(Shift2!$O287="N",$E$3,IF(Shift3!$O287="N",$E$4,IF(Shift4!$O287="N",$E$5,IF(Shift5!$O287="N",$E$6)))))</f>
        <v/>
      </c>
      <c r="V287" s="56" t="str">
        <f>IF(Shift1!$Q288="N",$H$2,IF(Shift2!$Q287="N",$H$3,IF(Shift3!$Q287="N",$H$4,IF(Shift4!$Q287="N",$H$5,IF(Shift5!$Q287="N",$H$6)))))</f>
        <v/>
      </c>
      <c r="W287" s="56" t="str">
        <f>IF(Shift1!$S288="N",$K$2,IF(Shift2!$S287="N",$K$3,IF(Shift3!$S287="N",$K$4,IF(Shift4!$S287="N",$K$5,IF(Shift5!$S287="N",$K$6)))))</f>
        <v/>
      </c>
      <c r="X287" s="56" t="str">
        <f>IF(Shift1!$U288="N",$N$2,IF(Shift2!$U287="N",$N$3,IF(Shift3!$U287="N",$N$4,IF(Shift4!$U287="N",$N$5,IF(Shift5!$U287="N",$N$6)))))</f>
        <v/>
      </c>
      <c r="Y287" s="56" t="b">
        <f>IF(Shift1!$W288="N",$Q$2,IF(Shift2!$W287="N",$Q$3,IF(Shift3!$W287="N",$Q$4,IF(Shift4!$W287="N",$Q$5,IF(Shift5!$W287="N",$Q$6)))))</f>
        <v>0</v>
      </c>
      <c r="Z287" s="56" t="str">
        <f>IF(Shift1!$Y288="N",$T$2,IF(Shift2!$Y287="N",$T$3,IF(Shift3!$Y287="N",$T$4,IF(Shift4!$Y287="N",$T$5,IF(Shift5!$Y287="N",$T$6)))))</f>
        <v/>
      </c>
      <c r="AA287" s="56" t="str">
        <f>IF(Shift1!$AA288="N",$W$2,IF(Shift2!$AA287="N",$W$3,IF(Shift3!$AA287="N",$W$4,IF(Shift4!$AA287="N",$W$5,IF(Shift5!$AA287="N",$W$6)))))</f>
        <v/>
      </c>
      <c r="AB287" s="56" t="str">
        <f>IF(Shift1!$AG288="N",$AC$2,IF(Shift2!$AG287="N",$AC$3,IF(Shift3!$AG287="N",$AC$4,IF(Shift4!$AG287="N",$AC$5,IF(Shift5!$AG287="N",$AC$6)))))</f>
        <v/>
      </c>
      <c r="AC287" s="56" t="str">
        <f>IF(Shift1!$AI288="N",$AF$2,IF(Shift2!$AI287="N",$AF$3,IF(Shift3!$AI287="N",$AF$4,IF(Shift4!$AI287="N",$AF$5,IF(Shift5!$AI287="N",$AF$6)))))</f>
        <v/>
      </c>
      <c r="AD287" s="57">
        <f t="shared" si="36"/>
        <v>0</v>
      </c>
      <c r="AE287" s="58">
        <f t="shared" si="37"/>
        <v>1</v>
      </c>
      <c r="AF287" s="59">
        <f t="shared" si="38"/>
        <v>0</v>
      </c>
      <c r="AG287" s="60">
        <f t="shared" si="39"/>
        <v>3</v>
      </c>
      <c r="AH287" s="58">
        <f t="shared" si="40"/>
        <v>3</v>
      </c>
      <c r="AI287" s="59">
        <f t="shared" si="41"/>
        <v>2</v>
      </c>
      <c r="AJ287" s="61">
        <f t="shared" si="42"/>
        <v>3</v>
      </c>
      <c r="AK287" s="58">
        <f t="shared" si="43"/>
        <v>3</v>
      </c>
      <c r="AL287" s="58">
        <f t="shared" si="44"/>
        <v>2</v>
      </c>
    </row>
    <row r="288" spans="1:38" outlineLevel="1" x14ac:dyDescent="0.25">
      <c r="A288" s="2" t="s">
        <v>106</v>
      </c>
      <c r="B288" s="38">
        <v>5</v>
      </c>
      <c r="C288" s="56" t="str">
        <f>IF(Shift1!O289="AM",$E$2,IF(Shift2!O288="AM",$E$3,IF(Shift3!O288="AM",$E$4,IF(Shift4!O288="AM",$E$5,IF(Shift5!O288="AM",$E$6)))))</f>
        <v/>
      </c>
      <c r="D288" s="56" t="str">
        <f>IF(Shift1!Q289="AM",$H$2,IF(Shift2!Q288="AM",$H$3,IF(Shift3!Q288="AM",$H$4,IF(Shift4!Q288="AM",$H$5,IF(Shift5!Q288="AM",$H$6)))))</f>
        <v/>
      </c>
      <c r="E288" s="56" t="str">
        <f>IF(Shift1!S289="AM",$K$2,IF(Shift2!S288="AM",$K$3,IF(Shift3!S288="AM",$K$4,IF(Shift4!S288="AM",$K$5,IF(Shift5!S288="AM",$K$6)))))</f>
        <v/>
      </c>
      <c r="F288" s="56" t="b">
        <f>IF(Shift1!U289="AM",$N$2,IF(Shift2!U288="AM",$N$3,IF(Shift3!U288="AM",$N$4,IF(Shift4!U288="AM",$N$5,IF(Shift5!U288="AM",$N$6)))))</f>
        <v>0</v>
      </c>
      <c r="G288" s="56" t="str">
        <f>IF(Shift1!W289="AM",$Q$2,IF(Shift2!W288="AM",$Q$3,IF(Shift3!W288="AM",$Q$4,IF(Shift4!W288="AM",$Q$5,IF(Shift5!W288="AM",$Q$6)))))</f>
        <v/>
      </c>
      <c r="H288" s="56" t="str">
        <f>IF(Shift1!Y289="AM",$T$2,IF(Shift2!Y288="AM",$T$3,IF(Shift3!Y288="AM",$T$4,IF(Shift4!Y288="AM",$T$5,IF(Shift5!Y288="AM",$T$6)))))</f>
        <v/>
      </c>
      <c r="I288" s="56" t="str">
        <f>IF(Shift1!AA289="AM",$W$2,IF(Shift2!AA288="AM",$W$3,IF(Shift3!AA288="AM",$W$4,IF(Shift4!AA288="AM",$W$5,IF(Shift5!AA288="AM",$W$6)))))</f>
        <v/>
      </c>
      <c r="J288" s="56" t="str">
        <f>IF(Shift1!AG289="AM",$AC$2,IF(Shift2!AG288="AM",$AC$3,IF(Shift3!AG288="AM",$AC$4,IF(Shift4!AG288="AM",$AC$5,IF(Shift5!AG288="AM",$AC$6)))))</f>
        <v/>
      </c>
      <c r="K288" s="56" t="str">
        <f>IF(Shift1!AI289="AM",$AF$2,IF(Shift2!AI288="AM",$AF$3,IF(Shift3!AI288="AM",$AF$4,IF(Shift4!AI288="AM",$AF$5,IF(Shift5!AI288="AM",$AF$6)))))</f>
        <v/>
      </c>
      <c r="L288" s="56" t="str">
        <f>IF(Shift1!$O289="PM",$E$2,IF(Shift2!$O288="PM",$E$3,IF(Shift3!$O288="PM",$E$4,IF(Shift4!$O288="PM",$E$5,IF(Shift5!$O288="PM",$E$6)))))</f>
        <v/>
      </c>
      <c r="M288" s="56" t="str">
        <f>IF(Shift1!$Q289="PM",$H$2,IF(Shift2!$Q288="PM",$H$3,IF(Shift3!$Q288="PM",$H$4,IF(Shift4!$Q288="PM",$H$5,IF(Shift5!$Q288="PM",$H$6)))))</f>
        <v/>
      </c>
      <c r="N288" s="56" t="str">
        <f>IF(Shift1!$S289="PM",$K$2,IF(Shift2!$S288="PM",$K$3,IF(Shift3!$S288="PM",$K$4,IF(Shift4!$S288="PM",$K$5,IF(Shift5!$S288="PM",$K$6)))))</f>
        <v/>
      </c>
      <c r="O288" s="56" t="str">
        <f>IF(Shift1!$U289="PM",$N$2,IF(Shift2!$U288="PM",$N$3,IF(Shift3!$U288="PM",$N$4,IF(Shift4!$U288="PM",$N$5,IF(Shift5!$U288="PM",$N$6)))))</f>
        <v/>
      </c>
      <c r="P288" s="56" t="b">
        <f>IF(Shift1!$W289="PM",$Q$2,IF(Shift2!$W288="PM",$Q$3,IF(Shift3!$W288="PM",$Q$4,IF(Shift4!$W288="PM",$Q$5,IF(Shift5!$W288="PM",$Q$6)))))</f>
        <v>0</v>
      </c>
      <c r="Q288" s="56" t="str">
        <f>IF(Shift1!$Y289="PM",$T$2,IF(Shift2!$Y288="PM",$T$3,IF(Shift3!$Y288="PM",$T$4,IF(Shift4!$Y288="PM",$T$5,IF(Shift5!$Y288="PM",$T$6)))))</f>
        <v/>
      </c>
      <c r="R288" s="56" t="str">
        <f>IF(Shift1!$AA289="PM",$W$2,IF(Shift2!$AA288="PM",$W$3,IF(Shift3!$AA288="PM",$W$4,IF(Shift4!$AA288="PM",$W$5,IF(Shift5!$AA288="PM",$W$6)))))</f>
        <v/>
      </c>
      <c r="S288" s="56" t="str">
        <f>IF(Shift1!$AG289="PM",$AC$2,IF(Shift2!$AG288="PM",$AC$3,IF(Shift3!$AG288="PM",$AC$4,IF(Shift4!$AG288="PM",$AC$5,IF(Shift5!$AG288="PM",$AC$6)))))</f>
        <v/>
      </c>
      <c r="T288" s="56" t="str">
        <f>IF(Shift1!$AI289="PM",$AF$2,IF(Shift2!$AI288="PM",$AF$3,IF(Shift3!$AI288="PM",$AF$4,IF(Shift4!$AI288="PM",$AF$5,IF(Shift5!$AI288="PM",$AF$6)))))</f>
        <v/>
      </c>
      <c r="U288" s="56" t="str">
        <f>IF(Shift1!$O289="N",$E$2,IF(Shift2!$O288="N",$E$3,IF(Shift3!$O288="N",$E$4,IF(Shift4!$O288="N",$E$5,IF(Shift5!$O288="N",$E$6)))))</f>
        <v/>
      </c>
      <c r="V288" s="56" t="str">
        <f>IF(Shift1!$Q289="N",$H$2,IF(Shift2!$Q288="N",$H$3,IF(Shift3!$Q288="N",$H$4,IF(Shift4!$Q288="N",$H$5,IF(Shift5!$Q288="N",$H$6)))))</f>
        <v/>
      </c>
      <c r="W288" s="56" t="str">
        <f>IF(Shift1!$S289="N",$K$2,IF(Shift2!$S288="N",$K$3,IF(Shift3!$S288="N",$K$4,IF(Shift4!$S288="N",$K$5,IF(Shift5!$S288="N",$K$6)))))</f>
        <v/>
      </c>
      <c r="X288" s="56" t="str">
        <f>IF(Shift1!$U289="N",$N$2,IF(Shift2!$U288="N",$N$3,IF(Shift3!$U288="N",$N$4,IF(Shift4!$U288="N",$N$5,IF(Shift5!$U288="N",$N$6)))))</f>
        <v/>
      </c>
      <c r="Y288" s="56" t="b">
        <f>IF(Shift1!$W289="N",$Q$2,IF(Shift2!$W288="N",$Q$3,IF(Shift3!$W288="N",$Q$4,IF(Shift4!$W288="N",$Q$5,IF(Shift5!$W288="N",$Q$6)))))</f>
        <v>0</v>
      </c>
      <c r="Z288" s="56" t="str">
        <f>IF(Shift1!$Y289="N",$T$2,IF(Shift2!$Y288="N",$T$3,IF(Shift3!$Y288="N",$T$4,IF(Shift4!$Y288="N",$T$5,IF(Shift5!$Y288="N",$T$6)))))</f>
        <v/>
      </c>
      <c r="AA288" s="56" t="str">
        <f>IF(Shift1!$AA289="N",$W$2,IF(Shift2!$AA288="N",$W$3,IF(Shift3!$AA288="N",$W$4,IF(Shift4!$AA288="N",$W$5,IF(Shift5!$AA288="N",$W$6)))))</f>
        <v/>
      </c>
      <c r="AB288" s="56" t="str">
        <f>IF(Shift1!$AG289="N",$AC$2,IF(Shift2!$AG288="N",$AC$3,IF(Shift3!$AG288="N",$AC$4,IF(Shift4!$AG288="N",$AC$5,IF(Shift5!$AG288="N",$AC$6)))))</f>
        <v/>
      </c>
      <c r="AC288" s="56" t="str">
        <f>IF(Shift1!$AI289="N",$AF$2,IF(Shift2!$AI288="N",$AF$3,IF(Shift3!$AI288="N",$AF$4,IF(Shift4!$AI288="N",$AF$5,IF(Shift5!$AI288="N",$AF$6)))))</f>
        <v/>
      </c>
      <c r="AD288" s="57">
        <f t="shared" si="36"/>
        <v>3</v>
      </c>
      <c r="AE288" s="58">
        <f t="shared" si="37"/>
        <v>3</v>
      </c>
      <c r="AF288" s="59">
        <f t="shared" si="38"/>
        <v>2</v>
      </c>
      <c r="AG288" s="60">
        <f t="shared" si="39"/>
        <v>3</v>
      </c>
      <c r="AH288" s="58">
        <f t="shared" si="40"/>
        <v>3</v>
      </c>
      <c r="AI288" s="59">
        <f t="shared" si="41"/>
        <v>2</v>
      </c>
      <c r="AJ288" s="61">
        <f t="shared" si="42"/>
        <v>3</v>
      </c>
      <c r="AK288" s="58">
        <f t="shared" si="43"/>
        <v>3</v>
      </c>
      <c r="AL288" s="58">
        <f t="shared" si="44"/>
        <v>2</v>
      </c>
    </row>
    <row r="289" spans="1:38" outlineLevel="1" x14ac:dyDescent="0.25">
      <c r="A289" s="2" t="s">
        <v>102</v>
      </c>
      <c r="B289" s="38">
        <v>6</v>
      </c>
      <c r="C289" s="56" t="str">
        <f>IF(Shift1!O290="AM",$E$2,IF(Shift2!O289="AM",$E$3,IF(Shift3!O289="AM",$E$4,IF(Shift4!O289="AM",$E$5,IF(Shift5!O289="AM",$E$6)))))</f>
        <v/>
      </c>
      <c r="D289" s="56" t="str">
        <f>IF(Shift1!Q290="AM",$H$2,IF(Shift2!Q289="AM",$H$3,IF(Shift3!Q289="AM",$H$4,IF(Shift4!Q289="AM",$H$5,IF(Shift5!Q289="AM",$H$6)))))</f>
        <v/>
      </c>
      <c r="E289" s="56" t="str">
        <f>IF(Shift1!S290="AM",$K$2,IF(Shift2!S289="AM",$K$3,IF(Shift3!S289="AM",$K$4,IF(Shift4!S289="AM",$K$5,IF(Shift5!S289="AM",$K$6)))))</f>
        <v/>
      </c>
      <c r="F289" s="56" t="str">
        <f>IF(Shift1!U290="AM",$N$2,IF(Shift2!U289="AM",$N$3,IF(Shift3!U289="AM",$N$4,IF(Shift4!U289="AM",$N$5,IF(Shift5!U289="AM",$N$6)))))</f>
        <v/>
      </c>
      <c r="G289" s="56" t="str">
        <f>IF(Shift1!W290="AM",$Q$2,IF(Shift2!W289="AM",$Q$3,IF(Shift3!W289="AM",$Q$4,IF(Shift4!W289="AM",$Q$5,IF(Shift5!W289="AM",$Q$6)))))</f>
        <v/>
      </c>
      <c r="H289" s="56" t="str">
        <f>IF(Shift1!Y290="AM",$T$2,IF(Shift2!Y289="AM",$T$3,IF(Shift3!Y289="AM",$T$4,IF(Shift4!Y289="AM",$T$5,IF(Shift5!Y289="AM",$T$6)))))</f>
        <v/>
      </c>
      <c r="I289" s="56" t="str">
        <f>IF(Shift1!AA290="AM",$W$2,IF(Shift2!AA289="AM",$W$3,IF(Shift3!AA289="AM",$W$4,IF(Shift4!AA289="AM",$W$5,IF(Shift5!AA289="AM",$W$6)))))</f>
        <v/>
      </c>
      <c r="J289" s="56" t="str">
        <f>IF(Shift1!AG290="AM",$AC$2,IF(Shift2!AG289="AM",$AC$3,IF(Shift3!AG289="AM",$AC$4,IF(Shift4!AG289="AM",$AC$5,IF(Shift5!AG289="AM",$AC$6)))))</f>
        <v/>
      </c>
      <c r="K289" s="56" t="str">
        <f>IF(Shift1!AI290="AM",$AF$2,IF(Shift2!AI289="AM",$AF$3,IF(Shift3!AI289="AM",$AF$4,IF(Shift4!AI289="AM",$AF$5,IF(Shift5!AI289="AM",$AF$6)))))</f>
        <v/>
      </c>
      <c r="L289" s="56" t="b">
        <f>IF(Shift1!$O290="PM",$E$2,IF(Shift2!$O289="PM",$E$3,IF(Shift3!$O289="PM",$E$4,IF(Shift4!$O289="PM",$E$5,IF(Shift5!$O289="PM",$E$6)))))</f>
        <v>0</v>
      </c>
      <c r="M289" s="56" t="b">
        <f>IF(Shift1!$Q290="PM",$H$2,IF(Shift2!$Q289="PM",$H$3,IF(Shift3!$Q289="PM",$H$4,IF(Shift4!$Q289="PM",$H$5,IF(Shift5!$Q289="PM",$H$6)))))</f>
        <v>0</v>
      </c>
      <c r="N289" s="56" t="b">
        <f>IF(Shift1!$S290="PM",$K$2,IF(Shift2!$S289="PM",$K$3,IF(Shift3!$S289="PM",$K$4,IF(Shift4!$S289="PM",$K$5,IF(Shift5!$S289="PM",$K$6)))))</f>
        <v>0</v>
      </c>
      <c r="O289" s="56" t="b">
        <f>IF(Shift1!$U290="PM",$N$2,IF(Shift2!$U289="PM",$N$3,IF(Shift3!$U289="PM",$N$4,IF(Shift4!$U289="PM",$N$5,IF(Shift5!$U289="PM",$N$6)))))</f>
        <v>0</v>
      </c>
      <c r="P289" s="56" t="b">
        <f>IF(Shift1!$W290="PM",$Q$2,IF(Shift2!$W289="PM",$Q$3,IF(Shift3!$W289="PM",$Q$4,IF(Shift4!$W289="PM",$Q$5,IF(Shift5!$W289="PM",$Q$6)))))</f>
        <v>0</v>
      </c>
      <c r="Q289" s="56" t="b">
        <f>IF(Shift1!$Y290="PM",$T$2,IF(Shift2!$Y289="PM",$T$3,IF(Shift3!$Y289="PM",$T$4,IF(Shift4!$Y289="PM",$T$5,IF(Shift5!$Y289="PM",$T$6)))))</f>
        <v>0</v>
      </c>
      <c r="R289" s="56" t="b">
        <f>IF(Shift1!$AA290="PM",$W$2,IF(Shift2!$AA289="PM",$W$3,IF(Shift3!$AA289="PM",$W$4,IF(Shift4!$AA289="PM",$W$5,IF(Shift5!$AA289="PM",$W$6)))))</f>
        <v>0</v>
      </c>
      <c r="S289" s="56" t="b">
        <f>IF(Shift1!$AG290="PM",$AC$2,IF(Shift2!$AG289="PM",$AC$3,IF(Shift3!$AG289="PM",$AC$4,IF(Shift4!$AG289="PM",$AC$5,IF(Shift5!$AG289="PM",$AC$6)))))</f>
        <v>0</v>
      </c>
      <c r="T289" s="56" t="b">
        <f>IF(Shift1!$AI290="PM",$AF$2,IF(Shift2!$AI289="PM",$AF$3,IF(Shift3!$AI289="PM",$AF$4,IF(Shift4!$AI289="PM",$AF$5,IF(Shift5!$AI289="PM",$AF$6)))))</f>
        <v>0</v>
      </c>
      <c r="U289" s="56" t="str">
        <f>IF(Shift1!$O290="N",$E$2,IF(Shift2!$O289="N",$E$3,IF(Shift3!$O289="N",$E$4,IF(Shift4!$O289="N",$E$5,IF(Shift5!$O289="N",$E$6)))))</f>
        <v/>
      </c>
      <c r="V289" s="56" t="str">
        <f>IF(Shift1!$Q290="N",$H$2,IF(Shift2!$Q289="N",$H$3,IF(Shift3!$Q289="N",$H$4,IF(Shift4!$Q289="N",$H$5,IF(Shift5!$Q289="N",$H$6)))))</f>
        <v/>
      </c>
      <c r="W289" s="56" t="str">
        <f>IF(Shift1!$S290="N",$K$2,IF(Shift2!$S289="N",$K$3,IF(Shift3!$S289="N",$K$4,IF(Shift4!$S289="N",$K$5,IF(Shift5!$S289="N",$K$6)))))</f>
        <v/>
      </c>
      <c r="X289" s="56" t="str">
        <f>IF(Shift1!$U290="N",$N$2,IF(Shift2!$U289="N",$N$3,IF(Shift3!$U289="N",$N$4,IF(Shift4!$U289="N",$N$5,IF(Shift5!$U289="N",$N$6)))))</f>
        <v/>
      </c>
      <c r="Y289" s="56" t="b">
        <f>IF(Shift1!$W290="N",$Q$2,IF(Shift2!$W289="N",$Q$3,IF(Shift3!$W289="N",$Q$4,IF(Shift4!$W289="N",$Q$5,IF(Shift5!$W289="N",$Q$6)))))</f>
        <v>0</v>
      </c>
      <c r="Z289" s="56" t="str">
        <f>IF(Shift1!$Y290="N",$T$2,IF(Shift2!$Y289="N",$T$3,IF(Shift3!$Y289="N",$T$4,IF(Shift4!$Y289="N",$T$5,IF(Shift5!$Y289="N",$T$6)))))</f>
        <v/>
      </c>
      <c r="AA289" s="56" t="str">
        <f>IF(Shift1!$AA290="N",$W$2,IF(Shift2!$AA289="N",$W$3,IF(Shift3!$AA289="N",$W$4,IF(Shift4!$AA289="N",$W$5,IF(Shift5!$AA289="N",$W$6)))))</f>
        <v/>
      </c>
      <c r="AB289" s="56" t="str">
        <f>IF(Shift1!$AG290="N",$AC$2,IF(Shift2!$AG289="N",$AC$3,IF(Shift3!$AG289="N",$AC$4,IF(Shift4!$AG289="N",$AC$5,IF(Shift5!$AG289="N",$AC$6)))))</f>
        <v/>
      </c>
      <c r="AC289" s="56" t="str">
        <f>IF(Shift1!$AI290="N",$AF$2,IF(Shift2!$AI289="N",$AF$3,IF(Shift3!$AI289="N",$AF$4,IF(Shift4!$AI289="N",$AF$5,IF(Shift5!$AI289="N",$AF$6)))))</f>
        <v/>
      </c>
      <c r="AD289" s="57">
        <f t="shared" si="36"/>
        <v>3</v>
      </c>
      <c r="AE289" s="58">
        <f t="shared" si="37"/>
        <v>4</v>
      </c>
      <c r="AF289" s="59">
        <f t="shared" si="38"/>
        <v>2</v>
      </c>
      <c r="AG289" s="60">
        <f t="shared" si="39"/>
        <v>0</v>
      </c>
      <c r="AH289" s="58">
        <f t="shared" si="40"/>
        <v>0</v>
      </c>
      <c r="AI289" s="59">
        <f t="shared" si="41"/>
        <v>0</v>
      </c>
      <c r="AJ289" s="61">
        <f t="shared" si="42"/>
        <v>3</v>
      </c>
      <c r="AK289" s="58">
        <f t="shared" si="43"/>
        <v>3</v>
      </c>
      <c r="AL289" s="58">
        <f t="shared" si="44"/>
        <v>2</v>
      </c>
    </row>
    <row r="290" spans="1:38" outlineLevel="1" x14ac:dyDescent="0.25">
      <c r="A290" s="2" t="s">
        <v>103</v>
      </c>
      <c r="B290" s="40">
        <v>7</v>
      </c>
      <c r="C290" s="56" t="str">
        <f>IF(Shift1!O291="AM",$E$2,IF(Shift2!O290="AM",$E$3,IF(Shift3!O290="AM",$E$4,IF(Shift4!O290="AM",$E$5,IF(Shift5!O290="AM",$E$6)))))</f>
        <v/>
      </c>
      <c r="D290" s="56" t="str">
        <f>IF(Shift1!Q291="AM",$H$2,IF(Shift2!Q290="AM",$H$3,IF(Shift3!Q290="AM",$H$4,IF(Shift4!Q290="AM",$H$5,IF(Shift5!Q290="AM",$H$6)))))</f>
        <v/>
      </c>
      <c r="E290" s="56" t="str">
        <f>IF(Shift1!S291="AM",$K$2,IF(Shift2!S290="AM",$K$3,IF(Shift3!S290="AM",$K$4,IF(Shift4!S290="AM",$K$5,IF(Shift5!S290="AM",$K$6)))))</f>
        <v/>
      </c>
      <c r="F290" s="56" t="str">
        <f>IF(Shift1!U291="AM",$N$2,IF(Shift2!U290="AM",$N$3,IF(Shift3!U290="AM",$N$4,IF(Shift4!U290="AM",$N$5,IF(Shift5!U290="AM",$N$6)))))</f>
        <v/>
      </c>
      <c r="G290" s="56" t="b">
        <f>IF(Shift1!W291="AM",$Q$2,IF(Shift2!W290="AM",$Q$3,IF(Shift3!W290="AM",$Q$4,IF(Shift4!W290="AM",$Q$5,IF(Shift5!W290="AM",$Q$6)))))</f>
        <v>0</v>
      </c>
      <c r="H290" s="56" t="str">
        <f>IF(Shift1!Y291="AM",$T$2,IF(Shift2!Y290="AM",$T$3,IF(Shift3!Y290="AM",$T$4,IF(Shift4!Y290="AM",$T$5,IF(Shift5!Y290="AM",$T$6)))))</f>
        <v/>
      </c>
      <c r="I290" s="56" t="str">
        <f>IF(Shift1!AA291="AM",$W$2,IF(Shift2!AA290="AM",$W$3,IF(Shift3!AA290="AM",$W$4,IF(Shift4!AA290="AM",$W$5,IF(Shift5!AA290="AM",$W$6)))))</f>
        <v/>
      </c>
      <c r="J290" s="56" t="str">
        <f>IF(Shift1!AG291="AM",$AC$2,IF(Shift2!AG290="AM",$AC$3,IF(Shift3!AG290="AM",$AC$4,IF(Shift4!AG290="AM",$AC$5,IF(Shift5!AG290="AM",$AC$6)))))</f>
        <v/>
      </c>
      <c r="K290" s="56" t="str">
        <f>IF(Shift1!AI291="AM",$AF$2,IF(Shift2!AI290="AM",$AF$3,IF(Shift3!AI290="AM",$AF$4,IF(Shift4!AI290="AM",$AF$5,IF(Shift5!AI290="AM",$AF$6)))))</f>
        <v/>
      </c>
      <c r="L290" s="56" t="str">
        <f>IF(Shift1!$O291="PM",$E$2,IF(Shift2!$O290="PM",$E$3,IF(Shift3!$O290="PM",$E$4,IF(Shift4!$O290="PM",$E$5,IF(Shift5!$O290="PM",$E$6)))))</f>
        <v/>
      </c>
      <c r="M290" s="56" t="str">
        <f>IF(Shift1!$Q291="PM",$H$2,IF(Shift2!$Q290="PM",$H$3,IF(Shift3!$Q290="PM",$H$4,IF(Shift4!$Q290="PM",$H$5,IF(Shift5!$Q290="PM",$H$6)))))</f>
        <v/>
      </c>
      <c r="N290" s="56" t="str">
        <f>IF(Shift1!$S291="PM",$K$2,IF(Shift2!$S290="PM",$K$3,IF(Shift3!$S290="PM",$K$4,IF(Shift4!$S290="PM",$K$5,IF(Shift5!$S290="PM",$K$6)))))</f>
        <v/>
      </c>
      <c r="O290" s="56" t="str">
        <f>IF(Shift1!$U291="PM",$N$2,IF(Shift2!$U290="PM",$N$3,IF(Shift3!$U290="PM",$N$4,IF(Shift4!$U290="PM",$N$5,IF(Shift5!$U290="PM",$N$6)))))</f>
        <v/>
      </c>
      <c r="P290" s="56" t="str">
        <f>IF(Shift1!$W291="PM",$Q$2,IF(Shift2!$W290="PM",$Q$3,IF(Shift3!$W290="PM",$Q$4,IF(Shift4!$W290="PM",$Q$5,IF(Shift5!$W290="PM",$Q$6)))))</f>
        <v/>
      </c>
      <c r="Q290" s="56" t="str">
        <f>IF(Shift1!$Y291="PM",$T$2,IF(Shift2!$Y290="PM",$T$3,IF(Shift3!$Y290="PM",$T$4,IF(Shift4!$Y290="PM",$T$5,IF(Shift5!$Y290="PM",$T$6)))))</f>
        <v/>
      </c>
      <c r="R290" s="56" t="str">
        <f>IF(Shift1!$AA291="PM",$W$2,IF(Shift2!$AA290="PM",$W$3,IF(Shift3!$AA290="PM",$W$4,IF(Shift4!$AA290="PM",$W$5,IF(Shift5!$AA290="PM",$W$6)))))</f>
        <v/>
      </c>
      <c r="S290" s="56" t="str">
        <f>IF(Shift1!$AG291="PM",$AC$2,IF(Shift2!$AG290="PM",$AC$3,IF(Shift3!$AG290="PM",$AC$4,IF(Shift4!$AG290="PM",$AC$5,IF(Shift5!$AG290="PM",$AC$6)))))</f>
        <v/>
      </c>
      <c r="T290" s="56" t="str">
        <f>IF(Shift1!$AI291="PM",$AF$2,IF(Shift2!$AI290="PM",$AF$3,IF(Shift3!$AI290="PM",$AF$4,IF(Shift4!$AI290="PM",$AF$5,IF(Shift5!$AI290="PM",$AF$6)))))</f>
        <v/>
      </c>
      <c r="U290" s="56" t="str">
        <f>IF(Shift1!$O291="N",$E$2,IF(Shift2!$O290="N",$E$3,IF(Shift3!$O290="N",$E$4,IF(Shift4!$O290="N",$E$5,IF(Shift5!$O290="N",$E$6)))))</f>
        <v/>
      </c>
      <c r="V290" s="56" t="str">
        <f>IF(Shift1!$Q291="N",$H$2,IF(Shift2!$Q290="N",$H$3,IF(Shift3!$Q290="N",$H$4,IF(Shift4!$Q290="N",$H$5,IF(Shift5!$Q290="N",$H$6)))))</f>
        <v/>
      </c>
      <c r="W290" s="56" t="str">
        <f>IF(Shift1!$S291="N",$K$2,IF(Shift2!$S290="N",$K$3,IF(Shift3!$S290="N",$K$4,IF(Shift4!$S290="N",$K$5,IF(Shift5!$S290="N",$K$6)))))</f>
        <v/>
      </c>
      <c r="X290" s="56" t="str">
        <f>IF(Shift1!$U291="N",$N$2,IF(Shift2!$U290="N",$N$3,IF(Shift3!$U290="N",$N$4,IF(Shift4!$U290="N",$N$5,IF(Shift5!$U290="N",$N$6)))))</f>
        <v/>
      </c>
      <c r="Y290" s="56" t="b">
        <f>IF(Shift1!$W291="N",$Q$2,IF(Shift2!$W290="N",$Q$3,IF(Shift3!$W290="N",$Q$4,IF(Shift4!$W290="N",$Q$5,IF(Shift5!$W290="N",$Q$6)))))</f>
        <v>0</v>
      </c>
      <c r="Z290" s="56" t="str">
        <f>IF(Shift1!$Y291="N",$T$2,IF(Shift2!$Y290="N",$T$3,IF(Shift3!$Y290="N",$T$4,IF(Shift4!$Y290="N",$T$5,IF(Shift5!$Y290="N",$T$6)))))</f>
        <v/>
      </c>
      <c r="AA290" s="56" t="str">
        <f>IF(Shift1!$AA291="N",$W$2,IF(Shift2!$AA290="N",$W$3,IF(Shift3!$AA290="N",$W$4,IF(Shift4!$AA290="N",$W$5,IF(Shift5!$AA290="N",$W$6)))))</f>
        <v/>
      </c>
      <c r="AB290" s="56" t="str">
        <f>IF(Shift1!$AG291="N",$AC$2,IF(Shift2!$AG290="N",$AC$3,IF(Shift3!$AG290="N",$AC$4,IF(Shift4!$AG290="N",$AC$5,IF(Shift5!$AG290="N",$AC$6)))))</f>
        <v/>
      </c>
      <c r="AC290" s="56" t="str">
        <f>IF(Shift1!$AI291="N",$AF$2,IF(Shift2!$AI290="N",$AF$3,IF(Shift3!$AI290="N",$AF$4,IF(Shift4!$AI290="N",$AF$5,IF(Shift5!$AI290="N",$AF$6)))))</f>
        <v/>
      </c>
      <c r="AD290" s="57">
        <f t="shared" si="36"/>
        <v>3</v>
      </c>
      <c r="AE290" s="58">
        <f t="shared" si="37"/>
        <v>3</v>
      </c>
      <c r="AF290" s="59">
        <f t="shared" si="38"/>
        <v>2</v>
      </c>
      <c r="AG290" s="60">
        <f t="shared" si="39"/>
        <v>3</v>
      </c>
      <c r="AH290" s="58">
        <f t="shared" si="40"/>
        <v>4</v>
      </c>
      <c r="AI290" s="59">
        <f t="shared" si="41"/>
        <v>2</v>
      </c>
      <c r="AJ290" s="61">
        <f t="shared" si="42"/>
        <v>3</v>
      </c>
      <c r="AK290" s="58">
        <f t="shared" si="43"/>
        <v>3</v>
      </c>
      <c r="AL290" s="58">
        <f t="shared" si="44"/>
        <v>2</v>
      </c>
    </row>
    <row r="291" spans="1:38" outlineLevel="1" x14ac:dyDescent="0.25">
      <c r="A291" s="2" t="s">
        <v>105</v>
      </c>
      <c r="B291" s="40">
        <v>8</v>
      </c>
      <c r="C291" s="56" t="str">
        <f>IF(Shift1!O292="AM",$E$2,IF(Shift2!O291="AM",$E$3,IF(Shift3!O291="AM",$E$4,IF(Shift4!O291="AM",$E$5,IF(Shift5!O291="AM",$E$6)))))</f>
        <v/>
      </c>
      <c r="D291" s="56" t="str">
        <f>IF(Shift1!Q292="AM",$H$2,IF(Shift2!Q291="AM",$H$3,IF(Shift3!Q291="AM",$H$4,IF(Shift4!Q291="AM",$H$5,IF(Shift5!Q291="AM",$H$6)))))</f>
        <v/>
      </c>
      <c r="E291" s="56" t="str">
        <f>IF(Shift1!S292="AM",$K$2,IF(Shift2!S291="AM",$K$3,IF(Shift3!S291="AM",$K$4,IF(Shift4!S291="AM",$K$5,IF(Shift5!S291="AM",$K$6)))))</f>
        <v/>
      </c>
      <c r="F291" s="56" t="str">
        <f>IF(Shift1!U292="AM",$N$2,IF(Shift2!U291="AM",$N$3,IF(Shift3!U291="AM",$N$4,IF(Shift4!U291="AM",$N$5,IF(Shift5!U291="AM",$N$6)))))</f>
        <v/>
      </c>
      <c r="G291" s="56" t="b">
        <f>IF(Shift1!W292="AM",$Q$2,IF(Shift2!W291="AM",$Q$3,IF(Shift3!W291="AM",$Q$4,IF(Shift4!W291="AM",$Q$5,IF(Shift5!W291="AM",$Q$6)))))</f>
        <v>0</v>
      </c>
      <c r="H291" s="56" t="str">
        <f>IF(Shift1!Y292="AM",$T$2,IF(Shift2!Y291="AM",$T$3,IF(Shift3!Y291="AM",$T$4,IF(Shift4!Y291="AM",$T$5,IF(Shift5!Y291="AM",$T$6)))))</f>
        <v/>
      </c>
      <c r="I291" s="56" t="str">
        <f>IF(Shift1!AA292="AM",$W$2,IF(Shift2!AA291="AM",$W$3,IF(Shift3!AA291="AM",$W$4,IF(Shift4!AA291="AM",$W$5,IF(Shift5!AA291="AM",$W$6)))))</f>
        <v/>
      </c>
      <c r="J291" s="56" t="str">
        <f>IF(Shift1!AG292="AM",$AC$2,IF(Shift2!AG291="AM",$AC$3,IF(Shift3!AG291="AM",$AC$4,IF(Shift4!AG291="AM",$AC$5,IF(Shift5!AG291="AM",$AC$6)))))</f>
        <v/>
      </c>
      <c r="K291" s="56" t="str">
        <f>IF(Shift1!AI292="AM",$AF$2,IF(Shift2!AI291="AM",$AF$3,IF(Shift3!AI291="AM",$AF$4,IF(Shift4!AI291="AM",$AF$5,IF(Shift5!AI291="AM",$AF$6)))))</f>
        <v/>
      </c>
      <c r="L291" s="56" t="str">
        <f>IF(Shift1!$O292="PM",$E$2,IF(Shift2!$O291="PM",$E$3,IF(Shift3!$O291="PM",$E$4,IF(Shift4!$O291="PM",$E$5,IF(Shift5!$O291="PM",$E$6)))))</f>
        <v/>
      </c>
      <c r="M291" s="56" t="str">
        <f>IF(Shift1!$Q292="PM",$H$2,IF(Shift2!$Q291="PM",$H$3,IF(Shift3!$Q291="PM",$H$4,IF(Shift4!$Q291="PM",$H$5,IF(Shift5!$Q291="PM",$H$6)))))</f>
        <v/>
      </c>
      <c r="N291" s="56" t="str">
        <f>IF(Shift1!$S292="PM",$K$2,IF(Shift2!$S291="PM",$K$3,IF(Shift3!$S291="PM",$K$4,IF(Shift4!$S291="PM",$K$5,IF(Shift5!$S291="PM",$K$6)))))</f>
        <v/>
      </c>
      <c r="O291" s="56" t="str">
        <f>IF(Shift1!$U292="PM",$N$2,IF(Shift2!$U291="PM",$N$3,IF(Shift3!$U291="PM",$N$4,IF(Shift4!$U291="PM",$N$5,IF(Shift5!$U291="PM",$N$6)))))</f>
        <v/>
      </c>
      <c r="P291" s="56" t="str">
        <f>IF(Shift1!$W292="PM",$Q$2,IF(Shift2!$W291="PM",$Q$3,IF(Shift3!$W291="PM",$Q$4,IF(Shift4!$W291="PM",$Q$5,IF(Shift5!$W291="PM",$Q$6)))))</f>
        <v/>
      </c>
      <c r="Q291" s="56" t="str">
        <f>IF(Shift1!$Y292="PM",$T$2,IF(Shift2!$Y291="PM",$T$3,IF(Shift3!$Y291="PM",$T$4,IF(Shift4!$Y291="PM",$T$5,IF(Shift5!$Y291="PM",$T$6)))))</f>
        <v/>
      </c>
      <c r="R291" s="56" t="str">
        <f>IF(Shift1!$AA292="PM",$W$2,IF(Shift2!$AA291="PM",$W$3,IF(Shift3!$AA291="PM",$W$4,IF(Shift4!$AA291="PM",$W$5,IF(Shift5!$AA291="PM",$W$6)))))</f>
        <v/>
      </c>
      <c r="S291" s="56" t="str">
        <f>IF(Shift1!$AG292="PM",$AC$2,IF(Shift2!$AG291="PM",$AC$3,IF(Shift3!$AG291="PM",$AC$4,IF(Shift4!$AG291="PM",$AC$5,IF(Shift5!$AG291="PM",$AC$6)))))</f>
        <v/>
      </c>
      <c r="T291" s="56" t="str">
        <f>IF(Shift1!$AI292="PM",$AF$2,IF(Shift2!$AI291="PM",$AF$3,IF(Shift3!$AI291="PM",$AF$4,IF(Shift4!$AI291="PM",$AF$5,IF(Shift5!$AI291="PM",$AF$6)))))</f>
        <v/>
      </c>
      <c r="U291" s="56" t="b">
        <f>IF(Shift1!$O292="N",$E$2,IF(Shift2!$O291="N",$E$3,IF(Shift3!$O291="N",$E$4,IF(Shift4!$O291="N",$E$5,IF(Shift5!$O291="N",$E$6)))))</f>
        <v>0</v>
      </c>
      <c r="V291" s="56" t="b">
        <f>IF(Shift1!$Q292="N",$H$2,IF(Shift2!$Q291="N",$H$3,IF(Shift3!$Q291="N",$H$4,IF(Shift4!$Q291="N",$H$5,IF(Shift5!$Q291="N",$H$6)))))</f>
        <v>0</v>
      </c>
      <c r="W291" s="56" t="b">
        <f>IF(Shift1!$S292="N",$K$2,IF(Shift2!$S291="N",$K$3,IF(Shift3!$S291="N",$K$4,IF(Shift4!$S291="N",$K$5,IF(Shift5!$S291="N",$K$6)))))</f>
        <v>0</v>
      </c>
      <c r="X291" s="56" t="b">
        <f>IF(Shift1!$U292="N",$N$2,IF(Shift2!$U291="N",$N$3,IF(Shift3!$U291="N",$N$4,IF(Shift4!$U291="N",$N$5,IF(Shift5!$U291="N",$N$6)))))</f>
        <v>0</v>
      </c>
      <c r="Y291" s="56" t="b">
        <f>IF(Shift1!$W292="N",$Q$2,IF(Shift2!$W291="N",$Q$3,IF(Shift3!$W291="N",$Q$4,IF(Shift4!$W291="N",$Q$5,IF(Shift5!$W291="N",$Q$6)))))</f>
        <v>0</v>
      </c>
      <c r="Z291" s="56" t="b">
        <f>IF(Shift1!$Y292="N",$T$2,IF(Shift2!$Y291="N",$T$3,IF(Shift3!$Y291="N",$T$4,IF(Shift4!$Y291="N",$T$5,IF(Shift5!$Y291="N",$T$6)))))</f>
        <v>0</v>
      </c>
      <c r="AA291" s="56" t="b">
        <f>IF(Shift1!$AA292="N",$W$2,IF(Shift2!$AA291="N",$W$3,IF(Shift3!$AA291="N",$W$4,IF(Shift4!$AA291="N",$W$5,IF(Shift5!$AA291="N",$W$6)))))</f>
        <v>0</v>
      </c>
      <c r="AB291" s="56" t="b">
        <f>IF(Shift1!$AG292="N",$AC$2,IF(Shift2!$AG291="N",$AC$3,IF(Shift3!$AG291="N",$AC$4,IF(Shift4!$AG291="N",$AC$5,IF(Shift5!$AG291="N",$AC$6)))))</f>
        <v>0</v>
      </c>
      <c r="AC291" s="56" t="b">
        <f>IF(Shift1!$AI292="N",$AF$2,IF(Shift2!$AI291="N",$AF$3,IF(Shift3!$AI291="N",$AF$4,IF(Shift4!$AI291="N",$AF$5,IF(Shift5!$AI291="N",$AF$6)))))</f>
        <v>0</v>
      </c>
      <c r="AD291" s="57">
        <f t="shared" si="36"/>
        <v>3</v>
      </c>
      <c r="AE291" s="58">
        <f t="shared" si="37"/>
        <v>3</v>
      </c>
      <c r="AF291" s="59">
        <f t="shared" si="38"/>
        <v>2</v>
      </c>
      <c r="AG291" s="60">
        <f t="shared" si="39"/>
        <v>3</v>
      </c>
      <c r="AH291" s="58">
        <f t="shared" si="40"/>
        <v>4</v>
      </c>
      <c r="AI291" s="59">
        <f t="shared" si="41"/>
        <v>2</v>
      </c>
      <c r="AJ291" s="61">
        <f t="shared" si="42"/>
        <v>0</v>
      </c>
      <c r="AK291" s="58">
        <f t="shared" si="43"/>
        <v>0</v>
      </c>
      <c r="AL291" s="58">
        <f t="shared" si="44"/>
        <v>0</v>
      </c>
    </row>
    <row r="292" spans="1:38" outlineLevel="1" x14ac:dyDescent="0.25">
      <c r="A292" s="2" t="s">
        <v>86</v>
      </c>
      <c r="B292" s="40">
        <v>9</v>
      </c>
      <c r="C292" s="56" t="str">
        <f>IF(Shift1!O293="AM",$E$2,IF(Shift2!O292="AM",$E$3,IF(Shift3!O292="AM",$E$4,IF(Shift4!O292="AM",$E$5,IF(Shift5!O292="AM",$E$6)))))</f>
        <v/>
      </c>
      <c r="D292" s="56" t="str">
        <f>IF(Shift1!Q293="AM",$H$2,IF(Shift2!Q292="AM",$H$3,IF(Shift3!Q292="AM",$H$4,IF(Shift4!Q292="AM",$H$5,IF(Shift5!Q292="AM",$H$6)))))</f>
        <v/>
      </c>
      <c r="E292" s="56" t="str">
        <f>IF(Shift1!S293="AM",$K$2,IF(Shift2!S292="AM",$K$3,IF(Shift3!S292="AM",$K$4,IF(Shift4!S292="AM",$K$5,IF(Shift5!S292="AM",$K$6)))))</f>
        <v/>
      </c>
      <c r="F292" s="56" t="b">
        <f>IF(Shift1!U293="AM",$N$2,IF(Shift2!U292="AM",$N$3,IF(Shift3!U292="AM",$N$4,IF(Shift4!U292="AM",$N$5,IF(Shift5!U292="AM",$N$6)))))</f>
        <v>0</v>
      </c>
      <c r="G292" s="56" t="b">
        <f>IF(Shift1!W293="AM",$Q$2,IF(Shift2!W292="AM",$Q$3,IF(Shift3!W292="AM",$Q$4,IF(Shift4!W292="AM",$Q$5,IF(Shift5!W292="AM",$Q$6)))))</f>
        <v>0</v>
      </c>
      <c r="H292" s="56" t="str">
        <f>IF(Shift1!Y293="AM",$T$2,IF(Shift2!Y292="AM",$T$3,IF(Shift3!Y292="AM",$T$4,IF(Shift4!Y292="AM",$T$5,IF(Shift5!Y292="AM",$T$6)))))</f>
        <v/>
      </c>
      <c r="I292" s="56" t="str">
        <f>IF(Shift1!AA293="AM",$W$2,IF(Shift2!AA292="AM",$W$3,IF(Shift3!AA292="AM",$W$4,IF(Shift4!AA292="AM",$W$5,IF(Shift5!AA292="AM",$W$6)))))</f>
        <v/>
      </c>
      <c r="J292" s="56" t="str">
        <f>IF(Shift1!AG293="AM",$AC$2,IF(Shift2!AG292="AM",$AC$3,IF(Shift3!AG292="AM",$AC$4,IF(Shift4!AG292="AM",$AC$5,IF(Shift5!AG292="AM",$AC$6)))))</f>
        <v/>
      </c>
      <c r="K292" s="56" t="str">
        <f>IF(Shift1!AI293="AM",$AF$2,IF(Shift2!AI292="AM",$AF$3,IF(Shift3!AI292="AM",$AF$4,IF(Shift4!AI292="AM",$AF$5,IF(Shift5!AI292="AM",$AF$6)))))</f>
        <v/>
      </c>
      <c r="L292" s="56" t="str">
        <f>IF(Shift1!$O293="PM",$E$2,IF(Shift2!$O292="PM",$E$3,IF(Shift3!$O292="PM",$E$4,IF(Shift4!$O292="PM",$E$5,IF(Shift5!$O292="PM",$E$6)))))</f>
        <v/>
      </c>
      <c r="M292" s="56" t="str">
        <f>IF(Shift1!$Q293="PM",$H$2,IF(Shift2!$Q292="PM",$H$3,IF(Shift3!$Q292="PM",$H$4,IF(Shift4!$Q292="PM",$H$5,IF(Shift5!$Q292="PM",$H$6)))))</f>
        <v/>
      </c>
      <c r="N292" s="56" t="str">
        <f>IF(Shift1!$S293="PM",$K$2,IF(Shift2!$S292="PM",$K$3,IF(Shift3!$S292="PM",$K$4,IF(Shift4!$S292="PM",$K$5,IF(Shift5!$S292="PM",$K$6)))))</f>
        <v/>
      </c>
      <c r="O292" s="56" t="str">
        <f>IF(Shift1!$U293="PM",$N$2,IF(Shift2!$U292="PM",$N$3,IF(Shift3!$U292="PM",$N$4,IF(Shift4!$U292="PM",$N$5,IF(Shift5!$U292="PM",$N$6)))))</f>
        <v/>
      </c>
      <c r="P292" s="56" t="b">
        <f>IF(Shift1!$W293="PM",$Q$2,IF(Shift2!$W292="PM",$Q$3,IF(Shift3!$W292="PM",$Q$4,IF(Shift4!$W292="PM",$Q$5,IF(Shift5!$W292="PM",$Q$6)))))</f>
        <v>0</v>
      </c>
      <c r="Q292" s="56" t="str">
        <f>IF(Shift1!$Y293="PM",$T$2,IF(Shift2!$Y292="PM",$T$3,IF(Shift3!$Y292="PM",$T$4,IF(Shift4!$Y292="PM",$T$5,IF(Shift5!$Y292="PM",$T$6)))))</f>
        <v/>
      </c>
      <c r="R292" s="56" t="str">
        <f>IF(Shift1!$AA293="PM",$W$2,IF(Shift2!$AA292="PM",$W$3,IF(Shift3!$AA292="PM",$W$4,IF(Shift4!$AA292="PM",$W$5,IF(Shift5!$AA292="PM",$W$6)))))</f>
        <v/>
      </c>
      <c r="S292" s="56" t="str">
        <f>IF(Shift1!$AG293="PM",$AC$2,IF(Shift2!$AG292="PM",$AC$3,IF(Shift3!$AG292="PM",$AC$4,IF(Shift4!$AG292="PM",$AC$5,IF(Shift5!$AG292="PM",$AC$6)))))</f>
        <v/>
      </c>
      <c r="T292" s="56" t="str">
        <f>IF(Shift1!$AI293="PM",$AF$2,IF(Shift2!$AI292="PM",$AF$3,IF(Shift3!$AI292="PM",$AF$4,IF(Shift4!$AI292="PM",$AF$5,IF(Shift5!$AI292="PM",$AF$6)))))</f>
        <v/>
      </c>
      <c r="U292" s="56" t="str">
        <f>IF(Shift1!$O293="N",$E$2,IF(Shift2!$O292="N",$E$3,IF(Shift3!$O292="N",$E$4,IF(Shift4!$O292="N",$E$5,IF(Shift5!$O292="N",$E$6)))))</f>
        <v/>
      </c>
      <c r="V292" s="56" t="str">
        <f>IF(Shift1!$Q293="N",$H$2,IF(Shift2!$Q292="N",$H$3,IF(Shift3!$Q292="N",$H$4,IF(Shift4!$Q292="N",$H$5,IF(Shift5!$Q292="N",$H$6)))))</f>
        <v/>
      </c>
      <c r="W292" s="56" t="str">
        <f>IF(Shift1!$S293="N",$K$2,IF(Shift2!$S292="N",$K$3,IF(Shift3!$S292="N",$K$4,IF(Shift4!$S292="N",$K$5,IF(Shift5!$S292="N",$K$6)))))</f>
        <v/>
      </c>
      <c r="X292" s="56" t="str">
        <f>IF(Shift1!$U293="N",$N$2,IF(Shift2!$U292="N",$N$3,IF(Shift3!$U292="N",$N$4,IF(Shift4!$U292="N",$N$5,IF(Shift5!$U292="N",$N$6)))))</f>
        <v/>
      </c>
      <c r="Y292" s="56" t="str">
        <f>IF(Shift1!$W293="N",$Q$2,IF(Shift2!$W292="N",$Q$3,IF(Shift3!$W292="N",$Q$4,IF(Shift4!$W292="N",$Q$5,IF(Shift5!$W292="N",$Q$6)))))</f>
        <v/>
      </c>
      <c r="Z292" s="56" t="str">
        <f>IF(Shift1!$Y293="N",$T$2,IF(Shift2!$Y292="N",$T$3,IF(Shift3!$Y292="N",$T$4,IF(Shift4!$Y292="N",$T$5,IF(Shift5!$Y292="N",$T$6)))))</f>
        <v/>
      </c>
      <c r="AA292" s="56" t="str">
        <f>IF(Shift1!$AA293="N",$W$2,IF(Shift2!$AA292="N",$W$3,IF(Shift3!$AA292="N",$W$4,IF(Shift4!$AA292="N",$W$5,IF(Shift5!$AA292="N",$W$6)))))</f>
        <v/>
      </c>
      <c r="AB292" s="56" t="str">
        <f>IF(Shift1!$AG293="N",$AC$2,IF(Shift2!$AG292="N",$AC$3,IF(Shift3!$AG292="N",$AC$4,IF(Shift4!$AG292="N",$AC$5,IF(Shift5!$AG292="N",$AC$6)))))</f>
        <v/>
      </c>
      <c r="AC292" s="56" t="str">
        <f>IF(Shift1!$AI293="N",$AF$2,IF(Shift2!$AI292="N",$AF$3,IF(Shift3!$AI292="N",$AF$4,IF(Shift4!$AI292="N",$AF$5,IF(Shift5!$AI292="N",$AF$6)))))</f>
        <v/>
      </c>
      <c r="AD292" s="57">
        <f t="shared" si="36"/>
        <v>3</v>
      </c>
      <c r="AE292" s="58">
        <f t="shared" si="37"/>
        <v>2</v>
      </c>
      <c r="AF292" s="59">
        <f t="shared" si="38"/>
        <v>2</v>
      </c>
      <c r="AG292" s="60">
        <f t="shared" si="39"/>
        <v>3</v>
      </c>
      <c r="AH292" s="58">
        <f t="shared" si="40"/>
        <v>3</v>
      </c>
      <c r="AI292" s="59">
        <f t="shared" si="41"/>
        <v>2</v>
      </c>
      <c r="AJ292" s="61">
        <f t="shared" si="42"/>
        <v>3</v>
      </c>
      <c r="AK292" s="58">
        <f t="shared" si="43"/>
        <v>4</v>
      </c>
      <c r="AL292" s="58">
        <f t="shared" si="44"/>
        <v>2</v>
      </c>
    </row>
    <row r="293" spans="1:38" outlineLevel="1" x14ac:dyDescent="0.25">
      <c r="A293" s="2" t="s">
        <v>97</v>
      </c>
      <c r="B293" s="40">
        <v>10</v>
      </c>
      <c r="C293" s="56" t="str">
        <f>IF(Shift1!O294="AM",$E$2,IF(Shift2!O293="AM",$E$3,IF(Shift3!O293="AM",$E$4,IF(Shift4!O293="AM",$E$5,IF(Shift5!O293="AM",$E$6)))))</f>
        <v/>
      </c>
      <c r="D293" s="56" t="str">
        <f>IF(Shift1!Q294="AM",$H$2,IF(Shift2!Q293="AM",$H$3,IF(Shift3!Q293="AM",$H$4,IF(Shift4!Q293="AM",$H$5,IF(Shift5!Q293="AM",$H$6)))))</f>
        <v/>
      </c>
      <c r="E293" s="56" t="str">
        <f>IF(Shift1!S294="AM",$K$2,IF(Shift2!S293="AM",$K$3,IF(Shift3!S293="AM",$K$4,IF(Shift4!S293="AM",$K$5,IF(Shift5!S293="AM",$K$6)))))</f>
        <v/>
      </c>
      <c r="F293" s="56" t="str">
        <f>IF(Shift1!U294="AM",$N$2,IF(Shift2!U293="AM",$N$3,IF(Shift3!U293="AM",$N$4,IF(Shift4!U293="AM",$N$5,IF(Shift5!U293="AM",$N$6)))))</f>
        <v/>
      </c>
      <c r="G293" s="56" t="b">
        <f>IF(Shift1!W294="AM",$Q$2,IF(Shift2!W293="AM",$Q$3,IF(Shift3!W293="AM",$Q$4,IF(Shift4!W293="AM",$Q$5,IF(Shift5!W293="AM",$Q$6)))))</f>
        <v>0</v>
      </c>
      <c r="H293" s="56" t="str">
        <f>IF(Shift1!Y294="AM",$T$2,IF(Shift2!Y293="AM",$T$3,IF(Shift3!Y293="AM",$T$4,IF(Shift4!Y293="AM",$T$5,IF(Shift5!Y293="AM",$T$6)))))</f>
        <v/>
      </c>
      <c r="I293" s="56" t="str">
        <f>IF(Shift1!AA294="AM",$W$2,IF(Shift2!AA293="AM",$W$3,IF(Shift3!AA293="AM",$W$4,IF(Shift4!AA293="AM",$W$5,IF(Shift5!AA293="AM",$W$6)))))</f>
        <v/>
      </c>
      <c r="J293" s="56" t="str">
        <f>IF(Shift1!AG294="AM",$AC$2,IF(Shift2!AG293="AM",$AC$3,IF(Shift3!AG293="AM",$AC$4,IF(Shift4!AG293="AM",$AC$5,IF(Shift5!AG293="AM",$AC$6)))))</f>
        <v/>
      </c>
      <c r="K293" s="56" t="str">
        <f>IF(Shift1!AI294="AM",$AF$2,IF(Shift2!AI293="AM",$AF$3,IF(Shift3!AI293="AM",$AF$4,IF(Shift4!AI293="AM",$AF$5,IF(Shift5!AI293="AM",$AF$6)))))</f>
        <v/>
      </c>
      <c r="L293" s="56" t="str">
        <f>IF(Shift1!$O294="PM",$E$2,IF(Shift2!$O293="PM",$E$3,IF(Shift3!$O293="PM",$E$4,IF(Shift4!$O293="PM",$E$5,IF(Shift5!$O293="PM",$E$6)))))</f>
        <v/>
      </c>
      <c r="M293" s="56" t="str">
        <f>IF(Shift1!$Q294="PM",$H$2,IF(Shift2!$Q293="PM",$H$3,IF(Shift3!$Q293="PM",$H$4,IF(Shift4!$Q293="PM",$H$5,IF(Shift5!$Q293="PM",$H$6)))))</f>
        <v/>
      </c>
      <c r="N293" s="56" t="str">
        <f>IF(Shift1!$S294="PM",$K$2,IF(Shift2!$S293="PM",$K$3,IF(Shift3!$S293="PM",$K$4,IF(Shift4!$S293="PM",$K$5,IF(Shift5!$S293="PM",$K$6)))))</f>
        <v/>
      </c>
      <c r="O293" s="56" t="str">
        <f>IF(Shift1!$U294="PM",$N$2,IF(Shift2!$U293="PM",$N$3,IF(Shift3!$U293="PM",$N$4,IF(Shift4!$U293="PM",$N$5,IF(Shift5!$U293="PM",$N$6)))))</f>
        <v/>
      </c>
      <c r="P293" s="56" t="b">
        <f>IF(Shift1!$W294="PM",$Q$2,IF(Shift2!$W293="PM",$Q$3,IF(Shift3!$W293="PM",$Q$4,IF(Shift4!$W293="PM",$Q$5,IF(Shift5!$W293="PM",$Q$6)))))</f>
        <v>0</v>
      </c>
      <c r="Q293" s="56" t="str">
        <f>IF(Shift1!$Y294="PM",$T$2,IF(Shift2!$Y293="PM",$T$3,IF(Shift3!$Y293="PM",$T$4,IF(Shift4!$Y293="PM",$T$5,IF(Shift5!$Y293="PM",$T$6)))))</f>
        <v/>
      </c>
      <c r="R293" s="56" t="str">
        <f>IF(Shift1!$AA294="PM",$W$2,IF(Shift2!$AA293="PM",$W$3,IF(Shift3!$AA293="PM",$W$4,IF(Shift4!$AA293="PM",$W$5,IF(Shift5!$AA293="PM",$W$6)))))</f>
        <v/>
      </c>
      <c r="S293" s="56" t="str">
        <f>IF(Shift1!$AG294="PM",$AC$2,IF(Shift2!$AG293="PM",$AC$3,IF(Shift3!$AG293="PM",$AC$4,IF(Shift4!$AG293="PM",$AC$5,IF(Shift5!$AG293="PM",$AC$6)))))</f>
        <v/>
      </c>
      <c r="T293" s="56" t="str">
        <f>IF(Shift1!$AI294="PM",$AF$2,IF(Shift2!$AI293="PM",$AF$3,IF(Shift3!$AI293="PM",$AF$4,IF(Shift4!$AI293="PM",$AF$5,IF(Shift5!$AI293="PM",$AF$6)))))</f>
        <v/>
      </c>
      <c r="U293" s="56" t="str">
        <f>IF(Shift1!$O294="N",$E$2,IF(Shift2!$O293="N",$E$3,IF(Shift3!$O293="N",$E$4,IF(Shift4!$O293="N",$E$5,IF(Shift5!$O293="N",$E$6)))))</f>
        <v/>
      </c>
      <c r="V293" s="56" t="str">
        <f>IF(Shift1!$Q294="N",$H$2,IF(Shift2!$Q293="N",$H$3,IF(Shift3!$Q293="N",$H$4,IF(Shift4!$Q293="N",$H$5,IF(Shift5!$Q293="N",$H$6)))))</f>
        <v/>
      </c>
      <c r="W293" s="56" t="str">
        <f>IF(Shift1!$S294="N",$K$2,IF(Shift2!$S293="N",$K$3,IF(Shift3!$S293="N",$K$4,IF(Shift4!$S293="N",$K$5,IF(Shift5!$S293="N",$K$6)))))</f>
        <v/>
      </c>
      <c r="X293" s="56" t="str">
        <f>IF(Shift1!$U294="N",$N$2,IF(Shift2!$U293="N",$N$3,IF(Shift3!$U293="N",$N$4,IF(Shift4!$U293="N",$N$5,IF(Shift5!$U293="N",$N$6)))))</f>
        <v/>
      </c>
      <c r="Y293" s="56" t="str">
        <f>IF(Shift1!$W294="N",$Q$2,IF(Shift2!$W293="N",$Q$3,IF(Shift3!$W293="N",$Q$4,IF(Shift4!$W293="N",$Q$5,IF(Shift5!$W293="N",$Q$6)))))</f>
        <v/>
      </c>
      <c r="Z293" s="56" t="str">
        <f>IF(Shift1!$Y294="N",$T$2,IF(Shift2!$Y293="N",$T$3,IF(Shift3!$Y293="N",$T$4,IF(Shift4!$Y293="N",$T$5,IF(Shift5!$Y293="N",$T$6)))))</f>
        <v/>
      </c>
      <c r="AA293" s="56" t="str">
        <f>IF(Shift1!$AA294="N",$W$2,IF(Shift2!$AA293="N",$W$3,IF(Shift3!$AA293="N",$W$4,IF(Shift4!$AA293="N",$W$5,IF(Shift5!$AA293="N",$W$6)))))</f>
        <v/>
      </c>
      <c r="AB293" s="56" t="str">
        <f>IF(Shift1!$AG294="N",$AC$2,IF(Shift2!$AG293="N",$AC$3,IF(Shift3!$AG293="N",$AC$4,IF(Shift4!$AG293="N",$AC$5,IF(Shift5!$AG293="N",$AC$6)))))</f>
        <v/>
      </c>
      <c r="AC293" s="56" t="str">
        <f>IF(Shift1!$AI294="N",$AF$2,IF(Shift2!$AI293="N",$AF$3,IF(Shift3!$AI293="N",$AF$4,IF(Shift4!$AI293="N",$AF$5,IF(Shift5!$AI293="N",$AF$6)))))</f>
        <v/>
      </c>
      <c r="AD293" s="57">
        <f t="shared" si="36"/>
        <v>3</v>
      </c>
      <c r="AE293" s="58">
        <f t="shared" si="37"/>
        <v>3</v>
      </c>
      <c r="AF293" s="59">
        <f t="shared" si="38"/>
        <v>2</v>
      </c>
      <c r="AG293" s="60">
        <f t="shared" si="39"/>
        <v>3</v>
      </c>
      <c r="AH293" s="58">
        <f t="shared" si="40"/>
        <v>3</v>
      </c>
      <c r="AI293" s="59">
        <f t="shared" si="41"/>
        <v>2</v>
      </c>
      <c r="AJ293" s="61">
        <f t="shared" si="42"/>
        <v>3</v>
      </c>
      <c r="AK293" s="58">
        <f t="shared" si="43"/>
        <v>4</v>
      </c>
      <c r="AL293" s="58">
        <f t="shared" si="44"/>
        <v>2</v>
      </c>
    </row>
    <row r="294" spans="1:38" outlineLevel="1" x14ac:dyDescent="0.25">
      <c r="A294" s="1"/>
      <c r="B294" s="40">
        <v>11</v>
      </c>
      <c r="C294" s="56" t="str">
        <f>IF(Shift1!O295="AM",$E$2,IF(Shift2!O294="AM",$E$3,IF(Shift3!O294="AM",$E$4,IF(Shift4!O294="AM",$E$5,IF(Shift5!O294="AM",$E$6)))))</f>
        <v/>
      </c>
      <c r="D294" s="56" t="str">
        <f>IF(Shift1!Q295="AM",$H$2,IF(Shift2!Q294="AM",$H$3,IF(Shift3!Q294="AM",$H$4,IF(Shift4!Q294="AM",$H$5,IF(Shift5!Q294="AM",$H$6)))))</f>
        <v/>
      </c>
      <c r="E294" s="56" t="str">
        <f>IF(Shift1!S295="AM",$K$2,IF(Shift2!S294="AM",$K$3,IF(Shift3!S294="AM",$K$4,IF(Shift4!S294="AM",$K$5,IF(Shift5!S294="AM",$K$6)))))</f>
        <v/>
      </c>
      <c r="F294" s="56" t="str">
        <f>IF(Shift1!U295="AM",$N$2,IF(Shift2!U294="AM",$N$3,IF(Shift3!U294="AM",$N$4,IF(Shift4!U294="AM",$N$5,IF(Shift5!U294="AM",$N$6)))))</f>
        <v/>
      </c>
      <c r="G294" s="56" t="b">
        <f>IF(Shift1!W295="AM",$Q$2,IF(Shift2!W294="AM",$Q$3,IF(Shift3!W294="AM",$Q$4,IF(Shift4!W294="AM",$Q$5,IF(Shift5!W294="AM",$Q$6)))))</f>
        <v>0</v>
      </c>
      <c r="H294" s="56" t="str">
        <f>IF(Shift1!Y295="AM",$T$2,IF(Shift2!Y294="AM",$T$3,IF(Shift3!Y294="AM",$T$4,IF(Shift4!Y294="AM",$T$5,IF(Shift5!Y294="AM",$T$6)))))</f>
        <v/>
      </c>
      <c r="I294" s="56" t="str">
        <f>IF(Shift1!AA295="AM",$W$2,IF(Shift2!AA294="AM",$W$3,IF(Shift3!AA294="AM",$W$4,IF(Shift4!AA294="AM",$W$5,IF(Shift5!AA294="AM",$W$6)))))</f>
        <v/>
      </c>
      <c r="J294" s="56" t="str">
        <f>IF(Shift1!AG295="AM",$AC$2,IF(Shift2!AG294="AM",$AC$3,IF(Shift3!AG294="AM",$AC$4,IF(Shift4!AG294="AM",$AC$5,IF(Shift5!AG294="AM",$AC$6)))))</f>
        <v/>
      </c>
      <c r="K294" s="56" t="str">
        <f>IF(Shift1!AI295="AM",$AF$2,IF(Shift2!AI294="AM",$AF$3,IF(Shift3!AI294="AM",$AF$4,IF(Shift4!AI294="AM",$AF$5,IF(Shift5!AI294="AM",$AF$6)))))</f>
        <v/>
      </c>
      <c r="L294" s="56" t="str">
        <f>IF(Shift1!$O295="PM",$E$2,IF(Shift2!$O294="PM",$E$3,IF(Shift3!$O294="PM",$E$4,IF(Shift4!$O294="PM",$E$5,IF(Shift5!$O294="PM",$E$6)))))</f>
        <v/>
      </c>
      <c r="M294" s="56" t="str">
        <f>IF(Shift1!$Q295="PM",$H$2,IF(Shift2!$Q294="PM",$H$3,IF(Shift3!$Q294="PM",$H$4,IF(Shift4!$Q294="PM",$H$5,IF(Shift5!$Q294="PM",$H$6)))))</f>
        <v/>
      </c>
      <c r="N294" s="56" t="str">
        <f>IF(Shift1!$S295="PM",$K$2,IF(Shift2!$S294="PM",$K$3,IF(Shift3!$S294="PM",$K$4,IF(Shift4!$S294="PM",$K$5,IF(Shift5!$S294="PM",$K$6)))))</f>
        <v/>
      </c>
      <c r="O294" s="56" t="str">
        <f>IF(Shift1!$U295="PM",$N$2,IF(Shift2!$U294="PM",$N$3,IF(Shift3!$U294="PM",$N$4,IF(Shift4!$U294="PM",$N$5,IF(Shift5!$U294="PM",$N$6)))))</f>
        <v/>
      </c>
      <c r="P294" s="56" t="b">
        <f>IF(Shift1!$W295="PM",$Q$2,IF(Shift2!$W294="PM",$Q$3,IF(Shift3!$W294="PM",$Q$4,IF(Shift4!$W294="PM",$Q$5,IF(Shift5!$W294="PM",$Q$6)))))</f>
        <v>0</v>
      </c>
      <c r="Q294" s="56" t="str">
        <f>IF(Shift1!$Y295="PM",$T$2,IF(Shift2!$Y294="PM",$T$3,IF(Shift3!$Y294="PM",$T$4,IF(Shift4!$Y294="PM",$T$5,IF(Shift5!$Y294="PM",$T$6)))))</f>
        <v/>
      </c>
      <c r="R294" s="56" t="str">
        <f>IF(Shift1!$AA295="PM",$W$2,IF(Shift2!$AA294="PM",$W$3,IF(Shift3!$AA294="PM",$W$4,IF(Shift4!$AA294="PM",$W$5,IF(Shift5!$AA294="PM",$W$6)))))</f>
        <v/>
      </c>
      <c r="S294" s="56" t="str">
        <f>IF(Shift1!$AG295="PM",$AC$2,IF(Shift2!$AG294="PM",$AC$3,IF(Shift3!$AG294="PM",$AC$4,IF(Shift4!$AG294="PM",$AC$5,IF(Shift5!$AG294="PM",$AC$6)))))</f>
        <v/>
      </c>
      <c r="T294" s="56" t="str">
        <f>IF(Shift1!$AI295="PM",$AF$2,IF(Shift2!$AI294="PM",$AF$3,IF(Shift3!$AI294="PM",$AF$4,IF(Shift4!$AI294="PM",$AF$5,IF(Shift5!$AI294="PM",$AF$6)))))</f>
        <v/>
      </c>
      <c r="U294" s="56" t="str">
        <f>IF(Shift1!$O295="N",$E$2,IF(Shift2!$O294="N",$E$3,IF(Shift3!$O294="N",$E$4,IF(Shift4!$O294="N",$E$5,IF(Shift5!$O294="N",$E$6)))))</f>
        <v/>
      </c>
      <c r="V294" s="56" t="str">
        <f>IF(Shift1!$Q295="N",$H$2,IF(Shift2!$Q294="N",$H$3,IF(Shift3!$Q294="N",$H$4,IF(Shift4!$Q294="N",$H$5,IF(Shift5!$Q294="N",$H$6)))))</f>
        <v/>
      </c>
      <c r="W294" s="56" t="str">
        <f>IF(Shift1!$S295="N",$K$2,IF(Shift2!$S294="N",$K$3,IF(Shift3!$S294="N",$K$4,IF(Shift4!$S294="N",$K$5,IF(Shift5!$S294="N",$K$6)))))</f>
        <v/>
      </c>
      <c r="X294" s="56" t="str">
        <f>IF(Shift1!$U295="N",$N$2,IF(Shift2!$U294="N",$N$3,IF(Shift3!$U294="N",$N$4,IF(Shift4!$U294="N",$N$5,IF(Shift5!$U294="N",$N$6)))))</f>
        <v/>
      </c>
      <c r="Y294" s="56" t="str">
        <f>IF(Shift1!$W295="N",$Q$2,IF(Shift2!$W294="N",$Q$3,IF(Shift3!$W294="N",$Q$4,IF(Shift4!$W294="N",$Q$5,IF(Shift5!$W294="N",$Q$6)))))</f>
        <v/>
      </c>
      <c r="Z294" s="56" t="str">
        <f>IF(Shift1!$Y295="N",$T$2,IF(Shift2!$Y294="N",$T$3,IF(Shift3!$Y294="N",$T$4,IF(Shift4!$Y294="N",$T$5,IF(Shift5!$Y294="N",$T$6)))))</f>
        <v/>
      </c>
      <c r="AA294" s="56" t="str">
        <f>IF(Shift1!$AA295="N",$W$2,IF(Shift2!$AA294="N",$W$3,IF(Shift3!$AA294="N",$W$4,IF(Shift4!$AA294="N",$W$5,IF(Shift5!$AA294="N",$W$6)))))</f>
        <v/>
      </c>
      <c r="AB294" s="56" t="str">
        <f>IF(Shift1!$AG295="N",$AC$2,IF(Shift2!$AG294="N",$AC$3,IF(Shift3!$AG294="N",$AC$4,IF(Shift4!$AG294="N",$AC$5,IF(Shift5!$AG294="N",$AC$6)))))</f>
        <v/>
      </c>
      <c r="AC294" s="56" t="str">
        <f>IF(Shift1!$AI295="N",$AF$2,IF(Shift2!$AI294="N",$AF$3,IF(Shift3!$AI294="N",$AF$4,IF(Shift4!$AI294="N",$AF$5,IF(Shift5!$AI294="N",$AF$6)))))</f>
        <v/>
      </c>
      <c r="AD294" s="57">
        <f t="shared" si="36"/>
        <v>3</v>
      </c>
      <c r="AE294" s="58">
        <f t="shared" si="37"/>
        <v>3</v>
      </c>
      <c r="AF294" s="59">
        <f t="shared" si="38"/>
        <v>2</v>
      </c>
      <c r="AG294" s="60">
        <f t="shared" si="39"/>
        <v>3</v>
      </c>
      <c r="AH294" s="58">
        <f t="shared" si="40"/>
        <v>3</v>
      </c>
      <c r="AI294" s="59">
        <f t="shared" si="41"/>
        <v>2</v>
      </c>
      <c r="AJ294" s="61">
        <f t="shared" si="42"/>
        <v>3</v>
      </c>
      <c r="AK294" s="58">
        <f t="shared" si="43"/>
        <v>4</v>
      </c>
      <c r="AL294" s="58">
        <f t="shared" si="44"/>
        <v>2</v>
      </c>
    </row>
    <row r="295" spans="1:38" outlineLevel="1" x14ac:dyDescent="0.25">
      <c r="A295" s="1"/>
      <c r="B295" s="38">
        <v>12</v>
      </c>
      <c r="C295" s="56" t="b">
        <f>IF(Shift1!O296="AM",$E$2,IF(Shift2!O295="AM",$E$3,IF(Shift3!O295="AM",$E$4,IF(Shift4!O295="AM",$E$5,IF(Shift5!O295="AM",$E$6)))))</f>
        <v>0</v>
      </c>
      <c r="D295" s="56" t="str">
        <f>IF(Shift1!Q296="AM",$H$2,IF(Shift2!Q295="AM",$H$3,IF(Shift3!Q295="AM",$H$4,IF(Shift4!Q295="AM",$H$5,IF(Shift5!Q295="AM",$H$6)))))</f>
        <v/>
      </c>
      <c r="E295" s="56" t="str">
        <f>IF(Shift1!S296="AM",$K$2,IF(Shift2!S295="AM",$K$3,IF(Shift3!S295="AM",$K$4,IF(Shift4!S295="AM",$K$5,IF(Shift5!S295="AM",$K$6)))))</f>
        <v/>
      </c>
      <c r="F295" s="56" t="str">
        <f>IF(Shift1!U296="AM",$N$2,IF(Shift2!U295="AM",$N$3,IF(Shift3!U295="AM",$N$4,IF(Shift4!U295="AM",$N$5,IF(Shift5!U295="AM",$N$6)))))</f>
        <v/>
      </c>
      <c r="G295" s="56" t="str">
        <f>IF(Shift1!W296="AM",$Q$2,IF(Shift2!W295="AM",$Q$3,IF(Shift3!W295="AM",$Q$4,IF(Shift4!W295="AM",$Q$5,IF(Shift5!W295="AM",$Q$6)))))</f>
        <v/>
      </c>
      <c r="H295" s="56" t="str">
        <f>IF(Shift1!Y296="AM",$T$2,IF(Shift2!Y295="AM",$T$3,IF(Shift3!Y295="AM",$T$4,IF(Shift4!Y295="AM",$T$5,IF(Shift5!Y295="AM",$T$6)))))</f>
        <v/>
      </c>
      <c r="I295" s="56" t="str">
        <f>IF(Shift1!AA296="AM",$W$2,IF(Shift2!AA295="AM",$W$3,IF(Shift3!AA295="AM",$W$4,IF(Shift4!AA295="AM",$W$5,IF(Shift5!AA295="AM",$W$6)))))</f>
        <v/>
      </c>
      <c r="J295" s="56" t="str">
        <f>IF(Shift1!AG296="AM",$AC$2,IF(Shift2!AG295="AM",$AC$3,IF(Shift3!AG295="AM",$AC$4,IF(Shift4!AG295="AM",$AC$5,IF(Shift5!AG295="AM",$AC$6)))))</f>
        <v/>
      </c>
      <c r="K295" s="56" t="str">
        <f>IF(Shift1!AI296="AM",$AF$2,IF(Shift2!AI295="AM",$AF$3,IF(Shift3!AI295="AM",$AF$4,IF(Shift4!AI295="AM",$AF$5,IF(Shift5!AI295="AM",$AF$6)))))</f>
        <v/>
      </c>
      <c r="L295" s="56" t="str">
        <f>IF(Shift1!$O296="PM",$E$2,IF(Shift2!$O295="PM",$E$3,IF(Shift3!$O295="PM",$E$4,IF(Shift4!$O295="PM",$E$5,IF(Shift5!$O295="PM",$E$6)))))</f>
        <v/>
      </c>
      <c r="M295" s="56" t="str">
        <f>IF(Shift1!$Q296="PM",$H$2,IF(Shift2!$Q295="PM",$H$3,IF(Shift3!$Q295="PM",$H$4,IF(Shift4!$Q295="PM",$H$5,IF(Shift5!$Q295="PM",$H$6)))))</f>
        <v/>
      </c>
      <c r="N295" s="56" t="str">
        <f>IF(Shift1!$S296="PM",$K$2,IF(Shift2!$S295="PM",$K$3,IF(Shift3!$S295="PM",$K$4,IF(Shift4!$S295="PM",$K$5,IF(Shift5!$S295="PM",$K$6)))))</f>
        <v/>
      </c>
      <c r="O295" s="56" t="str">
        <f>IF(Shift1!$U296="PM",$N$2,IF(Shift2!$U295="PM",$N$3,IF(Shift3!$U295="PM",$N$4,IF(Shift4!$U295="PM",$N$5,IF(Shift5!$U295="PM",$N$6)))))</f>
        <v/>
      </c>
      <c r="P295" s="56" t="b">
        <f>IF(Shift1!$W296="PM",$Q$2,IF(Shift2!$W295="PM",$Q$3,IF(Shift3!$W295="PM",$Q$4,IF(Shift4!$W295="PM",$Q$5,IF(Shift5!$W295="PM",$Q$6)))))</f>
        <v>0</v>
      </c>
      <c r="Q295" s="56" t="str">
        <f>IF(Shift1!$Y296="PM",$T$2,IF(Shift2!$Y295="PM",$T$3,IF(Shift3!$Y295="PM",$T$4,IF(Shift4!$Y295="PM",$T$5,IF(Shift5!$Y295="PM",$T$6)))))</f>
        <v/>
      </c>
      <c r="R295" s="56" t="str">
        <f>IF(Shift1!$AA296="PM",$W$2,IF(Shift2!$AA295="PM",$W$3,IF(Shift3!$AA295="PM",$W$4,IF(Shift4!$AA295="PM",$W$5,IF(Shift5!$AA295="PM",$W$6)))))</f>
        <v/>
      </c>
      <c r="S295" s="56" t="str">
        <f>IF(Shift1!$AG296="PM",$AC$2,IF(Shift2!$AG295="PM",$AC$3,IF(Shift3!$AG295="PM",$AC$4,IF(Shift4!$AG295="PM",$AC$5,IF(Shift5!$AG295="PM",$AC$6)))))</f>
        <v/>
      </c>
      <c r="T295" s="56" t="str">
        <f>IF(Shift1!$AI296="PM",$AF$2,IF(Shift2!$AI295="PM",$AF$3,IF(Shift3!$AI295="PM",$AF$4,IF(Shift4!$AI295="PM",$AF$5,IF(Shift5!$AI295="PM",$AF$6)))))</f>
        <v/>
      </c>
      <c r="U295" s="56" t="str">
        <f>IF(Shift1!$O296="N",$E$2,IF(Shift2!$O295="N",$E$3,IF(Shift3!$O295="N",$E$4,IF(Shift4!$O295="N",$E$5,IF(Shift5!$O295="N",$E$6)))))</f>
        <v/>
      </c>
      <c r="V295" s="56" t="str">
        <f>IF(Shift1!$Q296="N",$H$2,IF(Shift2!$Q295="N",$H$3,IF(Shift3!$Q295="N",$H$4,IF(Shift4!$Q295="N",$H$5,IF(Shift5!$Q295="N",$H$6)))))</f>
        <v/>
      </c>
      <c r="W295" s="56" t="str">
        <f>IF(Shift1!$S296="N",$K$2,IF(Shift2!$S295="N",$K$3,IF(Shift3!$S295="N",$K$4,IF(Shift4!$S295="N",$K$5,IF(Shift5!$S295="N",$K$6)))))</f>
        <v/>
      </c>
      <c r="X295" s="56" t="str">
        <f>IF(Shift1!$U296="N",$N$2,IF(Shift2!$U295="N",$N$3,IF(Shift3!$U295="N",$N$4,IF(Shift4!$U295="N",$N$5,IF(Shift5!$U295="N",$N$6)))))</f>
        <v/>
      </c>
      <c r="Y295" s="56" t="b">
        <f>IF(Shift1!$W296="N",$Q$2,IF(Shift2!$W295="N",$Q$3,IF(Shift3!$W295="N",$Q$4,IF(Shift4!$W295="N",$Q$5,IF(Shift5!$W295="N",$Q$6)))))</f>
        <v>0</v>
      </c>
      <c r="Z295" s="56" t="str">
        <f>IF(Shift1!$Y296="N",$T$2,IF(Shift2!$Y295="N",$T$3,IF(Shift3!$Y295="N",$T$4,IF(Shift4!$Y295="N",$T$5,IF(Shift5!$Y295="N",$T$6)))))</f>
        <v/>
      </c>
      <c r="AA295" s="56" t="str">
        <f>IF(Shift1!$AA296="N",$W$2,IF(Shift2!$AA295="N",$W$3,IF(Shift3!$AA295="N",$W$4,IF(Shift4!$AA295="N",$W$5,IF(Shift5!$AA295="N",$W$6)))))</f>
        <v/>
      </c>
      <c r="AB295" s="56" t="str">
        <f>IF(Shift1!$AG296="N",$AC$2,IF(Shift2!$AG295="N",$AC$3,IF(Shift3!$AG295="N",$AC$4,IF(Shift4!$AG295="N",$AC$5,IF(Shift5!$AG295="N",$AC$6)))))</f>
        <v/>
      </c>
      <c r="AC295" s="56" t="str">
        <f>IF(Shift1!$AI296="N",$AF$2,IF(Shift2!$AI295="N",$AF$3,IF(Shift3!$AI295="N",$AF$4,IF(Shift4!$AI295="N",$AF$5,IF(Shift5!$AI295="N",$AF$6)))))</f>
        <v/>
      </c>
      <c r="AD295" s="57">
        <f t="shared" si="36"/>
        <v>2</v>
      </c>
      <c r="AE295" s="58">
        <f t="shared" si="37"/>
        <v>4</v>
      </c>
      <c r="AF295" s="59">
        <f t="shared" si="38"/>
        <v>2</v>
      </c>
      <c r="AG295" s="60">
        <f t="shared" si="39"/>
        <v>3</v>
      </c>
      <c r="AH295" s="58">
        <f t="shared" si="40"/>
        <v>3</v>
      </c>
      <c r="AI295" s="59">
        <f t="shared" si="41"/>
        <v>2</v>
      </c>
      <c r="AJ295" s="61">
        <f t="shared" si="42"/>
        <v>3</v>
      </c>
      <c r="AK295" s="58">
        <f t="shared" si="43"/>
        <v>3</v>
      </c>
      <c r="AL295" s="58">
        <f t="shared" si="44"/>
        <v>2</v>
      </c>
    </row>
    <row r="296" spans="1:38" outlineLevel="1" x14ac:dyDescent="0.25">
      <c r="A296" s="1"/>
      <c r="B296" s="38">
        <v>13</v>
      </c>
      <c r="C296" s="56" t="b">
        <f>IF(Shift1!O297="AM",$E$2,IF(Shift2!O296="AM",$E$3,IF(Shift3!O296="AM",$E$4,IF(Shift4!O296="AM",$E$5,IF(Shift5!O296="AM",$E$6)))))</f>
        <v>0</v>
      </c>
      <c r="D296" s="56" t="str">
        <f>IF(Shift1!Q297="AM",$H$2,IF(Shift2!Q296="AM",$H$3,IF(Shift3!Q296="AM",$H$4,IF(Shift4!Q296="AM",$H$5,IF(Shift5!Q296="AM",$H$6)))))</f>
        <v/>
      </c>
      <c r="E296" s="56" t="str">
        <f>IF(Shift1!S297="AM",$K$2,IF(Shift2!S296="AM",$K$3,IF(Shift3!S296="AM",$K$4,IF(Shift4!S296="AM",$K$5,IF(Shift5!S296="AM",$K$6)))))</f>
        <v/>
      </c>
      <c r="F296" s="56" t="str">
        <f>IF(Shift1!U297="AM",$N$2,IF(Shift2!U296="AM",$N$3,IF(Shift3!U296="AM",$N$4,IF(Shift4!U296="AM",$N$5,IF(Shift5!U296="AM",$N$6)))))</f>
        <v/>
      </c>
      <c r="G296" s="56" t="str">
        <f>IF(Shift1!W297="AM",$Q$2,IF(Shift2!W296="AM",$Q$3,IF(Shift3!W296="AM",$Q$4,IF(Shift4!W296="AM",$Q$5,IF(Shift5!W296="AM",$Q$6)))))</f>
        <v/>
      </c>
      <c r="H296" s="56" t="str">
        <f>IF(Shift1!Y297="AM",$T$2,IF(Shift2!Y296="AM",$T$3,IF(Shift3!Y296="AM",$T$4,IF(Shift4!Y296="AM",$T$5,IF(Shift5!Y296="AM",$T$6)))))</f>
        <v/>
      </c>
      <c r="I296" s="56" t="str">
        <f>IF(Shift1!AA297="AM",$W$2,IF(Shift2!AA296="AM",$W$3,IF(Shift3!AA296="AM",$W$4,IF(Shift4!AA296="AM",$W$5,IF(Shift5!AA296="AM",$W$6)))))</f>
        <v/>
      </c>
      <c r="J296" s="56" t="str">
        <f>IF(Shift1!AG297="AM",$AC$2,IF(Shift2!AG296="AM",$AC$3,IF(Shift3!AG296="AM",$AC$4,IF(Shift4!AG296="AM",$AC$5,IF(Shift5!AG296="AM",$AC$6)))))</f>
        <v/>
      </c>
      <c r="K296" s="56" t="str">
        <f>IF(Shift1!AI297="AM",$AF$2,IF(Shift2!AI296="AM",$AF$3,IF(Shift3!AI296="AM",$AF$4,IF(Shift4!AI296="AM",$AF$5,IF(Shift5!AI296="AM",$AF$6)))))</f>
        <v/>
      </c>
      <c r="L296" s="56" t="str">
        <f>IF(Shift1!$O297="PM",$E$2,IF(Shift2!$O296="PM",$E$3,IF(Shift3!$O296="PM",$E$4,IF(Shift4!$O296="PM",$E$5,IF(Shift5!$O296="PM",$E$6)))))</f>
        <v/>
      </c>
      <c r="M296" s="56" t="str">
        <f>IF(Shift1!$Q297="PM",$H$2,IF(Shift2!$Q296="PM",$H$3,IF(Shift3!$Q296="PM",$H$4,IF(Shift4!$Q296="PM",$H$5,IF(Shift5!$Q296="PM",$H$6)))))</f>
        <v/>
      </c>
      <c r="N296" s="56" t="str">
        <f>IF(Shift1!$S297="PM",$K$2,IF(Shift2!$S296="PM",$K$3,IF(Shift3!$S296="PM",$K$4,IF(Shift4!$S296="PM",$K$5,IF(Shift5!$S296="PM",$K$6)))))</f>
        <v/>
      </c>
      <c r="O296" s="56" t="str">
        <f>IF(Shift1!$U297="PM",$N$2,IF(Shift2!$U296="PM",$N$3,IF(Shift3!$U296="PM",$N$4,IF(Shift4!$U296="PM",$N$5,IF(Shift5!$U296="PM",$N$6)))))</f>
        <v/>
      </c>
      <c r="P296" s="56" t="b">
        <f>IF(Shift1!$W297="PM",$Q$2,IF(Shift2!$W296="PM",$Q$3,IF(Shift3!$W296="PM",$Q$4,IF(Shift4!$W296="PM",$Q$5,IF(Shift5!$W296="PM",$Q$6)))))</f>
        <v>0</v>
      </c>
      <c r="Q296" s="56" t="str">
        <f>IF(Shift1!$Y297="PM",$T$2,IF(Shift2!$Y296="PM",$T$3,IF(Shift3!$Y296="PM",$T$4,IF(Shift4!$Y296="PM",$T$5,IF(Shift5!$Y296="PM",$T$6)))))</f>
        <v/>
      </c>
      <c r="R296" s="56" t="str">
        <f>IF(Shift1!$AA297="PM",$W$2,IF(Shift2!$AA296="PM",$W$3,IF(Shift3!$AA296="PM",$W$4,IF(Shift4!$AA296="PM",$W$5,IF(Shift5!$AA296="PM",$W$6)))))</f>
        <v/>
      </c>
      <c r="S296" s="56" t="str">
        <f>IF(Shift1!$AG297="PM",$AC$2,IF(Shift2!$AG296="PM",$AC$3,IF(Shift3!$AG296="PM",$AC$4,IF(Shift4!$AG296="PM",$AC$5,IF(Shift5!$AG296="PM",$AC$6)))))</f>
        <v/>
      </c>
      <c r="T296" s="56" t="str">
        <f>IF(Shift1!$AI297="PM",$AF$2,IF(Shift2!$AI296="PM",$AF$3,IF(Shift3!$AI296="PM",$AF$4,IF(Shift4!$AI296="PM",$AF$5,IF(Shift5!$AI296="PM",$AF$6)))))</f>
        <v/>
      </c>
      <c r="U296" s="56" t="str">
        <f>IF(Shift1!$O297="N",$E$2,IF(Shift2!$O296="N",$E$3,IF(Shift3!$O296="N",$E$4,IF(Shift4!$O296="N",$E$5,IF(Shift5!$O296="N",$E$6)))))</f>
        <v/>
      </c>
      <c r="V296" s="56" t="str">
        <f>IF(Shift1!$Q297="N",$H$2,IF(Shift2!$Q296="N",$H$3,IF(Shift3!$Q296="N",$H$4,IF(Shift4!$Q296="N",$H$5,IF(Shift5!$Q296="N",$H$6)))))</f>
        <v/>
      </c>
      <c r="W296" s="56" t="str">
        <f>IF(Shift1!$S297="N",$K$2,IF(Shift2!$S296="N",$K$3,IF(Shift3!$S296="N",$K$4,IF(Shift4!$S296="N",$K$5,IF(Shift5!$S296="N",$K$6)))))</f>
        <v/>
      </c>
      <c r="X296" s="56" t="str">
        <f>IF(Shift1!$U297="N",$N$2,IF(Shift2!$U296="N",$N$3,IF(Shift3!$U296="N",$N$4,IF(Shift4!$U296="N",$N$5,IF(Shift5!$U296="N",$N$6)))))</f>
        <v/>
      </c>
      <c r="Y296" s="56" t="b">
        <f>IF(Shift1!$W297="N",$Q$2,IF(Shift2!$W296="N",$Q$3,IF(Shift3!$W296="N",$Q$4,IF(Shift4!$W296="N",$Q$5,IF(Shift5!$W296="N",$Q$6)))))</f>
        <v>0</v>
      </c>
      <c r="Z296" s="56" t="str">
        <f>IF(Shift1!$Y297="N",$T$2,IF(Shift2!$Y296="N",$T$3,IF(Shift3!$Y296="N",$T$4,IF(Shift4!$Y296="N",$T$5,IF(Shift5!$Y296="N",$T$6)))))</f>
        <v/>
      </c>
      <c r="AA296" s="56" t="str">
        <f>IF(Shift1!$AA297="N",$W$2,IF(Shift2!$AA296="N",$W$3,IF(Shift3!$AA296="N",$W$4,IF(Shift4!$AA296="N",$W$5,IF(Shift5!$AA296="N",$W$6)))))</f>
        <v/>
      </c>
      <c r="AB296" s="56" t="str">
        <f>IF(Shift1!$AG297="N",$AC$2,IF(Shift2!$AG296="N",$AC$3,IF(Shift3!$AG296="N",$AC$4,IF(Shift4!$AG296="N",$AC$5,IF(Shift5!$AG296="N",$AC$6)))))</f>
        <v/>
      </c>
      <c r="AC296" s="56" t="str">
        <f>IF(Shift1!$AI297="N",$AF$2,IF(Shift2!$AI296="N",$AF$3,IF(Shift3!$AI296="N",$AF$4,IF(Shift4!$AI296="N",$AF$5,IF(Shift5!$AI296="N",$AF$6)))))</f>
        <v/>
      </c>
      <c r="AD296" s="57">
        <f t="shared" si="36"/>
        <v>2</v>
      </c>
      <c r="AE296" s="58">
        <f t="shared" si="37"/>
        <v>4</v>
      </c>
      <c r="AF296" s="59">
        <f t="shared" si="38"/>
        <v>2</v>
      </c>
      <c r="AG296" s="60">
        <f t="shared" si="39"/>
        <v>3</v>
      </c>
      <c r="AH296" s="58">
        <f t="shared" si="40"/>
        <v>3</v>
      </c>
      <c r="AI296" s="59">
        <f t="shared" si="41"/>
        <v>2</v>
      </c>
      <c r="AJ296" s="61">
        <f t="shared" si="42"/>
        <v>3</v>
      </c>
      <c r="AK296" s="58">
        <f t="shared" si="43"/>
        <v>3</v>
      </c>
      <c r="AL296" s="58">
        <f t="shared" si="44"/>
        <v>2</v>
      </c>
    </row>
    <row r="297" spans="1:38" outlineLevel="1" x14ac:dyDescent="0.25">
      <c r="A297" s="2">
        <v>2</v>
      </c>
      <c r="B297" s="40">
        <v>14</v>
      </c>
      <c r="C297" s="56" t="str">
        <f>IF(Shift1!O298="AM",$E$2,IF(Shift2!O297="AM",$E$3,IF(Shift3!O297="AM",$E$4,IF(Shift4!O297="AM",$E$5,IF(Shift5!O297="AM",$E$6)))))</f>
        <v/>
      </c>
      <c r="D297" s="56" t="str">
        <f>IF(Shift1!Q298="AM",$H$2,IF(Shift2!Q297="AM",$H$3,IF(Shift3!Q297="AM",$H$4,IF(Shift4!Q297="AM",$H$5,IF(Shift5!Q297="AM",$H$6)))))</f>
        <v/>
      </c>
      <c r="E297" s="56" t="str">
        <f>IF(Shift1!S298="AM",$K$2,IF(Shift2!S297="AM",$K$3,IF(Shift3!S297="AM",$K$4,IF(Shift4!S297="AM",$K$5,IF(Shift5!S297="AM",$K$6)))))</f>
        <v/>
      </c>
      <c r="F297" s="56" t="str">
        <f>IF(Shift1!U298="AM",$N$2,IF(Shift2!U297="AM",$N$3,IF(Shift3!U297="AM",$N$4,IF(Shift4!U297="AM",$N$5,IF(Shift5!U297="AM",$N$6)))))</f>
        <v/>
      </c>
      <c r="G297" s="56" t="str">
        <f>IF(Shift1!W298="AM",$Q$2,IF(Shift2!W297="AM",$Q$3,IF(Shift3!W297="AM",$Q$4,IF(Shift4!W297="AM",$Q$5,IF(Shift5!W297="AM",$Q$6)))))</f>
        <v/>
      </c>
      <c r="H297" s="56" t="str">
        <f>IF(Shift1!Y298="AM",$T$2,IF(Shift2!Y297="AM",$T$3,IF(Shift3!Y297="AM",$T$4,IF(Shift4!Y297="AM",$T$5,IF(Shift5!Y297="AM",$T$6)))))</f>
        <v/>
      </c>
      <c r="I297" s="56" t="str">
        <f>IF(Shift1!AA298="AM",$W$2,IF(Shift2!AA297="AM",$W$3,IF(Shift3!AA297="AM",$W$4,IF(Shift4!AA297="AM",$W$5,IF(Shift5!AA297="AM",$W$6)))))</f>
        <v/>
      </c>
      <c r="J297" s="56" t="str">
        <f>IF(Shift1!AG298="AM",$AC$2,IF(Shift2!AG297="AM",$AC$3,IF(Shift3!AG297="AM",$AC$4,IF(Shift4!AG297="AM",$AC$5,IF(Shift5!AG297="AM",$AC$6)))))</f>
        <v/>
      </c>
      <c r="K297" s="56" t="str">
        <f>IF(Shift1!AI298="AM",$AF$2,IF(Shift2!AI297="AM",$AF$3,IF(Shift3!AI297="AM",$AF$4,IF(Shift4!AI297="AM",$AF$5,IF(Shift5!AI297="AM",$AF$6)))))</f>
        <v/>
      </c>
      <c r="L297" s="56" t="b">
        <f>IF(Shift1!$O298="PM",$E$2,IF(Shift2!$O297="PM",$E$3,IF(Shift3!$O297="PM",$E$4,IF(Shift4!$O297="PM",$E$5,IF(Shift5!$O297="PM",$E$6)))))</f>
        <v>0</v>
      </c>
      <c r="M297" s="56" t="str">
        <f>IF(Shift1!$Q298="PM",$H$2,IF(Shift2!$Q297="PM",$H$3,IF(Shift3!$Q297="PM",$H$4,IF(Shift4!$Q297="PM",$H$5,IF(Shift5!$Q297="PM",$H$6)))))</f>
        <v/>
      </c>
      <c r="N297" s="56" t="str">
        <f>IF(Shift1!$S298="PM",$K$2,IF(Shift2!$S297="PM",$K$3,IF(Shift3!$S297="PM",$K$4,IF(Shift4!$S297="PM",$K$5,IF(Shift5!$S297="PM",$K$6)))))</f>
        <v/>
      </c>
      <c r="O297" s="56" t="str">
        <f>IF(Shift1!$U298="PM",$N$2,IF(Shift2!$U297="PM",$N$3,IF(Shift3!$U297="PM",$N$4,IF(Shift4!$U297="PM",$N$5,IF(Shift5!$U297="PM",$N$6)))))</f>
        <v/>
      </c>
      <c r="P297" s="56" t="str">
        <f>IF(Shift1!$W298="PM",$Q$2,IF(Shift2!$W297="PM",$Q$3,IF(Shift3!$W297="PM",$Q$4,IF(Shift4!$W297="PM",$Q$5,IF(Shift5!$W297="PM",$Q$6)))))</f>
        <v/>
      </c>
      <c r="Q297" s="56" t="str">
        <f>IF(Shift1!$Y298="PM",$T$2,IF(Shift2!$Y297="PM",$T$3,IF(Shift3!$Y297="PM",$T$4,IF(Shift4!$Y297="PM",$T$5,IF(Shift5!$Y297="PM",$T$6)))))</f>
        <v/>
      </c>
      <c r="R297" s="56" t="str">
        <f>IF(Shift1!$AA298="PM",$W$2,IF(Shift2!$AA297="PM",$W$3,IF(Shift3!$AA297="PM",$W$4,IF(Shift4!$AA297="PM",$W$5,IF(Shift5!$AA297="PM",$W$6)))))</f>
        <v/>
      </c>
      <c r="S297" s="56" t="str">
        <f>IF(Shift1!$AG298="PM",$AC$2,IF(Shift2!$AG297="PM",$AC$3,IF(Shift3!$AG297="PM",$AC$4,IF(Shift4!$AG297="PM",$AC$5,IF(Shift5!$AG297="PM",$AC$6)))))</f>
        <v/>
      </c>
      <c r="T297" s="56" t="str">
        <f>IF(Shift1!$AI298="PM",$AF$2,IF(Shift2!$AI297="PM",$AF$3,IF(Shift3!$AI297="PM",$AF$4,IF(Shift4!$AI297="PM",$AF$5,IF(Shift5!$AI297="PM",$AF$6)))))</f>
        <v/>
      </c>
      <c r="U297" s="56" t="str">
        <f>IF(Shift1!$O298="N",$E$2,IF(Shift2!$O297="N",$E$3,IF(Shift3!$O297="N",$E$4,IF(Shift4!$O297="N",$E$5,IF(Shift5!$O297="N",$E$6)))))</f>
        <v/>
      </c>
      <c r="V297" s="56" t="str">
        <f>IF(Shift1!$Q298="N",$H$2,IF(Shift2!$Q297="N",$H$3,IF(Shift3!$Q297="N",$H$4,IF(Shift4!$Q297="N",$H$5,IF(Shift5!$Q297="N",$H$6)))))</f>
        <v/>
      </c>
      <c r="W297" s="56" t="str">
        <f>IF(Shift1!$S298="N",$K$2,IF(Shift2!$S297="N",$K$3,IF(Shift3!$S297="N",$K$4,IF(Shift4!$S297="N",$K$5,IF(Shift5!$S297="N",$K$6)))))</f>
        <v/>
      </c>
      <c r="X297" s="56" t="str">
        <f>IF(Shift1!$U298="N",$N$2,IF(Shift2!$U297="N",$N$3,IF(Shift3!$U297="N",$N$4,IF(Shift4!$U297="N",$N$5,IF(Shift5!$U297="N",$N$6)))))</f>
        <v/>
      </c>
      <c r="Y297" s="56" t="b">
        <f>IF(Shift1!$W298="N",$Q$2,IF(Shift2!$W297="N",$Q$3,IF(Shift3!$W297="N",$Q$4,IF(Shift4!$W297="N",$Q$5,IF(Shift5!$W297="N",$Q$6)))))</f>
        <v>0</v>
      </c>
      <c r="Z297" s="56" t="str">
        <f>IF(Shift1!$Y298="N",$T$2,IF(Shift2!$Y297="N",$T$3,IF(Shift3!$Y297="N",$T$4,IF(Shift4!$Y297="N",$T$5,IF(Shift5!$Y297="N",$T$6)))))</f>
        <v/>
      </c>
      <c r="AA297" s="56" t="str">
        <f>IF(Shift1!$AA298="N",$W$2,IF(Shift2!$AA297="N",$W$3,IF(Shift3!$AA297="N",$W$4,IF(Shift4!$AA297="N",$W$5,IF(Shift5!$AA297="N",$W$6)))))</f>
        <v/>
      </c>
      <c r="AB297" s="56" t="str">
        <f>IF(Shift1!$AG298="N",$AC$2,IF(Shift2!$AG297="N",$AC$3,IF(Shift3!$AG297="N",$AC$4,IF(Shift4!$AG297="N",$AC$5,IF(Shift5!$AG297="N",$AC$6)))))</f>
        <v/>
      </c>
      <c r="AC297" s="56" t="str">
        <f>IF(Shift1!$AI298="N",$AF$2,IF(Shift2!$AI297="N",$AF$3,IF(Shift3!$AI297="N",$AF$4,IF(Shift4!$AI297="N",$AF$5,IF(Shift5!$AI297="N",$AF$6)))))</f>
        <v/>
      </c>
      <c r="AD297" s="57">
        <f t="shared" si="36"/>
        <v>3</v>
      </c>
      <c r="AE297" s="58">
        <f t="shared" si="37"/>
        <v>4</v>
      </c>
      <c r="AF297" s="59">
        <f t="shared" si="38"/>
        <v>2</v>
      </c>
      <c r="AG297" s="60">
        <f t="shared" si="39"/>
        <v>2</v>
      </c>
      <c r="AH297" s="58">
        <f t="shared" si="40"/>
        <v>4</v>
      </c>
      <c r="AI297" s="59">
        <f t="shared" si="41"/>
        <v>2</v>
      </c>
      <c r="AJ297" s="61">
        <f t="shared" si="42"/>
        <v>3</v>
      </c>
      <c r="AK297" s="58">
        <f t="shared" si="43"/>
        <v>3</v>
      </c>
      <c r="AL297" s="58">
        <f t="shared" si="44"/>
        <v>2</v>
      </c>
    </row>
    <row r="298" spans="1:38" outlineLevel="1" x14ac:dyDescent="0.25">
      <c r="A298" s="2">
        <v>0</v>
      </c>
      <c r="B298" s="40">
        <v>15</v>
      </c>
      <c r="C298" s="56" t="str">
        <f>IF(Shift1!O299="AM",$E$2,IF(Shift2!O298="AM",$E$3,IF(Shift3!O298="AM",$E$4,IF(Shift4!O298="AM",$E$5,IF(Shift5!O298="AM",$E$6)))))</f>
        <v/>
      </c>
      <c r="D298" s="56" t="str">
        <f>IF(Shift1!Q299="AM",$H$2,IF(Shift2!Q298="AM",$H$3,IF(Shift3!Q298="AM",$H$4,IF(Shift4!Q298="AM",$H$5,IF(Shift5!Q298="AM",$H$6)))))</f>
        <v/>
      </c>
      <c r="E298" s="56" t="str">
        <f>IF(Shift1!S299="AM",$K$2,IF(Shift2!S298="AM",$K$3,IF(Shift3!S298="AM",$K$4,IF(Shift4!S298="AM",$K$5,IF(Shift5!S298="AM",$K$6)))))</f>
        <v/>
      </c>
      <c r="F298" s="56" t="str">
        <f>IF(Shift1!U299="AM",$N$2,IF(Shift2!U298="AM",$N$3,IF(Shift3!U298="AM",$N$4,IF(Shift4!U298="AM",$N$5,IF(Shift5!U298="AM",$N$6)))))</f>
        <v/>
      </c>
      <c r="G298" s="56" t="str">
        <f>IF(Shift1!W299="AM",$Q$2,IF(Shift2!W298="AM",$Q$3,IF(Shift3!W298="AM",$Q$4,IF(Shift4!W298="AM",$Q$5,IF(Shift5!W298="AM",$Q$6)))))</f>
        <v/>
      </c>
      <c r="H298" s="56" t="str">
        <f>IF(Shift1!Y299="AM",$T$2,IF(Shift2!Y298="AM",$T$3,IF(Shift3!Y298="AM",$T$4,IF(Shift4!Y298="AM",$T$5,IF(Shift5!Y298="AM",$T$6)))))</f>
        <v/>
      </c>
      <c r="I298" s="56" t="str">
        <f>IF(Shift1!AA299="AM",$W$2,IF(Shift2!AA298="AM",$W$3,IF(Shift3!AA298="AM",$W$4,IF(Shift4!AA298="AM",$W$5,IF(Shift5!AA298="AM",$W$6)))))</f>
        <v/>
      </c>
      <c r="J298" s="56" t="str">
        <f>IF(Shift1!AG299="AM",$AC$2,IF(Shift2!AG298="AM",$AC$3,IF(Shift3!AG298="AM",$AC$4,IF(Shift4!AG298="AM",$AC$5,IF(Shift5!AG298="AM",$AC$6)))))</f>
        <v/>
      </c>
      <c r="K298" s="56" t="str">
        <f>IF(Shift1!AI299="AM",$AF$2,IF(Shift2!AI298="AM",$AF$3,IF(Shift3!AI298="AM",$AF$4,IF(Shift4!AI298="AM",$AF$5,IF(Shift5!AI298="AM",$AF$6)))))</f>
        <v/>
      </c>
      <c r="L298" s="56" t="b">
        <f>IF(Shift1!$O299="PM",$E$2,IF(Shift2!$O298="PM",$E$3,IF(Shift3!$O298="PM",$E$4,IF(Shift4!$O298="PM",$E$5,IF(Shift5!$O298="PM",$E$6)))))</f>
        <v>0</v>
      </c>
      <c r="M298" s="56" t="str">
        <f>IF(Shift1!$Q299="PM",$H$2,IF(Shift2!$Q298="PM",$H$3,IF(Shift3!$Q298="PM",$H$4,IF(Shift4!$Q298="PM",$H$5,IF(Shift5!$Q298="PM",$H$6)))))</f>
        <v/>
      </c>
      <c r="N298" s="56" t="str">
        <f>IF(Shift1!$S299="PM",$K$2,IF(Shift2!$S298="PM",$K$3,IF(Shift3!$S298="PM",$K$4,IF(Shift4!$S298="PM",$K$5,IF(Shift5!$S298="PM",$K$6)))))</f>
        <v/>
      </c>
      <c r="O298" s="56" t="str">
        <f>IF(Shift1!$U299="PM",$N$2,IF(Shift2!$U298="PM",$N$3,IF(Shift3!$U298="PM",$N$4,IF(Shift4!$U298="PM",$N$5,IF(Shift5!$U298="PM",$N$6)))))</f>
        <v/>
      </c>
      <c r="P298" s="56" t="str">
        <f>IF(Shift1!$W299="PM",$Q$2,IF(Shift2!$W298="PM",$Q$3,IF(Shift3!$W298="PM",$Q$4,IF(Shift4!$W298="PM",$Q$5,IF(Shift5!$W298="PM",$Q$6)))))</f>
        <v/>
      </c>
      <c r="Q298" s="56" t="str">
        <f>IF(Shift1!$Y299="PM",$T$2,IF(Shift2!$Y298="PM",$T$3,IF(Shift3!$Y298="PM",$T$4,IF(Shift4!$Y298="PM",$T$5,IF(Shift5!$Y298="PM",$T$6)))))</f>
        <v/>
      </c>
      <c r="R298" s="56" t="str">
        <f>IF(Shift1!$AA299="PM",$W$2,IF(Shift2!$AA298="PM",$W$3,IF(Shift3!$AA298="PM",$W$4,IF(Shift4!$AA298="PM",$W$5,IF(Shift5!$AA298="PM",$W$6)))))</f>
        <v/>
      </c>
      <c r="S298" s="56" t="str">
        <f>IF(Shift1!$AG299="PM",$AC$2,IF(Shift2!$AG298="PM",$AC$3,IF(Shift3!$AG298="PM",$AC$4,IF(Shift4!$AG298="PM",$AC$5,IF(Shift5!$AG298="PM",$AC$6)))))</f>
        <v/>
      </c>
      <c r="T298" s="56" t="str">
        <f>IF(Shift1!$AI299="PM",$AF$2,IF(Shift2!$AI298="PM",$AF$3,IF(Shift3!$AI298="PM",$AF$4,IF(Shift4!$AI298="PM",$AF$5,IF(Shift5!$AI298="PM",$AF$6)))))</f>
        <v/>
      </c>
      <c r="U298" s="56" t="str">
        <f>IF(Shift1!$O299="N",$E$2,IF(Shift2!$O298="N",$E$3,IF(Shift3!$O298="N",$E$4,IF(Shift4!$O298="N",$E$5,IF(Shift5!$O298="N",$E$6)))))</f>
        <v/>
      </c>
      <c r="V298" s="56" t="str">
        <f>IF(Shift1!$Q299="N",$H$2,IF(Shift2!$Q298="N",$H$3,IF(Shift3!$Q298="N",$H$4,IF(Shift4!$Q298="N",$H$5,IF(Shift5!$Q298="N",$H$6)))))</f>
        <v/>
      </c>
      <c r="W298" s="56" t="str">
        <f>IF(Shift1!$S299="N",$K$2,IF(Shift2!$S298="N",$K$3,IF(Shift3!$S298="N",$K$4,IF(Shift4!$S298="N",$K$5,IF(Shift5!$S298="N",$K$6)))))</f>
        <v/>
      </c>
      <c r="X298" s="56" t="str">
        <f>IF(Shift1!$U299="N",$N$2,IF(Shift2!$U298="N",$N$3,IF(Shift3!$U298="N",$N$4,IF(Shift4!$U298="N",$N$5,IF(Shift5!$U298="N",$N$6)))))</f>
        <v/>
      </c>
      <c r="Y298" s="56" t="b">
        <f>IF(Shift1!$W299="N",$Q$2,IF(Shift2!$W298="N",$Q$3,IF(Shift3!$W298="N",$Q$4,IF(Shift4!$W298="N",$Q$5,IF(Shift5!$W298="N",$Q$6)))))</f>
        <v>0</v>
      </c>
      <c r="Z298" s="56" t="str">
        <f>IF(Shift1!$Y299="N",$T$2,IF(Shift2!$Y298="N",$T$3,IF(Shift3!$Y298="N",$T$4,IF(Shift4!$Y298="N",$T$5,IF(Shift5!$Y298="N",$T$6)))))</f>
        <v/>
      </c>
      <c r="AA298" s="56" t="str">
        <f>IF(Shift1!$AA299="N",$W$2,IF(Shift2!$AA298="N",$W$3,IF(Shift3!$AA298="N",$W$4,IF(Shift4!$AA298="N",$W$5,IF(Shift5!$AA298="N",$W$6)))))</f>
        <v/>
      </c>
      <c r="AB298" s="56" t="str">
        <f>IF(Shift1!$AG299="N",$AC$2,IF(Shift2!$AG298="N",$AC$3,IF(Shift3!$AG298="N",$AC$4,IF(Shift4!$AG298="N",$AC$5,IF(Shift5!$AG298="N",$AC$6)))))</f>
        <v/>
      </c>
      <c r="AC298" s="56" t="str">
        <f>IF(Shift1!$AI299="N",$AF$2,IF(Shift2!$AI298="N",$AF$3,IF(Shift3!$AI298="N",$AF$4,IF(Shift4!$AI298="N",$AF$5,IF(Shift5!$AI298="N",$AF$6)))))</f>
        <v/>
      </c>
      <c r="AD298" s="57">
        <f t="shared" si="36"/>
        <v>3</v>
      </c>
      <c r="AE298" s="58">
        <f t="shared" si="37"/>
        <v>4</v>
      </c>
      <c r="AF298" s="59">
        <f t="shared" si="38"/>
        <v>2</v>
      </c>
      <c r="AG298" s="60">
        <f t="shared" si="39"/>
        <v>2</v>
      </c>
      <c r="AH298" s="58">
        <f t="shared" si="40"/>
        <v>4</v>
      </c>
      <c r="AI298" s="59">
        <f t="shared" si="41"/>
        <v>2</v>
      </c>
      <c r="AJ298" s="61">
        <f t="shared" si="42"/>
        <v>3</v>
      </c>
      <c r="AK298" s="58">
        <f t="shared" si="43"/>
        <v>3</v>
      </c>
      <c r="AL298" s="58">
        <f t="shared" si="44"/>
        <v>2</v>
      </c>
    </row>
    <row r="299" spans="1:38" outlineLevel="1" x14ac:dyDescent="0.25">
      <c r="A299" s="2">
        <v>1</v>
      </c>
      <c r="B299" s="40">
        <v>16</v>
      </c>
      <c r="C299" s="56" t="str">
        <f>IF(Shift1!O300="AM",$E$2,IF(Shift2!O299="AM",$E$3,IF(Shift3!O299="AM",$E$4,IF(Shift4!O299="AM",$E$5,IF(Shift5!O299="AM",$E$6)))))</f>
        <v/>
      </c>
      <c r="D299" s="56" t="str">
        <f>IF(Shift1!Q300="AM",$H$2,IF(Shift2!Q299="AM",$H$3,IF(Shift3!Q299="AM",$H$4,IF(Shift4!Q299="AM",$H$5,IF(Shift5!Q299="AM",$H$6)))))</f>
        <v/>
      </c>
      <c r="E299" s="56" t="str">
        <f>IF(Shift1!S300="AM",$K$2,IF(Shift2!S299="AM",$K$3,IF(Shift3!S299="AM",$K$4,IF(Shift4!S299="AM",$K$5,IF(Shift5!S299="AM",$K$6)))))</f>
        <v/>
      </c>
      <c r="F299" s="56" t="str">
        <f>IF(Shift1!U300="AM",$N$2,IF(Shift2!U299="AM",$N$3,IF(Shift3!U299="AM",$N$4,IF(Shift4!U299="AM",$N$5,IF(Shift5!U299="AM",$N$6)))))</f>
        <v/>
      </c>
      <c r="G299" s="56" t="b">
        <f>IF(Shift1!W300="AM",$Q$2,IF(Shift2!W299="AM",$Q$3,IF(Shift3!W299="AM",$Q$4,IF(Shift4!W299="AM",$Q$5,IF(Shift5!W299="AM",$Q$6)))))</f>
        <v>0</v>
      </c>
      <c r="H299" s="56" t="str">
        <f>IF(Shift1!Y300="AM",$T$2,IF(Shift2!Y299="AM",$T$3,IF(Shift3!Y299="AM",$T$4,IF(Shift4!Y299="AM",$T$5,IF(Shift5!Y299="AM",$T$6)))))</f>
        <v/>
      </c>
      <c r="I299" s="56" t="str">
        <f>IF(Shift1!AA300="AM",$W$2,IF(Shift2!AA299="AM",$W$3,IF(Shift3!AA299="AM",$W$4,IF(Shift4!AA299="AM",$W$5,IF(Shift5!AA299="AM",$W$6)))))</f>
        <v/>
      </c>
      <c r="J299" s="56" t="str">
        <f>IF(Shift1!AG300="AM",$AC$2,IF(Shift2!AG299="AM",$AC$3,IF(Shift3!AG299="AM",$AC$4,IF(Shift4!AG299="AM",$AC$5,IF(Shift5!AG299="AM",$AC$6)))))</f>
        <v/>
      </c>
      <c r="K299" s="56" t="str">
        <f>IF(Shift1!AI300="AM",$AF$2,IF(Shift2!AI299="AM",$AF$3,IF(Shift3!AI299="AM",$AF$4,IF(Shift4!AI299="AM",$AF$5,IF(Shift5!AI299="AM",$AF$6)))))</f>
        <v/>
      </c>
      <c r="L299" s="56" t="str">
        <f>IF(Shift1!$O300="PM",$E$2,IF(Shift2!$O299="PM",$E$3,IF(Shift3!$O299="PM",$E$4,IF(Shift4!$O299="PM",$E$5,IF(Shift5!$O299="PM",$E$6)))))</f>
        <v/>
      </c>
      <c r="M299" s="56" t="str">
        <f>IF(Shift1!$Q300="PM",$H$2,IF(Shift2!$Q299="PM",$H$3,IF(Shift3!$Q299="PM",$H$4,IF(Shift4!$Q299="PM",$H$5,IF(Shift5!$Q299="PM",$H$6)))))</f>
        <v/>
      </c>
      <c r="N299" s="56" t="str">
        <f>IF(Shift1!$S300="PM",$K$2,IF(Shift2!$S299="PM",$K$3,IF(Shift3!$S299="PM",$K$4,IF(Shift4!$S299="PM",$K$5,IF(Shift5!$S299="PM",$K$6)))))</f>
        <v/>
      </c>
      <c r="O299" s="56" t="str">
        <f>IF(Shift1!$U300="PM",$N$2,IF(Shift2!$U299="PM",$N$3,IF(Shift3!$U299="PM",$N$4,IF(Shift4!$U299="PM",$N$5,IF(Shift5!$U299="PM",$N$6)))))</f>
        <v/>
      </c>
      <c r="P299" s="56" t="str">
        <f>IF(Shift1!$W300="PM",$Q$2,IF(Shift2!$W299="PM",$Q$3,IF(Shift3!$W299="PM",$Q$4,IF(Shift4!$W299="PM",$Q$5,IF(Shift5!$W299="PM",$Q$6)))))</f>
        <v/>
      </c>
      <c r="Q299" s="56" t="str">
        <f>IF(Shift1!$Y300="PM",$T$2,IF(Shift2!$Y299="PM",$T$3,IF(Shift3!$Y299="PM",$T$4,IF(Shift4!$Y299="PM",$T$5,IF(Shift5!$Y299="PM",$T$6)))))</f>
        <v/>
      </c>
      <c r="R299" s="56" t="str">
        <f>IF(Shift1!$AA300="PM",$W$2,IF(Shift2!$AA299="PM",$W$3,IF(Shift3!$AA299="PM",$W$4,IF(Shift4!$AA299="PM",$W$5,IF(Shift5!$AA299="PM",$W$6)))))</f>
        <v/>
      </c>
      <c r="S299" s="56" t="str">
        <f>IF(Shift1!$AG300="PM",$AC$2,IF(Shift2!$AG299="PM",$AC$3,IF(Shift3!$AG299="PM",$AC$4,IF(Shift4!$AG299="PM",$AC$5,IF(Shift5!$AG299="PM",$AC$6)))))</f>
        <v/>
      </c>
      <c r="T299" s="56" t="str">
        <f>IF(Shift1!$AI300="PM",$AF$2,IF(Shift2!$AI299="PM",$AF$3,IF(Shift3!$AI299="PM",$AF$4,IF(Shift4!$AI299="PM",$AF$5,IF(Shift5!$AI299="PM",$AF$6)))))</f>
        <v/>
      </c>
      <c r="U299" s="56" t="b">
        <f>IF(Shift1!$O300="N",$E$2,IF(Shift2!$O299="N",$E$3,IF(Shift3!$O299="N",$E$4,IF(Shift4!$O299="N",$E$5,IF(Shift5!$O299="N",$E$6)))))</f>
        <v>0</v>
      </c>
      <c r="V299" s="56" t="str">
        <f>IF(Shift1!$Q300="N",$H$2,IF(Shift2!$Q299="N",$H$3,IF(Shift3!$Q299="N",$H$4,IF(Shift4!$Q299="N",$H$5,IF(Shift5!$Q299="N",$H$6)))))</f>
        <v/>
      </c>
      <c r="W299" s="56" t="str">
        <f>IF(Shift1!$S300="N",$K$2,IF(Shift2!$S299="N",$K$3,IF(Shift3!$S299="N",$K$4,IF(Shift4!$S299="N",$K$5,IF(Shift5!$S299="N",$K$6)))))</f>
        <v/>
      </c>
      <c r="X299" s="56" t="str">
        <f>IF(Shift1!$U300="N",$N$2,IF(Shift2!$U299="N",$N$3,IF(Shift3!$U299="N",$N$4,IF(Shift4!$U299="N",$N$5,IF(Shift5!$U299="N",$N$6)))))</f>
        <v/>
      </c>
      <c r="Y299" s="56" t="str">
        <f>IF(Shift1!$W300="N",$Q$2,IF(Shift2!$W299="N",$Q$3,IF(Shift3!$W299="N",$Q$4,IF(Shift4!$W299="N",$Q$5,IF(Shift5!$W299="N",$Q$6)))))</f>
        <v/>
      </c>
      <c r="Z299" s="56" t="str">
        <f>IF(Shift1!$Y300="N",$T$2,IF(Shift2!$Y299="N",$T$3,IF(Shift3!$Y299="N",$T$4,IF(Shift4!$Y299="N",$T$5,IF(Shift5!$Y299="N",$T$6)))))</f>
        <v/>
      </c>
      <c r="AA299" s="56" t="str">
        <f>IF(Shift1!$AA300="N",$W$2,IF(Shift2!$AA299="N",$W$3,IF(Shift3!$AA299="N",$W$4,IF(Shift4!$AA299="N",$W$5,IF(Shift5!$AA299="N",$W$6)))))</f>
        <v/>
      </c>
      <c r="AB299" s="56" t="str">
        <f>IF(Shift1!$AG300="N",$AC$2,IF(Shift2!$AG299="N",$AC$3,IF(Shift3!$AG299="N",$AC$4,IF(Shift4!$AG299="N",$AC$5,IF(Shift5!$AG299="N",$AC$6)))))</f>
        <v/>
      </c>
      <c r="AC299" s="56" t="str">
        <f>IF(Shift1!$AI300="N",$AF$2,IF(Shift2!$AI299="N",$AF$3,IF(Shift3!$AI299="N",$AF$4,IF(Shift4!$AI299="N",$AF$5,IF(Shift5!$AI299="N",$AF$6)))))</f>
        <v/>
      </c>
      <c r="AD299" s="57">
        <f t="shared" si="36"/>
        <v>3</v>
      </c>
      <c r="AE299" s="58">
        <f t="shared" si="37"/>
        <v>3</v>
      </c>
      <c r="AF299" s="59">
        <f t="shared" si="38"/>
        <v>2</v>
      </c>
      <c r="AG299" s="60">
        <f t="shared" si="39"/>
        <v>3</v>
      </c>
      <c r="AH299" s="58">
        <f t="shared" si="40"/>
        <v>4</v>
      </c>
      <c r="AI299" s="59">
        <f t="shared" si="41"/>
        <v>2</v>
      </c>
      <c r="AJ299" s="61">
        <f t="shared" si="42"/>
        <v>2</v>
      </c>
      <c r="AK299" s="58">
        <f t="shared" si="43"/>
        <v>4</v>
      </c>
      <c r="AL299" s="58">
        <f t="shared" si="44"/>
        <v>2</v>
      </c>
    </row>
    <row r="300" spans="1:38" outlineLevel="1" x14ac:dyDescent="0.25">
      <c r="A300" s="2">
        <v>9</v>
      </c>
      <c r="B300" s="40">
        <v>17</v>
      </c>
      <c r="C300" s="56" t="str">
        <f>IF(Shift1!O301="AM",$E$2,IF(Shift2!O300="AM",$E$3,IF(Shift3!O300="AM",$E$4,IF(Shift4!O300="AM",$E$5,IF(Shift5!O300="AM",$E$6)))))</f>
        <v/>
      </c>
      <c r="D300" s="56" t="str">
        <f>IF(Shift1!Q301="AM",$H$2,IF(Shift2!Q300="AM",$H$3,IF(Shift3!Q300="AM",$H$4,IF(Shift4!Q300="AM",$H$5,IF(Shift5!Q300="AM",$H$6)))))</f>
        <v/>
      </c>
      <c r="E300" s="56" t="str">
        <f>IF(Shift1!S301="AM",$K$2,IF(Shift2!S300="AM",$K$3,IF(Shift3!S300="AM",$K$4,IF(Shift4!S300="AM",$K$5,IF(Shift5!S300="AM",$K$6)))))</f>
        <v/>
      </c>
      <c r="F300" s="56" t="str">
        <f>IF(Shift1!U301="AM",$N$2,IF(Shift2!U300="AM",$N$3,IF(Shift3!U300="AM",$N$4,IF(Shift4!U300="AM",$N$5,IF(Shift5!U300="AM",$N$6)))))</f>
        <v/>
      </c>
      <c r="G300" s="56" t="b">
        <f>IF(Shift1!W301="AM",$Q$2,IF(Shift2!W300="AM",$Q$3,IF(Shift3!W300="AM",$Q$4,IF(Shift4!W300="AM",$Q$5,IF(Shift5!W300="AM",$Q$6)))))</f>
        <v>0</v>
      </c>
      <c r="H300" s="56" t="str">
        <f>IF(Shift1!Y301="AM",$T$2,IF(Shift2!Y300="AM",$T$3,IF(Shift3!Y300="AM",$T$4,IF(Shift4!Y300="AM",$T$5,IF(Shift5!Y300="AM",$T$6)))))</f>
        <v/>
      </c>
      <c r="I300" s="56" t="str">
        <f>IF(Shift1!AA301="AM",$W$2,IF(Shift2!AA300="AM",$W$3,IF(Shift3!AA300="AM",$W$4,IF(Shift4!AA300="AM",$W$5,IF(Shift5!AA300="AM",$W$6)))))</f>
        <v/>
      </c>
      <c r="J300" s="56" t="str">
        <f>IF(Shift1!AG301="AM",$AC$2,IF(Shift2!AG300="AM",$AC$3,IF(Shift3!AG300="AM",$AC$4,IF(Shift4!AG300="AM",$AC$5,IF(Shift5!AG300="AM",$AC$6)))))</f>
        <v/>
      </c>
      <c r="K300" s="56" t="str">
        <f>IF(Shift1!AI301="AM",$AF$2,IF(Shift2!AI300="AM",$AF$3,IF(Shift3!AI300="AM",$AF$4,IF(Shift4!AI300="AM",$AF$5,IF(Shift5!AI300="AM",$AF$6)))))</f>
        <v/>
      </c>
      <c r="L300" s="56" t="str">
        <f>IF(Shift1!$O301="PM",$E$2,IF(Shift2!$O300="PM",$E$3,IF(Shift3!$O300="PM",$E$4,IF(Shift4!$O300="PM",$E$5,IF(Shift5!$O300="PM",$E$6)))))</f>
        <v/>
      </c>
      <c r="M300" s="56" t="str">
        <f>IF(Shift1!$Q301="PM",$H$2,IF(Shift2!$Q300="PM",$H$3,IF(Shift3!$Q300="PM",$H$4,IF(Shift4!$Q300="PM",$H$5,IF(Shift5!$Q300="PM",$H$6)))))</f>
        <v/>
      </c>
      <c r="N300" s="56" t="str">
        <f>IF(Shift1!$S301="PM",$K$2,IF(Shift2!$S300="PM",$K$3,IF(Shift3!$S300="PM",$K$4,IF(Shift4!$S300="PM",$K$5,IF(Shift5!$S300="PM",$K$6)))))</f>
        <v/>
      </c>
      <c r="O300" s="56" t="str">
        <f>IF(Shift1!$U301="PM",$N$2,IF(Shift2!$U300="PM",$N$3,IF(Shift3!$U300="PM",$N$4,IF(Shift4!$U300="PM",$N$5,IF(Shift5!$U300="PM",$N$6)))))</f>
        <v/>
      </c>
      <c r="P300" s="56" t="str">
        <f>IF(Shift1!$W301="PM",$Q$2,IF(Shift2!$W300="PM",$Q$3,IF(Shift3!$W300="PM",$Q$4,IF(Shift4!$W300="PM",$Q$5,IF(Shift5!$W300="PM",$Q$6)))))</f>
        <v/>
      </c>
      <c r="Q300" s="56" t="str">
        <f>IF(Shift1!$Y301="PM",$T$2,IF(Shift2!$Y300="PM",$T$3,IF(Shift3!$Y300="PM",$T$4,IF(Shift4!$Y300="PM",$T$5,IF(Shift5!$Y300="PM",$T$6)))))</f>
        <v/>
      </c>
      <c r="R300" s="56" t="str">
        <f>IF(Shift1!$AA301="PM",$W$2,IF(Shift2!$AA300="PM",$W$3,IF(Shift3!$AA300="PM",$W$4,IF(Shift4!$AA300="PM",$W$5,IF(Shift5!$AA300="PM",$W$6)))))</f>
        <v/>
      </c>
      <c r="S300" s="56" t="str">
        <f>IF(Shift1!$AG301="PM",$AC$2,IF(Shift2!$AG300="PM",$AC$3,IF(Shift3!$AG300="PM",$AC$4,IF(Shift4!$AG300="PM",$AC$5,IF(Shift5!$AG300="PM",$AC$6)))))</f>
        <v/>
      </c>
      <c r="T300" s="56" t="str">
        <f>IF(Shift1!$AI301="PM",$AF$2,IF(Shift2!$AI300="PM",$AF$3,IF(Shift3!$AI300="PM",$AF$4,IF(Shift4!$AI300="PM",$AF$5,IF(Shift5!$AI300="PM",$AF$6)))))</f>
        <v/>
      </c>
      <c r="U300" s="56" t="b">
        <f>IF(Shift1!$O301="N",$E$2,IF(Shift2!$O300="N",$E$3,IF(Shift3!$O300="N",$E$4,IF(Shift4!$O300="N",$E$5,IF(Shift5!$O300="N",$E$6)))))</f>
        <v>0</v>
      </c>
      <c r="V300" s="56" t="str">
        <f>IF(Shift1!$Q301="N",$H$2,IF(Shift2!$Q300="N",$H$3,IF(Shift3!$Q300="N",$H$4,IF(Shift4!$Q300="N",$H$5,IF(Shift5!$Q300="N",$H$6)))))</f>
        <v/>
      </c>
      <c r="W300" s="56" t="str">
        <f>IF(Shift1!$S301="N",$K$2,IF(Shift2!$S300="N",$K$3,IF(Shift3!$S300="N",$K$4,IF(Shift4!$S300="N",$K$5,IF(Shift5!$S300="N",$K$6)))))</f>
        <v/>
      </c>
      <c r="X300" s="56" t="str">
        <f>IF(Shift1!$U301="N",$N$2,IF(Shift2!$U300="N",$N$3,IF(Shift3!$U300="N",$N$4,IF(Shift4!$U300="N",$N$5,IF(Shift5!$U300="N",$N$6)))))</f>
        <v/>
      </c>
      <c r="Y300" s="56" t="str">
        <f>IF(Shift1!$W301="N",$Q$2,IF(Shift2!$W300="N",$Q$3,IF(Shift3!$W300="N",$Q$4,IF(Shift4!$W300="N",$Q$5,IF(Shift5!$W300="N",$Q$6)))))</f>
        <v/>
      </c>
      <c r="Z300" s="56" t="str">
        <f>IF(Shift1!$Y301="N",$T$2,IF(Shift2!$Y300="N",$T$3,IF(Shift3!$Y300="N",$T$4,IF(Shift4!$Y300="N",$T$5,IF(Shift5!$Y300="N",$T$6)))))</f>
        <v/>
      </c>
      <c r="AA300" s="56" t="str">
        <f>IF(Shift1!$AA301="N",$W$2,IF(Shift2!$AA300="N",$W$3,IF(Shift3!$AA300="N",$W$4,IF(Shift4!$AA300="N",$W$5,IF(Shift5!$AA300="N",$W$6)))))</f>
        <v/>
      </c>
      <c r="AB300" s="56" t="str">
        <f>IF(Shift1!$AG301="N",$AC$2,IF(Shift2!$AG300="N",$AC$3,IF(Shift3!$AG300="N",$AC$4,IF(Shift4!$AG300="N",$AC$5,IF(Shift5!$AG300="N",$AC$6)))))</f>
        <v/>
      </c>
      <c r="AC300" s="56" t="str">
        <f>IF(Shift1!$AI301="N",$AF$2,IF(Shift2!$AI300="N",$AF$3,IF(Shift3!$AI300="N",$AF$4,IF(Shift4!$AI300="N",$AF$5,IF(Shift5!$AI300="N",$AF$6)))))</f>
        <v/>
      </c>
      <c r="AD300" s="57">
        <f t="shared" si="36"/>
        <v>3</v>
      </c>
      <c r="AE300" s="58">
        <f t="shared" si="37"/>
        <v>3</v>
      </c>
      <c r="AF300" s="59">
        <f t="shared" si="38"/>
        <v>2</v>
      </c>
      <c r="AG300" s="60">
        <f t="shared" si="39"/>
        <v>3</v>
      </c>
      <c r="AH300" s="58">
        <f t="shared" si="40"/>
        <v>4</v>
      </c>
      <c r="AI300" s="59">
        <f t="shared" si="41"/>
        <v>2</v>
      </c>
      <c r="AJ300" s="61">
        <f t="shared" si="42"/>
        <v>2</v>
      </c>
      <c r="AK300" s="58">
        <f t="shared" si="43"/>
        <v>4</v>
      </c>
      <c r="AL300" s="58">
        <f t="shared" si="44"/>
        <v>2</v>
      </c>
    </row>
    <row r="301" spans="1:38" outlineLevel="1" x14ac:dyDescent="0.25">
      <c r="A301" s="10"/>
      <c r="B301" s="40">
        <v>18</v>
      </c>
      <c r="C301" s="56" t="str">
        <f>IF(Shift1!O302="AM",$E$2,IF(Shift2!O301="AM",$E$3,IF(Shift3!O301="AM",$E$4,IF(Shift4!O301="AM",$E$5,IF(Shift5!O301="AM",$E$6)))))</f>
        <v/>
      </c>
      <c r="D301" s="56" t="str">
        <f>IF(Shift1!Q302="AM",$H$2,IF(Shift2!Q301="AM",$H$3,IF(Shift3!Q301="AM",$H$4,IF(Shift4!Q301="AM",$H$5,IF(Shift5!Q301="AM",$H$6)))))</f>
        <v/>
      </c>
      <c r="E301" s="56" t="str">
        <f>IF(Shift1!S302="AM",$K$2,IF(Shift2!S301="AM",$K$3,IF(Shift3!S301="AM",$K$4,IF(Shift4!S301="AM",$K$5,IF(Shift5!S301="AM",$K$6)))))</f>
        <v/>
      </c>
      <c r="F301" s="56" t="str">
        <f>IF(Shift1!U302="AM",$N$2,IF(Shift2!U301="AM",$N$3,IF(Shift3!U301="AM",$N$4,IF(Shift4!U301="AM",$N$5,IF(Shift5!U301="AM",$N$6)))))</f>
        <v/>
      </c>
      <c r="G301" s="56" t="b">
        <f>IF(Shift1!W302="AM",$Q$2,IF(Shift2!W301="AM",$Q$3,IF(Shift3!W301="AM",$Q$4,IF(Shift4!W301="AM",$Q$5,IF(Shift5!W301="AM",$Q$6)))))</f>
        <v>0</v>
      </c>
      <c r="H301" s="56" t="str">
        <f>IF(Shift1!Y302="AM",$T$2,IF(Shift2!Y301="AM",$T$3,IF(Shift3!Y301="AM",$T$4,IF(Shift4!Y301="AM",$T$5,IF(Shift5!Y301="AM",$T$6)))))</f>
        <v/>
      </c>
      <c r="I301" s="56" t="str">
        <f>IF(Shift1!AA302="AM",$W$2,IF(Shift2!AA301="AM",$W$3,IF(Shift3!AA301="AM",$W$4,IF(Shift4!AA301="AM",$W$5,IF(Shift5!AA301="AM",$W$6)))))</f>
        <v/>
      </c>
      <c r="J301" s="56" t="str">
        <f>IF(Shift1!AG302="AM",$AC$2,IF(Shift2!AG301="AM",$AC$3,IF(Shift3!AG301="AM",$AC$4,IF(Shift4!AG301="AM",$AC$5,IF(Shift5!AG301="AM",$AC$6)))))</f>
        <v/>
      </c>
      <c r="K301" s="56" t="str">
        <f>IF(Shift1!AI302="AM",$AF$2,IF(Shift2!AI301="AM",$AF$3,IF(Shift3!AI301="AM",$AF$4,IF(Shift4!AI301="AM",$AF$5,IF(Shift5!AI301="AM",$AF$6)))))</f>
        <v/>
      </c>
      <c r="L301" s="56" t="str">
        <f>IF(Shift1!$O302="PM",$E$2,IF(Shift2!$O301="PM",$E$3,IF(Shift3!$O301="PM",$E$4,IF(Shift4!$O301="PM",$E$5,IF(Shift5!$O301="PM",$E$6)))))</f>
        <v/>
      </c>
      <c r="M301" s="56" t="str">
        <f>IF(Shift1!$Q302="PM",$H$2,IF(Shift2!$Q301="PM",$H$3,IF(Shift3!$Q301="PM",$H$4,IF(Shift4!$Q301="PM",$H$5,IF(Shift5!$Q301="PM",$H$6)))))</f>
        <v/>
      </c>
      <c r="N301" s="56" t="str">
        <f>IF(Shift1!$S302="PM",$K$2,IF(Shift2!$S301="PM",$K$3,IF(Shift3!$S301="PM",$K$4,IF(Shift4!$S301="PM",$K$5,IF(Shift5!$S301="PM",$K$6)))))</f>
        <v/>
      </c>
      <c r="O301" s="56" t="b">
        <f>IF(Shift1!$U302="PM",$N$2,IF(Shift2!$U301="PM",$N$3,IF(Shift3!$U301="PM",$N$4,IF(Shift4!$U301="PM",$N$5,IF(Shift5!$U301="PM",$N$6)))))</f>
        <v>0</v>
      </c>
      <c r="P301" s="56" t="str">
        <f>IF(Shift1!$W302="PM",$Q$2,IF(Shift2!$W301="PM",$Q$3,IF(Shift3!$W301="PM",$Q$4,IF(Shift4!$W301="PM",$Q$5,IF(Shift5!$W301="PM",$Q$6)))))</f>
        <v/>
      </c>
      <c r="Q301" s="56" t="str">
        <f>IF(Shift1!$Y302="PM",$T$2,IF(Shift2!$Y301="PM",$T$3,IF(Shift3!$Y301="PM",$T$4,IF(Shift4!$Y301="PM",$T$5,IF(Shift5!$Y301="PM",$T$6)))))</f>
        <v/>
      </c>
      <c r="R301" s="56" t="str">
        <f>IF(Shift1!$AA302="PM",$W$2,IF(Shift2!$AA301="PM",$W$3,IF(Shift3!$AA301="PM",$W$4,IF(Shift4!$AA301="PM",$W$5,IF(Shift5!$AA301="PM",$W$6)))))</f>
        <v/>
      </c>
      <c r="S301" s="56" t="str">
        <f>IF(Shift1!$AG302="PM",$AC$2,IF(Shift2!$AG301="PM",$AC$3,IF(Shift3!$AG301="PM",$AC$4,IF(Shift4!$AG301="PM",$AC$5,IF(Shift5!$AG301="PM",$AC$6)))))</f>
        <v/>
      </c>
      <c r="T301" s="56" t="str">
        <f>IF(Shift1!$AI302="PM",$AF$2,IF(Shift2!$AI301="PM",$AF$3,IF(Shift3!$AI301="PM",$AF$4,IF(Shift4!$AI301="PM",$AF$5,IF(Shift5!$AI301="PM",$AF$6)))))</f>
        <v/>
      </c>
      <c r="U301" s="56" t="b">
        <f>IF(Shift1!$O302="N",$E$2,IF(Shift2!$O301="N",$E$3,IF(Shift3!$O301="N",$E$4,IF(Shift4!$O301="N",$E$5,IF(Shift5!$O301="N",$E$6)))))</f>
        <v>0</v>
      </c>
      <c r="V301" s="56" t="str">
        <f>IF(Shift1!$Q302="N",$H$2,IF(Shift2!$Q301="N",$H$3,IF(Shift3!$Q301="N",$H$4,IF(Shift4!$Q301="N",$H$5,IF(Shift5!$Q301="N",$H$6)))))</f>
        <v/>
      </c>
      <c r="W301" s="56" t="str">
        <f>IF(Shift1!$S302="N",$K$2,IF(Shift2!$S301="N",$K$3,IF(Shift3!$S301="N",$K$4,IF(Shift4!$S301="N",$K$5,IF(Shift5!$S301="N",$K$6)))))</f>
        <v/>
      </c>
      <c r="X301" s="56" t="str">
        <f>IF(Shift1!$U302="N",$N$2,IF(Shift2!$U301="N",$N$3,IF(Shift3!$U301="N",$N$4,IF(Shift4!$U301="N",$N$5,IF(Shift5!$U301="N",$N$6)))))</f>
        <v/>
      </c>
      <c r="Y301" s="56" t="str">
        <f>IF(Shift1!$W302="N",$Q$2,IF(Shift2!$W301="N",$Q$3,IF(Shift3!$W301="N",$Q$4,IF(Shift4!$W301="N",$Q$5,IF(Shift5!$W301="N",$Q$6)))))</f>
        <v/>
      </c>
      <c r="Z301" s="56" t="str">
        <f>IF(Shift1!$Y302="N",$T$2,IF(Shift2!$Y301="N",$T$3,IF(Shift3!$Y301="N",$T$4,IF(Shift4!$Y301="N",$T$5,IF(Shift5!$Y301="N",$T$6)))))</f>
        <v/>
      </c>
      <c r="AA301" s="56" t="str">
        <f>IF(Shift1!$AA302="N",$W$2,IF(Shift2!$AA301="N",$W$3,IF(Shift3!$AA301="N",$W$4,IF(Shift4!$AA301="N",$W$5,IF(Shift5!$AA301="N",$W$6)))))</f>
        <v/>
      </c>
      <c r="AB301" s="56" t="str">
        <f>IF(Shift1!$AG302="N",$AC$2,IF(Shift2!$AG301="N",$AC$3,IF(Shift3!$AG301="N",$AC$4,IF(Shift4!$AG301="N",$AC$5,IF(Shift5!$AG301="N",$AC$6)))))</f>
        <v/>
      </c>
      <c r="AC301" s="56" t="str">
        <f>IF(Shift1!$AI302="N",$AF$2,IF(Shift2!$AI301="N",$AF$3,IF(Shift3!$AI301="N",$AF$4,IF(Shift4!$AI301="N",$AF$5,IF(Shift5!$AI301="N",$AF$6)))))</f>
        <v/>
      </c>
      <c r="AD301" s="57">
        <f t="shared" si="36"/>
        <v>3</v>
      </c>
      <c r="AE301" s="58">
        <f t="shared" si="37"/>
        <v>3</v>
      </c>
      <c r="AF301" s="59">
        <f t="shared" si="38"/>
        <v>2</v>
      </c>
      <c r="AG301" s="60">
        <f t="shared" si="39"/>
        <v>3</v>
      </c>
      <c r="AH301" s="58">
        <f t="shared" si="40"/>
        <v>3</v>
      </c>
      <c r="AI301" s="59">
        <f t="shared" si="41"/>
        <v>2</v>
      </c>
      <c r="AJ301" s="61">
        <f t="shared" si="42"/>
        <v>2</v>
      </c>
      <c r="AK301" s="58">
        <f t="shared" si="43"/>
        <v>4</v>
      </c>
      <c r="AL301" s="58">
        <f t="shared" si="44"/>
        <v>2</v>
      </c>
    </row>
    <row r="302" spans="1:38" outlineLevel="1" x14ac:dyDescent="0.25">
      <c r="A302" s="1"/>
      <c r="B302" s="38">
        <v>19</v>
      </c>
      <c r="C302" s="56" t="str">
        <f>IF(Shift1!O303="AM",$E$2,IF(Shift2!O302="AM",$E$3,IF(Shift3!O302="AM",$E$4,IF(Shift4!O302="AM",$E$5,IF(Shift5!O302="AM",$E$6)))))</f>
        <v/>
      </c>
      <c r="D302" s="56" t="str">
        <f>IF(Shift1!Q303="AM",$H$2,IF(Shift2!Q302="AM",$H$3,IF(Shift3!Q302="AM",$H$4,IF(Shift4!Q302="AM",$H$5,IF(Shift5!Q302="AM",$H$6)))))</f>
        <v/>
      </c>
      <c r="E302" s="56" t="str">
        <f>IF(Shift1!S303="AM",$K$2,IF(Shift2!S302="AM",$K$3,IF(Shift3!S302="AM",$K$4,IF(Shift4!S302="AM",$K$5,IF(Shift5!S302="AM",$K$6)))))</f>
        <v/>
      </c>
      <c r="F302" s="56" t="str">
        <f>IF(Shift1!U303="AM",$N$2,IF(Shift2!U302="AM",$N$3,IF(Shift3!U302="AM",$N$4,IF(Shift4!U302="AM",$N$5,IF(Shift5!U302="AM",$N$6)))))</f>
        <v/>
      </c>
      <c r="G302" s="56" t="b">
        <f>IF(Shift1!W303="AM",$Q$2,IF(Shift2!W302="AM",$Q$3,IF(Shift3!W302="AM",$Q$4,IF(Shift4!W302="AM",$Q$5,IF(Shift5!W302="AM",$Q$6)))))</f>
        <v>0</v>
      </c>
      <c r="H302" s="56" t="str">
        <f>IF(Shift1!Y303="AM",$T$2,IF(Shift2!Y302="AM",$T$3,IF(Shift3!Y302="AM",$T$4,IF(Shift4!Y302="AM",$T$5,IF(Shift5!Y302="AM",$T$6)))))</f>
        <v/>
      </c>
      <c r="I302" s="56" t="str">
        <f>IF(Shift1!AA303="AM",$W$2,IF(Shift2!AA302="AM",$W$3,IF(Shift3!AA302="AM",$W$4,IF(Shift4!AA302="AM",$W$5,IF(Shift5!AA302="AM",$W$6)))))</f>
        <v/>
      </c>
      <c r="J302" s="56" t="str">
        <f>IF(Shift1!AG303="AM",$AC$2,IF(Shift2!AG302="AM",$AC$3,IF(Shift3!AG302="AM",$AC$4,IF(Shift4!AG302="AM",$AC$5,IF(Shift5!AG302="AM",$AC$6)))))</f>
        <v/>
      </c>
      <c r="K302" s="56" t="str">
        <f>IF(Shift1!AI303="AM",$AF$2,IF(Shift2!AI302="AM",$AF$3,IF(Shift3!AI302="AM",$AF$4,IF(Shift4!AI302="AM",$AF$5,IF(Shift5!AI302="AM",$AF$6)))))</f>
        <v/>
      </c>
      <c r="L302" s="56" t="str">
        <f>IF(Shift1!$O303="PM",$E$2,IF(Shift2!$O302="PM",$E$3,IF(Shift3!$O302="PM",$E$4,IF(Shift4!$O302="PM",$E$5,IF(Shift5!$O302="PM",$E$6)))))</f>
        <v/>
      </c>
      <c r="M302" s="56" t="str">
        <f>IF(Shift1!$Q303="PM",$H$2,IF(Shift2!$Q302="PM",$H$3,IF(Shift3!$Q302="PM",$H$4,IF(Shift4!$Q302="PM",$H$5,IF(Shift5!$Q302="PM",$H$6)))))</f>
        <v/>
      </c>
      <c r="N302" s="56" t="str">
        <f>IF(Shift1!$S303="PM",$K$2,IF(Shift2!$S302="PM",$K$3,IF(Shift3!$S302="PM",$K$4,IF(Shift4!$S302="PM",$K$5,IF(Shift5!$S302="PM",$K$6)))))</f>
        <v/>
      </c>
      <c r="O302" s="56" t="str">
        <f>IF(Shift1!$U303="PM",$N$2,IF(Shift2!$U302="PM",$N$3,IF(Shift3!$U302="PM",$N$4,IF(Shift4!$U302="PM",$N$5,IF(Shift5!$U302="PM",$N$6)))))</f>
        <v/>
      </c>
      <c r="P302" s="56" t="b">
        <f>IF(Shift1!$W303="PM",$Q$2,IF(Shift2!$W302="PM",$Q$3,IF(Shift3!$W302="PM",$Q$4,IF(Shift4!$W302="PM",$Q$5,IF(Shift5!$W302="PM",$Q$6)))))</f>
        <v>0</v>
      </c>
      <c r="Q302" s="56" t="str">
        <f>IF(Shift1!$Y303="PM",$T$2,IF(Shift2!$Y302="PM",$T$3,IF(Shift3!$Y302="PM",$T$4,IF(Shift4!$Y302="PM",$T$5,IF(Shift5!$Y302="PM",$T$6)))))</f>
        <v/>
      </c>
      <c r="R302" s="56" t="str">
        <f>IF(Shift1!$AA303="PM",$W$2,IF(Shift2!$AA302="PM",$W$3,IF(Shift3!$AA302="PM",$W$4,IF(Shift4!$AA302="PM",$W$5,IF(Shift5!$AA302="PM",$W$6)))))</f>
        <v/>
      </c>
      <c r="S302" s="56" t="str">
        <f>IF(Shift1!$AG303="PM",$AC$2,IF(Shift2!$AG302="PM",$AC$3,IF(Shift3!$AG302="PM",$AC$4,IF(Shift4!$AG302="PM",$AC$5,IF(Shift5!$AG302="PM",$AC$6)))))</f>
        <v/>
      </c>
      <c r="T302" s="56" t="str">
        <f>IF(Shift1!$AI303="PM",$AF$2,IF(Shift2!$AI302="PM",$AF$3,IF(Shift3!$AI302="PM",$AF$4,IF(Shift4!$AI302="PM",$AF$5,IF(Shift5!$AI302="PM",$AF$6)))))</f>
        <v/>
      </c>
      <c r="U302" s="56" t="str">
        <f>IF(Shift1!$O303="N",$E$2,IF(Shift2!$O302="N",$E$3,IF(Shift3!$O302="N",$E$4,IF(Shift4!$O302="N",$E$5,IF(Shift5!$O302="N",$E$6)))))</f>
        <v/>
      </c>
      <c r="V302" s="56" t="str">
        <f>IF(Shift1!$Q303="N",$H$2,IF(Shift2!$Q302="N",$H$3,IF(Shift3!$Q302="N",$H$4,IF(Shift4!$Q302="N",$H$5,IF(Shift5!$Q302="N",$H$6)))))</f>
        <v/>
      </c>
      <c r="W302" s="56" t="str">
        <f>IF(Shift1!$S303="N",$K$2,IF(Shift2!$S302="N",$K$3,IF(Shift3!$S302="N",$K$4,IF(Shift4!$S302="N",$K$5,IF(Shift5!$S302="N",$K$6)))))</f>
        <v/>
      </c>
      <c r="X302" s="56" t="str">
        <f>IF(Shift1!$U303="N",$N$2,IF(Shift2!$U302="N",$N$3,IF(Shift3!$U302="N",$N$4,IF(Shift4!$U302="N",$N$5,IF(Shift5!$U302="N",$N$6)))))</f>
        <v/>
      </c>
      <c r="Y302" s="56" t="str">
        <f>IF(Shift1!$W303="N",$Q$2,IF(Shift2!$W302="N",$Q$3,IF(Shift3!$W302="N",$Q$4,IF(Shift4!$W302="N",$Q$5,IF(Shift5!$W302="N",$Q$6)))))</f>
        <v/>
      </c>
      <c r="Z302" s="56" t="str">
        <f>IF(Shift1!$Y303="N",$T$2,IF(Shift2!$Y302="N",$T$3,IF(Shift3!$Y302="N",$T$4,IF(Shift4!$Y302="N",$T$5,IF(Shift5!$Y302="N",$T$6)))))</f>
        <v/>
      </c>
      <c r="AA302" s="56" t="str">
        <f>IF(Shift1!$AA303="N",$W$2,IF(Shift2!$AA302="N",$W$3,IF(Shift3!$AA302="N",$W$4,IF(Shift4!$AA302="N",$W$5,IF(Shift5!$AA302="N",$W$6)))))</f>
        <v/>
      </c>
      <c r="AB302" s="56" t="str">
        <f>IF(Shift1!$AG303="N",$AC$2,IF(Shift2!$AG302="N",$AC$3,IF(Shift3!$AG302="N",$AC$4,IF(Shift4!$AG302="N",$AC$5,IF(Shift5!$AG302="N",$AC$6)))))</f>
        <v/>
      </c>
      <c r="AC302" s="56" t="str">
        <f>IF(Shift1!$AI303="N",$AF$2,IF(Shift2!$AI302="N",$AF$3,IF(Shift3!$AI302="N",$AF$4,IF(Shift4!$AI302="N",$AF$5,IF(Shift5!$AI302="N",$AF$6)))))</f>
        <v/>
      </c>
      <c r="AD302" s="57">
        <f t="shared" si="36"/>
        <v>3</v>
      </c>
      <c r="AE302" s="58">
        <f t="shared" si="37"/>
        <v>3</v>
      </c>
      <c r="AF302" s="59">
        <f t="shared" si="38"/>
        <v>2</v>
      </c>
      <c r="AG302" s="60">
        <f t="shared" si="39"/>
        <v>3</v>
      </c>
      <c r="AH302" s="58">
        <f t="shared" si="40"/>
        <v>3</v>
      </c>
      <c r="AI302" s="59">
        <f t="shared" si="41"/>
        <v>2</v>
      </c>
      <c r="AJ302" s="61">
        <f t="shared" si="42"/>
        <v>3</v>
      </c>
      <c r="AK302" s="58">
        <f t="shared" si="43"/>
        <v>4</v>
      </c>
      <c r="AL302" s="58">
        <f t="shared" si="44"/>
        <v>2</v>
      </c>
    </row>
    <row r="303" spans="1:38" outlineLevel="1" x14ac:dyDescent="0.25">
      <c r="A303" s="1"/>
      <c r="B303" s="38">
        <v>20</v>
      </c>
      <c r="C303" s="56" t="b">
        <f>IF(Shift1!O304="AM",$E$2,IF(Shift2!O303="AM",$E$3,IF(Shift3!O303="AM",$E$4,IF(Shift4!O303="AM",$E$5,IF(Shift5!O303="AM",$E$6)))))</f>
        <v>0</v>
      </c>
      <c r="D303" s="56" t="b">
        <f>IF(Shift1!Q304="AM",$H$2,IF(Shift2!Q303="AM",$H$3,IF(Shift3!Q303="AM",$H$4,IF(Shift4!Q303="AM",$H$5,IF(Shift5!Q303="AM",$H$6)))))</f>
        <v>0</v>
      </c>
      <c r="E303" s="56" t="b">
        <f>IF(Shift1!S304="AM",$K$2,IF(Shift2!S303="AM",$K$3,IF(Shift3!S303="AM",$K$4,IF(Shift4!S303="AM",$K$5,IF(Shift5!S303="AM",$K$6)))))</f>
        <v>0</v>
      </c>
      <c r="F303" s="56" t="b">
        <f>IF(Shift1!U304="AM",$N$2,IF(Shift2!U303="AM",$N$3,IF(Shift3!U303="AM",$N$4,IF(Shift4!U303="AM",$N$5,IF(Shift5!U303="AM",$N$6)))))</f>
        <v>0</v>
      </c>
      <c r="G303" s="56" t="b">
        <f>IF(Shift1!W304="AM",$Q$2,IF(Shift2!W303="AM",$Q$3,IF(Shift3!W303="AM",$Q$4,IF(Shift4!W303="AM",$Q$5,IF(Shift5!W303="AM",$Q$6)))))</f>
        <v>0</v>
      </c>
      <c r="H303" s="56" t="b">
        <f>IF(Shift1!Y304="AM",$T$2,IF(Shift2!Y303="AM",$T$3,IF(Shift3!Y303="AM",$T$4,IF(Shift4!Y303="AM",$T$5,IF(Shift5!Y303="AM",$T$6)))))</f>
        <v>0</v>
      </c>
      <c r="I303" s="56" t="b">
        <f>IF(Shift1!AA304="AM",$W$2,IF(Shift2!AA303="AM",$W$3,IF(Shift3!AA303="AM",$W$4,IF(Shift4!AA303="AM",$W$5,IF(Shift5!AA303="AM",$W$6)))))</f>
        <v>0</v>
      </c>
      <c r="J303" s="56" t="b">
        <f>IF(Shift1!AG304="AM",$AC$2,IF(Shift2!AG303="AM",$AC$3,IF(Shift3!AG303="AM",$AC$4,IF(Shift4!AG303="AM",$AC$5,IF(Shift5!AG303="AM",$AC$6)))))</f>
        <v>0</v>
      </c>
      <c r="K303" s="56" t="b">
        <f>IF(Shift1!AI304="AM",$AF$2,IF(Shift2!AI303="AM",$AF$3,IF(Shift3!AI303="AM",$AF$4,IF(Shift4!AI303="AM",$AF$5,IF(Shift5!AI303="AM",$AF$6)))))</f>
        <v>0</v>
      </c>
      <c r="L303" s="56" t="str">
        <f>IF(Shift1!$O304="PM",$E$2,IF(Shift2!$O303="PM",$E$3,IF(Shift3!$O303="PM",$E$4,IF(Shift4!$O303="PM",$E$5,IF(Shift5!$O303="PM",$E$6)))))</f>
        <v/>
      </c>
      <c r="M303" s="56" t="str">
        <f>IF(Shift1!$Q304="PM",$H$2,IF(Shift2!$Q303="PM",$H$3,IF(Shift3!$Q303="PM",$H$4,IF(Shift4!$Q303="PM",$H$5,IF(Shift5!$Q303="PM",$H$6)))))</f>
        <v/>
      </c>
      <c r="N303" s="56" t="str">
        <f>IF(Shift1!$S304="PM",$K$2,IF(Shift2!$S303="PM",$K$3,IF(Shift3!$S303="PM",$K$4,IF(Shift4!$S303="PM",$K$5,IF(Shift5!$S303="PM",$K$6)))))</f>
        <v/>
      </c>
      <c r="O303" s="56" t="str">
        <f>IF(Shift1!$U304="PM",$N$2,IF(Shift2!$U303="PM",$N$3,IF(Shift3!$U303="PM",$N$4,IF(Shift4!$U303="PM",$N$5,IF(Shift5!$U303="PM",$N$6)))))</f>
        <v/>
      </c>
      <c r="P303" s="56" t="b">
        <f>IF(Shift1!$W304="PM",$Q$2,IF(Shift2!$W303="PM",$Q$3,IF(Shift3!$W303="PM",$Q$4,IF(Shift4!$W303="PM",$Q$5,IF(Shift5!$W303="PM",$Q$6)))))</f>
        <v>0</v>
      </c>
      <c r="Q303" s="56" t="str">
        <f>IF(Shift1!$Y304="PM",$T$2,IF(Shift2!$Y303="PM",$T$3,IF(Shift3!$Y303="PM",$T$4,IF(Shift4!$Y303="PM",$T$5,IF(Shift5!$Y303="PM",$T$6)))))</f>
        <v/>
      </c>
      <c r="R303" s="56" t="str">
        <f>IF(Shift1!$AA304="PM",$W$2,IF(Shift2!$AA303="PM",$W$3,IF(Shift3!$AA303="PM",$W$4,IF(Shift4!$AA303="PM",$W$5,IF(Shift5!$AA303="PM",$W$6)))))</f>
        <v/>
      </c>
      <c r="S303" s="56" t="str">
        <f>IF(Shift1!$AG304="PM",$AC$2,IF(Shift2!$AG303="PM",$AC$3,IF(Shift3!$AG303="PM",$AC$4,IF(Shift4!$AG303="PM",$AC$5,IF(Shift5!$AG303="PM",$AC$6)))))</f>
        <v/>
      </c>
      <c r="T303" s="56" t="str">
        <f>IF(Shift1!$AI304="PM",$AF$2,IF(Shift2!$AI303="PM",$AF$3,IF(Shift3!$AI303="PM",$AF$4,IF(Shift4!$AI303="PM",$AF$5,IF(Shift5!$AI303="PM",$AF$6)))))</f>
        <v/>
      </c>
      <c r="U303" s="56" t="str">
        <f>IF(Shift1!$O304="N",$E$2,IF(Shift2!$O303="N",$E$3,IF(Shift3!$O303="N",$E$4,IF(Shift4!$O303="N",$E$5,IF(Shift5!$O303="N",$E$6)))))</f>
        <v/>
      </c>
      <c r="V303" s="56" t="str">
        <f>IF(Shift1!$Q304="N",$H$2,IF(Shift2!$Q303="N",$H$3,IF(Shift3!$Q303="N",$H$4,IF(Shift4!$Q303="N",$H$5,IF(Shift5!$Q303="N",$H$6)))))</f>
        <v/>
      </c>
      <c r="W303" s="56" t="str">
        <f>IF(Shift1!$S304="N",$K$2,IF(Shift2!$S303="N",$K$3,IF(Shift3!$S303="N",$K$4,IF(Shift4!$S303="N",$K$5,IF(Shift5!$S303="N",$K$6)))))</f>
        <v/>
      </c>
      <c r="X303" s="56" t="str">
        <f>IF(Shift1!$U304="N",$N$2,IF(Shift2!$U303="N",$N$3,IF(Shift3!$U303="N",$N$4,IF(Shift4!$U303="N",$N$5,IF(Shift5!$U303="N",$N$6)))))</f>
        <v/>
      </c>
      <c r="Y303" s="56" t="str">
        <f>IF(Shift1!$W304="N",$Q$2,IF(Shift2!$W303="N",$Q$3,IF(Shift3!$W303="N",$Q$4,IF(Shift4!$W303="N",$Q$5,IF(Shift5!$W303="N",$Q$6)))))</f>
        <v/>
      </c>
      <c r="Z303" s="56" t="str">
        <f>IF(Shift1!$Y304="N",$T$2,IF(Shift2!$Y303="N",$T$3,IF(Shift3!$Y303="N",$T$4,IF(Shift4!$Y303="N",$T$5,IF(Shift5!$Y303="N",$T$6)))))</f>
        <v/>
      </c>
      <c r="AA303" s="56" t="str">
        <f>IF(Shift1!$AA304="N",$W$2,IF(Shift2!$AA303="N",$W$3,IF(Shift3!$AA303="N",$W$4,IF(Shift4!$AA303="N",$W$5,IF(Shift5!$AA303="N",$W$6)))))</f>
        <v/>
      </c>
      <c r="AB303" s="56" t="str">
        <f>IF(Shift1!$AG304="N",$AC$2,IF(Shift2!$AG303="N",$AC$3,IF(Shift3!$AG303="N",$AC$4,IF(Shift4!$AG303="N",$AC$5,IF(Shift5!$AG303="N",$AC$6)))))</f>
        <v/>
      </c>
      <c r="AC303" s="56" t="str">
        <f>IF(Shift1!$AI304="N",$AF$2,IF(Shift2!$AI303="N",$AF$3,IF(Shift3!$AI303="N",$AF$4,IF(Shift4!$AI303="N",$AF$5,IF(Shift5!$AI303="N",$AF$6)))))</f>
        <v/>
      </c>
      <c r="AD303" s="57">
        <f t="shared" si="36"/>
        <v>0</v>
      </c>
      <c r="AE303" s="58">
        <f t="shared" si="37"/>
        <v>0</v>
      </c>
      <c r="AF303" s="59">
        <f t="shared" si="38"/>
        <v>0</v>
      </c>
      <c r="AG303" s="60">
        <f t="shared" si="39"/>
        <v>3</v>
      </c>
      <c r="AH303" s="58">
        <f t="shared" si="40"/>
        <v>3</v>
      </c>
      <c r="AI303" s="59">
        <f t="shared" si="41"/>
        <v>2</v>
      </c>
      <c r="AJ303" s="61">
        <f t="shared" si="42"/>
        <v>3</v>
      </c>
      <c r="AK303" s="58">
        <f t="shared" si="43"/>
        <v>4</v>
      </c>
      <c r="AL303" s="58">
        <f t="shared" si="44"/>
        <v>2</v>
      </c>
    </row>
    <row r="304" spans="1:38" outlineLevel="1" x14ac:dyDescent="0.25">
      <c r="A304" s="1"/>
      <c r="B304" s="40">
        <v>21</v>
      </c>
      <c r="C304" s="56" t="b">
        <f>IF(Shift1!O305="AM",$E$2,IF(Shift2!O304="AM",$E$3,IF(Shift3!O304="AM",$E$4,IF(Shift4!O304="AM",$E$5,IF(Shift5!O304="AM",$E$6)))))</f>
        <v>0</v>
      </c>
      <c r="D304" s="56" t="str">
        <f>IF(Shift1!Q305="AM",$H$2,IF(Shift2!Q304="AM",$H$3,IF(Shift3!Q304="AM",$H$4,IF(Shift4!Q304="AM",$H$5,IF(Shift5!Q304="AM",$H$6)))))</f>
        <v/>
      </c>
      <c r="E304" s="56" t="str">
        <f>IF(Shift1!S305="AM",$K$2,IF(Shift2!S304="AM",$K$3,IF(Shift3!S304="AM",$K$4,IF(Shift4!S304="AM",$K$5,IF(Shift5!S304="AM",$K$6)))))</f>
        <v/>
      </c>
      <c r="F304" s="56" t="str">
        <f>IF(Shift1!U305="AM",$N$2,IF(Shift2!U304="AM",$N$3,IF(Shift3!U304="AM",$N$4,IF(Shift4!U304="AM",$N$5,IF(Shift5!U304="AM",$N$6)))))</f>
        <v/>
      </c>
      <c r="G304" s="56" t="str">
        <f>IF(Shift1!W305="AM",$Q$2,IF(Shift2!W304="AM",$Q$3,IF(Shift3!W304="AM",$Q$4,IF(Shift4!W304="AM",$Q$5,IF(Shift5!W304="AM",$Q$6)))))</f>
        <v/>
      </c>
      <c r="H304" s="56" t="str">
        <f>IF(Shift1!Y305="AM",$T$2,IF(Shift2!Y304="AM",$T$3,IF(Shift3!Y304="AM",$T$4,IF(Shift4!Y304="AM",$T$5,IF(Shift5!Y304="AM",$T$6)))))</f>
        <v/>
      </c>
      <c r="I304" s="56" t="str">
        <f>IF(Shift1!AA305="AM",$W$2,IF(Shift2!AA304="AM",$W$3,IF(Shift3!AA304="AM",$W$4,IF(Shift4!AA304="AM",$W$5,IF(Shift5!AA304="AM",$W$6)))))</f>
        <v/>
      </c>
      <c r="J304" s="56" t="str">
        <f>IF(Shift1!AG305="AM",$AC$2,IF(Shift2!AG304="AM",$AC$3,IF(Shift3!AG304="AM",$AC$4,IF(Shift4!AG304="AM",$AC$5,IF(Shift5!AG304="AM",$AC$6)))))</f>
        <v/>
      </c>
      <c r="K304" s="56" t="str">
        <f>IF(Shift1!AI305="AM",$AF$2,IF(Shift2!AI304="AM",$AF$3,IF(Shift3!AI304="AM",$AF$4,IF(Shift4!AI304="AM",$AF$5,IF(Shift5!AI304="AM",$AF$6)))))</f>
        <v/>
      </c>
      <c r="L304" s="56" t="str">
        <f>IF(Shift1!$O305="PM",$E$2,IF(Shift2!$O304="PM",$E$3,IF(Shift3!$O304="PM",$E$4,IF(Shift4!$O304="PM",$E$5,IF(Shift5!$O304="PM",$E$6)))))</f>
        <v/>
      </c>
      <c r="M304" s="56" t="str">
        <f>IF(Shift1!$Q305="PM",$H$2,IF(Shift2!$Q304="PM",$H$3,IF(Shift3!$Q304="PM",$H$4,IF(Shift4!$Q304="PM",$H$5,IF(Shift5!$Q304="PM",$H$6)))))</f>
        <v/>
      </c>
      <c r="N304" s="56" t="str">
        <f>IF(Shift1!$S305="PM",$K$2,IF(Shift2!$S304="PM",$K$3,IF(Shift3!$S304="PM",$K$4,IF(Shift4!$S304="PM",$K$5,IF(Shift5!$S304="PM",$K$6)))))</f>
        <v/>
      </c>
      <c r="O304" s="56" t="str">
        <f>IF(Shift1!$U305="PM",$N$2,IF(Shift2!$U304="PM",$N$3,IF(Shift3!$U304="PM",$N$4,IF(Shift4!$U304="PM",$N$5,IF(Shift5!$U304="PM",$N$6)))))</f>
        <v/>
      </c>
      <c r="P304" s="56" t="b">
        <f>IF(Shift1!$W305="PM",$Q$2,IF(Shift2!$W304="PM",$Q$3,IF(Shift3!$W304="PM",$Q$4,IF(Shift4!$W304="PM",$Q$5,IF(Shift5!$W304="PM",$Q$6)))))</f>
        <v>0</v>
      </c>
      <c r="Q304" s="56" t="str">
        <f>IF(Shift1!$Y305="PM",$T$2,IF(Shift2!$Y304="PM",$T$3,IF(Shift3!$Y304="PM",$T$4,IF(Shift4!$Y304="PM",$T$5,IF(Shift5!$Y304="PM",$T$6)))))</f>
        <v/>
      </c>
      <c r="R304" s="56" t="str">
        <f>IF(Shift1!$AA305="PM",$W$2,IF(Shift2!$AA304="PM",$W$3,IF(Shift3!$AA304="PM",$W$4,IF(Shift4!$AA304="PM",$W$5,IF(Shift5!$AA304="PM",$W$6)))))</f>
        <v/>
      </c>
      <c r="S304" s="56" t="str">
        <f>IF(Shift1!$AG305="PM",$AC$2,IF(Shift2!$AG304="PM",$AC$3,IF(Shift3!$AG304="PM",$AC$4,IF(Shift4!$AG304="PM",$AC$5,IF(Shift5!$AG304="PM",$AC$6)))))</f>
        <v/>
      </c>
      <c r="T304" s="56" t="str">
        <f>IF(Shift1!$AI305="PM",$AF$2,IF(Shift2!$AI304="PM",$AF$3,IF(Shift3!$AI304="PM",$AF$4,IF(Shift4!$AI304="PM",$AF$5,IF(Shift5!$AI304="PM",$AF$6)))))</f>
        <v/>
      </c>
      <c r="U304" s="56" t="str">
        <f>IF(Shift1!$O305="N",$E$2,IF(Shift2!$O304="N",$E$3,IF(Shift3!$O304="N",$E$4,IF(Shift4!$O304="N",$E$5,IF(Shift5!$O304="N",$E$6)))))</f>
        <v/>
      </c>
      <c r="V304" s="56" t="str">
        <f>IF(Shift1!$Q305="N",$H$2,IF(Shift2!$Q304="N",$H$3,IF(Shift3!$Q304="N",$H$4,IF(Shift4!$Q304="N",$H$5,IF(Shift5!$Q304="N",$H$6)))))</f>
        <v/>
      </c>
      <c r="W304" s="56" t="str">
        <f>IF(Shift1!$S305="N",$K$2,IF(Shift2!$S304="N",$K$3,IF(Shift3!$S304="N",$K$4,IF(Shift4!$S304="N",$K$5,IF(Shift5!$S304="N",$K$6)))))</f>
        <v/>
      </c>
      <c r="X304" s="56" t="str">
        <f>IF(Shift1!$U305="N",$N$2,IF(Shift2!$U304="N",$N$3,IF(Shift3!$U304="N",$N$4,IF(Shift4!$U304="N",$N$5,IF(Shift5!$U304="N",$N$6)))))</f>
        <v/>
      </c>
      <c r="Y304" s="56" t="b">
        <f>IF(Shift1!$W305="N",$Q$2,IF(Shift2!$W304="N",$Q$3,IF(Shift3!$W304="N",$Q$4,IF(Shift4!$W304="N",$Q$5,IF(Shift5!$W304="N",$Q$6)))))</f>
        <v>0</v>
      </c>
      <c r="Z304" s="56" t="str">
        <f>IF(Shift1!$Y305="N",$T$2,IF(Shift2!$Y304="N",$T$3,IF(Shift3!$Y304="N",$T$4,IF(Shift4!$Y304="N",$T$5,IF(Shift5!$Y304="N",$T$6)))))</f>
        <v/>
      </c>
      <c r="AA304" s="56" t="str">
        <f>IF(Shift1!$AA305="N",$W$2,IF(Shift2!$AA304="N",$W$3,IF(Shift3!$AA304="N",$W$4,IF(Shift4!$AA304="N",$W$5,IF(Shift5!$AA304="N",$W$6)))))</f>
        <v/>
      </c>
      <c r="AB304" s="56" t="str">
        <f>IF(Shift1!$AG305="N",$AC$2,IF(Shift2!$AG304="N",$AC$3,IF(Shift3!$AG304="N",$AC$4,IF(Shift4!$AG304="N",$AC$5,IF(Shift5!$AG304="N",$AC$6)))))</f>
        <v/>
      </c>
      <c r="AC304" s="56" t="str">
        <f>IF(Shift1!$AI305="N",$AF$2,IF(Shift2!$AI304="N",$AF$3,IF(Shift3!$AI304="N",$AF$4,IF(Shift4!$AI304="N",$AF$5,IF(Shift5!$AI304="N",$AF$6)))))</f>
        <v/>
      </c>
      <c r="AD304" s="57">
        <f t="shared" si="36"/>
        <v>2</v>
      </c>
      <c r="AE304" s="58">
        <f t="shared" si="37"/>
        <v>4</v>
      </c>
      <c r="AF304" s="59">
        <f t="shared" si="38"/>
        <v>2</v>
      </c>
      <c r="AG304" s="60">
        <f t="shared" si="39"/>
        <v>3</v>
      </c>
      <c r="AH304" s="58">
        <f t="shared" si="40"/>
        <v>3</v>
      </c>
      <c r="AI304" s="59">
        <f t="shared" si="41"/>
        <v>2</v>
      </c>
      <c r="AJ304" s="61">
        <f t="shared" si="42"/>
        <v>3</v>
      </c>
      <c r="AK304" s="58">
        <f t="shared" si="43"/>
        <v>3</v>
      </c>
      <c r="AL304" s="58">
        <f t="shared" si="44"/>
        <v>2</v>
      </c>
    </row>
    <row r="305" spans="1:38" outlineLevel="1" x14ac:dyDescent="0.25">
      <c r="A305" s="1"/>
      <c r="B305" s="40">
        <v>22</v>
      </c>
      <c r="C305" s="56" t="b">
        <f>IF(Shift1!O306="AM",$E$2,IF(Shift2!O305="AM",$E$3,IF(Shift3!O305="AM",$E$4,IF(Shift4!O305="AM",$E$5,IF(Shift5!O305="AM",$E$6)))))</f>
        <v>0</v>
      </c>
      <c r="D305" s="56" t="str">
        <f>IF(Shift1!Q306="AM",$H$2,IF(Shift2!Q305="AM",$H$3,IF(Shift3!Q305="AM",$H$4,IF(Shift4!Q305="AM",$H$5,IF(Shift5!Q305="AM",$H$6)))))</f>
        <v/>
      </c>
      <c r="E305" s="56" t="str">
        <f>IF(Shift1!S306="AM",$K$2,IF(Shift2!S305="AM",$K$3,IF(Shift3!S305="AM",$K$4,IF(Shift4!S305="AM",$K$5,IF(Shift5!S305="AM",$K$6)))))</f>
        <v/>
      </c>
      <c r="F305" s="56" t="str">
        <f>IF(Shift1!U306="AM",$N$2,IF(Shift2!U305="AM",$N$3,IF(Shift3!U305="AM",$N$4,IF(Shift4!U305="AM",$N$5,IF(Shift5!U305="AM",$N$6)))))</f>
        <v/>
      </c>
      <c r="G305" s="56" t="str">
        <f>IF(Shift1!W306="AM",$Q$2,IF(Shift2!W305="AM",$Q$3,IF(Shift3!W305="AM",$Q$4,IF(Shift4!W305="AM",$Q$5,IF(Shift5!W305="AM",$Q$6)))))</f>
        <v/>
      </c>
      <c r="H305" s="56" t="str">
        <f>IF(Shift1!Y306="AM",$T$2,IF(Shift2!Y305="AM",$T$3,IF(Shift3!Y305="AM",$T$4,IF(Shift4!Y305="AM",$T$5,IF(Shift5!Y305="AM",$T$6)))))</f>
        <v/>
      </c>
      <c r="I305" s="56" t="str">
        <f>IF(Shift1!AA306="AM",$W$2,IF(Shift2!AA305="AM",$W$3,IF(Shift3!AA305="AM",$W$4,IF(Shift4!AA305="AM",$W$5,IF(Shift5!AA305="AM",$W$6)))))</f>
        <v/>
      </c>
      <c r="J305" s="56" t="str">
        <f>IF(Shift1!AG306="AM",$AC$2,IF(Shift2!AG305="AM",$AC$3,IF(Shift3!AG305="AM",$AC$4,IF(Shift4!AG305="AM",$AC$5,IF(Shift5!AG305="AM",$AC$6)))))</f>
        <v/>
      </c>
      <c r="K305" s="56" t="str">
        <f>IF(Shift1!AI306="AM",$AF$2,IF(Shift2!AI305="AM",$AF$3,IF(Shift3!AI305="AM",$AF$4,IF(Shift4!AI305="AM",$AF$5,IF(Shift5!AI305="AM",$AF$6)))))</f>
        <v/>
      </c>
      <c r="L305" s="56" t="b">
        <f>IF(Shift1!$O306="PM",$E$2,IF(Shift2!$O305="PM",$E$3,IF(Shift3!$O305="PM",$E$4,IF(Shift4!$O305="PM",$E$5,IF(Shift5!$O305="PM",$E$6)))))</f>
        <v>0</v>
      </c>
      <c r="M305" s="56" t="b">
        <f>IF(Shift1!$Q306="PM",$H$2,IF(Shift2!$Q305="PM",$H$3,IF(Shift3!$Q305="PM",$H$4,IF(Shift4!$Q305="PM",$H$5,IF(Shift5!$Q305="PM",$H$6)))))</f>
        <v>0</v>
      </c>
      <c r="N305" s="56" t="b">
        <f>IF(Shift1!$S306="PM",$K$2,IF(Shift2!$S305="PM",$K$3,IF(Shift3!$S305="PM",$K$4,IF(Shift4!$S305="PM",$K$5,IF(Shift5!$S305="PM",$K$6)))))</f>
        <v>0</v>
      </c>
      <c r="O305" s="56" t="b">
        <f>IF(Shift1!$U306="PM",$N$2,IF(Shift2!$U305="PM",$N$3,IF(Shift3!$U305="PM",$N$4,IF(Shift4!$U305="PM",$N$5,IF(Shift5!$U305="PM",$N$6)))))</f>
        <v>0</v>
      </c>
      <c r="P305" s="56" t="b">
        <f>IF(Shift1!$W306="PM",$Q$2,IF(Shift2!$W305="PM",$Q$3,IF(Shift3!$W305="PM",$Q$4,IF(Shift4!$W305="PM",$Q$5,IF(Shift5!$W305="PM",$Q$6)))))</f>
        <v>0</v>
      </c>
      <c r="Q305" s="56" t="b">
        <f>IF(Shift1!$Y306="PM",$T$2,IF(Shift2!$Y305="PM",$T$3,IF(Shift3!$Y305="PM",$T$4,IF(Shift4!$Y305="PM",$T$5,IF(Shift5!$Y305="PM",$T$6)))))</f>
        <v>0</v>
      </c>
      <c r="R305" s="56" t="b">
        <f>IF(Shift1!$AA306="PM",$W$2,IF(Shift2!$AA305="PM",$W$3,IF(Shift3!$AA305="PM",$W$4,IF(Shift4!$AA305="PM",$W$5,IF(Shift5!$AA305="PM",$W$6)))))</f>
        <v>0</v>
      </c>
      <c r="S305" s="56" t="b">
        <f>IF(Shift1!$AG306="PM",$AC$2,IF(Shift2!$AG305="PM",$AC$3,IF(Shift3!$AG305="PM",$AC$4,IF(Shift4!$AG305="PM",$AC$5,IF(Shift5!$AG305="PM",$AC$6)))))</f>
        <v>0</v>
      </c>
      <c r="T305" s="56" t="b">
        <f>IF(Shift1!$AI306="PM",$AF$2,IF(Shift2!$AI305="PM",$AF$3,IF(Shift3!$AI305="PM",$AF$4,IF(Shift4!$AI305="PM",$AF$5,IF(Shift5!$AI305="PM",$AF$6)))))</f>
        <v>0</v>
      </c>
      <c r="U305" s="56" t="str">
        <f>IF(Shift1!$O306="N",$E$2,IF(Shift2!$O305="N",$E$3,IF(Shift3!$O305="N",$E$4,IF(Shift4!$O305="N",$E$5,IF(Shift5!$O305="N",$E$6)))))</f>
        <v/>
      </c>
      <c r="V305" s="56" t="str">
        <f>IF(Shift1!$Q306="N",$H$2,IF(Shift2!$Q305="N",$H$3,IF(Shift3!$Q305="N",$H$4,IF(Shift4!$Q305="N",$H$5,IF(Shift5!$Q305="N",$H$6)))))</f>
        <v/>
      </c>
      <c r="W305" s="56" t="str">
        <f>IF(Shift1!$S306="N",$K$2,IF(Shift2!$S305="N",$K$3,IF(Shift3!$S305="N",$K$4,IF(Shift4!$S305="N",$K$5,IF(Shift5!$S305="N",$K$6)))))</f>
        <v/>
      </c>
      <c r="X305" s="56" t="str">
        <f>IF(Shift1!$U306="N",$N$2,IF(Shift2!$U305="N",$N$3,IF(Shift3!$U305="N",$N$4,IF(Shift4!$U305="N",$N$5,IF(Shift5!$U305="N",$N$6)))))</f>
        <v/>
      </c>
      <c r="Y305" s="56" t="b">
        <f>IF(Shift1!$W306="N",$Q$2,IF(Shift2!$W305="N",$Q$3,IF(Shift3!$W305="N",$Q$4,IF(Shift4!$W305="N",$Q$5,IF(Shift5!$W305="N",$Q$6)))))</f>
        <v>0</v>
      </c>
      <c r="Z305" s="56" t="str">
        <f>IF(Shift1!$Y306="N",$T$2,IF(Shift2!$Y305="N",$T$3,IF(Shift3!$Y305="N",$T$4,IF(Shift4!$Y305="N",$T$5,IF(Shift5!$Y305="N",$T$6)))))</f>
        <v/>
      </c>
      <c r="AA305" s="56" t="str">
        <f>IF(Shift1!$AA306="N",$W$2,IF(Shift2!$AA305="N",$W$3,IF(Shift3!$AA305="N",$W$4,IF(Shift4!$AA305="N",$W$5,IF(Shift5!$AA305="N",$W$6)))))</f>
        <v/>
      </c>
      <c r="AB305" s="56" t="str">
        <f>IF(Shift1!$AG306="N",$AC$2,IF(Shift2!$AG305="N",$AC$3,IF(Shift3!$AG305="N",$AC$4,IF(Shift4!$AG305="N",$AC$5,IF(Shift5!$AG305="N",$AC$6)))))</f>
        <v/>
      </c>
      <c r="AC305" s="56" t="str">
        <f>IF(Shift1!$AI306="N",$AF$2,IF(Shift2!$AI305="N",$AF$3,IF(Shift3!$AI305="N",$AF$4,IF(Shift4!$AI305="N",$AF$5,IF(Shift5!$AI305="N",$AF$6)))))</f>
        <v/>
      </c>
      <c r="AD305" s="57">
        <f t="shared" si="36"/>
        <v>2</v>
      </c>
      <c r="AE305" s="58">
        <f t="shared" si="37"/>
        <v>4</v>
      </c>
      <c r="AF305" s="59">
        <f t="shared" si="38"/>
        <v>2</v>
      </c>
      <c r="AG305" s="60">
        <f t="shared" si="39"/>
        <v>0</v>
      </c>
      <c r="AH305" s="58">
        <f t="shared" si="40"/>
        <v>0</v>
      </c>
      <c r="AI305" s="59">
        <f t="shared" si="41"/>
        <v>0</v>
      </c>
      <c r="AJ305" s="61">
        <f t="shared" si="42"/>
        <v>3</v>
      </c>
      <c r="AK305" s="58">
        <f t="shared" si="43"/>
        <v>3</v>
      </c>
      <c r="AL305" s="58">
        <f t="shared" si="44"/>
        <v>2</v>
      </c>
    </row>
    <row r="306" spans="1:38" outlineLevel="1" x14ac:dyDescent="0.25">
      <c r="A306" s="1"/>
      <c r="B306" s="40">
        <v>23</v>
      </c>
      <c r="C306" s="56" t="str">
        <f>IF(Shift1!O307="AM",$E$2,IF(Shift2!O306="AM",$E$3,IF(Shift3!O306="AM",$E$4,IF(Shift4!O306="AM",$E$5,IF(Shift5!O306="AM",$E$6)))))</f>
        <v/>
      </c>
      <c r="D306" s="56" t="str">
        <f>IF(Shift1!Q307="AM",$H$2,IF(Shift2!Q306="AM",$H$3,IF(Shift3!Q306="AM",$H$4,IF(Shift4!Q306="AM",$H$5,IF(Shift5!Q306="AM",$H$6)))))</f>
        <v/>
      </c>
      <c r="E306" s="56" t="str">
        <f>IF(Shift1!S307="AM",$K$2,IF(Shift2!S306="AM",$K$3,IF(Shift3!S306="AM",$K$4,IF(Shift4!S306="AM",$K$5,IF(Shift5!S306="AM",$K$6)))))</f>
        <v/>
      </c>
      <c r="F306" s="56" t="str">
        <f>IF(Shift1!U307="AM",$N$2,IF(Shift2!U306="AM",$N$3,IF(Shift3!U306="AM",$N$4,IF(Shift4!U306="AM",$N$5,IF(Shift5!U306="AM",$N$6)))))</f>
        <v/>
      </c>
      <c r="G306" s="56" t="str">
        <f>IF(Shift1!W307="AM",$Q$2,IF(Shift2!W306="AM",$Q$3,IF(Shift3!W306="AM",$Q$4,IF(Shift4!W306="AM",$Q$5,IF(Shift5!W306="AM",$Q$6)))))</f>
        <v/>
      </c>
      <c r="H306" s="56" t="str">
        <f>IF(Shift1!Y307="AM",$T$2,IF(Shift2!Y306="AM",$T$3,IF(Shift3!Y306="AM",$T$4,IF(Shift4!Y306="AM",$T$5,IF(Shift5!Y306="AM",$T$6)))))</f>
        <v/>
      </c>
      <c r="I306" s="56" t="str">
        <f>IF(Shift1!AA307="AM",$W$2,IF(Shift2!AA306="AM",$W$3,IF(Shift3!AA306="AM",$W$4,IF(Shift4!AA306="AM",$W$5,IF(Shift5!AA306="AM",$W$6)))))</f>
        <v/>
      </c>
      <c r="J306" s="56" t="str">
        <f>IF(Shift1!AG307="AM",$AC$2,IF(Shift2!AG306="AM",$AC$3,IF(Shift3!AG306="AM",$AC$4,IF(Shift4!AG306="AM",$AC$5,IF(Shift5!AG306="AM",$AC$6)))))</f>
        <v/>
      </c>
      <c r="K306" s="56" t="str">
        <f>IF(Shift1!AI307="AM",$AF$2,IF(Shift2!AI306="AM",$AF$3,IF(Shift3!AI306="AM",$AF$4,IF(Shift4!AI306="AM",$AF$5,IF(Shift5!AI306="AM",$AF$6)))))</f>
        <v/>
      </c>
      <c r="L306" s="56" t="b">
        <f>IF(Shift1!$O307="PM",$E$2,IF(Shift2!$O306="PM",$E$3,IF(Shift3!$O306="PM",$E$4,IF(Shift4!$O306="PM",$E$5,IF(Shift5!$O306="PM",$E$6)))))</f>
        <v>0</v>
      </c>
      <c r="M306" s="56" t="str">
        <f>IF(Shift1!$Q307="PM",$H$2,IF(Shift2!$Q306="PM",$H$3,IF(Shift3!$Q306="PM",$H$4,IF(Shift4!$Q306="PM",$H$5,IF(Shift5!$Q306="PM",$H$6)))))</f>
        <v/>
      </c>
      <c r="N306" s="56" t="str">
        <f>IF(Shift1!$S307="PM",$K$2,IF(Shift2!$S306="PM",$K$3,IF(Shift3!$S306="PM",$K$4,IF(Shift4!$S306="PM",$K$5,IF(Shift5!$S306="PM",$K$6)))))</f>
        <v/>
      </c>
      <c r="O306" s="56" t="str">
        <f>IF(Shift1!$U307="PM",$N$2,IF(Shift2!$U306="PM",$N$3,IF(Shift3!$U306="PM",$N$4,IF(Shift4!$U306="PM",$N$5,IF(Shift5!$U306="PM",$N$6)))))</f>
        <v/>
      </c>
      <c r="P306" s="56" t="str">
        <f>IF(Shift1!$W307="PM",$Q$2,IF(Shift2!$W306="PM",$Q$3,IF(Shift3!$W306="PM",$Q$4,IF(Shift4!$W306="PM",$Q$5,IF(Shift5!$W306="PM",$Q$6)))))</f>
        <v/>
      </c>
      <c r="Q306" s="56" t="str">
        <f>IF(Shift1!$Y307="PM",$T$2,IF(Shift2!$Y306="PM",$T$3,IF(Shift3!$Y306="PM",$T$4,IF(Shift4!$Y306="PM",$T$5,IF(Shift5!$Y306="PM",$T$6)))))</f>
        <v/>
      </c>
      <c r="R306" s="56" t="str">
        <f>IF(Shift1!$AA307="PM",$W$2,IF(Shift2!$AA306="PM",$W$3,IF(Shift3!$AA306="PM",$W$4,IF(Shift4!$AA306="PM",$W$5,IF(Shift5!$AA306="PM",$W$6)))))</f>
        <v/>
      </c>
      <c r="S306" s="56" t="str">
        <f>IF(Shift1!$AG307="PM",$AC$2,IF(Shift2!$AG306="PM",$AC$3,IF(Shift3!$AG306="PM",$AC$4,IF(Shift4!$AG306="PM",$AC$5,IF(Shift5!$AG306="PM",$AC$6)))))</f>
        <v/>
      </c>
      <c r="T306" s="56" t="str">
        <f>IF(Shift1!$AI307="PM",$AF$2,IF(Shift2!$AI306="PM",$AF$3,IF(Shift3!$AI306="PM",$AF$4,IF(Shift4!$AI306="PM",$AF$5,IF(Shift5!$AI306="PM",$AF$6)))))</f>
        <v/>
      </c>
      <c r="U306" s="56" t="str">
        <f>IF(Shift1!$O307="N",$E$2,IF(Shift2!$O306="N",$E$3,IF(Shift3!$O306="N",$E$4,IF(Shift4!$O306="N",$E$5,IF(Shift5!$O306="N",$E$6)))))</f>
        <v/>
      </c>
      <c r="V306" s="56" t="str">
        <f>IF(Shift1!$Q307="N",$H$2,IF(Shift2!$Q306="N",$H$3,IF(Shift3!$Q306="N",$H$4,IF(Shift4!$Q306="N",$H$5,IF(Shift5!$Q306="N",$H$6)))))</f>
        <v/>
      </c>
      <c r="W306" s="56" t="str">
        <f>IF(Shift1!$S307="N",$K$2,IF(Shift2!$S306="N",$K$3,IF(Shift3!$S306="N",$K$4,IF(Shift4!$S306="N",$K$5,IF(Shift5!$S306="N",$K$6)))))</f>
        <v/>
      </c>
      <c r="X306" s="56" t="str">
        <f>IF(Shift1!$U307="N",$N$2,IF(Shift2!$U306="N",$N$3,IF(Shift3!$U306="N",$N$4,IF(Shift4!$U306="N",$N$5,IF(Shift5!$U306="N",$N$6)))))</f>
        <v/>
      </c>
      <c r="Y306" s="56" t="b">
        <f>IF(Shift1!$W307="N",$Q$2,IF(Shift2!$W306="N",$Q$3,IF(Shift3!$W306="N",$Q$4,IF(Shift4!$W306="N",$Q$5,IF(Shift5!$W306="N",$Q$6)))))</f>
        <v>0</v>
      </c>
      <c r="Z306" s="56" t="str">
        <f>IF(Shift1!$Y307="N",$T$2,IF(Shift2!$Y306="N",$T$3,IF(Shift3!$Y306="N",$T$4,IF(Shift4!$Y306="N",$T$5,IF(Shift5!$Y306="N",$T$6)))))</f>
        <v/>
      </c>
      <c r="AA306" s="56" t="str">
        <f>IF(Shift1!$AA307="N",$W$2,IF(Shift2!$AA306="N",$W$3,IF(Shift3!$AA306="N",$W$4,IF(Shift4!$AA306="N",$W$5,IF(Shift5!$AA306="N",$W$6)))))</f>
        <v/>
      </c>
      <c r="AB306" s="56" t="str">
        <f>IF(Shift1!$AG307="N",$AC$2,IF(Shift2!$AG306="N",$AC$3,IF(Shift3!$AG306="N",$AC$4,IF(Shift4!$AG306="N",$AC$5,IF(Shift5!$AG306="N",$AC$6)))))</f>
        <v/>
      </c>
      <c r="AC306" s="56" t="str">
        <f>IF(Shift1!$AI307="N",$AF$2,IF(Shift2!$AI306="N",$AF$3,IF(Shift3!$AI306="N",$AF$4,IF(Shift4!$AI306="N",$AF$5,IF(Shift5!$AI306="N",$AF$6)))))</f>
        <v/>
      </c>
      <c r="AD306" s="57">
        <f t="shared" si="36"/>
        <v>3</v>
      </c>
      <c r="AE306" s="58">
        <f t="shared" si="37"/>
        <v>4</v>
      </c>
      <c r="AF306" s="59">
        <f t="shared" si="38"/>
        <v>2</v>
      </c>
      <c r="AG306" s="60">
        <f t="shared" si="39"/>
        <v>2</v>
      </c>
      <c r="AH306" s="58">
        <f t="shared" si="40"/>
        <v>4</v>
      </c>
      <c r="AI306" s="59">
        <f t="shared" si="41"/>
        <v>2</v>
      </c>
      <c r="AJ306" s="61">
        <f t="shared" si="42"/>
        <v>3</v>
      </c>
      <c r="AK306" s="58">
        <f t="shared" si="43"/>
        <v>3</v>
      </c>
      <c r="AL306" s="58">
        <f t="shared" si="44"/>
        <v>2</v>
      </c>
    </row>
    <row r="307" spans="1:38" outlineLevel="1" x14ac:dyDescent="0.25">
      <c r="A307" s="1"/>
      <c r="B307" s="40">
        <v>24</v>
      </c>
      <c r="C307" s="56" t="str">
        <f>IF(Shift1!O308="AM",$E$2,IF(Shift2!O307="AM",$E$3,IF(Shift3!O307="AM",$E$4,IF(Shift4!O307="AM",$E$5,IF(Shift5!O307="AM",$E$6)))))</f>
        <v/>
      </c>
      <c r="D307" s="56" t="str">
        <f>IF(Shift1!Q308="AM",$H$2,IF(Shift2!Q307="AM",$H$3,IF(Shift3!Q307="AM",$H$4,IF(Shift4!Q307="AM",$H$5,IF(Shift5!Q307="AM",$H$6)))))</f>
        <v/>
      </c>
      <c r="E307" s="56" t="str">
        <f>IF(Shift1!S308="AM",$K$2,IF(Shift2!S307="AM",$K$3,IF(Shift3!S307="AM",$K$4,IF(Shift4!S307="AM",$K$5,IF(Shift5!S307="AM",$K$6)))))</f>
        <v/>
      </c>
      <c r="F307" s="56" t="str">
        <f>IF(Shift1!U308="AM",$N$2,IF(Shift2!U307="AM",$N$3,IF(Shift3!U307="AM",$N$4,IF(Shift4!U307="AM",$N$5,IF(Shift5!U307="AM",$N$6)))))</f>
        <v/>
      </c>
      <c r="G307" s="56" t="str">
        <f>IF(Shift1!W308="AM",$Q$2,IF(Shift2!W307="AM",$Q$3,IF(Shift3!W307="AM",$Q$4,IF(Shift4!W307="AM",$Q$5,IF(Shift5!W307="AM",$Q$6)))))</f>
        <v/>
      </c>
      <c r="H307" s="56" t="str">
        <f>IF(Shift1!Y308="AM",$T$2,IF(Shift2!Y307="AM",$T$3,IF(Shift3!Y307="AM",$T$4,IF(Shift4!Y307="AM",$T$5,IF(Shift5!Y307="AM",$T$6)))))</f>
        <v/>
      </c>
      <c r="I307" s="56" t="str">
        <f>IF(Shift1!AA308="AM",$W$2,IF(Shift2!AA307="AM",$W$3,IF(Shift3!AA307="AM",$W$4,IF(Shift4!AA307="AM",$W$5,IF(Shift5!AA307="AM",$W$6)))))</f>
        <v/>
      </c>
      <c r="J307" s="56" t="str">
        <f>IF(Shift1!AG308="AM",$AC$2,IF(Shift2!AG307="AM",$AC$3,IF(Shift3!AG307="AM",$AC$4,IF(Shift4!AG307="AM",$AC$5,IF(Shift5!AG307="AM",$AC$6)))))</f>
        <v/>
      </c>
      <c r="K307" s="56" t="str">
        <f>IF(Shift1!AI308="AM",$AF$2,IF(Shift2!AI307="AM",$AF$3,IF(Shift3!AI307="AM",$AF$4,IF(Shift4!AI307="AM",$AF$5,IF(Shift5!AI307="AM",$AF$6)))))</f>
        <v/>
      </c>
      <c r="L307" s="56" t="b">
        <f>IF(Shift1!$O308="PM",$E$2,IF(Shift2!$O307="PM",$E$3,IF(Shift3!$O307="PM",$E$4,IF(Shift4!$O307="PM",$E$5,IF(Shift5!$O307="PM",$E$6)))))</f>
        <v>0</v>
      </c>
      <c r="M307" s="56" t="str">
        <f>IF(Shift1!$Q308="PM",$H$2,IF(Shift2!$Q307="PM",$H$3,IF(Shift3!$Q307="PM",$H$4,IF(Shift4!$Q307="PM",$H$5,IF(Shift5!$Q307="PM",$H$6)))))</f>
        <v/>
      </c>
      <c r="N307" s="56" t="str">
        <f>IF(Shift1!$S308="PM",$K$2,IF(Shift2!$S307="PM",$K$3,IF(Shift3!$S307="PM",$K$4,IF(Shift4!$S307="PM",$K$5,IF(Shift5!$S307="PM",$K$6)))))</f>
        <v/>
      </c>
      <c r="O307" s="56" t="str">
        <f>IF(Shift1!$U308="PM",$N$2,IF(Shift2!$U307="PM",$N$3,IF(Shift3!$U307="PM",$N$4,IF(Shift4!$U307="PM",$N$5,IF(Shift5!$U307="PM",$N$6)))))</f>
        <v/>
      </c>
      <c r="P307" s="56" t="str">
        <f>IF(Shift1!$W308="PM",$Q$2,IF(Shift2!$W307="PM",$Q$3,IF(Shift3!$W307="PM",$Q$4,IF(Shift4!$W307="PM",$Q$5,IF(Shift5!$W307="PM",$Q$6)))))</f>
        <v/>
      </c>
      <c r="Q307" s="56" t="str">
        <f>IF(Shift1!$Y308="PM",$T$2,IF(Shift2!$Y307="PM",$T$3,IF(Shift3!$Y307="PM",$T$4,IF(Shift4!$Y307="PM",$T$5,IF(Shift5!$Y307="PM",$T$6)))))</f>
        <v/>
      </c>
      <c r="R307" s="56" t="str">
        <f>IF(Shift1!$AA308="PM",$W$2,IF(Shift2!$AA307="PM",$W$3,IF(Shift3!$AA307="PM",$W$4,IF(Shift4!$AA307="PM",$W$5,IF(Shift5!$AA307="PM",$W$6)))))</f>
        <v/>
      </c>
      <c r="S307" s="56" t="str">
        <f>IF(Shift1!$AG308="PM",$AC$2,IF(Shift2!$AG307="PM",$AC$3,IF(Shift3!$AG307="PM",$AC$4,IF(Shift4!$AG307="PM",$AC$5,IF(Shift5!$AG307="PM",$AC$6)))))</f>
        <v/>
      </c>
      <c r="T307" s="56" t="str">
        <f>IF(Shift1!$AI308="PM",$AF$2,IF(Shift2!$AI307="PM",$AF$3,IF(Shift3!$AI307="PM",$AF$4,IF(Shift4!$AI307="PM",$AF$5,IF(Shift5!$AI307="PM",$AF$6)))))</f>
        <v/>
      </c>
      <c r="U307" s="56" t="str">
        <f>IF(Shift1!$O308="N",$E$2,IF(Shift2!$O307="N",$E$3,IF(Shift3!$O307="N",$E$4,IF(Shift4!$O307="N",$E$5,IF(Shift5!$O307="N",$E$6)))))</f>
        <v/>
      </c>
      <c r="V307" s="56" t="str">
        <f>IF(Shift1!$Q308="N",$H$2,IF(Shift2!$Q307="N",$H$3,IF(Shift3!$Q307="N",$H$4,IF(Shift4!$Q307="N",$H$5,IF(Shift5!$Q307="N",$H$6)))))</f>
        <v/>
      </c>
      <c r="W307" s="56" t="str">
        <f>IF(Shift1!$S308="N",$K$2,IF(Shift2!$S307="N",$K$3,IF(Shift3!$S307="N",$K$4,IF(Shift4!$S307="N",$K$5,IF(Shift5!$S307="N",$K$6)))))</f>
        <v/>
      </c>
      <c r="X307" s="56" t="str">
        <f>IF(Shift1!$U308="N",$N$2,IF(Shift2!$U307="N",$N$3,IF(Shift3!$U307="N",$N$4,IF(Shift4!$U307="N",$N$5,IF(Shift5!$U307="N",$N$6)))))</f>
        <v/>
      </c>
      <c r="Y307" s="56" t="b">
        <f>IF(Shift1!$W308="N",$Q$2,IF(Shift2!$W307="N",$Q$3,IF(Shift3!$W307="N",$Q$4,IF(Shift4!$W307="N",$Q$5,IF(Shift5!$W307="N",$Q$6)))))</f>
        <v>0</v>
      </c>
      <c r="Z307" s="56" t="str">
        <f>IF(Shift1!$Y308="N",$T$2,IF(Shift2!$Y307="N",$T$3,IF(Shift3!$Y307="N",$T$4,IF(Shift4!$Y307="N",$T$5,IF(Shift5!$Y307="N",$T$6)))))</f>
        <v/>
      </c>
      <c r="AA307" s="56" t="str">
        <f>IF(Shift1!$AA308="N",$W$2,IF(Shift2!$AA307="N",$W$3,IF(Shift3!$AA307="N",$W$4,IF(Shift4!$AA307="N",$W$5,IF(Shift5!$AA307="N",$W$6)))))</f>
        <v/>
      </c>
      <c r="AB307" s="56" t="str">
        <f>IF(Shift1!$AG308="N",$AC$2,IF(Shift2!$AG307="N",$AC$3,IF(Shift3!$AG307="N",$AC$4,IF(Shift4!$AG307="N",$AC$5,IF(Shift5!$AG307="N",$AC$6)))))</f>
        <v/>
      </c>
      <c r="AC307" s="56" t="str">
        <f>IF(Shift1!$AI308="N",$AF$2,IF(Shift2!$AI307="N",$AF$3,IF(Shift3!$AI307="N",$AF$4,IF(Shift4!$AI307="N",$AF$5,IF(Shift5!$AI307="N",$AF$6)))))</f>
        <v/>
      </c>
      <c r="AD307" s="57">
        <f t="shared" si="36"/>
        <v>3</v>
      </c>
      <c r="AE307" s="58">
        <f t="shared" si="37"/>
        <v>4</v>
      </c>
      <c r="AF307" s="59">
        <f t="shared" si="38"/>
        <v>2</v>
      </c>
      <c r="AG307" s="60">
        <f t="shared" si="39"/>
        <v>2</v>
      </c>
      <c r="AH307" s="58">
        <f t="shared" si="40"/>
        <v>4</v>
      </c>
      <c r="AI307" s="59">
        <f t="shared" si="41"/>
        <v>2</v>
      </c>
      <c r="AJ307" s="61">
        <f t="shared" si="42"/>
        <v>3</v>
      </c>
      <c r="AK307" s="58">
        <f t="shared" si="43"/>
        <v>3</v>
      </c>
      <c r="AL307" s="58">
        <f t="shared" si="44"/>
        <v>2</v>
      </c>
    </row>
    <row r="308" spans="1:38" outlineLevel="1" x14ac:dyDescent="0.25">
      <c r="A308" s="1"/>
      <c r="B308" s="40">
        <v>25</v>
      </c>
      <c r="C308" s="56" t="str">
        <f>IF(Shift1!O309="AM",$E$2,IF(Shift2!O308="AM",$E$3,IF(Shift3!O308="AM",$E$4,IF(Shift4!O308="AM",$E$5,IF(Shift5!O308="AM",$E$6)))))</f>
        <v/>
      </c>
      <c r="D308" s="56" t="str">
        <f>IF(Shift1!Q309="AM",$H$2,IF(Shift2!Q308="AM",$H$3,IF(Shift3!Q308="AM",$H$4,IF(Shift4!Q308="AM",$H$5,IF(Shift5!Q308="AM",$H$6)))))</f>
        <v/>
      </c>
      <c r="E308" s="56" t="str">
        <f>IF(Shift1!S309="AM",$K$2,IF(Shift2!S308="AM",$K$3,IF(Shift3!S308="AM",$K$4,IF(Shift4!S308="AM",$K$5,IF(Shift5!S308="AM",$K$6)))))</f>
        <v/>
      </c>
      <c r="F308" s="56" t="str">
        <f>IF(Shift1!U309="AM",$N$2,IF(Shift2!U308="AM",$N$3,IF(Shift3!U308="AM",$N$4,IF(Shift4!U308="AM",$N$5,IF(Shift5!U308="AM",$N$6)))))</f>
        <v/>
      </c>
      <c r="G308" s="56" t="str">
        <f>IF(Shift1!W309="AM",$Q$2,IF(Shift2!W308="AM",$Q$3,IF(Shift3!W308="AM",$Q$4,IF(Shift4!W308="AM",$Q$5,IF(Shift5!W308="AM",$Q$6)))))</f>
        <v/>
      </c>
      <c r="H308" s="56" t="str">
        <f>IF(Shift1!Y309="AM",$T$2,IF(Shift2!Y308="AM",$T$3,IF(Shift3!Y308="AM",$T$4,IF(Shift4!Y308="AM",$T$5,IF(Shift5!Y308="AM",$T$6)))))</f>
        <v/>
      </c>
      <c r="I308" s="56" t="str">
        <f>IF(Shift1!AA309="AM",$W$2,IF(Shift2!AA308="AM",$W$3,IF(Shift3!AA308="AM",$W$4,IF(Shift4!AA308="AM",$W$5,IF(Shift5!AA308="AM",$W$6)))))</f>
        <v/>
      </c>
      <c r="J308" s="56" t="str">
        <f>IF(Shift1!AG309="AM",$AC$2,IF(Shift2!AG308="AM",$AC$3,IF(Shift3!AG308="AM",$AC$4,IF(Shift4!AG308="AM",$AC$5,IF(Shift5!AG308="AM",$AC$6)))))</f>
        <v/>
      </c>
      <c r="K308" s="56" t="str">
        <f>IF(Shift1!AI309="AM",$AF$2,IF(Shift2!AI308="AM",$AF$3,IF(Shift3!AI308="AM",$AF$4,IF(Shift4!AI308="AM",$AF$5,IF(Shift5!AI308="AM",$AF$6)))))</f>
        <v/>
      </c>
      <c r="L308" s="56" t="b">
        <f>IF(Shift1!$O309="PM",$E$2,IF(Shift2!$O308="PM",$E$3,IF(Shift3!$O308="PM",$E$4,IF(Shift4!$O308="PM",$E$5,IF(Shift5!$O308="PM",$E$6)))))</f>
        <v>0</v>
      </c>
      <c r="M308" s="56" t="str">
        <f>IF(Shift1!$Q309="PM",$H$2,IF(Shift2!$Q308="PM",$H$3,IF(Shift3!$Q308="PM",$H$4,IF(Shift4!$Q308="PM",$H$5,IF(Shift5!$Q308="PM",$H$6)))))</f>
        <v/>
      </c>
      <c r="N308" s="56" t="str">
        <f>IF(Shift1!$S309="PM",$K$2,IF(Shift2!$S308="PM",$K$3,IF(Shift3!$S308="PM",$K$4,IF(Shift4!$S308="PM",$K$5,IF(Shift5!$S308="PM",$K$6)))))</f>
        <v/>
      </c>
      <c r="O308" s="56" t="str">
        <f>IF(Shift1!$U309="PM",$N$2,IF(Shift2!$U308="PM",$N$3,IF(Shift3!$U308="PM",$N$4,IF(Shift4!$U308="PM",$N$5,IF(Shift5!$U308="PM",$N$6)))))</f>
        <v/>
      </c>
      <c r="P308" s="56" t="str">
        <f>IF(Shift1!$W309="PM",$Q$2,IF(Shift2!$W308="PM",$Q$3,IF(Shift3!$W308="PM",$Q$4,IF(Shift4!$W308="PM",$Q$5,IF(Shift5!$W308="PM",$Q$6)))))</f>
        <v/>
      </c>
      <c r="Q308" s="56" t="str">
        <f>IF(Shift1!$Y309="PM",$T$2,IF(Shift2!$Y308="PM",$T$3,IF(Shift3!$Y308="PM",$T$4,IF(Shift4!$Y308="PM",$T$5,IF(Shift5!$Y308="PM",$T$6)))))</f>
        <v/>
      </c>
      <c r="R308" s="56" t="str">
        <f>IF(Shift1!$AA309="PM",$W$2,IF(Shift2!$AA308="PM",$W$3,IF(Shift3!$AA308="PM",$W$4,IF(Shift4!$AA308="PM",$W$5,IF(Shift5!$AA308="PM",$W$6)))))</f>
        <v/>
      </c>
      <c r="S308" s="56" t="str">
        <f>IF(Shift1!$AG309="PM",$AC$2,IF(Shift2!$AG308="PM",$AC$3,IF(Shift3!$AG308="PM",$AC$4,IF(Shift4!$AG308="PM",$AC$5,IF(Shift5!$AG308="PM",$AC$6)))))</f>
        <v/>
      </c>
      <c r="T308" s="56" t="str">
        <f>IF(Shift1!$AI309="PM",$AF$2,IF(Shift2!$AI308="PM",$AF$3,IF(Shift3!$AI308="PM",$AF$4,IF(Shift4!$AI308="PM",$AF$5,IF(Shift5!$AI308="PM",$AF$6)))))</f>
        <v/>
      </c>
      <c r="U308" s="56" t="b">
        <f>IF(Shift1!$O309="N",$E$2,IF(Shift2!$O308="N",$E$3,IF(Shift3!$O308="N",$E$4,IF(Shift4!$O308="N",$E$5,IF(Shift5!$O308="N",$E$6)))))</f>
        <v>0</v>
      </c>
      <c r="V308" s="56" t="b">
        <f>IF(Shift1!$Q309="N",$H$2,IF(Shift2!$Q308="N",$H$3,IF(Shift3!$Q308="N",$H$4,IF(Shift4!$Q308="N",$H$5,IF(Shift5!$Q308="N",$H$6)))))</f>
        <v>0</v>
      </c>
      <c r="W308" s="56" t="b">
        <f>IF(Shift1!$S309="N",$K$2,IF(Shift2!$S308="N",$K$3,IF(Shift3!$S308="N",$K$4,IF(Shift4!$S308="N",$K$5,IF(Shift5!$S308="N",$K$6)))))</f>
        <v>0</v>
      </c>
      <c r="X308" s="56" t="b">
        <f>IF(Shift1!$U309="N",$N$2,IF(Shift2!$U308="N",$N$3,IF(Shift3!$U308="N",$N$4,IF(Shift4!$U308="N",$N$5,IF(Shift5!$U308="N",$N$6)))))</f>
        <v>0</v>
      </c>
      <c r="Y308" s="56" t="b">
        <f>IF(Shift1!$W309="N",$Q$2,IF(Shift2!$W308="N",$Q$3,IF(Shift3!$W308="N",$Q$4,IF(Shift4!$W308="N",$Q$5,IF(Shift5!$W308="N",$Q$6)))))</f>
        <v>0</v>
      </c>
      <c r="Z308" s="56" t="b">
        <f>IF(Shift1!$Y309="N",$T$2,IF(Shift2!$Y308="N",$T$3,IF(Shift3!$Y308="N",$T$4,IF(Shift4!$Y308="N",$T$5,IF(Shift5!$Y308="N",$T$6)))))</f>
        <v>0</v>
      </c>
      <c r="AA308" s="56" t="b">
        <f>IF(Shift1!$AA309="N",$W$2,IF(Shift2!$AA308="N",$W$3,IF(Shift3!$AA308="N",$W$4,IF(Shift4!$AA308="N",$W$5,IF(Shift5!$AA308="N",$W$6)))))</f>
        <v>0</v>
      </c>
      <c r="AB308" s="56" t="b">
        <f>IF(Shift1!$AG309="N",$AC$2,IF(Shift2!$AG308="N",$AC$3,IF(Shift3!$AG308="N",$AC$4,IF(Shift4!$AG308="N",$AC$5,IF(Shift5!$AG308="N",$AC$6)))))</f>
        <v>0</v>
      </c>
      <c r="AC308" s="56" t="b">
        <f>IF(Shift1!$AI309="N",$AF$2,IF(Shift2!$AI308="N",$AF$3,IF(Shift3!$AI308="N",$AF$4,IF(Shift4!$AI308="N",$AF$5,IF(Shift5!$AI308="N",$AF$6)))))</f>
        <v>0</v>
      </c>
      <c r="AD308" s="57">
        <f t="shared" si="36"/>
        <v>3</v>
      </c>
      <c r="AE308" s="58">
        <f t="shared" si="37"/>
        <v>4</v>
      </c>
      <c r="AF308" s="59">
        <f t="shared" si="38"/>
        <v>2</v>
      </c>
      <c r="AG308" s="60">
        <f t="shared" si="39"/>
        <v>2</v>
      </c>
      <c r="AH308" s="58">
        <f t="shared" si="40"/>
        <v>4</v>
      </c>
      <c r="AI308" s="59">
        <f t="shared" si="41"/>
        <v>2</v>
      </c>
      <c r="AJ308" s="61">
        <f t="shared" si="42"/>
        <v>0</v>
      </c>
      <c r="AK308" s="58">
        <f t="shared" si="43"/>
        <v>0</v>
      </c>
      <c r="AL308" s="58">
        <f t="shared" si="44"/>
        <v>0</v>
      </c>
    </row>
    <row r="309" spans="1:38" outlineLevel="1" x14ac:dyDescent="0.25">
      <c r="A309" s="1"/>
      <c r="B309" s="38">
        <v>26</v>
      </c>
      <c r="C309" s="56" t="str">
        <f>IF(Shift1!O310="AM",$E$2,IF(Shift2!O309="AM",$E$3,IF(Shift3!O309="AM",$E$4,IF(Shift4!O309="AM",$E$5,IF(Shift5!O309="AM",$E$6)))))</f>
        <v/>
      </c>
      <c r="D309" s="56" t="str">
        <f>IF(Shift1!Q310="AM",$H$2,IF(Shift2!Q309="AM",$H$3,IF(Shift3!Q309="AM",$H$4,IF(Shift4!Q309="AM",$H$5,IF(Shift5!Q309="AM",$H$6)))))</f>
        <v/>
      </c>
      <c r="E309" s="56" t="str">
        <f>IF(Shift1!S310="AM",$K$2,IF(Shift2!S309="AM",$K$3,IF(Shift3!S309="AM",$K$4,IF(Shift4!S309="AM",$K$5,IF(Shift5!S309="AM",$K$6)))))</f>
        <v/>
      </c>
      <c r="F309" s="56" t="str">
        <f>IF(Shift1!U310="AM",$N$2,IF(Shift2!U309="AM",$N$3,IF(Shift3!U309="AM",$N$4,IF(Shift4!U309="AM",$N$5,IF(Shift5!U309="AM",$N$6)))))</f>
        <v/>
      </c>
      <c r="G309" s="56" t="b">
        <f>IF(Shift1!W310="AM",$Q$2,IF(Shift2!W309="AM",$Q$3,IF(Shift3!W309="AM",$Q$4,IF(Shift4!W309="AM",$Q$5,IF(Shift5!W309="AM",$Q$6)))))</f>
        <v>0</v>
      </c>
      <c r="H309" s="56" t="str">
        <f>IF(Shift1!Y310="AM",$T$2,IF(Shift2!Y309="AM",$T$3,IF(Shift3!Y309="AM",$T$4,IF(Shift4!Y309="AM",$T$5,IF(Shift5!Y309="AM",$T$6)))))</f>
        <v/>
      </c>
      <c r="I309" s="56" t="str">
        <f>IF(Shift1!AA310="AM",$W$2,IF(Shift2!AA309="AM",$W$3,IF(Shift3!AA309="AM",$W$4,IF(Shift4!AA309="AM",$W$5,IF(Shift5!AA309="AM",$W$6)))))</f>
        <v/>
      </c>
      <c r="J309" s="56" t="str">
        <f>IF(Shift1!AG310="AM",$AC$2,IF(Shift2!AG309="AM",$AC$3,IF(Shift3!AG309="AM",$AC$4,IF(Shift4!AG309="AM",$AC$5,IF(Shift5!AG309="AM",$AC$6)))))</f>
        <v/>
      </c>
      <c r="K309" s="56" t="str">
        <f>IF(Shift1!AI310="AM",$AF$2,IF(Shift2!AI309="AM",$AF$3,IF(Shift3!AI309="AM",$AF$4,IF(Shift4!AI309="AM",$AF$5,IF(Shift5!AI309="AM",$AF$6)))))</f>
        <v/>
      </c>
      <c r="L309" s="56" t="str">
        <f>IF(Shift1!$O310="PM",$E$2,IF(Shift2!$O309="PM",$E$3,IF(Shift3!$O309="PM",$E$4,IF(Shift4!$O309="PM",$E$5,IF(Shift5!$O309="PM",$E$6)))))</f>
        <v/>
      </c>
      <c r="M309" s="56" t="str">
        <f>IF(Shift1!$Q310="PM",$H$2,IF(Shift2!$Q309="PM",$H$3,IF(Shift3!$Q309="PM",$H$4,IF(Shift4!$Q309="PM",$H$5,IF(Shift5!$Q309="PM",$H$6)))))</f>
        <v/>
      </c>
      <c r="N309" s="56" t="str">
        <f>IF(Shift1!$S310="PM",$K$2,IF(Shift2!$S309="PM",$K$3,IF(Shift3!$S309="PM",$K$4,IF(Shift4!$S309="PM",$K$5,IF(Shift5!$S309="PM",$K$6)))))</f>
        <v/>
      </c>
      <c r="O309" s="56" t="str">
        <f>IF(Shift1!$U310="PM",$N$2,IF(Shift2!$U309="PM",$N$3,IF(Shift3!$U309="PM",$N$4,IF(Shift4!$U309="PM",$N$5,IF(Shift5!$U309="PM",$N$6)))))</f>
        <v/>
      </c>
      <c r="P309" s="56" t="str">
        <f>IF(Shift1!$W310="PM",$Q$2,IF(Shift2!$W309="PM",$Q$3,IF(Shift3!$W309="PM",$Q$4,IF(Shift4!$W309="PM",$Q$5,IF(Shift5!$W309="PM",$Q$6)))))</f>
        <v/>
      </c>
      <c r="Q309" s="56" t="str">
        <f>IF(Shift1!$Y310="PM",$T$2,IF(Shift2!$Y309="PM",$T$3,IF(Shift3!$Y309="PM",$T$4,IF(Shift4!$Y309="PM",$T$5,IF(Shift5!$Y309="PM",$T$6)))))</f>
        <v/>
      </c>
      <c r="R309" s="56" t="str">
        <f>IF(Shift1!$AA310="PM",$W$2,IF(Shift2!$AA309="PM",$W$3,IF(Shift3!$AA309="PM",$W$4,IF(Shift4!$AA309="PM",$W$5,IF(Shift5!$AA309="PM",$W$6)))))</f>
        <v/>
      </c>
      <c r="S309" s="56" t="str">
        <f>IF(Shift1!$AG310="PM",$AC$2,IF(Shift2!$AG309="PM",$AC$3,IF(Shift3!$AG309="PM",$AC$4,IF(Shift4!$AG309="PM",$AC$5,IF(Shift5!$AG309="PM",$AC$6)))))</f>
        <v/>
      </c>
      <c r="T309" s="56" t="str">
        <f>IF(Shift1!$AI310="PM",$AF$2,IF(Shift2!$AI309="PM",$AF$3,IF(Shift3!$AI309="PM",$AF$4,IF(Shift4!$AI309="PM",$AF$5,IF(Shift5!$AI309="PM",$AF$6)))))</f>
        <v/>
      </c>
      <c r="U309" s="56" t="b">
        <f>IF(Shift1!$O310="N",$E$2,IF(Shift2!$O309="N",$E$3,IF(Shift3!$O309="N",$E$4,IF(Shift4!$O309="N",$E$5,IF(Shift5!$O309="N",$E$6)))))</f>
        <v>0</v>
      </c>
      <c r="V309" s="56" t="str">
        <f>IF(Shift1!$Q310="N",$H$2,IF(Shift2!$Q309="N",$H$3,IF(Shift3!$Q309="N",$H$4,IF(Shift4!$Q309="N",$H$5,IF(Shift5!$Q309="N",$H$6)))))</f>
        <v/>
      </c>
      <c r="W309" s="56" t="str">
        <f>IF(Shift1!$S310="N",$K$2,IF(Shift2!$S309="N",$K$3,IF(Shift3!$S309="N",$K$4,IF(Shift4!$S309="N",$K$5,IF(Shift5!$S309="N",$K$6)))))</f>
        <v/>
      </c>
      <c r="X309" s="56" t="str">
        <f>IF(Shift1!$U310="N",$N$2,IF(Shift2!$U309="N",$N$3,IF(Shift3!$U309="N",$N$4,IF(Shift4!$U309="N",$N$5,IF(Shift5!$U309="N",$N$6)))))</f>
        <v/>
      </c>
      <c r="Y309" s="56" t="str">
        <f>IF(Shift1!$W310="N",$Q$2,IF(Shift2!$W309="N",$Q$3,IF(Shift3!$W309="N",$Q$4,IF(Shift4!$W309="N",$Q$5,IF(Shift5!$W309="N",$Q$6)))))</f>
        <v/>
      </c>
      <c r="Z309" s="56" t="str">
        <f>IF(Shift1!$Y310="N",$T$2,IF(Shift2!$Y309="N",$T$3,IF(Shift3!$Y309="N",$T$4,IF(Shift4!$Y309="N",$T$5,IF(Shift5!$Y309="N",$T$6)))))</f>
        <v/>
      </c>
      <c r="AA309" s="56" t="b">
        <f>IF(Shift1!$AA310="N",$W$2,IF(Shift2!$AA309="N",$W$3,IF(Shift3!$AA309="N",$W$4,IF(Shift4!$AA309="N",$W$5,IF(Shift5!$AA309="N",$W$6)))))</f>
        <v>0</v>
      </c>
      <c r="AB309" s="56" t="str">
        <f>IF(Shift1!$AG310="N",$AC$2,IF(Shift2!$AG309="N",$AC$3,IF(Shift3!$AG309="N",$AC$4,IF(Shift4!$AG309="N",$AC$5,IF(Shift5!$AG309="N",$AC$6)))))</f>
        <v/>
      </c>
      <c r="AC309" s="56" t="b">
        <f>IF(Shift1!$AI310="N",$AF$2,IF(Shift2!$AI309="N",$AF$3,IF(Shift3!$AI309="N",$AF$4,IF(Shift4!$AI309="N",$AF$5,IF(Shift5!$AI309="N",$AF$6)))))</f>
        <v>0</v>
      </c>
      <c r="AD309" s="57">
        <f t="shared" si="36"/>
        <v>3</v>
      </c>
      <c r="AE309" s="58">
        <f t="shared" si="37"/>
        <v>3</v>
      </c>
      <c r="AF309" s="59">
        <f t="shared" si="38"/>
        <v>2</v>
      </c>
      <c r="AG309" s="60">
        <f t="shared" si="39"/>
        <v>3</v>
      </c>
      <c r="AH309" s="58">
        <f t="shared" si="40"/>
        <v>4</v>
      </c>
      <c r="AI309" s="59">
        <f t="shared" si="41"/>
        <v>2</v>
      </c>
      <c r="AJ309" s="61">
        <f t="shared" si="42"/>
        <v>2</v>
      </c>
      <c r="AK309" s="58">
        <f t="shared" si="43"/>
        <v>3</v>
      </c>
      <c r="AL309" s="58">
        <f t="shared" si="44"/>
        <v>1</v>
      </c>
    </row>
    <row r="310" spans="1:38" outlineLevel="1" x14ac:dyDescent="0.25">
      <c r="A310" s="1"/>
      <c r="B310" s="38">
        <v>27</v>
      </c>
      <c r="C310" s="56" t="str">
        <f>IF(Shift1!O311="AM",$E$2,IF(Shift2!O310="AM",$E$3,IF(Shift3!O310="AM",$E$4,IF(Shift4!O310="AM",$E$5,IF(Shift5!O310="AM",$E$6)))))</f>
        <v/>
      </c>
      <c r="D310" s="56" t="str">
        <f>IF(Shift1!Q311="AM",$H$2,IF(Shift2!Q310="AM",$H$3,IF(Shift3!Q310="AM",$H$4,IF(Shift4!Q310="AM",$H$5,IF(Shift5!Q310="AM",$H$6)))))</f>
        <v/>
      </c>
      <c r="E310" s="56" t="str">
        <f>IF(Shift1!S311="AM",$K$2,IF(Shift2!S310="AM",$K$3,IF(Shift3!S310="AM",$K$4,IF(Shift4!S310="AM",$K$5,IF(Shift5!S310="AM",$K$6)))))</f>
        <v/>
      </c>
      <c r="F310" s="56" t="str">
        <f>IF(Shift1!U311="AM",$N$2,IF(Shift2!U310="AM",$N$3,IF(Shift3!U310="AM",$N$4,IF(Shift4!U310="AM",$N$5,IF(Shift5!U310="AM",$N$6)))))</f>
        <v/>
      </c>
      <c r="G310" s="56" t="b">
        <f>IF(Shift1!W311="AM",$Q$2,IF(Shift2!W310="AM",$Q$3,IF(Shift3!W310="AM",$Q$4,IF(Shift4!W310="AM",$Q$5,IF(Shift5!W310="AM",$Q$6)))))</f>
        <v>0</v>
      </c>
      <c r="H310" s="56" t="str">
        <f>IF(Shift1!Y311="AM",$T$2,IF(Shift2!Y310="AM",$T$3,IF(Shift3!Y310="AM",$T$4,IF(Shift4!Y310="AM",$T$5,IF(Shift5!Y310="AM",$T$6)))))</f>
        <v/>
      </c>
      <c r="I310" s="56" t="str">
        <f>IF(Shift1!AA311="AM",$W$2,IF(Shift2!AA310="AM",$W$3,IF(Shift3!AA310="AM",$W$4,IF(Shift4!AA310="AM",$W$5,IF(Shift5!AA310="AM",$W$6)))))</f>
        <v/>
      </c>
      <c r="J310" s="56" t="str">
        <f>IF(Shift1!AG311="AM",$AC$2,IF(Shift2!AG310="AM",$AC$3,IF(Shift3!AG310="AM",$AC$4,IF(Shift4!AG310="AM",$AC$5,IF(Shift5!AG310="AM",$AC$6)))))</f>
        <v/>
      </c>
      <c r="K310" s="56" t="str">
        <f>IF(Shift1!AI311="AM",$AF$2,IF(Shift2!AI310="AM",$AF$3,IF(Shift3!AI310="AM",$AF$4,IF(Shift4!AI310="AM",$AF$5,IF(Shift5!AI310="AM",$AF$6)))))</f>
        <v/>
      </c>
      <c r="L310" s="56" t="str">
        <f>IF(Shift1!$O311="PM",$E$2,IF(Shift2!$O310="PM",$E$3,IF(Shift3!$O310="PM",$E$4,IF(Shift4!$O310="PM",$E$5,IF(Shift5!$O310="PM",$E$6)))))</f>
        <v/>
      </c>
      <c r="M310" s="56" t="str">
        <f>IF(Shift1!$Q311="PM",$H$2,IF(Shift2!$Q310="PM",$H$3,IF(Shift3!$Q310="PM",$H$4,IF(Shift4!$Q310="PM",$H$5,IF(Shift5!$Q310="PM",$H$6)))))</f>
        <v/>
      </c>
      <c r="N310" s="56" t="str">
        <f>IF(Shift1!$S311="PM",$K$2,IF(Shift2!$S310="PM",$K$3,IF(Shift3!$S310="PM",$K$4,IF(Shift4!$S310="PM",$K$5,IF(Shift5!$S310="PM",$K$6)))))</f>
        <v/>
      </c>
      <c r="O310" s="56" t="str">
        <f>IF(Shift1!$U311="PM",$N$2,IF(Shift2!$U310="PM",$N$3,IF(Shift3!$U310="PM",$N$4,IF(Shift4!$U310="PM",$N$5,IF(Shift5!$U310="PM",$N$6)))))</f>
        <v/>
      </c>
      <c r="P310" s="56" t="str">
        <f>IF(Shift1!$W311="PM",$Q$2,IF(Shift2!$W310="PM",$Q$3,IF(Shift3!$W310="PM",$Q$4,IF(Shift4!$W310="PM",$Q$5,IF(Shift5!$W310="PM",$Q$6)))))</f>
        <v/>
      </c>
      <c r="Q310" s="56" t="str">
        <f>IF(Shift1!$Y311="PM",$T$2,IF(Shift2!$Y310="PM",$T$3,IF(Shift3!$Y310="PM",$T$4,IF(Shift4!$Y310="PM",$T$5,IF(Shift5!$Y310="PM",$T$6)))))</f>
        <v/>
      </c>
      <c r="R310" s="56" t="str">
        <f>IF(Shift1!$AA311="PM",$W$2,IF(Shift2!$AA310="PM",$W$3,IF(Shift3!$AA310="PM",$W$4,IF(Shift4!$AA310="PM",$W$5,IF(Shift5!$AA310="PM",$W$6)))))</f>
        <v/>
      </c>
      <c r="S310" s="56" t="str">
        <f>IF(Shift1!$AG311="PM",$AC$2,IF(Shift2!$AG310="PM",$AC$3,IF(Shift3!$AG310="PM",$AC$4,IF(Shift4!$AG310="PM",$AC$5,IF(Shift5!$AG310="PM",$AC$6)))))</f>
        <v/>
      </c>
      <c r="T310" s="56" t="str">
        <f>IF(Shift1!$AI311="PM",$AF$2,IF(Shift2!$AI310="PM",$AF$3,IF(Shift3!$AI310="PM",$AF$4,IF(Shift4!$AI310="PM",$AF$5,IF(Shift5!$AI310="PM",$AF$6)))))</f>
        <v/>
      </c>
      <c r="U310" s="56" t="b">
        <f>IF(Shift1!$O311="N",$E$2,IF(Shift2!$O310="N",$E$3,IF(Shift3!$O310="N",$E$4,IF(Shift4!$O310="N",$E$5,IF(Shift5!$O310="N",$E$6)))))</f>
        <v>0</v>
      </c>
      <c r="V310" s="56" t="str">
        <f>IF(Shift1!$Q311="N",$H$2,IF(Shift2!$Q310="N",$H$3,IF(Shift3!$Q310="N",$H$4,IF(Shift4!$Q310="N",$H$5,IF(Shift5!$Q310="N",$H$6)))))</f>
        <v/>
      </c>
      <c r="W310" s="56" t="str">
        <f>IF(Shift1!$S311="N",$K$2,IF(Shift2!$S310="N",$K$3,IF(Shift3!$S310="N",$K$4,IF(Shift4!$S310="N",$K$5,IF(Shift5!$S310="N",$K$6)))))</f>
        <v/>
      </c>
      <c r="X310" s="56" t="str">
        <f>IF(Shift1!$U311="N",$N$2,IF(Shift2!$U310="N",$N$3,IF(Shift3!$U310="N",$N$4,IF(Shift4!$U310="N",$N$5,IF(Shift5!$U310="N",$N$6)))))</f>
        <v/>
      </c>
      <c r="Y310" s="56" t="str">
        <f>IF(Shift1!$W311="N",$Q$2,IF(Shift2!$W310="N",$Q$3,IF(Shift3!$W310="N",$Q$4,IF(Shift4!$W310="N",$Q$5,IF(Shift5!$W310="N",$Q$6)))))</f>
        <v/>
      </c>
      <c r="Z310" s="56" t="str">
        <f>IF(Shift1!$Y311="N",$T$2,IF(Shift2!$Y310="N",$T$3,IF(Shift3!$Y310="N",$T$4,IF(Shift4!$Y310="N",$T$5,IF(Shift5!$Y310="N",$T$6)))))</f>
        <v/>
      </c>
      <c r="AA310" s="56" t="b">
        <f>IF(Shift1!$AA311="N",$W$2,IF(Shift2!$AA310="N",$W$3,IF(Shift3!$AA310="N",$W$4,IF(Shift4!$AA310="N",$W$5,IF(Shift5!$AA310="N",$W$6)))))</f>
        <v>0</v>
      </c>
      <c r="AB310" s="56" t="str">
        <f>IF(Shift1!$AG311="N",$AC$2,IF(Shift2!$AG310="N",$AC$3,IF(Shift3!$AG310="N",$AC$4,IF(Shift4!$AG310="N",$AC$5,IF(Shift5!$AG310="N",$AC$6)))))</f>
        <v/>
      </c>
      <c r="AC310" s="56" t="str">
        <f>IF(Shift1!$AI311="N",$AF$2,IF(Shift2!$AI310="N",$AF$3,IF(Shift3!$AI310="N",$AF$4,IF(Shift4!$AI310="N",$AF$5,IF(Shift5!$AI310="N",$AF$6)))))</f>
        <v/>
      </c>
      <c r="AD310" s="57">
        <f t="shared" si="36"/>
        <v>3</v>
      </c>
      <c r="AE310" s="58">
        <f t="shared" si="37"/>
        <v>3</v>
      </c>
      <c r="AF310" s="59">
        <f t="shared" si="38"/>
        <v>2</v>
      </c>
      <c r="AG310" s="60">
        <f t="shared" si="39"/>
        <v>3</v>
      </c>
      <c r="AH310" s="58">
        <f t="shared" si="40"/>
        <v>4</v>
      </c>
      <c r="AI310" s="59">
        <f t="shared" si="41"/>
        <v>2</v>
      </c>
      <c r="AJ310" s="61">
        <f t="shared" si="42"/>
        <v>2</v>
      </c>
      <c r="AK310" s="58">
        <f t="shared" si="43"/>
        <v>3</v>
      </c>
      <c r="AL310" s="58">
        <f t="shared" si="44"/>
        <v>2</v>
      </c>
    </row>
    <row r="311" spans="1:38" outlineLevel="1" x14ac:dyDescent="0.25">
      <c r="A311" s="1"/>
      <c r="B311" s="40">
        <v>28</v>
      </c>
      <c r="C311" s="56" t="str">
        <f>IF(Shift1!O312="AM",$E$2,IF(Shift2!O311="AM",$E$3,IF(Shift3!O311="AM",$E$4,IF(Shift4!O311="AM",$E$5,IF(Shift5!O311="AM",$E$6)))))</f>
        <v/>
      </c>
      <c r="D311" s="56" t="str">
        <f>IF(Shift1!Q312="AM",$H$2,IF(Shift2!Q311="AM",$H$3,IF(Shift3!Q311="AM",$H$4,IF(Shift4!Q311="AM",$H$5,IF(Shift5!Q311="AM",$H$6)))))</f>
        <v/>
      </c>
      <c r="E311" s="56" t="str">
        <f>IF(Shift1!S312="AM",$K$2,IF(Shift2!S311="AM",$K$3,IF(Shift3!S311="AM",$K$4,IF(Shift4!S311="AM",$K$5,IF(Shift5!S311="AM",$K$6)))))</f>
        <v/>
      </c>
      <c r="F311" s="56" t="str">
        <f>IF(Shift1!U312="AM",$N$2,IF(Shift2!U311="AM",$N$3,IF(Shift3!U311="AM",$N$4,IF(Shift4!U311="AM",$N$5,IF(Shift5!U311="AM",$N$6)))))</f>
        <v/>
      </c>
      <c r="G311" s="56" t="b">
        <f>IF(Shift1!W312="AM",$Q$2,IF(Shift2!W311="AM",$Q$3,IF(Shift3!W311="AM",$Q$4,IF(Shift4!W311="AM",$Q$5,IF(Shift5!W311="AM",$Q$6)))))</f>
        <v>0</v>
      </c>
      <c r="H311" s="56" t="str">
        <f>IF(Shift1!Y312="AM",$T$2,IF(Shift2!Y311="AM",$T$3,IF(Shift3!Y311="AM",$T$4,IF(Shift4!Y311="AM",$T$5,IF(Shift5!Y311="AM",$T$6)))))</f>
        <v/>
      </c>
      <c r="I311" s="56" t="str">
        <f>IF(Shift1!AA312="AM",$W$2,IF(Shift2!AA311="AM",$W$3,IF(Shift3!AA311="AM",$W$4,IF(Shift4!AA311="AM",$W$5,IF(Shift5!AA311="AM",$W$6)))))</f>
        <v/>
      </c>
      <c r="J311" s="56" t="str">
        <f>IF(Shift1!AG312="AM",$AC$2,IF(Shift2!AG311="AM",$AC$3,IF(Shift3!AG311="AM",$AC$4,IF(Shift4!AG311="AM",$AC$5,IF(Shift5!AG311="AM",$AC$6)))))</f>
        <v/>
      </c>
      <c r="K311" s="56" t="str">
        <f>IF(Shift1!AI312="AM",$AF$2,IF(Shift2!AI311="AM",$AF$3,IF(Shift3!AI311="AM",$AF$4,IF(Shift4!AI311="AM",$AF$5,IF(Shift5!AI311="AM",$AF$6)))))</f>
        <v/>
      </c>
      <c r="L311" s="56" t="str">
        <f>IF(Shift1!$O312="PM",$E$2,IF(Shift2!$O311="PM",$E$3,IF(Shift3!$O311="PM",$E$4,IF(Shift4!$O311="PM",$E$5,IF(Shift5!$O311="PM",$E$6)))))</f>
        <v/>
      </c>
      <c r="M311" s="56" t="str">
        <f>IF(Shift1!$Q312="PM",$H$2,IF(Shift2!$Q311="PM",$H$3,IF(Shift3!$Q311="PM",$H$4,IF(Shift4!$Q311="PM",$H$5,IF(Shift5!$Q311="PM",$H$6)))))</f>
        <v/>
      </c>
      <c r="N311" s="56" t="str">
        <f>IF(Shift1!$S312="PM",$K$2,IF(Shift2!$S311="PM",$K$3,IF(Shift3!$S311="PM",$K$4,IF(Shift4!$S311="PM",$K$5,IF(Shift5!$S311="PM",$K$6)))))</f>
        <v/>
      </c>
      <c r="O311" s="56" t="str">
        <f>IF(Shift1!$U312="PM",$N$2,IF(Shift2!$U311="PM",$N$3,IF(Shift3!$U311="PM",$N$4,IF(Shift4!$U311="PM",$N$5,IF(Shift5!$U311="PM",$N$6)))))</f>
        <v/>
      </c>
      <c r="P311" s="56" t="b">
        <f>IF(Shift1!$W312="PM",$Q$2,IF(Shift2!$W311="PM",$Q$3,IF(Shift3!$W311="PM",$Q$4,IF(Shift4!$W311="PM",$Q$5,IF(Shift5!$W311="PM",$Q$6)))))</f>
        <v>0</v>
      </c>
      <c r="Q311" s="56" t="b">
        <f>IF(Shift1!$Y312="PM",$T$2,IF(Shift2!$Y311="PM",$T$3,IF(Shift3!$Y311="PM",$T$4,IF(Shift4!$Y311="PM",$T$5,IF(Shift5!$Y311="PM",$T$6)))))</f>
        <v>0</v>
      </c>
      <c r="R311" s="56" t="str">
        <f>IF(Shift1!$AA312="PM",$W$2,IF(Shift2!$AA311="PM",$W$3,IF(Shift3!$AA311="PM",$W$4,IF(Shift4!$AA311="PM",$W$5,IF(Shift5!$AA311="PM",$W$6)))))</f>
        <v/>
      </c>
      <c r="S311" s="56" t="str">
        <f>IF(Shift1!$AG312="PM",$AC$2,IF(Shift2!$AG311="PM",$AC$3,IF(Shift3!$AG311="PM",$AC$4,IF(Shift4!$AG311="PM",$AC$5,IF(Shift5!$AG311="PM",$AC$6)))))</f>
        <v/>
      </c>
      <c r="T311" s="56" t="str">
        <f>IF(Shift1!$AI312="PM",$AF$2,IF(Shift2!$AI311="PM",$AF$3,IF(Shift3!$AI311="PM",$AF$4,IF(Shift4!$AI311="PM",$AF$5,IF(Shift5!$AI311="PM",$AF$6)))))</f>
        <v/>
      </c>
      <c r="U311" s="56" t="str">
        <f>IF(Shift1!$O312="N",$E$2,IF(Shift2!$O311="N",$E$3,IF(Shift3!$O311="N",$E$4,IF(Shift4!$O311="N",$E$5,IF(Shift5!$O311="N",$E$6)))))</f>
        <v/>
      </c>
      <c r="V311" s="56" t="str">
        <f>IF(Shift1!$Q312="N",$H$2,IF(Shift2!$Q311="N",$H$3,IF(Shift3!$Q311="N",$H$4,IF(Shift4!$Q311="N",$H$5,IF(Shift5!$Q311="N",$H$6)))))</f>
        <v/>
      </c>
      <c r="W311" s="56" t="str">
        <f>IF(Shift1!$S312="N",$K$2,IF(Shift2!$S311="N",$K$3,IF(Shift3!$S311="N",$K$4,IF(Shift4!$S311="N",$K$5,IF(Shift5!$S311="N",$K$6)))))</f>
        <v/>
      </c>
      <c r="X311" s="56" t="str">
        <f>IF(Shift1!$U312="N",$N$2,IF(Shift2!$U311="N",$N$3,IF(Shift3!$U311="N",$N$4,IF(Shift4!$U311="N",$N$5,IF(Shift5!$U311="N",$N$6)))))</f>
        <v/>
      </c>
      <c r="Y311" s="56" t="str">
        <f>IF(Shift1!$W312="N",$Q$2,IF(Shift2!$W311="N",$Q$3,IF(Shift3!$W311="N",$Q$4,IF(Shift4!$W311="N",$Q$5,IF(Shift5!$W311="N",$Q$6)))))</f>
        <v/>
      </c>
      <c r="Z311" s="56" t="str">
        <f>IF(Shift1!$Y312="N",$T$2,IF(Shift2!$Y311="N",$T$3,IF(Shift3!$Y311="N",$T$4,IF(Shift4!$Y311="N",$T$5,IF(Shift5!$Y311="N",$T$6)))))</f>
        <v/>
      </c>
      <c r="AA311" s="56" t="str">
        <f>IF(Shift1!$AA312="N",$W$2,IF(Shift2!$AA311="N",$W$3,IF(Shift3!$AA311="N",$W$4,IF(Shift4!$AA311="N",$W$5,IF(Shift5!$AA311="N",$W$6)))))</f>
        <v/>
      </c>
      <c r="AB311" s="56" t="str">
        <f>IF(Shift1!$AG312="N",$AC$2,IF(Shift2!$AG311="N",$AC$3,IF(Shift3!$AG311="N",$AC$4,IF(Shift4!$AG311="N",$AC$5,IF(Shift5!$AG311="N",$AC$6)))))</f>
        <v/>
      </c>
      <c r="AC311" s="56" t="str">
        <f>IF(Shift1!$AI312="N",$AF$2,IF(Shift2!$AI311="N",$AF$3,IF(Shift3!$AI311="N",$AF$4,IF(Shift4!$AI311="N",$AF$5,IF(Shift5!$AI311="N",$AF$6)))))</f>
        <v/>
      </c>
      <c r="AD311" s="57">
        <f t="shared" si="36"/>
        <v>3</v>
      </c>
      <c r="AE311" s="58">
        <f t="shared" si="37"/>
        <v>3</v>
      </c>
      <c r="AF311" s="59">
        <f t="shared" si="38"/>
        <v>2</v>
      </c>
      <c r="AG311" s="60">
        <f t="shared" si="39"/>
        <v>3</v>
      </c>
      <c r="AH311" s="58">
        <f t="shared" si="40"/>
        <v>2</v>
      </c>
      <c r="AI311" s="59">
        <f t="shared" si="41"/>
        <v>2</v>
      </c>
      <c r="AJ311" s="61">
        <f t="shared" si="42"/>
        <v>3</v>
      </c>
      <c r="AK311" s="58">
        <f t="shared" si="43"/>
        <v>4</v>
      </c>
      <c r="AL311" s="58">
        <f t="shared" si="44"/>
        <v>2</v>
      </c>
    </row>
    <row r="312" spans="1:38" outlineLevel="1" x14ac:dyDescent="0.25">
      <c r="A312" s="1"/>
      <c r="B312" s="40">
        <v>29</v>
      </c>
      <c r="C312" s="56" t="b">
        <f>IF(Shift1!O313="AM",$E$2,IF(Shift2!O312="AM",$E$3,IF(Shift3!O312="AM",$E$4,IF(Shift4!O312="AM",$E$5,IF(Shift5!O312="AM",$E$6)))))</f>
        <v>0</v>
      </c>
      <c r="D312" s="56" t="b">
        <f>IF(Shift1!Q313="AM",$H$2,IF(Shift2!Q312="AM",$H$3,IF(Shift3!Q312="AM",$H$4,IF(Shift4!Q312="AM",$H$5,IF(Shift5!Q312="AM",$H$6)))))</f>
        <v>0</v>
      </c>
      <c r="E312" s="56" t="b">
        <f>IF(Shift1!S313="AM",$K$2,IF(Shift2!S312="AM",$K$3,IF(Shift3!S312="AM",$K$4,IF(Shift4!S312="AM",$K$5,IF(Shift5!S312="AM",$K$6)))))</f>
        <v>0</v>
      </c>
      <c r="F312" s="56" t="b">
        <f>IF(Shift1!U313="AM",$N$2,IF(Shift2!U312="AM",$N$3,IF(Shift3!U312="AM",$N$4,IF(Shift4!U312="AM",$N$5,IF(Shift5!U312="AM",$N$6)))))</f>
        <v>0</v>
      </c>
      <c r="G312" s="56" t="b">
        <f>IF(Shift1!W313="AM",$Q$2,IF(Shift2!W312="AM",$Q$3,IF(Shift3!W312="AM",$Q$4,IF(Shift4!W312="AM",$Q$5,IF(Shift5!W312="AM",$Q$6)))))</f>
        <v>0</v>
      </c>
      <c r="H312" s="56" t="b">
        <f>IF(Shift1!Y313="AM",$T$2,IF(Shift2!Y312="AM",$T$3,IF(Shift3!Y312="AM",$T$4,IF(Shift4!Y312="AM",$T$5,IF(Shift5!Y312="AM",$T$6)))))</f>
        <v>0</v>
      </c>
      <c r="I312" s="56" t="b">
        <f>IF(Shift1!AA313="AM",$W$2,IF(Shift2!AA312="AM",$W$3,IF(Shift3!AA312="AM",$W$4,IF(Shift4!AA312="AM",$W$5,IF(Shift5!AA312="AM",$W$6)))))</f>
        <v>0</v>
      </c>
      <c r="J312" s="56" t="b">
        <f>IF(Shift1!AG313="AM",$AC$2,IF(Shift2!AG312="AM",$AC$3,IF(Shift3!AG312="AM",$AC$4,IF(Shift4!AG312="AM",$AC$5,IF(Shift5!AG312="AM",$AC$6)))))</f>
        <v>0</v>
      </c>
      <c r="K312" s="56" t="b">
        <f>IF(Shift1!AI313="AM",$AF$2,IF(Shift2!AI312="AM",$AF$3,IF(Shift3!AI312="AM",$AF$4,IF(Shift4!AI312="AM",$AF$5,IF(Shift5!AI312="AM",$AF$6)))))</f>
        <v>0</v>
      </c>
      <c r="L312" s="56" t="str">
        <f>IF(Shift1!$O313="PM",$E$2,IF(Shift2!$O312="PM",$E$3,IF(Shift3!$O312="PM",$E$4,IF(Shift4!$O312="PM",$E$5,IF(Shift5!$O312="PM",$E$6)))))</f>
        <v/>
      </c>
      <c r="M312" s="56" t="str">
        <f>IF(Shift1!$Q313="PM",$H$2,IF(Shift2!$Q312="PM",$H$3,IF(Shift3!$Q312="PM",$H$4,IF(Shift4!$Q312="PM",$H$5,IF(Shift5!$Q312="PM",$H$6)))))</f>
        <v/>
      </c>
      <c r="N312" s="56" t="str">
        <f>IF(Shift1!$S313="PM",$K$2,IF(Shift2!$S312="PM",$K$3,IF(Shift3!$S312="PM",$K$4,IF(Shift4!$S312="PM",$K$5,IF(Shift5!$S312="PM",$K$6)))))</f>
        <v/>
      </c>
      <c r="O312" s="56" t="str">
        <f>IF(Shift1!$U313="PM",$N$2,IF(Shift2!$U312="PM",$N$3,IF(Shift3!$U312="PM",$N$4,IF(Shift4!$U312="PM",$N$5,IF(Shift5!$U312="PM",$N$6)))))</f>
        <v/>
      </c>
      <c r="P312" s="56" t="b">
        <f>IF(Shift1!$W313="PM",$Q$2,IF(Shift2!$W312="PM",$Q$3,IF(Shift3!$W312="PM",$Q$4,IF(Shift4!$W312="PM",$Q$5,IF(Shift5!$W312="PM",$Q$6)))))</f>
        <v>0</v>
      </c>
      <c r="Q312" s="56" t="str">
        <f>IF(Shift1!$Y313="PM",$T$2,IF(Shift2!$Y312="PM",$T$3,IF(Shift3!$Y312="PM",$T$4,IF(Shift4!$Y312="PM",$T$5,IF(Shift5!$Y312="PM",$T$6)))))</f>
        <v/>
      </c>
      <c r="R312" s="56" t="str">
        <f>IF(Shift1!$AA313="PM",$W$2,IF(Shift2!$AA312="PM",$W$3,IF(Shift3!$AA312="PM",$W$4,IF(Shift4!$AA312="PM",$W$5,IF(Shift5!$AA312="PM",$W$6)))))</f>
        <v/>
      </c>
      <c r="S312" s="56" t="str">
        <f>IF(Shift1!$AG313="PM",$AC$2,IF(Shift2!$AG312="PM",$AC$3,IF(Shift3!$AG312="PM",$AC$4,IF(Shift4!$AG312="PM",$AC$5,IF(Shift5!$AG312="PM",$AC$6)))))</f>
        <v/>
      </c>
      <c r="T312" s="56" t="str">
        <f>IF(Shift1!$AI313="PM",$AF$2,IF(Shift2!$AI312="PM",$AF$3,IF(Shift3!$AI312="PM",$AF$4,IF(Shift4!$AI312="PM",$AF$5,IF(Shift5!$AI312="PM",$AF$6)))))</f>
        <v/>
      </c>
      <c r="U312" s="56" t="str">
        <f>IF(Shift1!$O313="N",$E$2,IF(Shift2!$O312="N",$E$3,IF(Shift3!$O312="N",$E$4,IF(Shift4!$O312="N",$E$5,IF(Shift5!$O312="N",$E$6)))))</f>
        <v/>
      </c>
      <c r="V312" s="56" t="str">
        <f>IF(Shift1!$Q313="N",$H$2,IF(Shift2!$Q312="N",$H$3,IF(Shift3!$Q312="N",$H$4,IF(Shift4!$Q312="N",$H$5,IF(Shift5!$Q312="N",$H$6)))))</f>
        <v/>
      </c>
      <c r="W312" s="56" t="str">
        <f>IF(Shift1!$S313="N",$K$2,IF(Shift2!$S312="N",$K$3,IF(Shift3!$S312="N",$K$4,IF(Shift4!$S312="N",$K$5,IF(Shift5!$S312="N",$K$6)))))</f>
        <v/>
      </c>
      <c r="X312" s="56" t="str">
        <f>IF(Shift1!$U313="N",$N$2,IF(Shift2!$U312="N",$N$3,IF(Shift3!$U312="N",$N$4,IF(Shift4!$U312="N",$N$5,IF(Shift5!$U312="N",$N$6)))))</f>
        <v/>
      </c>
      <c r="Y312" s="56" t="str">
        <f>IF(Shift1!$W313="N",$Q$2,IF(Shift2!$W312="N",$Q$3,IF(Shift3!$W312="N",$Q$4,IF(Shift4!$W312="N",$Q$5,IF(Shift5!$W312="N",$Q$6)))))</f>
        <v/>
      </c>
      <c r="Z312" s="56" t="str">
        <f>IF(Shift1!$Y313="N",$T$2,IF(Shift2!$Y312="N",$T$3,IF(Shift3!$Y312="N",$T$4,IF(Shift4!$Y312="N",$T$5,IF(Shift5!$Y312="N",$T$6)))))</f>
        <v/>
      </c>
      <c r="AA312" s="56" t="str">
        <f>IF(Shift1!$AA313="N",$W$2,IF(Shift2!$AA312="N",$W$3,IF(Shift3!$AA312="N",$W$4,IF(Shift4!$AA312="N",$W$5,IF(Shift5!$AA312="N",$W$6)))))</f>
        <v/>
      </c>
      <c r="AB312" s="56" t="str">
        <f>IF(Shift1!$AG313="N",$AC$2,IF(Shift2!$AG312="N",$AC$3,IF(Shift3!$AG312="N",$AC$4,IF(Shift4!$AG312="N",$AC$5,IF(Shift5!$AG312="N",$AC$6)))))</f>
        <v/>
      </c>
      <c r="AC312" s="56" t="str">
        <f>IF(Shift1!$AI313="N",$AF$2,IF(Shift2!$AI312="N",$AF$3,IF(Shift3!$AI312="N",$AF$4,IF(Shift4!$AI312="N",$AF$5,IF(Shift5!$AI312="N",$AF$6)))))</f>
        <v/>
      </c>
      <c r="AD312" s="57">
        <f t="shared" si="36"/>
        <v>0</v>
      </c>
      <c r="AE312" s="58">
        <f t="shared" si="37"/>
        <v>0</v>
      </c>
      <c r="AF312" s="59">
        <f t="shared" si="38"/>
        <v>0</v>
      </c>
      <c r="AG312" s="60">
        <f t="shared" si="39"/>
        <v>3</v>
      </c>
      <c r="AH312" s="58">
        <f t="shared" si="40"/>
        <v>3</v>
      </c>
      <c r="AI312" s="59">
        <f t="shared" si="41"/>
        <v>2</v>
      </c>
      <c r="AJ312" s="61">
        <f t="shared" si="42"/>
        <v>3</v>
      </c>
      <c r="AK312" s="58">
        <f t="shared" si="43"/>
        <v>4</v>
      </c>
      <c r="AL312" s="58">
        <f t="shared" si="44"/>
        <v>2</v>
      </c>
    </row>
    <row r="313" spans="1:38" outlineLevel="1" x14ac:dyDescent="0.25">
      <c r="A313" s="1"/>
      <c r="B313" s="40">
        <v>30</v>
      </c>
      <c r="C313" s="56" t="b">
        <f>IF(Shift1!O314="AM",$E$2,IF(Shift2!O313="AM",$E$3,IF(Shift3!O313="AM",$E$4,IF(Shift4!O313="AM",$E$5,IF(Shift5!O313="AM",$E$6)))))</f>
        <v>0</v>
      </c>
      <c r="D313" s="56" t="str">
        <f>IF(Shift1!Q314="AM",$H$2,IF(Shift2!Q313="AM",$H$3,IF(Shift3!Q313="AM",$H$4,IF(Shift4!Q313="AM",$H$5,IF(Shift5!Q313="AM",$H$6)))))</f>
        <v/>
      </c>
      <c r="E313" s="56" t="str">
        <f>IF(Shift1!S314="AM",$K$2,IF(Shift2!S313="AM",$K$3,IF(Shift3!S313="AM",$K$4,IF(Shift4!S313="AM",$K$5,IF(Shift5!S313="AM",$K$6)))))</f>
        <v/>
      </c>
      <c r="F313" s="56" t="str">
        <f>IF(Shift1!U314="AM",$N$2,IF(Shift2!U313="AM",$N$3,IF(Shift3!U313="AM",$N$4,IF(Shift4!U313="AM",$N$5,IF(Shift5!U313="AM",$N$6)))))</f>
        <v/>
      </c>
      <c r="G313" s="56" t="str">
        <f>IF(Shift1!W314="AM",$Q$2,IF(Shift2!W313="AM",$Q$3,IF(Shift3!W313="AM",$Q$4,IF(Shift4!W313="AM",$Q$5,IF(Shift5!W313="AM",$Q$6)))))</f>
        <v/>
      </c>
      <c r="H313" s="56" t="str">
        <f>IF(Shift1!Y314="AM",$T$2,IF(Shift2!Y313="AM",$T$3,IF(Shift3!Y313="AM",$T$4,IF(Shift4!Y313="AM",$T$5,IF(Shift5!Y313="AM",$T$6)))))</f>
        <v/>
      </c>
      <c r="I313" s="56" t="str">
        <f>IF(Shift1!AA314="AM",$W$2,IF(Shift2!AA313="AM",$W$3,IF(Shift3!AA313="AM",$W$4,IF(Shift4!AA313="AM",$W$5,IF(Shift5!AA313="AM",$W$6)))))</f>
        <v/>
      </c>
      <c r="J313" s="56" t="str">
        <f>IF(Shift1!AG314="AM",$AC$2,IF(Shift2!AG313="AM",$AC$3,IF(Shift3!AG313="AM",$AC$4,IF(Shift4!AG313="AM",$AC$5,IF(Shift5!AG313="AM",$AC$6)))))</f>
        <v/>
      </c>
      <c r="K313" s="56" t="str">
        <f>IF(Shift1!AI314="AM",$AF$2,IF(Shift2!AI313="AM",$AF$3,IF(Shift3!AI313="AM",$AF$4,IF(Shift4!AI313="AM",$AF$5,IF(Shift5!AI313="AM",$AF$6)))))</f>
        <v/>
      </c>
      <c r="L313" s="56" t="str">
        <f>IF(Shift1!$O314="PM",$E$2,IF(Shift2!$O313="PM",$E$3,IF(Shift3!$O313="PM",$E$4,IF(Shift4!$O313="PM",$E$5,IF(Shift5!$O313="PM",$E$6)))))</f>
        <v/>
      </c>
      <c r="M313" s="56" t="str">
        <f>IF(Shift1!$Q314="PM",$H$2,IF(Shift2!$Q313="PM",$H$3,IF(Shift3!$Q313="PM",$H$4,IF(Shift4!$Q313="PM",$H$5,IF(Shift5!$Q313="PM",$H$6)))))</f>
        <v/>
      </c>
      <c r="N313" s="56" t="str">
        <f>IF(Shift1!$S314="PM",$K$2,IF(Shift2!$S313="PM",$K$3,IF(Shift3!$S313="PM",$K$4,IF(Shift4!$S313="PM",$K$5,IF(Shift5!$S313="PM",$K$6)))))</f>
        <v/>
      </c>
      <c r="O313" s="56" t="str">
        <f>IF(Shift1!$U314="PM",$N$2,IF(Shift2!$U313="PM",$N$3,IF(Shift3!$U313="PM",$N$4,IF(Shift4!$U313="PM",$N$5,IF(Shift5!$U313="PM",$N$6)))))</f>
        <v/>
      </c>
      <c r="P313" s="56" t="b">
        <f>IF(Shift1!$W314="PM",$Q$2,IF(Shift2!$W313="PM",$Q$3,IF(Shift3!$W313="PM",$Q$4,IF(Shift4!$W313="PM",$Q$5,IF(Shift5!$W313="PM",$Q$6)))))</f>
        <v>0</v>
      </c>
      <c r="Q313" s="56" t="str">
        <f>IF(Shift1!$Y314="PM",$T$2,IF(Shift2!$Y313="PM",$T$3,IF(Shift3!$Y313="PM",$T$4,IF(Shift4!$Y313="PM",$T$5,IF(Shift5!$Y313="PM",$T$6)))))</f>
        <v/>
      </c>
      <c r="R313" s="56" t="str">
        <f>IF(Shift1!$AA314="PM",$W$2,IF(Shift2!$AA313="PM",$W$3,IF(Shift3!$AA313="PM",$W$4,IF(Shift4!$AA313="PM",$W$5,IF(Shift5!$AA313="PM",$W$6)))))</f>
        <v/>
      </c>
      <c r="S313" s="56" t="str">
        <f>IF(Shift1!$AG314="PM",$AC$2,IF(Shift2!$AG313="PM",$AC$3,IF(Shift3!$AG313="PM",$AC$4,IF(Shift4!$AG313="PM",$AC$5,IF(Shift5!$AG313="PM",$AC$6)))))</f>
        <v/>
      </c>
      <c r="T313" s="56" t="str">
        <f>IF(Shift1!$AI314="PM",$AF$2,IF(Shift2!$AI313="PM",$AF$3,IF(Shift3!$AI313="PM",$AF$4,IF(Shift4!$AI313="PM",$AF$5,IF(Shift5!$AI313="PM",$AF$6)))))</f>
        <v/>
      </c>
      <c r="U313" s="56" t="str">
        <f>IF(Shift1!$O314="N",$E$2,IF(Shift2!$O313="N",$E$3,IF(Shift3!$O313="N",$E$4,IF(Shift4!$O313="N",$E$5,IF(Shift5!$O313="N",$E$6)))))</f>
        <v/>
      </c>
      <c r="V313" s="56" t="str">
        <f>IF(Shift1!$Q314="N",$H$2,IF(Shift2!$Q313="N",$H$3,IF(Shift3!$Q313="N",$H$4,IF(Shift4!$Q313="N",$H$5,IF(Shift5!$Q313="N",$H$6)))))</f>
        <v/>
      </c>
      <c r="W313" s="56" t="str">
        <f>IF(Shift1!$S314="N",$K$2,IF(Shift2!$S313="N",$K$3,IF(Shift3!$S313="N",$K$4,IF(Shift4!$S313="N",$K$5,IF(Shift5!$S313="N",$K$6)))))</f>
        <v/>
      </c>
      <c r="X313" s="56" t="str">
        <f>IF(Shift1!$U314="N",$N$2,IF(Shift2!$U313="N",$N$3,IF(Shift3!$U313="N",$N$4,IF(Shift4!$U313="N",$N$5,IF(Shift5!$U313="N",$N$6)))))</f>
        <v/>
      </c>
      <c r="Y313" s="56" t="b">
        <f>IF(Shift1!$W314="N",$Q$2,IF(Shift2!$W313="N",$Q$3,IF(Shift3!$W313="N",$Q$4,IF(Shift4!$W313="N",$Q$5,IF(Shift5!$W313="N",$Q$6)))))</f>
        <v>0</v>
      </c>
      <c r="Z313" s="56" t="str">
        <f>IF(Shift1!$Y314="N",$T$2,IF(Shift2!$Y313="N",$T$3,IF(Shift3!$Y313="N",$T$4,IF(Shift4!$Y313="N",$T$5,IF(Shift5!$Y313="N",$T$6)))))</f>
        <v/>
      </c>
      <c r="AA313" s="56" t="str">
        <f>IF(Shift1!$AA314="N",$W$2,IF(Shift2!$AA313="N",$W$3,IF(Shift3!$AA313="N",$W$4,IF(Shift4!$AA313="N",$W$5,IF(Shift5!$AA313="N",$W$6)))))</f>
        <v/>
      </c>
      <c r="AB313" s="56" t="str">
        <f>IF(Shift1!$AG314="N",$AC$2,IF(Shift2!$AG313="N",$AC$3,IF(Shift3!$AG313="N",$AC$4,IF(Shift4!$AG313="N",$AC$5,IF(Shift5!$AG313="N",$AC$6)))))</f>
        <v/>
      </c>
      <c r="AC313" s="56" t="str">
        <f>IF(Shift1!$AI314="N",$AF$2,IF(Shift2!$AI313="N",$AF$3,IF(Shift3!$AI313="N",$AF$4,IF(Shift4!$AI313="N",$AF$5,IF(Shift5!$AI313="N",$AF$6)))))</f>
        <v/>
      </c>
      <c r="AD313" s="57">
        <f t="shared" si="36"/>
        <v>2</v>
      </c>
      <c r="AE313" s="58">
        <f t="shared" si="37"/>
        <v>4</v>
      </c>
      <c r="AF313" s="59">
        <f t="shared" si="38"/>
        <v>2</v>
      </c>
      <c r="AG313" s="60">
        <f t="shared" si="39"/>
        <v>3</v>
      </c>
      <c r="AH313" s="58">
        <f t="shared" si="40"/>
        <v>3</v>
      </c>
      <c r="AI313" s="59">
        <f t="shared" si="41"/>
        <v>2</v>
      </c>
      <c r="AJ313" s="61">
        <f t="shared" si="42"/>
        <v>3</v>
      </c>
      <c r="AK313" s="58">
        <f t="shared" si="43"/>
        <v>3</v>
      </c>
      <c r="AL313" s="58">
        <f t="shared" si="44"/>
        <v>2</v>
      </c>
    </row>
    <row r="314" spans="1:38" ht="15.75" outlineLevel="1" thickBot="1" x14ac:dyDescent="0.3">
      <c r="A314" s="1"/>
      <c r="B314" s="41">
        <v>31</v>
      </c>
      <c r="C314" s="56" t="b">
        <f>IF(Shift1!O315="AM",$E$2,IF(Shift2!O314="AM",$E$3,IF(Shift3!O314="AM",$E$4,IF(Shift4!O314="AM",$E$5,IF(Shift5!O314="AM",$E$6)))))</f>
        <v>0</v>
      </c>
      <c r="D314" s="56" t="str">
        <f>IF(Shift1!Q315="AM",$H$2,IF(Shift2!Q314="AM",$H$3,IF(Shift3!Q314="AM",$H$4,IF(Shift4!Q314="AM",$H$5,IF(Shift5!Q314="AM",$H$6)))))</f>
        <v/>
      </c>
      <c r="E314" s="56" t="str">
        <f>IF(Shift1!S315="AM",$K$2,IF(Shift2!S314="AM",$K$3,IF(Shift3!S314="AM",$K$4,IF(Shift4!S314="AM",$K$5,IF(Shift5!S314="AM",$K$6)))))</f>
        <v/>
      </c>
      <c r="F314" s="56" t="str">
        <f>IF(Shift1!U315="AM",$N$2,IF(Shift2!U314="AM",$N$3,IF(Shift3!U314="AM",$N$4,IF(Shift4!U314="AM",$N$5,IF(Shift5!U314="AM",$N$6)))))</f>
        <v/>
      </c>
      <c r="G314" s="56" t="str">
        <f>IF(Shift1!W315="AM",$Q$2,IF(Shift2!W314="AM",$Q$3,IF(Shift3!W314="AM",$Q$4,IF(Shift4!W314="AM",$Q$5,IF(Shift5!W314="AM",$Q$6)))))</f>
        <v/>
      </c>
      <c r="H314" s="56" t="str">
        <f>IF(Shift1!Y315="AM",$T$2,IF(Shift2!Y314="AM",$T$3,IF(Shift3!Y314="AM",$T$4,IF(Shift4!Y314="AM",$T$5,IF(Shift5!Y314="AM",$T$6)))))</f>
        <v/>
      </c>
      <c r="I314" s="56" t="str">
        <f>IF(Shift1!AA315="AM",$W$2,IF(Shift2!AA314="AM",$W$3,IF(Shift3!AA314="AM",$W$4,IF(Shift4!AA314="AM",$W$5,IF(Shift5!AA314="AM",$W$6)))))</f>
        <v/>
      </c>
      <c r="J314" s="56" t="str">
        <f>IF(Shift1!AG315="AM",$AC$2,IF(Shift2!AG314="AM",$AC$3,IF(Shift3!AG314="AM",$AC$4,IF(Shift4!AG314="AM",$AC$5,IF(Shift5!AG314="AM",$AC$6)))))</f>
        <v/>
      </c>
      <c r="K314" s="56" t="str">
        <f>IF(Shift1!AI315="AM",$AF$2,IF(Shift2!AI314="AM",$AF$3,IF(Shift3!AI314="AM",$AF$4,IF(Shift4!AI314="AM",$AF$5,IF(Shift5!AI314="AM",$AF$6)))))</f>
        <v/>
      </c>
      <c r="L314" s="56" t="str">
        <f>IF(Shift1!$O315="PM",$E$2,IF(Shift2!$O314="PM",$E$3,IF(Shift3!$O314="PM",$E$4,IF(Shift4!$O314="PM",$E$5,IF(Shift5!$O314="PM",$E$6)))))</f>
        <v/>
      </c>
      <c r="M314" s="56" t="str">
        <f>IF(Shift1!$Q315="PM",$H$2,IF(Shift2!$Q314="PM",$H$3,IF(Shift3!$Q314="PM",$H$4,IF(Shift4!$Q314="PM",$H$5,IF(Shift5!$Q314="PM",$H$6)))))</f>
        <v/>
      </c>
      <c r="N314" s="56" t="str">
        <f>IF(Shift1!$S315="PM",$K$2,IF(Shift2!$S314="PM",$K$3,IF(Shift3!$S314="PM",$K$4,IF(Shift4!$S314="PM",$K$5,IF(Shift5!$S314="PM",$K$6)))))</f>
        <v/>
      </c>
      <c r="O314" s="56" t="str">
        <f>IF(Shift1!$U315="PM",$N$2,IF(Shift2!$U314="PM",$N$3,IF(Shift3!$U314="PM",$N$4,IF(Shift4!$U314="PM",$N$5,IF(Shift5!$U314="PM",$N$6)))))</f>
        <v/>
      </c>
      <c r="P314" s="56" t="b">
        <f>IF(Shift1!$W315="PM",$Q$2,IF(Shift2!$W314="PM",$Q$3,IF(Shift3!$W314="PM",$Q$4,IF(Shift4!$W314="PM",$Q$5,IF(Shift5!$W314="PM",$Q$6)))))</f>
        <v>0</v>
      </c>
      <c r="Q314" s="56" t="str">
        <f>IF(Shift1!$Y315="PM",$T$2,IF(Shift2!$Y314="PM",$T$3,IF(Shift3!$Y314="PM",$T$4,IF(Shift4!$Y314="PM",$T$5,IF(Shift5!$Y314="PM",$T$6)))))</f>
        <v/>
      </c>
      <c r="R314" s="56" t="str">
        <f>IF(Shift1!$AA315="PM",$W$2,IF(Shift2!$AA314="PM",$W$3,IF(Shift3!$AA314="PM",$W$4,IF(Shift4!$AA314="PM",$W$5,IF(Shift5!$AA314="PM",$W$6)))))</f>
        <v/>
      </c>
      <c r="S314" s="56" t="str">
        <f>IF(Shift1!$AG315="PM",$AC$2,IF(Shift2!$AG314="PM",$AC$3,IF(Shift3!$AG314="PM",$AC$4,IF(Shift4!$AG314="PM",$AC$5,IF(Shift5!$AG314="PM",$AC$6)))))</f>
        <v/>
      </c>
      <c r="T314" s="56" t="str">
        <f>IF(Shift1!$AI315="PM",$AF$2,IF(Shift2!$AI314="PM",$AF$3,IF(Shift3!$AI314="PM",$AF$4,IF(Shift4!$AI314="PM",$AF$5,IF(Shift5!$AI314="PM",$AF$6)))))</f>
        <v/>
      </c>
      <c r="U314" s="56" t="str">
        <f>IF(Shift1!$O315="N",$E$2,IF(Shift2!$O314="N",$E$3,IF(Shift3!$O314="N",$E$4,IF(Shift4!$O314="N",$E$5,IF(Shift5!$O314="N",$E$6)))))</f>
        <v/>
      </c>
      <c r="V314" s="56" t="str">
        <f>IF(Shift1!$Q315="N",$H$2,IF(Shift2!$Q314="N",$H$3,IF(Shift3!$Q314="N",$H$4,IF(Shift4!$Q314="N",$H$5,IF(Shift5!$Q314="N",$H$6)))))</f>
        <v/>
      </c>
      <c r="W314" s="56" t="str">
        <f>IF(Shift1!$S315="N",$K$2,IF(Shift2!$S314="N",$K$3,IF(Shift3!$S314="N",$K$4,IF(Shift4!$S314="N",$K$5,IF(Shift5!$S314="N",$K$6)))))</f>
        <v/>
      </c>
      <c r="X314" s="56" t="str">
        <f>IF(Shift1!$U315="N",$N$2,IF(Shift2!$U314="N",$N$3,IF(Shift3!$U314="N",$N$4,IF(Shift4!$U314="N",$N$5,IF(Shift5!$U314="N",$N$6)))))</f>
        <v/>
      </c>
      <c r="Y314" s="56" t="b">
        <f>IF(Shift1!$W315="N",$Q$2,IF(Shift2!$W314="N",$Q$3,IF(Shift3!$W314="N",$Q$4,IF(Shift4!$W314="N",$Q$5,IF(Shift5!$W314="N",$Q$6)))))</f>
        <v>0</v>
      </c>
      <c r="Z314" s="56" t="str">
        <f>IF(Shift1!$Y315="N",$T$2,IF(Shift2!$Y314="N",$T$3,IF(Shift3!$Y314="N",$T$4,IF(Shift4!$Y314="N",$T$5,IF(Shift5!$Y314="N",$T$6)))))</f>
        <v/>
      </c>
      <c r="AA314" s="56" t="str">
        <f>IF(Shift1!$AA315="N",$W$2,IF(Shift2!$AA314="N",$W$3,IF(Shift3!$AA314="N",$W$4,IF(Shift4!$AA314="N",$W$5,IF(Shift5!$AA314="N",$W$6)))))</f>
        <v/>
      </c>
      <c r="AB314" s="56" t="str">
        <f>IF(Shift1!$AG315="N",$AC$2,IF(Shift2!$AG314="N",$AC$3,IF(Shift3!$AG314="N",$AC$4,IF(Shift4!$AG314="N",$AC$5,IF(Shift5!$AG314="N",$AC$6)))))</f>
        <v/>
      </c>
      <c r="AC314" s="56" t="str">
        <f>IF(Shift1!$AI315="N",$AF$2,IF(Shift2!$AI314="N",$AF$3,IF(Shift3!$AI314="N",$AF$4,IF(Shift4!$AI314="N",$AF$5,IF(Shift5!$AI314="N",$AF$6)))))</f>
        <v/>
      </c>
      <c r="AD314" s="57">
        <f t="shared" si="36"/>
        <v>2</v>
      </c>
      <c r="AE314" s="58">
        <f t="shared" si="37"/>
        <v>4</v>
      </c>
      <c r="AF314" s="59">
        <f t="shared" si="38"/>
        <v>2</v>
      </c>
      <c r="AG314" s="60">
        <f t="shared" si="39"/>
        <v>3</v>
      </c>
      <c r="AH314" s="58">
        <f t="shared" si="40"/>
        <v>3</v>
      </c>
      <c r="AI314" s="59">
        <f t="shared" si="41"/>
        <v>2</v>
      </c>
      <c r="AJ314" s="61">
        <f t="shared" si="42"/>
        <v>3</v>
      </c>
      <c r="AK314" s="58">
        <f t="shared" si="43"/>
        <v>3</v>
      </c>
      <c r="AL314" s="58">
        <f t="shared" si="44"/>
        <v>2</v>
      </c>
    </row>
    <row r="315" spans="1:38" ht="15.75" outlineLevel="1" thickBot="1" x14ac:dyDescent="0.3">
      <c r="A315" s="1"/>
      <c r="B315" s="19">
        <v>1</v>
      </c>
      <c r="C315" s="56" t="b">
        <f>IF(Shift1!O316="AM",$E$2,IF(Shift2!O315="AM",$E$3,IF(Shift3!O315="AM",$E$4,IF(Shift4!O315="AM",$E$5,IF(Shift5!O315="AM",$E$6)))))</f>
        <v>0</v>
      </c>
      <c r="D315" s="56" t="str">
        <f>IF(Shift1!Q316="AM",$H$2,IF(Shift2!Q315="AM",$H$3,IF(Shift3!Q315="AM",$H$4,IF(Shift4!Q315="AM",$H$5,IF(Shift5!Q315="AM",$H$6)))))</f>
        <v/>
      </c>
      <c r="E315" s="56" t="str">
        <f>IF(Shift1!S316="AM",$K$2,IF(Shift2!S315="AM",$K$3,IF(Shift3!S315="AM",$K$4,IF(Shift4!S315="AM",$K$5,IF(Shift5!S315="AM",$K$6)))))</f>
        <v/>
      </c>
      <c r="F315" s="56" t="str">
        <f>IF(Shift1!U316="AM",$N$2,IF(Shift2!U315="AM",$N$3,IF(Shift3!U315="AM",$N$4,IF(Shift4!U315="AM",$N$5,IF(Shift5!U315="AM",$N$6)))))</f>
        <v/>
      </c>
      <c r="G315" s="56" t="str">
        <f>IF(Shift1!W316="AM",$Q$2,IF(Shift2!W315="AM",$Q$3,IF(Shift3!W315="AM",$Q$4,IF(Shift4!W315="AM",$Q$5,IF(Shift5!W315="AM",$Q$6)))))</f>
        <v/>
      </c>
      <c r="H315" s="56" t="str">
        <f>IF(Shift1!Y316="AM",$T$2,IF(Shift2!Y315="AM",$T$3,IF(Shift3!Y315="AM",$T$4,IF(Shift4!Y315="AM",$T$5,IF(Shift5!Y315="AM",$T$6)))))</f>
        <v/>
      </c>
      <c r="I315" s="56" t="str">
        <f>IF(Shift1!AA316="AM",$W$2,IF(Shift2!AA315="AM",$W$3,IF(Shift3!AA315="AM",$W$4,IF(Shift4!AA315="AM",$W$5,IF(Shift5!AA315="AM",$W$6)))))</f>
        <v/>
      </c>
      <c r="J315" s="56" t="str">
        <f>IF(Shift1!AG316="AM",$AC$2,IF(Shift2!AG315="AM",$AC$3,IF(Shift3!AG315="AM",$AC$4,IF(Shift4!AG315="AM",$AC$5,IF(Shift5!AG315="AM",$AC$6)))))</f>
        <v/>
      </c>
      <c r="K315" s="56" t="str">
        <f>IF(Shift1!AI316="AM",$AF$2,IF(Shift2!AI315="AM",$AF$3,IF(Shift3!AI315="AM",$AF$4,IF(Shift4!AI315="AM",$AF$5,IF(Shift5!AI315="AM",$AF$6)))))</f>
        <v/>
      </c>
      <c r="L315" s="56" t="b">
        <f>IF(Shift1!$O316="PM",$E$2,IF(Shift2!$O315="PM",$E$3,IF(Shift3!$O315="PM",$E$4,IF(Shift4!$O315="PM",$E$5,IF(Shift5!$O315="PM",$E$6)))))</f>
        <v>0</v>
      </c>
      <c r="M315" s="56" t="b">
        <f>IF(Shift1!$Q316="PM",$H$2,IF(Shift2!$Q315="PM",$H$3,IF(Shift3!$Q315="PM",$H$4,IF(Shift4!$Q315="PM",$H$5,IF(Shift5!$Q315="PM",$H$6)))))</f>
        <v>0</v>
      </c>
      <c r="N315" s="56" t="b">
        <f>IF(Shift1!$S316="PM",$K$2,IF(Shift2!$S315="PM",$K$3,IF(Shift3!$S315="PM",$K$4,IF(Shift4!$S315="PM",$K$5,IF(Shift5!$S315="PM",$K$6)))))</f>
        <v>0</v>
      </c>
      <c r="O315" s="56" t="b">
        <f>IF(Shift1!$U316="PM",$N$2,IF(Shift2!$U315="PM",$N$3,IF(Shift3!$U315="PM",$N$4,IF(Shift4!$U315="PM",$N$5,IF(Shift5!$U315="PM",$N$6)))))</f>
        <v>0</v>
      </c>
      <c r="P315" s="56" t="b">
        <f>IF(Shift1!$W316="PM",$Q$2,IF(Shift2!$W315="PM",$Q$3,IF(Shift3!$W315="PM",$Q$4,IF(Shift4!$W315="PM",$Q$5,IF(Shift5!$W315="PM",$Q$6)))))</f>
        <v>0</v>
      </c>
      <c r="Q315" s="56" t="b">
        <f>IF(Shift1!$Y316="PM",$T$2,IF(Shift2!$Y315="PM",$T$3,IF(Shift3!$Y315="PM",$T$4,IF(Shift4!$Y315="PM",$T$5,IF(Shift5!$Y315="PM",$T$6)))))</f>
        <v>0</v>
      </c>
      <c r="R315" s="56" t="b">
        <f>IF(Shift1!$AA316="PM",$W$2,IF(Shift2!$AA315="PM",$W$3,IF(Shift3!$AA315="PM",$W$4,IF(Shift4!$AA315="PM",$W$5,IF(Shift5!$AA315="PM",$W$6)))))</f>
        <v>0</v>
      </c>
      <c r="S315" s="56" t="b">
        <f>IF(Shift1!$AG316="PM",$AC$2,IF(Shift2!$AG315="PM",$AC$3,IF(Shift3!$AG315="PM",$AC$4,IF(Shift4!$AG315="PM",$AC$5,IF(Shift5!$AG315="PM",$AC$6)))))</f>
        <v>0</v>
      </c>
      <c r="T315" s="56" t="b">
        <f>IF(Shift1!$AI316="PM",$AF$2,IF(Shift2!$AI315="PM",$AF$3,IF(Shift3!$AI315="PM",$AF$4,IF(Shift4!$AI315="PM",$AF$5,IF(Shift5!$AI315="PM",$AF$6)))))</f>
        <v>0</v>
      </c>
      <c r="U315" s="56" t="str">
        <f>IF(Shift1!$O316="N",$E$2,IF(Shift2!$O315="N",$E$3,IF(Shift3!$O315="N",$E$4,IF(Shift4!$O315="N",$E$5,IF(Shift5!$O315="N",$E$6)))))</f>
        <v/>
      </c>
      <c r="V315" s="56" t="str">
        <f>IF(Shift1!$Q316="N",$H$2,IF(Shift2!$Q315="N",$H$3,IF(Shift3!$Q315="N",$H$4,IF(Shift4!$Q315="N",$H$5,IF(Shift5!$Q315="N",$H$6)))))</f>
        <v/>
      </c>
      <c r="W315" s="56" t="str">
        <f>IF(Shift1!$S316="N",$K$2,IF(Shift2!$S315="N",$K$3,IF(Shift3!$S315="N",$K$4,IF(Shift4!$S315="N",$K$5,IF(Shift5!$S315="N",$K$6)))))</f>
        <v/>
      </c>
      <c r="X315" s="56" t="str">
        <f>IF(Shift1!$U316="N",$N$2,IF(Shift2!$U315="N",$N$3,IF(Shift3!$U315="N",$N$4,IF(Shift4!$U315="N",$N$5,IF(Shift5!$U315="N",$N$6)))))</f>
        <v/>
      </c>
      <c r="Y315" s="56" t="b">
        <f>IF(Shift1!$W316="N",$Q$2,IF(Shift2!$W315="N",$Q$3,IF(Shift3!$W315="N",$Q$4,IF(Shift4!$W315="N",$Q$5,IF(Shift5!$W315="N",$Q$6)))))</f>
        <v>0</v>
      </c>
      <c r="Z315" s="56" t="str">
        <f>IF(Shift1!$Y316="N",$T$2,IF(Shift2!$Y315="N",$T$3,IF(Shift3!$Y315="N",$T$4,IF(Shift4!$Y315="N",$T$5,IF(Shift5!$Y315="N",$T$6)))))</f>
        <v/>
      </c>
      <c r="AA315" s="56" t="str">
        <f>IF(Shift1!$AA316="N",$W$2,IF(Shift2!$AA315="N",$W$3,IF(Shift3!$AA315="N",$W$4,IF(Shift4!$AA315="N",$W$5,IF(Shift5!$AA315="N",$W$6)))))</f>
        <v/>
      </c>
      <c r="AB315" s="56" t="str">
        <f>IF(Shift1!$AG316="N",$AC$2,IF(Shift2!$AG315="N",$AC$3,IF(Shift3!$AG315="N",$AC$4,IF(Shift4!$AG315="N",$AC$5,IF(Shift5!$AG315="N",$AC$6)))))</f>
        <v/>
      </c>
      <c r="AC315" s="56" t="str">
        <f>IF(Shift1!$AI316="N",$AF$2,IF(Shift2!$AI315="N",$AF$3,IF(Shift3!$AI315="N",$AF$4,IF(Shift4!$AI315="N",$AF$5,IF(Shift5!$AI315="N",$AF$6)))))</f>
        <v/>
      </c>
      <c r="AD315" s="62">
        <f t="shared" si="36"/>
        <v>2</v>
      </c>
      <c r="AE315" s="63">
        <f t="shared" si="37"/>
        <v>4</v>
      </c>
      <c r="AF315" s="64">
        <f t="shared" si="38"/>
        <v>2</v>
      </c>
      <c r="AG315" s="65">
        <f t="shared" si="39"/>
        <v>0</v>
      </c>
      <c r="AH315" s="63">
        <f t="shared" si="40"/>
        <v>0</v>
      </c>
      <c r="AI315" s="64">
        <f t="shared" si="41"/>
        <v>0</v>
      </c>
      <c r="AJ315" s="66">
        <f t="shared" si="42"/>
        <v>3</v>
      </c>
      <c r="AK315" s="63">
        <f t="shared" si="43"/>
        <v>3</v>
      </c>
      <c r="AL315" s="63">
        <f t="shared" si="44"/>
        <v>2</v>
      </c>
    </row>
    <row r="316" spans="1:38" ht="15.75" outlineLevel="1" thickTop="1" x14ac:dyDescent="0.25">
      <c r="A316" s="1"/>
      <c r="B316" s="38">
        <v>2</v>
      </c>
      <c r="C316" s="56" t="str">
        <f>IF(Shift1!O317="AM",$E$2,IF(Shift2!O316="AM",$E$3,IF(Shift3!O316="AM",$E$4,IF(Shift4!O316="AM",$E$5,IF(Shift5!O316="AM",$E$6)))))</f>
        <v/>
      </c>
      <c r="D316" s="56" t="str">
        <f>IF(Shift1!Q317="AM",$H$2,IF(Shift2!Q316="AM",$H$3,IF(Shift3!Q316="AM",$H$4,IF(Shift4!Q316="AM",$H$5,IF(Shift5!Q316="AM",$H$6)))))</f>
        <v/>
      </c>
      <c r="E316" s="56" t="str">
        <f>IF(Shift1!S317="AM",$K$2,IF(Shift2!S316="AM",$K$3,IF(Shift3!S316="AM",$K$4,IF(Shift4!S316="AM",$K$5,IF(Shift5!S316="AM",$K$6)))))</f>
        <v/>
      </c>
      <c r="F316" s="56" t="str">
        <f>IF(Shift1!U317="AM",$N$2,IF(Shift2!U316="AM",$N$3,IF(Shift3!U316="AM",$N$4,IF(Shift4!U316="AM",$N$5,IF(Shift5!U316="AM",$N$6)))))</f>
        <v/>
      </c>
      <c r="G316" s="56" t="str">
        <f>IF(Shift1!W317="AM",$Q$2,IF(Shift2!W316="AM",$Q$3,IF(Shift3!W316="AM",$Q$4,IF(Shift4!W316="AM",$Q$5,IF(Shift5!W316="AM",$Q$6)))))</f>
        <v/>
      </c>
      <c r="H316" s="56" t="b">
        <f>IF(Shift1!Y317="AM",$T$2,IF(Shift2!Y316="AM",$T$3,IF(Shift3!Y316="AM",$T$4,IF(Shift4!Y316="AM",$T$5,IF(Shift5!Y316="AM",$T$6)))))</f>
        <v>0</v>
      </c>
      <c r="I316" s="56" t="str">
        <f>IF(Shift1!AA317="AM",$W$2,IF(Shift2!AA316="AM",$W$3,IF(Shift3!AA316="AM",$W$4,IF(Shift4!AA316="AM",$W$5,IF(Shift5!AA316="AM",$W$6)))))</f>
        <v/>
      </c>
      <c r="J316" s="56" t="str">
        <f>IF(Shift1!AG317="AM",$AC$2,IF(Shift2!AG316="AM",$AC$3,IF(Shift3!AG316="AM",$AC$4,IF(Shift4!AG316="AM",$AC$5,IF(Shift5!AG316="AM",$AC$6)))))</f>
        <v/>
      </c>
      <c r="K316" s="56" t="str">
        <f>IF(Shift1!AI317="AM",$AF$2,IF(Shift2!AI316="AM",$AF$3,IF(Shift3!AI316="AM",$AF$4,IF(Shift4!AI316="AM",$AF$5,IF(Shift5!AI316="AM",$AF$6)))))</f>
        <v/>
      </c>
      <c r="L316" s="56" t="b">
        <f>IF(Shift1!$O317="PM",$E$2,IF(Shift2!$O316="PM",$E$3,IF(Shift3!$O316="PM",$E$4,IF(Shift4!$O316="PM",$E$5,IF(Shift5!$O316="PM",$E$6)))))</f>
        <v>0</v>
      </c>
      <c r="M316" s="56" t="str">
        <f>IF(Shift1!$Q317="PM",$H$2,IF(Shift2!$Q316="PM",$H$3,IF(Shift3!$Q316="PM",$H$4,IF(Shift4!$Q316="PM",$H$5,IF(Shift5!$Q316="PM",$H$6)))))</f>
        <v/>
      </c>
      <c r="N316" s="56" t="str">
        <f>IF(Shift1!$S317="PM",$K$2,IF(Shift2!$S316="PM",$K$3,IF(Shift3!$S316="PM",$K$4,IF(Shift4!$S316="PM",$K$5,IF(Shift5!$S316="PM",$K$6)))))</f>
        <v/>
      </c>
      <c r="O316" s="56" t="str">
        <f>IF(Shift1!$U317="PM",$N$2,IF(Shift2!$U316="PM",$N$3,IF(Shift3!$U316="PM",$N$4,IF(Shift4!$U316="PM",$N$5,IF(Shift5!$U316="PM",$N$6)))))</f>
        <v/>
      </c>
      <c r="P316" s="56" t="str">
        <f>IF(Shift1!$W317="PM",$Q$2,IF(Shift2!$W316="PM",$Q$3,IF(Shift3!$W316="PM",$Q$4,IF(Shift4!$W316="PM",$Q$5,IF(Shift5!$W316="PM",$Q$6)))))</f>
        <v/>
      </c>
      <c r="Q316" s="56" t="str">
        <f>IF(Shift1!$Y317="PM",$T$2,IF(Shift2!$Y316="PM",$T$3,IF(Shift3!$Y316="PM",$T$4,IF(Shift4!$Y316="PM",$T$5,IF(Shift5!$Y316="PM",$T$6)))))</f>
        <v/>
      </c>
      <c r="R316" s="56" t="str">
        <f>IF(Shift1!$AA317="PM",$W$2,IF(Shift2!$AA316="PM",$W$3,IF(Shift3!$AA316="PM",$W$4,IF(Shift4!$AA316="PM",$W$5,IF(Shift5!$AA316="PM",$W$6)))))</f>
        <v/>
      </c>
      <c r="S316" s="56" t="str">
        <f>IF(Shift1!$AG317="PM",$AC$2,IF(Shift2!$AG316="PM",$AC$3,IF(Shift3!$AG316="PM",$AC$4,IF(Shift4!$AG316="PM",$AC$5,IF(Shift5!$AG316="PM",$AC$6)))))</f>
        <v/>
      </c>
      <c r="T316" s="56" t="str">
        <f>IF(Shift1!$AI317="PM",$AF$2,IF(Shift2!$AI316="PM",$AF$3,IF(Shift3!$AI316="PM",$AF$4,IF(Shift4!$AI316="PM",$AF$5,IF(Shift5!$AI316="PM",$AF$6)))))</f>
        <v/>
      </c>
      <c r="U316" s="56" t="str">
        <f>IF(Shift1!$O317="N",$E$2,IF(Shift2!$O316="N",$E$3,IF(Shift3!$O316="N",$E$4,IF(Shift4!$O316="N",$E$5,IF(Shift5!$O316="N",$E$6)))))</f>
        <v/>
      </c>
      <c r="V316" s="56" t="str">
        <f>IF(Shift1!$Q317="N",$H$2,IF(Shift2!$Q316="N",$H$3,IF(Shift3!$Q316="N",$H$4,IF(Shift4!$Q316="N",$H$5,IF(Shift5!$Q316="N",$H$6)))))</f>
        <v/>
      </c>
      <c r="W316" s="56" t="str">
        <f>IF(Shift1!$S317="N",$K$2,IF(Shift2!$S316="N",$K$3,IF(Shift3!$S316="N",$K$4,IF(Shift4!$S316="N",$K$5,IF(Shift5!$S316="N",$K$6)))))</f>
        <v/>
      </c>
      <c r="X316" s="56" t="str">
        <f>IF(Shift1!$U317="N",$N$2,IF(Shift2!$U316="N",$N$3,IF(Shift3!$U316="N",$N$4,IF(Shift4!$U316="N",$N$5,IF(Shift5!$U316="N",$N$6)))))</f>
        <v/>
      </c>
      <c r="Y316" s="56" t="b">
        <f>IF(Shift1!$W317="N",$Q$2,IF(Shift2!$W316="N",$Q$3,IF(Shift3!$W316="N",$Q$4,IF(Shift4!$W316="N",$Q$5,IF(Shift5!$W316="N",$Q$6)))))</f>
        <v>0</v>
      </c>
      <c r="Z316" s="56" t="str">
        <f>IF(Shift1!$Y317="N",$T$2,IF(Shift2!$Y316="N",$T$3,IF(Shift3!$Y316="N",$T$4,IF(Shift4!$Y316="N",$T$5,IF(Shift5!$Y316="N",$T$6)))))</f>
        <v/>
      </c>
      <c r="AA316" s="56" t="str">
        <f>IF(Shift1!$AA317="N",$W$2,IF(Shift2!$AA316="N",$W$3,IF(Shift3!$AA316="N",$W$4,IF(Shift4!$AA316="N",$W$5,IF(Shift5!$AA316="N",$W$6)))))</f>
        <v/>
      </c>
      <c r="AB316" s="56" t="str">
        <f>IF(Shift1!$AG317="N",$AC$2,IF(Shift2!$AG316="N",$AC$3,IF(Shift3!$AG316="N",$AC$4,IF(Shift4!$AG316="N",$AC$5,IF(Shift5!$AG316="N",$AC$6)))))</f>
        <v/>
      </c>
      <c r="AC316" s="56" t="str">
        <f>IF(Shift1!$AI317="N",$AF$2,IF(Shift2!$AI316="N",$AF$3,IF(Shift3!$AI316="N",$AF$4,IF(Shift4!$AI316="N",$AF$5,IF(Shift5!$AI316="N",$AF$6)))))</f>
        <v/>
      </c>
      <c r="AD316" s="57">
        <f t="shared" si="36"/>
        <v>3</v>
      </c>
      <c r="AE316" s="58">
        <f t="shared" si="37"/>
        <v>3</v>
      </c>
      <c r="AF316" s="59">
        <f t="shared" si="38"/>
        <v>2</v>
      </c>
      <c r="AG316" s="60">
        <f t="shared" si="39"/>
        <v>2</v>
      </c>
      <c r="AH316" s="58">
        <f t="shared" si="40"/>
        <v>4</v>
      </c>
      <c r="AI316" s="59">
        <f t="shared" si="41"/>
        <v>2</v>
      </c>
      <c r="AJ316" s="61">
        <f t="shared" si="42"/>
        <v>3</v>
      </c>
      <c r="AK316" s="58">
        <f t="shared" si="43"/>
        <v>3</v>
      </c>
      <c r="AL316" s="58">
        <f t="shared" si="44"/>
        <v>2</v>
      </c>
    </row>
    <row r="317" spans="1:38" outlineLevel="1" x14ac:dyDescent="0.25">
      <c r="A317" s="1"/>
      <c r="B317" s="38">
        <v>3</v>
      </c>
      <c r="C317" s="56" t="str">
        <f>IF(Shift1!O318="AM",$E$2,IF(Shift2!O317="AM",$E$3,IF(Shift3!O317="AM",$E$4,IF(Shift4!O317="AM",$E$5,IF(Shift5!O317="AM",$E$6)))))</f>
        <v/>
      </c>
      <c r="D317" s="56" t="str">
        <f>IF(Shift1!Q318="AM",$H$2,IF(Shift2!Q317="AM",$H$3,IF(Shift3!Q317="AM",$H$4,IF(Shift4!Q317="AM",$H$5,IF(Shift5!Q317="AM",$H$6)))))</f>
        <v/>
      </c>
      <c r="E317" s="56" t="str">
        <f>IF(Shift1!S318="AM",$K$2,IF(Shift2!S317="AM",$K$3,IF(Shift3!S317="AM",$K$4,IF(Shift4!S317="AM",$K$5,IF(Shift5!S317="AM",$K$6)))))</f>
        <v/>
      </c>
      <c r="F317" s="56" t="str">
        <f>IF(Shift1!U318="AM",$N$2,IF(Shift2!U317="AM",$N$3,IF(Shift3!U317="AM",$N$4,IF(Shift4!U317="AM",$N$5,IF(Shift5!U317="AM",$N$6)))))</f>
        <v/>
      </c>
      <c r="G317" s="56" t="str">
        <f>IF(Shift1!W318="AM",$Q$2,IF(Shift2!W317="AM",$Q$3,IF(Shift3!W317="AM",$Q$4,IF(Shift4!W317="AM",$Q$5,IF(Shift5!W317="AM",$Q$6)))))</f>
        <v/>
      </c>
      <c r="H317" s="56" t="b">
        <f>IF(Shift1!Y318="AM",$T$2,IF(Shift2!Y317="AM",$T$3,IF(Shift3!Y317="AM",$T$4,IF(Shift4!Y317="AM",$T$5,IF(Shift5!Y317="AM",$T$6)))))</f>
        <v>0</v>
      </c>
      <c r="I317" s="56" t="str">
        <f>IF(Shift1!AA318="AM",$W$2,IF(Shift2!AA317="AM",$W$3,IF(Shift3!AA317="AM",$W$4,IF(Shift4!AA317="AM",$W$5,IF(Shift5!AA317="AM",$W$6)))))</f>
        <v/>
      </c>
      <c r="J317" s="56" t="str">
        <f>IF(Shift1!AG318="AM",$AC$2,IF(Shift2!AG317="AM",$AC$3,IF(Shift3!AG317="AM",$AC$4,IF(Shift4!AG317="AM",$AC$5,IF(Shift5!AG317="AM",$AC$6)))))</f>
        <v/>
      </c>
      <c r="K317" s="56" t="str">
        <f>IF(Shift1!AI318="AM",$AF$2,IF(Shift2!AI317="AM",$AF$3,IF(Shift3!AI317="AM",$AF$4,IF(Shift4!AI317="AM",$AF$5,IF(Shift5!AI317="AM",$AF$6)))))</f>
        <v/>
      </c>
      <c r="L317" s="56" t="b">
        <f>IF(Shift1!$O318="PM",$E$2,IF(Shift2!$O317="PM",$E$3,IF(Shift3!$O317="PM",$E$4,IF(Shift4!$O317="PM",$E$5,IF(Shift5!$O317="PM",$E$6)))))</f>
        <v>0</v>
      </c>
      <c r="M317" s="56" t="str">
        <f>IF(Shift1!$Q318="PM",$H$2,IF(Shift2!$Q317="PM",$H$3,IF(Shift3!$Q317="PM",$H$4,IF(Shift4!$Q317="PM",$H$5,IF(Shift5!$Q317="PM",$H$6)))))</f>
        <v/>
      </c>
      <c r="N317" s="56" t="str">
        <f>IF(Shift1!$S318="PM",$K$2,IF(Shift2!$S317="PM",$K$3,IF(Shift3!$S317="PM",$K$4,IF(Shift4!$S317="PM",$K$5,IF(Shift5!$S317="PM",$K$6)))))</f>
        <v/>
      </c>
      <c r="O317" s="56" t="str">
        <f>IF(Shift1!$U318="PM",$N$2,IF(Shift2!$U317="PM",$N$3,IF(Shift3!$U317="PM",$N$4,IF(Shift4!$U317="PM",$N$5,IF(Shift5!$U317="PM",$N$6)))))</f>
        <v/>
      </c>
      <c r="P317" s="56" t="str">
        <f>IF(Shift1!$W318="PM",$Q$2,IF(Shift2!$W317="PM",$Q$3,IF(Shift3!$W317="PM",$Q$4,IF(Shift4!$W317="PM",$Q$5,IF(Shift5!$W317="PM",$Q$6)))))</f>
        <v/>
      </c>
      <c r="Q317" s="56" t="str">
        <f>IF(Shift1!$Y318="PM",$T$2,IF(Shift2!$Y317="PM",$T$3,IF(Shift3!$Y317="PM",$T$4,IF(Shift4!$Y317="PM",$T$5,IF(Shift5!$Y317="PM",$T$6)))))</f>
        <v/>
      </c>
      <c r="R317" s="56" t="str">
        <f>IF(Shift1!$AA318="PM",$W$2,IF(Shift2!$AA317="PM",$W$3,IF(Shift3!$AA317="PM",$W$4,IF(Shift4!$AA317="PM",$W$5,IF(Shift5!$AA317="PM",$W$6)))))</f>
        <v/>
      </c>
      <c r="S317" s="56" t="str">
        <f>IF(Shift1!$AG318="PM",$AC$2,IF(Shift2!$AG317="PM",$AC$3,IF(Shift3!$AG317="PM",$AC$4,IF(Shift4!$AG317="PM",$AC$5,IF(Shift5!$AG317="PM",$AC$6)))))</f>
        <v/>
      </c>
      <c r="T317" s="56" t="str">
        <f>IF(Shift1!$AI318="PM",$AF$2,IF(Shift2!$AI317="PM",$AF$3,IF(Shift3!$AI317="PM",$AF$4,IF(Shift4!$AI317="PM",$AF$5,IF(Shift5!$AI317="PM",$AF$6)))))</f>
        <v/>
      </c>
      <c r="U317" s="56" t="b">
        <f>IF(Shift1!$O318="N",$E$2,IF(Shift2!$O317="N",$E$3,IF(Shift3!$O317="N",$E$4,IF(Shift4!$O317="N",$E$5,IF(Shift5!$O317="N",$E$6)))))</f>
        <v>0</v>
      </c>
      <c r="V317" s="56" t="b">
        <f>IF(Shift1!$Q318="N",$H$2,IF(Shift2!$Q317="N",$H$3,IF(Shift3!$Q317="N",$H$4,IF(Shift4!$Q317="N",$H$5,IF(Shift5!$Q317="N",$H$6)))))</f>
        <v>0</v>
      </c>
      <c r="W317" s="56" t="b">
        <f>IF(Shift1!$S318="N",$K$2,IF(Shift2!$S317="N",$K$3,IF(Shift3!$S317="N",$K$4,IF(Shift4!$S317="N",$K$5,IF(Shift5!$S317="N",$K$6)))))</f>
        <v>0</v>
      </c>
      <c r="X317" s="56" t="b">
        <f>IF(Shift1!$U318="N",$N$2,IF(Shift2!$U317="N",$N$3,IF(Shift3!$U317="N",$N$4,IF(Shift4!$U317="N",$N$5,IF(Shift5!$U317="N",$N$6)))))</f>
        <v>0</v>
      </c>
      <c r="Y317" s="56" t="b">
        <f>IF(Shift1!$W318="N",$Q$2,IF(Shift2!$W317="N",$Q$3,IF(Shift3!$W317="N",$Q$4,IF(Shift4!$W317="N",$Q$5,IF(Shift5!$W317="N",$Q$6)))))</f>
        <v>0</v>
      </c>
      <c r="Z317" s="56" t="b">
        <f>IF(Shift1!$Y318="N",$T$2,IF(Shift2!$Y317="N",$T$3,IF(Shift3!$Y317="N",$T$4,IF(Shift4!$Y317="N",$T$5,IF(Shift5!$Y317="N",$T$6)))))</f>
        <v>0</v>
      </c>
      <c r="AA317" s="56" t="b">
        <f>IF(Shift1!$AA318="N",$W$2,IF(Shift2!$AA317="N",$W$3,IF(Shift3!$AA317="N",$W$4,IF(Shift4!$AA317="N",$W$5,IF(Shift5!$AA317="N",$W$6)))))</f>
        <v>0</v>
      </c>
      <c r="AB317" s="56" t="b">
        <f>IF(Shift1!$AG318="N",$AC$2,IF(Shift2!$AG317="N",$AC$3,IF(Shift3!$AG317="N",$AC$4,IF(Shift4!$AG317="N",$AC$5,IF(Shift5!$AG317="N",$AC$6)))))</f>
        <v>0</v>
      </c>
      <c r="AC317" s="56" t="b">
        <f>IF(Shift1!$AI318="N",$AF$2,IF(Shift2!$AI317="N",$AF$3,IF(Shift3!$AI317="N",$AF$4,IF(Shift4!$AI317="N",$AF$5,IF(Shift5!$AI317="N",$AF$6)))))</f>
        <v>0</v>
      </c>
      <c r="AD317" s="57">
        <f t="shared" si="36"/>
        <v>3</v>
      </c>
      <c r="AE317" s="58">
        <f t="shared" si="37"/>
        <v>3</v>
      </c>
      <c r="AF317" s="59">
        <f t="shared" si="38"/>
        <v>2</v>
      </c>
      <c r="AG317" s="60">
        <f t="shared" si="39"/>
        <v>2</v>
      </c>
      <c r="AH317" s="58">
        <f t="shared" si="40"/>
        <v>4</v>
      </c>
      <c r="AI317" s="59">
        <f t="shared" si="41"/>
        <v>2</v>
      </c>
      <c r="AJ317" s="61">
        <f t="shared" si="42"/>
        <v>0</v>
      </c>
      <c r="AK317" s="58">
        <f t="shared" si="43"/>
        <v>0</v>
      </c>
      <c r="AL317" s="58">
        <f t="shared" si="44"/>
        <v>0</v>
      </c>
    </row>
    <row r="318" spans="1:38" outlineLevel="1" x14ac:dyDescent="0.25">
      <c r="A318" s="2" t="s">
        <v>82</v>
      </c>
      <c r="B318" s="45">
        <v>4</v>
      </c>
      <c r="C318" s="56" t="str">
        <f>IF(Shift1!O319="AM",$E$2,IF(Shift2!O318="AM",$E$3,IF(Shift3!O318="AM",$E$4,IF(Shift4!O318="AM",$E$5,IF(Shift5!O318="AM",$E$6)))))</f>
        <v/>
      </c>
      <c r="D318" s="56" t="str">
        <f>IF(Shift1!Q319="AM",$H$2,IF(Shift2!Q318="AM",$H$3,IF(Shift3!Q318="AM",$H$4,IF(Shift4!Q318="AM",$H$5,IF(Shift5!Q318="AM",$H$6)))))</f>
        <v/>
      </c>
      <c r="E318" s="56" t="str">
        <f>IF(Shift1!S319="AM",$K$2,IF(Shift2!S318="AM",$K$3,IF(Shift3!S318="AM",$K$4,IF(Shift4!S318="AM",$K$5,IF(Shift5!S318="AM",$K$6)))))</f>
        <v/>
      </c>
      <c r="F318" s="56" t="str">
        <f>IF(Shift1!U319="AM",$N$2,IF(Shift2!U318="AM",$N$3,IF(Shift3!U318="AM",$N$4,IF(Shift4!U318="AM",$N$5,IF(Shift5!U318="AM",$N$6)))))</f>
        <v/>
      </c>
      <c r="G318" s="56" t="b">
        <f>IF(Shift1!W319="AM",$Q$2,IF(Shift2!W318="AM",$Q$3,IF(Shift3!W318="AM",$Q$4,IF(Shift4!W318="AM",$Q$5,IF(Shift5!W318="AM",$Q$6)))))</f>
        <v>0</v>
      </c>
      <c r="H318" s="56" t="str">
        <f>IF(Shift1!Y319="AM",$T$2,IF(Shift2!Y318="AM",$T$3,IF(Shift3!Y318="AM",$T$4,IF(Shift4!Y318="AM",$T$5,IF(Shift5!Y318="AM",$T$6)))))</f>
        <v/>
      </c>
      <c r="I318" s="56" t="str">
        <f>IF(Shift1!AA319="AM",$W$2,IF(Shift2!AA318="AM",$W$3,IF(Shift3!AA318="AM",$W$4,IF(Shift4!AA318="AM",$W$5,IF(Shift5!AA318="AM",$W$6)))))</f>
        <v/>
      </c>
      <c r="J318" s="56" t="str">
        <f>IF(Shift1!AG319="AM",$AC$2,IF(Shift2!AG318="AM",$AC$3,IF(Shift3!AG318="AM",$AC$4,IF(Shift4!AG318="AM",$AC$5,IF(Shift5!AG318="AM",$AC$6)))))</f>
        <v/>
      </c>
      <c r="K318" s="56" t="str">
        <f>IF(Shift1!AI319="AM",$AF$2,IF(Shift2!AI318="AM",$AF$3,IF(Shift3!AI318="AM",$AF$4,IF(Shift4!AI318="AM",$AF$5,IF(Shift5!AI318="AM",$AF$6)))))</f>
        <v/>
      </c>
      <c r="L318" s="56" t="str">
        <f>IF(Shift1!$O319="PM",$E$2,IF(Shift2!$O318="PM",$E$3,IF(Shift3!$O318="PM",$E$4,IF(Shift4!$O318="PM",$E$5,IF(Shift5!$O318="PM",$E$6)))))</f>
        <v/>
      </c>
      <c r="M318" s="56" t="str">
        <f>IF(Shift1!$Q319="PM",$H$2,IF(Shift2!$Q318="PM",$H$3,IF(Shift3!$Q318="PM",$H$4,IF(Shift4!$Q318="PM",$H$5,IF(Shift5!$Q318="PM",$H$6)))))</f>
        <v/>
      </c>
      <c r="N318" s="56" t="str">
        <f>IF(Shift1!$S319="PM",$K$2,IF(Shift2!$S318="PM",$K$3,IF(Shift3!$S318="PM",$K$4,IF(Shift4!$S318="PM",$K$5,IF(Shift5!$S318="PM",$K$6)))))</f>
        <v/>
      </c>
      <c r="O318" s="56" t="str">
        <f>IF(Shift1!$U319="PM",$N$2,IF(Shift2!$U318="PM",$N$3,IF(Shift3!$U318="PM",$N$4,IF(Shift4!$U318="PM",$N$5,IF(Shift5!$U318="PM",$N$6)))))</f>
        <v/>
      </c>
      <c r="P318" s="56" t="str">
        <f>IF(Shift1!$W319="PM",$Q$2,IF(Shift2!$W318="PM",$Q$3,IF(Shift3!$W318="PM",$Q$4,IF(Shift4!$W318="PM",$Q$5,IF(Shift5!$W318="PM",$Q$6)))))</f>
        <v/>
      </c>
      <c r="Q318" s="56" t="b">
        <f>IF(Shift1!$Y319="PM",$T$2,IF(Shift2!$Y318="PM",$T$3,IF(Shift3!$Y318="PM",$T$4,IF(Shift4!$Y318="PM",$T$5,IF(Shift5!$Y318="PM",$T$6)))))</f>
        <v>0</v>
      </c>
      <c r="R318" s="56" t="str">
        <f>IF(Shift1!$AA319="PM",$W$2,IF(Shift2!$AA318="PM",$W$3,IF(Shift3!$AA318="PM",$W$4,IF(Shift4!$AA318="PM",$W$5,IF(Shift5!$AA318="PM",$W$6)))))</f>
        <v/>
      </c>
      <c r="S318" s="56" t="str">
        <f>IF(Shift1!$AG319="PM",$AC$2,IF(Shift2!$AG318="PM",$AC$3,IF(Shift3!$AG318="PM",$AC$4,IF(Shift4!$AG318="PM",$AC$5,IF(Shift5!$AG318="PM",$AC$6)))))</f>
        <v/>
      </c>
      <c r="T318" s="56" t="str">
        <f>IF(Shift1!$AI319="PM",$AF$2,IF(Shift2!$AI318="PM",$AF$3,IF(Shift3!$AI318="PM",$AF$4,IF(Shift4!$AI318="PM",$AF$5,IF(Shift5!$AI318="PM",$AF$6)))))</f>
        <v/>
      </c>
      <c r="U318" s="56" t="b">
        <f>IF(Shift1!$O319="N",$E$2,IF(Shift2!$O318="N",$E$3,IF(Shift3!$O318="N",$E$4,IF(Shift4!$O318="N",$E$5,IF(Shift5!$O318="N",$E$6)))))</f>
        <v>0</v>
      </c>
      <c r="V318" s="56" t="str">
        <f>IF(Shift1!$Q319="N",$H$2,IF(Shift2!$Q318="N",$H$3,IF(Shift3!$Q318="N",$H$4,IF(Shift4!$Q318="N",$H$5,IF(Shift5!$Q318="N",$H$6)))))</f>
        <v/>
      </c>
      <c r="W318" s="56" t="str">
        <f>IF(Shift1!$S319="N",$K$2,IF(Shift2!$S318="N",$K$3,IF(Shift3!$S318="N",$K$4,IF(Shift4!$S318="N",$K$5,IF(Shift5!$S318="N",$K$6)))))</f>
        <v/>
      </c>
      <c r="X318" s="56" t="str">
        <f>IF(Shift1!$U319="N",$N$2,IF(Shift2!$U318="N",$N$3,IF(Shift3!$U318="N",$N$4,IF(Shift4!$U318="N",$N$5,IF(Shift5!$U318="N",$N$6)))))</f>
        <v/>
      </c>
      <c r="Y318" s="56" t="str">
        <f>IF(Shift1!$W319="N",$Q$2,IF(Shift2!$W318="N",$Q$3,IF(Shift3!$W318="N",$Q$4,IF(Shift4!$W318="N",$Q$5,IF(Shift5!$W318="N",$Q$6)))))</f>
        <v/>
      </c>
      <c r="Z318" s="56" t="str">
        <f>IF(Shift1!$Y319="N",$T$2,IF(Shift2!$Y318="N",$T$3,IF(Shift3!$Y318="N",$T$4,IF(Shift4!$Y318="N",$T$5,IF(Shift5!$Y318="N",$T$6)))))</f>
        <v/>
      </c>
      <c r="AA318" s="56" t="str">
        <f>IF(Shift1!$AA319="N",$W$2,IF(Shift2!$AA318="N",$W$3,IF(Shift3!$AA318="N",$W$4,IF(Shift4!$AA318="N",$W$5,IF(Shift5!$AA318="N",$W$6)))))</f>
        <v/>
      </c>
      <c r="AB318" s="56" t="str">
        <f>IF(Shift1!$AG319="N",$AC$2,IF(Shift2!$AG318="N",$AC$3,IF(Shift3!$AG318="N",$AC$4,IF(Shift4!$AG318="N",$AC$5,IF(Shift5!$AG318="N",$AC$6)))))</f>
        <v/>
      </c>
      <c r="AC318" s="56" t="str">
        <f>IF(Shift1!$AI319="N",$AF$2,IF(Shift2!$AI318="N",$AF$3,IF(Shift3!$AI318="N",$AF$4,IF(Shift4!$AI318="N",$AF$5,IF(Shift5!$AI318="N",$AF$6)))))</f>
        <v/>
      </c>
      <c r="AD318" s="57">
        <f t="shared" si="36"/>
        <v>3</v>
      </c>
      <c r="AE318" s="58">
        <f t="shared" si="37"/>
        <v>3</v>
      </c>
      <c r="AF318" s="59">
        <f t="shared" si="38"/>
        <v>2</v>
      </c>
      <c r="AG318" s="60">
        <f t="shared" si="39"/>
        <v>3</v>
      </c>
      <c r="AH318" s="58">
        <f t="shared" si="40"/>
        <v>3</v>
      </c>
      <c r="AI318" s="59">
        <f t="shared" si="41"/>
        <v>2</v>
      </c>
      <c r="AJ318" s="61">
        <f t="shared" si="42"/>
        <v>2</v>
      </c>
      <c r="AK318" s="58">
        <f t="shared" si="43"/>
        <v>4</v>
      </c>
      <c r="AL318" s="58">
        <f t="shared" si="44"/>
        <v>2</v>
      </c>
    </row>
    <row r="319" spans="1:38" outlineLevel="1" x14ac:dyDescent="0.25">
      <c r="A319" s="2" t="s">
        <v>103</v>
      </c>
      <c r="B319" s="45">
        <v>5</v>
      </c>
      <c r="C319" s="56" t="str">
        <f>IF(Shift1!O320="AM",$E$2,IF(Shift2!O319="AM",$E$3,IF(Shift3!O319="AM",$E$4,IF(Shift4!O319="AM",$E$5,IF(Shift5!O319="AM",$E$6)))))</f>
        <v/>
      </c>
      <c r="D319" s="56" t="str">
        <f>IF(Shift1!Q320="AM",$H$2,IF(Shift2!Q319="AM",$H$3,IF(Shift3!Q319="AM",$H$4,IF(Shift4!Q319="AM",$H$5,IF(Shift5!Q319="AM",$H$6)))))</f>
        <v/>
      </c>
      <c r="E319" s="56" t="str">
        <f>IF(Shift1!S320="AM",$K$2,IF(Shift2!S319="AM",$K$3,IF(Shift3!S319="AM",$K$4,IF(Shift4!S319="AM",$K$5,IF(Shift5!S319="AM",$K$6)))))</f>
        <v/>
      </c>
      <c r="F319" s="56" t="str">
        <f>IF(Shift1!U320="AM",$N$2,IF(Shift2!U319="AM",$N$3,IF(Shift3!U319="AM",$N$4,IF(Shift4!U319="AM",$N$5,IF(Shift5!U319="AM",$N$6)))))</f>
        <v/>
      </c>
      <c r="G319" s="56" t="b">
        <f>IF(Shift1!W320="AM",$Q$2,IF(Shift2!W319="AM",$Q$3,IF(Shift3!W319="AM",$Q$4,IF(Shift4!W319="AM",$Q$5,IF(Shift5!W319="AM",$Q$6)))))</f>
        <v>0</v>
      </c>
      <c r="H319" s="56" t="str">
        <f>IF(Shift1!Y320="AM",$T$2,IF(Shift2!Y319="AM",$T$3,IF(Shift3!Y319="AM",$T$4,IF(Shift4!Y319="AM",$T$5,IF(Shift5!Y319="AM",$T$6)))))</f>
        <v/>
      </c>
      <c r="I319" s="56" t="str">
        <f>IF(Shift1!AA320="AM",$W$2,IF(Shift2!AA319="AM",$W$3,IF(Shift3!AA319="AM",$W$4,IF(Shift4!AA319="AM",$W$5,IF(Shift5!AA319="AM",$W$6)))))</f>
        <v/>
      </c>
      <c r="J319" s="56" t="str">
        <f>IF(Shift1!AG320="AM",$AC$2,IF(Shift2!AG319="AM",$AC$3,IF(Shift3!AG319="AM",$AC$4,IF(Shift4!AG319="AM",$AC$5,IF(Shift5!AG319="AM",$AC$6)))))</f>
        <v/>
      </c>
      <c r="K319" s="56" t="str">
        <f>IF(Shift1!AI320="AM",$AF$2,IF(Shift2!AI319="AM",$AF$3,IF(Shift3!AI319="AM",$AF$4,IF(Shift4!AI319="AM",$AF$5,IF(Shift5!AI319="AM",$AF$6)))))</f>
        <v/>
      </c>
      <c r="L319" s="56" t="str">
        <f>IF(Shift1!$O320="PM",$E$2,IF(Shift2!$O319="PM",$E$3,IF(Shift3!$O319="PM",$E$4,IF(Shift4!$O319="PM",$E$5,IF(Shift5!$O319="PM",$E$6)))))</f>
        <v/>
      </c>
      <c r="M319" s="56" t="str">
        <f>IF(Shift1!$Q320="PM",$H$2,IF(Shift2!$Q319="PM",$H$3,IF(Shift3!$Q319="PM",$H$4,IF(Shift4!$Q319="PM",$H$5,IF(Shift5!$Q319="PM",$H$6)))))</f>
        <v/>
      </c>
      <c r="N319" s="56" t="str">
        <f>IF(Shift1!$S320="PM",$K$2,IF(Shift2!$S319="PM",$K$3,IF(Shift3!$S319="PM",$K$4,IF(Shift4!$S319="PM",$K$5,IF(Shift5!$S319="PM",$K$6)))))</f>
        <v/>
      </c>
      <c r="O319" s="56" t="str">
        <f>IF(Shift1!$U320="PM",$N$2,IF(Shift2!$U319="PM",$N$3,IF(Shift3!$U319="PM",$N$4,IF(Shift4!$U319="PM",$N$5,IF(Shift5!$U319="PM",$N$6)))))</f>
        <v/>
      </c>
      <c r="P319" s="56" t="str">
        <f>IF(Shift1!$W320="PM",$Q$2,IF(Shift2!$W319="PM",$Q$3,IF(Shift3!$W319="PM",$Q$4,IF(Shift4!$W319="PM",$Q$5,IF(Shift5!$W319="PM",$Q$6)))))</f>
        <v/>
      </c>
      <c r="Q319" s="56" t="b">
        <f>IF(Shift1!$Y320="PM",$T$2,IF(Shift2!$Y319="PM",$T$3,IF(Shift3!$Y319="PM",$T$4,IF(Shift4!$Y319="PM",$T$5,IF(Shift5!$Y319="PM",$T$6)))))</f>
        <v>0</v>
      </c>
      <c r="R319" s="56" t="str">
        <f>IF(Shift1!$AA320="PM",$W$2,IF(Shift2!$AA319="PM",$W$3,IF(Shift3!$AA319="PM",$W$4,IF(Shift4!$AA319="PM",$W$5,IF(Shift5!$AA319="PM",$W$6)))))</f>
        <v/>
      </c>
      <c r="S319" s="56" t="str">
        <f>IF(Shift1!$AG320="PM",$AC$2,IF(Shift2!$AG319="PM",$AC$3,IF(Shift3!$AG319="PM",$AC$4,IF(Shift4!$AG319="PM",$AC$5,IF(Shift5!$AG319="PM",$AC$6)))))</f>
        <v/>
      </c>
      <c r="T319" s="56" t="str">
        <f>IF(Shift1!$AI320="PM",$AF$2,IF(Shift2!$AI319="PM",$AF$3,IF(Shift3!$AI319="PM",$AF$4,IF(Shift4!$AI319="PM",$AF$5,IF(Shift5!$AI319="PM",$AF$6)))))</f>
        <v/>
      </c>
      <c r="U319" s="56" t="b">
        <f>IF(Shift1!$O320="N",$E$2,IF(Shift2!$O319="N",$E$3,IF(Shift3!$O319="N",$E$4,IF(Shift4!$O319="N",$E$5,IF(Shift5!$O319="N",$E$6)))))</f>
        <v>0</v>
      </c>
      <c r="V319" s="56" t="str">
        <f>IF(Shift1!$Q320="N",$H$2,IF(Shift2!$Q319="N",$H$3,IF(Shift3!$Q319="N",$H$4,IF(Shift4!$Q319="N",$H$5,IF(Shift5!$Q319="N",$H$6)))))</f>
        <v/>
      </c>
      <c r="W319" s="56" t="str">
        <f>IF(Shift1!$S320="N",$K$2,IF(Shift2!$S319="N",$K$3,IF(Shift3!$S319="N",$K$4,IF(Shift4!$S319="N",$K$5,IF(Shift5!$S319="N",$K$6)))))</f>
        <v/>
      </c>
      <c r="X319" s="56" t="str">
        <f>IF(Shift1!$U320="N",$N$2,IF(Shift2!$U319="N",$N$3,IF(Shift3!$U319="N",$N$4,IF(Shift4!$U319="N",$N$5,IF(Shift5!$U319="N",$N$6)))))</f>
        <v/>
      </c>
      <c r="Y319" s="56" t="str">
        <f>IF(Shift1!$W320="N",$Q$2,IF(Shift2!$W319="N",$Q$3,IF(Shift3!$W319="N",$Q$4,IF(Shift4!$W319="N",$Q$5,IF(Shift5!$W319="N",$Q$6)))))</f>
        <v/>
      </c>
      <c r="Z319" s="56" t="str">
        <f>IF(Shift1!$Y320="N",$T$2,IF(Shift2!$Y319="N",$T$3,IF(Shift3!$Y319="N",$T$4,IF(Shift4!$Y319="N",$T$5,IF(Shift5!$Y319="N",$T$6)))))</f>
        <v/>
      </c>
      <c r="AA319" s="56" t="str">
        <f>IF(Shift1!$AA320="N",$W$2,IF(Shift2!$AA319="N",$W$3,IF(Shift3!$AA319="N",$W$4,IF(Shift4!$AA319="N",$W$5,IF(Shift5!$AA319="N",$W$6)))))</f>
        <v/>
      </c>
      <c r="AB319" s="56" t="str">
        <f>IF(Shift1!$AG320="N",$AC$2,IF(Shift2!$AG319="N",$AC$3,IF(Shift3!$AG319="N",$AC$4,IF(Shift4!$AG319="N",$AC$5,IF(Shift5!$AG319="N",$AC$6)))))</f>
        <v/>
      </c>
      <c r="AC319" s="56" t="str">
        <f>IF(Shift1!$AI320="N",$AF$2,IF(Shift2!$AI319="N",$AF$3,IF(Shift3!$AI319="N",$AF$4,IF(Shift4!$AI319="N",$AF$5,IF(Shift5!$AI319="N",$AF$6)))))</f>
        <v/>
      </c>
      <c r="AD319" s="57">
        <f t="shared" si="36"/>
        <v>3</v>
      </c>
      <c r="AE319" s="58">
        <f t="shared" si="37"/>
        <v>3</v>
      </c>
      <c r="AF319" s="59">
        <f t="shared" si="38"/>
        <v>2</v>
      </c>
      <c r="AG319" s="60">
        <f t="shared" si="39"/>
        <v>3</v>
      </c>
      <c r="AH319" s="58">
        <f t="shared" si="40"/>
        <v>3</v>
      </c>
      <c r="AI319" s="59">
        <f t="shared" si="41"/>
        <v>2</v>
      </c>
      <c r="AJ319" s="61">
        <f t="shared" si="42"/>
        <v>2</v>
      </c>
      <c r="AK319" s="58">
        <f t="shared" si="43"/>
        <v>4</v>
      </c>
      <c r="AL319" s="58">
        <f t="shared" si="44"/>
        <v>2</v>
      </c>
    </row>
    <row r="320" spans="1:38" outlineLevel="1" x14ac:dyDescent="0.25">
      <c r="A320" s="2" t="s">
        <v>95</v>
      </c>
      <c r="B320" s="45">
        <v>6</v>
      </c>
      <c r="C320" s="56" t="str">
        <f>IF(Shift1!O321="AM",$E$2,IF(Shift2!O320="AM",$E$3,IF(Shift3!O320="AM",$E$4,IF(Shift4!O320="AM",$E$5,IF(Shift5!O320="AM",$E$6)))))</f>
        <v/>
      </c>
      <c r="D320" s="56" t="str">
        <f>IF(Shift1!Q321="AM",$H$2,IF(Shift2!Q320="AM",$H$3,IF(Shift3!Q320="AM",$H$4,IF(Shift4!Q320="AM",$H$5,IF(Shift5!Q320="AM",$H$6)))))</f>
        <v/>
      </c>
      <c r="E320" s="56" t="str">
        <f>IF(Shift1!S321="AM",$K$2,IF(Shift2!S320="AM",$K$3,IF(Shift3!S320="AM",$K$4,IF(Shift4!S320="AM",$K$5,IF(Shift5!S320="AM",$K$6)))))</f>
        <v/>
      </c>
      <c r="F320" s="56" t="str">
        <f>IF(Shift1!U321="AM",$N$2,IF(Shift2!U320="AM",$N$3,IF(Shift3!U320="AM",$N$4,IF(Shift4!U320="AM",$N$5,IF(Shift5!U320="AM",$N$6)))))</f>
        <v/>
      </c>
      <c r="G320" s="56" t="b">
        <f>IF(Shift1!W321="AM",$Q$2,IF(Shift2!W320="AM",$Q$3,IF(Shift3!W320="AM",$Q$4,IF(Shift4!W320="AM",$Q$5,IF(Shift5!W320="AM",$Q$6)))))</f>
        <v>0</v>
      </c>
      <c r="H320" s="56" t="str">
        <f>IF(Shift1!Y321="AM",$T$2,IF(Shift2!Y320="AM",$T$3,IF(Shift3!Y320="AM",$T$4,IF(Shift4!Y320="AM",$T$5,IF(Shift5!Y320="AM",$T$6)))))</f>
        <v/>
      </c>
      <c r="I320" s="56" t="str">
        <f>IF(Shift1!AA321="AM",$W$2,IF(Shift2!AA320="AM",$W$3,IF(Shift3!AA320="AM",$W$4,IF(Shift4!AA320="AM",$W$5,IF(Shift5!AA320="AM",$W$6)))))</f>
        <v/>
      </c>
      <c r="J320" s="56" t="str">
        <f>IF(Shift1!AG321="AM",$AC$2,IF(Shift2!AG320="AM",$AC$3,IF(Shift3!AG320="AM",$AC$4,IF(Shift4!AG320="AM",$AC$5,IF(Shift5!AG320="AM",$AC$6)))))</f>
        <v/>
      </c>
      <c r="K320" s="56" t="str">
        <f>IF(Shift1!AI321="AM",$AF$2,IF(Shift2!AI320="AM",$AF$3,IF(Shift3!AI320="AM",$AF$4,IF(Shift4!AI320="AM",$AF$5,IF(Shift5!AI320="AM",$AF$6)))))</f>
        <v/>
      </c>
      <c r="L320" s="56" t="str">
        <f>IF(Shift1!$O321="PM",$E$2,IF(Shift2!$O320="PM",$E$3,IF(Shift3!$O320="PM",$E$4,IF(Shift4!$O320="PM",$E$5,IF(Shift5!$O320="PM",$E$6)))))</f>
        <v/>
      </c>
      <c r="M320" s="56" t="str">
        <f>IF(Shift1!$Q321="PM",$H$2,IF(Shift2!$Q320="PM",$H$3,IF(Shift3!$Q320="PM",$H$4,IF(Shift4!$Q320="PM",$H$5,IF(Shift5!$Q320="PM",$H$6)))))</f>
        <v/>
      </c>
      <c r="N320" s="56" t="str">
        <f>IF(Shift1!$S321="PM",$K$2,IF(Shift2!$S320="PM",$K$3,IF(Shift3!$S320="PM",$K$4,IF(Shift4!$S320="PM",$K$5,IF(Shift5!$S320="PM",$K$6)))))</f>
        <v/>
      </c>
      <c r="O320" s="56" t="str">
        <f>IF(Shift1!$U321="PM",$N$2,IF(Shift2!$U320="PM",$N$3,IF(Shift3!$U320="PM",$N$4,IF(Shift4!$U320="PM",$N$5,IF(Shift5!$U320="PM",$N$6)))))</f>
        <v/>
      </c>
      <c r="P320" s="56" t="b">
        <f>IF(Shift1!$W321="PM",$Q$2,IF(Shift2!$W320="PM",$Q$3,IF(Shift3!$W320="PM",$Q$4,IF(Shift4!$W320="PM",$Q$5,IF(Shift5!$W320="PM",$Q$6)))))</f>
        <v>0</v>
      </c>
      <c r="Q320" s="56" t="str">
        <f>IF(Shift1!$Y321="PM",$T$2,IF(Shift2!$Y320="PM",$T$3,IF(Shift3!$Y320="PM",$T$4,IF(Shift4!$Y320="PM",$T$5,IF(Shift5!$Y320="PM",$T$6)))))</f>
        <v/>
      </c>
      <c r="R320" s="56" t="str">
        <f>IF(Shift1!$AA321="PM",$W$2,IF(Shift2!$AA320="PM",$W$3,IF(Shift3!$AA320="PM",$W$4,IF(Shift4!$AA320="PM",$W$5,IF(Shift5!$AA320="PM",$W$6)))))</f>
        <v/>
      </c>
      <c r="S320" s="56" t="str">
        <f>IF(Shift1!$AG321="PM",$AC$2,IF(Shift2!$AG320="PM",$AC$3,IF(Shift3!$AG320="PM",$AC$4,IF(Shift4!$AG320="PM",$AC$5,IF(Shift5!$AG320="PM",$AC$6)))))</f>
        <v/>
      </c>
      <c r="T320" s="56" t="str">
        <f>IF(Shift1!$AI321="PM",$AF$2,IF(Shift2!$AI320="PM",$AF$3,IF(Shift3!$AI320="PM",$AF$4,IF(Shift4!$AI320="PM",$AF$5,IF(Shift5!$AI320="PM",$AF$6)))))</f>
        <v/>
      </c>
      <c r="U320" s="56" t="str">
        <f>IF(Shift1!$O321="N",$E$2,IF(Shift2!$O320="N",$E$3,IF(Shift3!$O320="N",$E$4,IF(Shift4!$O320="N",$E$5,IF(Shift5!$O320="N",$E$6)))))</f>
        <v/>
      </c>
      <c r="V320" s="56" t="str">
        <f>IF(Shift1!$Q321="N",$H$2,IF(Shift2!$Q320="N",$H$3,IF(Shift3!$Q320="N",$H$4,IF(Shift4!$Q320="N",$H$5,IF(Shift5!$Q320="N",$H$6)))))</f>
        <v/>
      </c>
      <c r="W320" s="56" t="str">
        <f>IF(Shift1!$S321="N",$K$2,IF(Shift2!$S320="N",$K$3,IF(Shift3!$S320="N",$K$4,IF(Shift4!$S320="N",$K$5,IF(Shift5!$S320="N",$K$6)))))</f>
        <v/>
      </c>
      <c r="X320" s="56" t="str">
        <f>IF(Shift1!$U321="N",$N$2,IF(Shift2!$U320="N",$N$3,IF(Shift3!$U320="N",$N$4,IF(Shift4!$U320="N",$N$5,IF(Shift5!$U320="N",$N$6)))))</f>
        <v/>
      </c>
      <c r="Y320" s="56" t="str">
        <f>IF(Shift1!$W321="N",$Q$2,IF(Shift2!$W320="N",$Q$3,IF(Shift3!$W320="N",$Q$4,IF(Shift4!$W320="N",$Q$5,IF(Shift5!$W320="N",$Q$6)))))</f>
        <v/>
      </c>
      <c r="Z320" s="56" t="b">
        <f>IF(Shift1!$Y321="N",$T$2,IF(Shift2!$Y320="N",$T$3,IF(Shift3!$Y320="N",$T$4,IF(Shift4!$Y320="N",$T$5,IF(Shift5!$Y320="N",$T$6)))))</f>
        <v>0</v>
      </c>
      <c r="AA320" s="56" t="str">
        <f>IF(Shift1!$AA321="N",$W$2,IF(Shift2!$AA320="N",$W$3,IF(Shift3!$AA320="N",$W$4,IF(Shift4!$AA320="N",$W$5,IF(Shift5!$AA320="N",$W$6)))))</f>
        <v/>
      </c>
      <c r="AB320" s="56" t="str">
        <f>IF(Shift1!$AG321="N",$AC$2,IF(Shift2!$AG320="N",$AC$3,IF(Shift3!$AG320="N",$AC$4,IF(Shift4!$AG320="N",$AC$5,IF(Shift5!$AG320="N",$AC$6)))))</f>
        <v/>
      </c>
      <c r="AC320" s="56" t="str">
        <f>IF(Shift1!$AI321="N",$AF$2,IF(Shift2!$AI320="N",$AF$3,IF(Shift3!$AI320="N",$AF$4,IF(Shift4!$AI320="N",$AF$5,IF(Shift5!$AI320="N",$AF$6)))))</f>
        <v/>
      </c>
      <c r="AD320" s="57">
        <f t="shared" si="36"/>
        <v>3</v>
      </c>
      <c r="AE320" s="58">
        <f t="shared" si="37"/>
        <v>3</v>
      </c>
      <c r="AF320" s="59">
        <f t="shared" si="38"/>
        <v>2</v>
      </c>
      <c r="AG320" s="60">
        <f t="shared" si="39"/>
        <v>3</v>
      </c>
      <c r="AH320" s="58">
        <f t="shared" si="40"/>
        <v>3</v>
      </c>
      <c r="AI320" s="59">
        <f t="shared" si="41"/>
        <v>2</v>
      </c>
      <c r="AJ320" s="61">
        <f t="shared" si="42"/>
        <v>3</v>
      </c>
      <c r="AK320" s="58">
        <f t="shared" si="43"/>
        <v>3</v>
      </c>
      <c r="AL320" s="58">
        <f t="shared" si="44"/>
        <v>2</v>
      </c>
    </row>
    <row r="321" spans="1:38" outlineLevel="1" x14ac:dyDescent="0.25">
      <c r="A321" s="2" t="s">
        <v>97</v>
      </c>
      <c r="B321" s="45">
        <v>7</v>
      </c>
      <c r="C321" s="56" t="str">
        <f>IF(Shift1!O322="AM",$E$2,IF(Shift2!O321="AM",$E$3,IF(Shift3!O321="AM",$E$4,IF(Shift4!O321="AM",$E$5,IF(Shift5!O321="AM",$E$6)))))</f>
        <v/>
      </c>
      <c r="D321" s="56" t="str">
        <f>IF(Shift1!Q322="AM",$H$2,IF(Shift2!Q321="AM",$H$3,IF(Shift3!Q321="AM",$H$4,IF(Shift4!Q321="AM",$H$5,IF(Shift5!Q321="AM",$H$6)))))</f>
        <v/>
      </c>
      <c r="E321" s="56" t="str">
        <f>IF(Shift1!S322="AM",$K$2,IF(Shift2!S321="AM",$K$3,IF(Shift3!S321="AM",$K$4,IF(Shift4!S321="AM",$K$5,IF(Shift5!S321="AM",$K$6)))))</f>
        <v/>
      </c>
      <c r="F321" s="56" t="str">
        <f>IF(Shift1!U322="AM",$N$2,IF(Shift2!U321="AM",$N$3,IF(Shift3!U321="AM",$N$4,IF(Shift4!U321="AM",$N$5,IF(Shift5!U321="AM",$N$6)))))</f>
        <v/>
      </c>
      <c r="G321" s="56" t="b">
        <f>IF(Shift1!W322="AM",$Q$2,IF(Shift2!W321="AM",$Q$3,IF(Shift3!W321="AM",$Q$4,IF(Shift4!W321="AM",$Q$5,IF(Shift5!W321="AM",$Q$6)))))</f>
        <v>0</v>
      </c>
      <c r="H321" s="56" t="str">
        <f>IF(Shift1!Y322="AM",$T$2,IF(Shift2!Y321="AM",$T$3,IF(Shift3!Y321="AM",$T$4,IF(Shift4!Y321="AM",$T$5,IF(Shift5!Y321="AM",$T$6)))))</f>
        <v/>
      </c>
      <c r="I321" s="56" t="str">
        <f>IF(Shift1!AA322="AM",$W$2,IF(Shift2!AA321="AM",$W$3,IF(Shift3!AA321="AM",$W$4,IF(Shift4!AA321="AM",$W$5,IF(Shift5!AA321="AM",$W$6)))))</f>
        <v/>
      </c>
      <c r="J321" s="56" t="str">
        <f>IF(Shift1!AG322="AM",$AC$2,IF(Shift2!AG321="AM",$AC$3,IF(Shift3!AG321="AM",$AC$4,IF(Shift4!AG321="AM",$AC$5,IF(Shift5!AG321="AM",$AC$6)))))</f>
        <v/>
      </c>
      <c r="K321" s="56" t="str">
        <f>IF(Shift1!AI322="AM",$AF$2,IF(Shift2!AI321="AM",$AF$3,IF(Shift3!AI321="AM",$AF$4,IF(Shift4!AI321="AM",$AF$5,IF(Shift5!AI321="AM",$AF$6)))))</f>
        <v/>
      </c>
      <c r="L321" s="56" t="str">
        <f>IF(Shift1!$O322="PM",$E$2,IF(Shift2!$O321="PM",$E$3,IF(Shift3!$O321="PM",$E$4,IF(Shift4!$O321="PM",$E$5,IF(Shift5!$O321="PM",$E$6)))))</f>
        <v/>
      </c>
      <c r="M321" s="56" t="str">
        <f>IF(Shift1!$Q322="PM",$H$2,IF(Shift2!$Q321="PM",$H$3,IF(Shift3!$Q321="PM",$H$4,IF(Shift4!$Q321="PM",$H$5,IF(Shift5!$Q321="PM",$H$6)))))</f>
        <v/>
      </c>
      <c r="N321" s="56" t="str">
        <f>IF(Shift1!$S322="PM",$K$2,IF(Shift2!$S321="PM",$K$3,IF(Shift3!$S321="PM",$K$4,IF(Shift4!$S321="PM",$K$5,IF(Shift5!$S321="PM",$K$6)))))</f>
        <v/>
      </c>
      <c r="O321" s="56" t="str">
        <f>IF(Shift1!$U322="PM",$N$2,IF(Shift2!$U321="PM",$N$3,IF(Shift3!$U321="PM",$N$4,IF(Shift4!$U321="PM",$N$5,IF(Shift5!$U321="PM",$N$6)))))</f>
        <v/>
      </c>
      <c r="P321" s="56" t="b">
        <f>IF(Shift1!$W322="PM",$Q$2,IF(Shift2!$W321="PM",$Q$3,IF(Shift3!$W321="PM",$Q$4,IF(Shift4!$W321="PM",$Q$5,IF(Shift5!$W321="PM",$Q$6)))))</f>
        <v>0</v>
      </c>
      <c r="Q321" s="56" t="str">
        <f>IF(Shift1!$Y322="PM",$T$2,IF(Shift2!$Y321="PM",$T$3,IF(Shift3!$Y321="PM",$T$4,IF(Shift4!$Y321="PM",$T$5,IF(Shift5!$Y321="PM",$T$6)))))</f>
        <v/>
      </c>
      <c r="R321" s="56" t="str">
        <f>IF(Shift1!$AA322="PM",$W$2,IF(Shift2!$AA321="PM",$W$3,IF(Shift3!$AA321="PM",$W$4,IF(Shift4!$AA321="PM",$W$5,IF(Shift5!$AA321="PM",$W$6)))))</f>
        <v/>
      </c>
      <c r="S321" s="56" t="str">
        <f>IF(Shift1!$AG322="PM",$AC$2,IF(Shift2!$AG321="PM",$AC$3,IF(Shift3!$AG321="PM",$AC$4,IF(Shift4!$AG321="PM",$AC$5,IF(Shift5!$AG321="PM",$AC$6)))))</f>
        <v/>
      </c>
      <c r="T321" s="56" t="str">
        <f>IF(Shift1!$AI322="PM",$AF$2,IF(Shift2!$AI321="PM",$AF$3,IF(Shift3!$AI321="PM",$AF$4,IF(Shift4!$AI321="PM",$AF$5,IF(Shift5!$AI321="PM",$AF$6)))))</f>
        <v/>
      </c>
      <c r="U321" s="56" t="str">
        <f>IF(Shift1!$O322="N",$E$2,IF(Shift2!$O321="N",$E$3,IF(Shift3!$O321="N",$E$4,IF(Shift4!$O321="N",$E$5,IF(Shift5!$O321="N",$E$6)))))</f>
        <v/>
      </c>
      <c r="V321" s="56" t="str">
        <f>IF(Shift1!$Q322="N",$H$2,IF(Shift2!$Q321="N",$H$3,IF(Shift3!$Q321="N",$H$4,IF(Shift4!$Q321="N",$H$5,IF(Shift5!$Q321="N",$H$6)))))</f>
        <v/>
      </c>
      <c r="W321" s="56" t="str">
        <f>IF(Shift1!$S322="N",$K$2,IF(Shift2!$S321="N",$K$3,IF(Shift3!$S321="N",$K$4,IF(Shift4!$S321="N",$K$5,IF(Shift5!$S321="N",$K$6)))))</f>
        <v/>
      </c>
      <c r="X321" s="56" t="str">
        <f>IF(Shift1!$U322="N",$N$2,IF(Shift2!$U321="N",$N$3,IF(Shift3!$U321="N",$N$4,IF(Shift4!$U321="N",$N$5,IF(Shift5!$U321="N",$N$6)))))</f>
        <v/>
      </c>
      <c r="Y321" s="56" t="str">
        <f>IF(Shift1!$W322="N",$Q$2,IF(Shift2!$W321="N",$Q$3,IF(Shift3!$W321="N",$Q$4,IF(Shift4!$W321="N",$Q$5,IF(Shift5!$W321="N",$Q$6)))))</f>
        <v/>
      </c>
      <c r="Z321" s="56" t="b">
        <f>IF(Shift1!$Y322="N",$T$2,IF(Shift2!$Y321="N",$T$3,IF(Shift3!$Y321="N",$T$4,IF(Shift4!$Y321="N",$T$5,IF(Shift5!$Y321="N",$T$6)))))</f>
        <v>0</v>
      </c>
      <c r="AA321" s="56" t="str">
        <f>IF(Shift1!$AA322="N",$W$2,IF(Shift2!$AA321="N",$W$3,IF(Shift3!$AA321="N",$W$4,IF(Shift4!$AA321="N",$W$5,IF(Shift5!$AA321="N",$W$6)))))</f>
        <v/>
      </c>
      <c r="AB321" s="56" t="str">
        <f>IF(Shift1!$AG322="N",$AC$2,IF(Shift2!$AG321="N",$AC$3,IF(Shift3!$AG321="N",$AC$4,IF(Shift4!$AG321="N",$AC$5,IF(Shift5!$AG321="N",$AC$6)))))</f>
        <v/>
      </c>
      <c r="AC321" s="56" t="str">
        <f>IF(Shift1!$AI322="N",$AF$2,IF(Shift2!$AI321="N",$AF$3,IF(Shift3!$AI321="N",$AF$4,IF(Shift4!$AI321="N",$AF$5,IF(Shift5!$AI321="N",$AF$6)))))</f>
        <v/>
      </c>
      <c r="AD321" s="57">
        <f t="shared" si="36"/>
        <v>3</v>
      </c>
      <c r="AE321" s="58">
        <f t="shared" si="37"/>
        <v>3</v>
      </c>
      <c r="AF321" s="59">
        <f t="shared" si="38"/>
        <v>2</v>
      </c>
      <c r="AG321" s="60">
        <f t="shared" si="39"/>
        <v>3</v>
      </c>
      <c r="AH321" s="58">
        <f t="shared" si="40"/>
        <v>3</v>
      </c>
      <c r="AI321" s="59">
        <f t="shared" si="41"/>
        <v>2</v>
      </c>
      <c r="AJ321" s="61">
        <f t="shared" si="42"/>
        <v>3</v>
      </c>
      <c r="AK321" s="58">
        <f t="shared" si="43"/>
        <v>3</v>
      </c>
      <c r="AL321" s="58">
        <f t="shared" si="44"/>
        <v>2</v>
      </c>
    </row>
    <row r="322" spans="1:38" outlineLevel="1" x14ac:dyDescent="0.25">
      <c r="A322" s="2" t="s">
        <v>98</v>
      </c>
      <c r="B322" s="45">
        <v>8</v>
      </c>
      <c r="C322" s="56" t="b">
        <f>IF(Shift1!O323="AM",$E$2,IF(Shift2!O322="AM",$E$3,IF(Shift3!O322="AM",$E$4,IF(Shift4!O322="AM",$E$5,IF(Shift5!O322="AM",$E$6)))))</f>
        <v>0</v>
      </c>
      <c r="D322" s="56" t="b">
        <f>IF(Shift1!Q323="AM",$H$2,IF(Shift2!Q322="AM",$H$3,IF(Shift3!Q322="AM",$H$4,IF(Shift4!Q322="AM",$H$5,IF(Shift5!Q322="AM",$H$6)))))</f>
        <v>0</v>
      </c>
      <c r="E322" s="56" t="b">
        <f>IF(Shift1!S323="AM",$K$2,IF(Shift2!S322="AM",$K$3,IF(Shift3!S322="AM",$K$4,IF(Shift4!S322="AM",$K$5,IF(Shift5!S322="AM",$K$6)))))</f>
        <v>0</v>
      </c>
      <c r="F322" s="56" t="b">
        <f>IF(Shift1!U323="AM",$N$2,IF(Shift2!U322="AM",$N$3,IF(Shift3!U322="AM",$N$4,IF(Shift4!U322="AM",$N$5,IF(Shift5!U322="AM",$N$6)))))</f>
        <v>0</v>
      </c>
      <c r="G322" s="56" t="b">
        <f>IF(Shift1!W323="AM",$Q$2,IF(Shift2!W322="AM",$Q$3,IF(Shift3!W322="AM",$Q$4,IF(Shift4!W322="AM",$Q$5,IF(Shift5!W322="AM",$Q$6)))))</f>
        <v>0</v>
      </c>
      <c r="H322" s="56" t="b">
        <f>IF(Shift1!Y323="AM",$T$2,IF(Shift2!Y322="AM",$T$3,IF(Shift3!Y322="AM",$T$4,IF(Shift4!Y322="AM",$T$5,IF(Shift5!Y322="AM",$T$6)))))</f>
        <v>0</v>
      </c>
      <c r="I322" s="56" t="str">
        <f>IF(Shift1!AA323="AM",$W$2,IF(Shift2!AA322="AM",$W$3,IF(Shift3!AA322="AM",$W$4,IF(Shift4!AA322="AM",$W$5,IF(Shift5!AA322="AM",$W$6)))))</f>
        <v/>
      </c>
      <c r="J322" s="56" t="b">
        <f>IF(Shift1!AG323="AM",$AC$2,IF(Shift2!AG322="AM",$AC$3,IF(Shift3!AG322="AM",$AC$4,IF(Shift4!AG322="AM",$AC$5,IF(Shift5!AG322="AM",$AC$6)))))</f>
        <v>0</v>
      </c>
      <c r="K322" s="56" t="b">
        <f>IF(Shift1!AI323="AM",$AF$2,IF(Shift2!AI322="AM",$AF$3,IF(Shift3!AI322="AM",$AF$4,IF(Shift4!AI322="AM",$AF$5,IF(Shift5!AI322="AM",$AF$6)))))</f>
        <v>0</v>
      </c>
      <c r="L322" s="56" t="str">
        <f>IF(Shift1!$O323="PM",$E$2,IF(Shift2!$O322="PM",$E$3,IF(Shift3!$O322="PM",$E$4,IF(Shift4!$O322="PM",$E$5,IF(Shift5!$O322="PM",$E$6)))))</f>
        <v/>
      </c>
      <c r="M322" s="56" t="str">
        <f>IF(Shift1!$Q323="PM",$H$2,IF(Shift2!$Q322="PM",$H$3,IF(Shift3!$Q322="PM",$H$4,IF(Shift4!$Q322="PM",$H$5,IF(Shift5!$Q322="PM",$H$6)))))</f>
        <v/>
      </c>
      <c r="N322" s="56" t="str">
        <f>IF(Shift1!$S323="PM",$K$2,IF(Shift2!$S322="PM",$K$3,IF(Shift3!$S322="PM",$K$4,IF(Shift4!$S322="PM",$K$5,IF(Shift5!$S322="PM",$K$6)))))</f>
        <v/>
      </c>
      <c r="O322" s="56" t="str">
        <f>IF(Shift1!$U323="PM",$N$2,IF(Shift2!$U322="PM",$N$3,IF(Shift3!$U322="PM",$N$4,IF(Shift4!$U322="PM",$N$5,IF(Shift5!$U322="PM",$N$6)))))</f>
        <v/>
      </c>
      <c r="P322" s="56" t="b">
        <f>IF(Shift1!$W323="PM",$Q$2,IF(Shift2!$W322="PM",$Q$3,IF(Shift3!$W322="PM",$Q$4,IF(Shift4!$W322="PM",$Q$5,IF(Shift5!$W322="PM",$Q$6)))))</f>
        <v>0</v>
      </c>
      <c r="Q322" s="56" t="str">
        <f>IF(Shift1!$Y323="PM",$T$2,IF(Shift2!$Y322="PM",$T$3,IF(Shift3!$Y322="PM",$T$4,IF(Shift4!$Y322="PM",$T$5,IF(Shift5!$Y322="PM",$T$6)))))</f>
        <v/>
      </c>
      <c r="R322" s="56" t="str">
        <f>IF(Shift1!$AA323="PM",$W$2,IF(Shift2!$AA322="PM",$W$3,IF(Shift3!$AA322="PM",$W$4,IF(Shift4!$AA322="PM",$W$5,IF(Shift5!$AA322="PM",$W$6)))))</f>
        <v/>
      </c>
      <c r="S322" s="56" t="str">
        <f>IF(Shift1!$AG323="PM",$AC$2,IF(Shift2!$AG322="PM",$AC$3,IF(Shift3!$AG322="PM",$AC$4,IF(Shift4!$AG322="PM",$AC$5,IF(Shift5!$AG322="PM",$AC$6)))))</f>
        <v/>
      </c>
      <c r="T322" s="56" t="str">
        <f>IF(Shift1!$AI323="PM",$AF$2,IF(Shift2!$AI322="PM",$AF$3,IF(Shift3!$AI322="PM",$AF$4,IF(Shift4!$AI322="PM",$AF$5,IF(Shift5!$AI322="PM",$AF$6)))))</f>
        <v/>
      </c>
      <c r="U322" s="56" t="str">
        <f>IF(Shift1!$O323="N",$E$2,IF(Shift2!$O322="N",$E$3,IF(Shift3!$O322="N",$E$4,IF(Shift4!$O322="N",$E$5,IF(Shift5!$O322="N",$E$6)))))</f>
        <v/>
      </c>
      <c r="V322" s="56" t="str">
        <f>IF(Shift1!$Q323="N",$H$2,IF(Shift2!$Q322="N",$H$3,IF(Shift3!$Q322="N",$H$4,IF(Shift4!$Q322="N",$H$5,IF(Shift5!$Q322="N",$H$6)))))</f>
        <v/>
      </c>
      <c r="W322" s="56" t="str">
        <f>IF(Shift1!$S323="N",$K$2,IF(Shift2!$S322="N",$K$3,IF(Shift3!$S322="N",$K$4,IF(Shift4!$S322="N",$K$5,IF(Shift5!$S322="N",$K$6)))))</f>
        <v/>
      </c>
      <c r="X322" s="56" t="str">
        <f>IF(Shift1!$U323="N",$N$2,IF(Shift2!$U322="N",$N$3,IF(Shift3!$U322="N",$N$4,IF(Shift4!$U322="N",$N$5,IF(Shift5!$U322="N",$N$6)))))</f>
        <v/>
      </c>
      <c r="Y322" s="56" t="str">
        <f>IF(Shift1!$W323="N",$Q$2,IF(Shift2!$W322="N",$Q$3,IF(Shift3!$W322="N",$Q$4,IF(Shift4!$W322="N",$Q$5,IF(Shift5!$W322="N",$Q$6)))))</f>
        <v/>
      </c>
      <c r="Z322" s="56" t="b">
        <f>IF(Shift1!$Y323="N",$T$2,IF(Shift2!$Y322="N",$T$3,IF(Shift3!$Y322="N",$T$4,IF(Shift4!$Y322="N",$T$5,IF(Shift5!$Y322="N",$T$6)))))</f>
        <v>0</v>
      </c>
      <c r="AA322" s="56" t="b">
        <f>IF(Shift1!$AA323="N",$W$2,IF(Shift2!$AA322="N",$W$3,IF(Shift3!$AA322="N",$W$4,IF(Shift4!$AA322="N",$W$5,IF(Shift5!$AA322="N",$W$6)))))</f>
        <v>0</v>
      </c>
      <c r="AB322" s="56" t="str">
        <f>IF(Shift1!$AG323="N",$AC$2,IF(Shift2!$AG322="N",$AC$3,IF(Shift3!$AG322="N",$AC$4,IF(Shift4!$AG322="N",$AC$5,IF(Shift5!$AG322="N",$AC$6)))))</f>
        <v/>
      </c>
      <c r="AC322" s="56" t="str">
        <f>IF(Shift1!$AI323="N",$AF$2,IF(Shift2!$AI322="N",$AF$3,IF(Shift3!$AI322="N",$AF$4,IF(Shift4!$AI322="N",$AF$5,IF(Shift5!$AI322="N",$AF$6)))))</f>
        <v/>
      </c>
      <c r="AD322" s="57">
        <f t="shared" si="36"/>
        <v>0</v>
      </c>
      <c r="AE322" s="58">
        <f t="shared" si="37"/>
        <v>1</v>
      </c>
      <c r="AF322" s="59">
        <f t="shared" si="38"/>
        <v>0</v>
      </c>
      <c r="AG322" s="60">
        <f t="shared" si="39"/>
        <v>3</v>
      </c>
      <c r="AH322" s="58">
        <f t="shared" si="40"/>
        <v>3</v>
      </c>
      <c r="AI322" s="59">
        <f t="shared" si="41"/>
        <v>2</v>
      </c>
      <c r="AJ322" s="61">
        <f t="shared" si="42"/>
        <v>3</v>
      </c>
      <c r="AK322" s="58">
        <f t="shared" si="43"/>
        <v>2</v>
      </c>
      <c r="AL322" s="58">
        <f t="shared" si="44"/>
        <v>2</v>
      </c>
    </row>
    <row r="323" spans="1:38" outlineLevel="1" x14ac:dyDescent="0.25">
      <c r="A323" s="2" t="s">
        <v>105</v>
      </c>
      <c r="B323" s="38">
        <v>9</v>
      </c>
      <c r="C323" s="56" t="str">
        <f>IF(Shift1!O324="AM",$E$2,IF(Shift2!O323="AM",$E$3,IF(Shift3!O323="AM",$E$4,IF(Shift4!O323="AM",$E$5,IF(Shift5!O323="AM",$E$6)))))</f>
        <v/>
      </c>
      <c r="D323" s="56" t="str">
        <f>IF(Shift1!Q324="AM",$H$2,IF(Shift2!Q323="AM",$H$3,IF(Shift3!Q323="AM",$H$4,IF(Shift4!Q323="AM",$H$5,IF(Shift5!Q323="AM",$H$6)))))</f>
        <v/>
      </c>
      <c r="E323" s="56" t="str">
        <f>IF(Shift1!S324="AM",$K$2,IF(Shift2!S323="AM",$K$3,IF(Shift3!S323="AM",$K$4,IF(Shift4!S323="AM",$K$5,IF(Shift5!S323="AM",$K$6)))))</f>
        <v/>
      </c>
      <c r="F323" s="56" t="str">
        <f>IF(Shift1!U324="AM",$N$2,IF(Shift2!U323="AM",$N$3,IF(Shift3!U323="AM",$N$4,IF(Shift4!U323="AM",$N$5,IF(Shift5!U323="AM",$N$6)))))</f>
        <v/>
      </c>
      <c r="G323" s="56" t="str">
        <f>IF(Shift1!W324="AM",$Q$2,IF(Shift2!W323="AM",$Q$3,IF(Shift3!W323="AM",$Q$4,IF(Shift4!W323="AM",$Q$5,IF(Shift5!W323="AM",$Q$6)))))</f>
        <v/>
      </c>
      <c r="H323" s="56" t="str">
        <f>IF(Shift1!Y324="AM",$T$2,IF(Shift2!Y323="AM",$T$3,IF(Shift3!Y323="AM",$T$4,IF(Shift4!Y323="AM",$T$5,IF(Shift5!Y323="AM",$T$6)))))</f>
        <v/>
      </c>
      <c r="I323" s="56" t="str">
        <f>IF(Shift1!AA324="AM",$W$2,IF(Shift2!AA323="AM",$W$3,IF(Shift3!AA323="AM",$W$4,IF(Shift4!AA323="AM",$W$5,IF(Shift5!AA323="AM",$W$6)))))</f>
        <v/>
      </c>
      <c r="J323" s="56" t="str">
        <f>IF(Shift1!AG324="AM",$AC$2,IF(Shift2!AG323="AM",$AC$3,IF(Shift3!AG323="AM",$AC$4,IF(Shift4!AG323="AM",$AC$5,IF(Shift5!AG323="AM",$AC$6)))))</f>
        <v/>
      </c>
      <c r="K323" s="56" t="str">
        <f>IF(Shift1!AI324="AM",$AF$2,IF(Shift2!AI323="AM",$AF$3,IF(Shift3!AI323="AM",$AF$4,IF(Shift4!AI323="AM",$AF$5,IF(Shift5!AI323="AM",$AF$6)))))</f>
        <v/>
      </c>
      <c r="L323" s="56" t="str">
        <f>IF(Shift1!$O324="PM",$E$2,IF(Shift2!$O323="PM",$E$3,IF(Shift3!$O323="PM",$E$4,IF(Shift4!$O323="PM",$E$5,IF(Shift5!$O323="PM",$E$6)))))</f>
        <v/>
      </c>
      <c r="M323" s="56" t="str">
        <f>IF(Shift1!$Q324="PM",$H$2,IF(Shift2!$Q323="PM",$H$3,IF(Shift3!$Q323="PM",$H$4,IF(Shift4!$Q323="PM",$H$5,IF(Shift5!$Q323="PM",$H$6)))))</f>
        <v/>
      </c>
      <c r="N323" s="56" t="str">
        <f>IF(Shift1!$S324="PM",$K$2,IF(Shift2!$S323="PM",$K$3,IF(Shift3!$S323="PM",$K$4,IF(Shift4!$S323="PM",$K$5,IF(Shift5!$S323="PM",$K$6)))))</f>
        <v/>
      </c>
      <c r="O323" s="56" t="str">
        <f>IF(Shift1!$U324="PM",$N$2,IF(Shift2!$U323="PM",$N$3,IF(Shift3!$U323="PM",$N$4,IF(Shift4!$U323="PM",$N$5,IF(Shift5!$U323="PM",$N$6)))))</f>
        <v/>
      </c>
      <c r="P323" s="56" t="b">
        <f>IF(Shift1!$W324="PM",$Q$2,IF(Shift2!$W323="PM",$Q$3,IF(Shift3!$W323="PM",$Q$4,IF(Shift4!$W323="PM",$Q$5,IF(Shift5!$W323="PM",$Q$6)))))</f>
        <v>0</v>
      </c>
      <c r="Q323" s="56" t="str">
        <f>IF(Shift1!$Y324="PM",$T$2,IF(Shift2!$Y323="PM",$T$3,IF(Shift3!$Y323="PM",$T$4,IF(Shift4!$Y323="PM",$T$5,IF(Shift5!$Y323="PM",$T$6)))))</f>
        <v/>
      </c>
      <c r="R323" s="56" t="str">
        <f>IF(Shift1!$AA324="PM",$W$2,IF(Shift2!$AA323="PM",$W$3,IF(Shift3!$AA323="PM",$W$4,IF(Shift4!$AA323="PM",$W$5,IF(Shift5!$AA323="PM",$W$6)))))</f>
        <v/>
      </c>
      <c r="S323" s="56" t="str">
        <f>IF(Shift1!$AG324="PM",$AC$2,IF(Shift2!$AG323="PM",$AC$3,IF(Shift3!$AG323="PM",$AC$4,IF(Shift4!$AG323="PM",$AC$5,IF(Shift5!$AG323="PM",$AC$6)))))</f>
        <v/>
      </c>
      <c r="T323" s="56" t="str">
        <f>IF(Shift1!$AI324="PM",$AF$2,IF(Shift2!$AI323="PM",$AF$3,IF(Shift3!$AI323="PM",$AF$4,IF(Shift4!$AI323="PM",$AF$5,IF(Shift5!$AI323="PM",$AF$6)))))</f>
        <v/>
      </c>
      <c r="U323" s="56" t="str">
        <f>IF(Shift1!$O324="N",$E$2,IF(Shift2!$O323="N",$E$3,IF(Shift3!$O323="N",$E$4,IF(Shift4!$O323="N",$E$5,IF(Shift5!$O323="N",$E$6)))))</f>
        <v/>
      </c>
      <c r="V323" s="56" t="str">
        <f>IF(Shift1!$Q324="N",$H$2,IF(Shift2!$Q323="N",$H$3,IF(Shift3!$Q323="N",$H$4,IF(Shift4!$Q323="N",$H$5,IF(Shift5!$Q323="N",$H$6)))))</f>
        <v/>
      </c>
      <c r="W323" s="56" t="str">
        <f>IF(Shift1!$S324="N",$K$2,IF(Shift2!$S323="N",$K$3,IF(Shift3!$S323="N",$K$4,IF(Shift4!$S323="N",$K$5,IF(Shift5!$S323="N",$K$6)))))</f>
        <v/>
      </c>
      <c r="X323" s="56" t="str">
        <f>IF(Shift1!$U324="N",$N$2,IF(Shift2!$U323="N",$N$3,IF(Shift3!$U323="N",$N$4,IF(Shift4!$U323="N",$N$5,IF(Shift5!$U323="N",$N$6)))))</f>
        <v/>
      </c>
      <c r="Y323" s="56" t="b">
        <f>IF(Shift1!$W324="N",$Q$2,IF(Shift2!$W323="N",$Q$3,IF(Shift3!$W323="N",$Q$4,IF(Shift4!$W323="N",$Q$5,IF(Shift5!$W323="N",$Q$6)))))</f>
        <v>0</v>
      </c>
      <c r="Z323" s="56" t="str">
        <f>IF(Shift1!$Y324="N",$T$2,IF(Shift2!$Y323="N",$T$3,IF(Shift3!$Y323="N",$T$4,IF(Shift4!$Y323="N",$T$5,IF(Shift5!$Y323="N",$T$6)))))</f>
        <v/>
      </c>
      <c r="AA323" s="56" t="str">
        <f>IF(Shift1!$AA324="N",$W$2,IF(Shift2!$AA323="N",$W$3,IF(Shift3!$AA323="N",$W$4,IF(Shift4!$AA323="N",$W$5,IF(Shift5!$AA323="N",$W$6)))))</f>
        <v/>
      </c>
      <c r="AB323" s="56" t="str">
        <f>IF(Shift1!$AG324="N",$AC$2,IF(Shift2!$AG323="N",$AC$3,IF(Shift3!$AG323="N",$AC$4,IF(Shift4!$AG323="N",$AC$5,IF(Shift5!$AG323="N",$AC$6)))))</f>
        <v/>
      </c>
      <c r="AC323" s="56" t="str">
        <f>IF(Shift1!$AI324="N",$AF$2,IF(Shift2!$AI323="N",$AF$3,IF(Shift3!$AI323="N",$AF$4,IF(Shift4!$AI323="N",$AF$5,IF(Shift5!$AI323="N",$AF$6)))))</f>
        <v/>
      </c>
      <c r="AD323" s="57">
        <f t="shared" si="36"/>
        <v>3</v>
      </c>
      <c r="AE323" s="58">
        <f t="shared" si="37"/>
        <v>4</v>
      </c>
      <c r="AF323" s="59">
        <f t="shared" si="38"/>
        <v>2</v>
      </c>
      <c r="AG323" s="60">
        <f t="shared" si="39"/>
        <v>3</v>
      </c>
      <c r="AH323" s="58">
        <f t="shared" si="40"/>
        <v>3</v>
      </c>
      <c r="AI323" s="59">
        <f t="shared" si="41"/>
        <v>2</v>
      </c>
      <c r="AJ323" s="61">
        <f t="shared" si="42"/>
        <v>3</v>
      </c>
      <c r="AK323" s="58">
        <f t="shared" si="43"/>
        <v>3</v>
      </c>
      <c r="AL323" s="58">
        <f t="shared" si="44"/>
        <v>2</v>
      </c>
    </row>
    <row r="324" spans="1:38" outlineLevel="1" x14ac:dyDescent="0.25">
      <c r="A324" s="2" t="s">
        <v>86</v>
      </c>
      <c r="B324" s="38">
        <v>10</v>
      </c>
      <c r="C324" s="56" t="str">
        <f>IF(Shift1!O325="AM",$E$2,IF(Shift2!O324="AM",$E$3,IF(Shift3!O324="AM",$E$4,IF(Shift4!O324="AM",$E$5,IF(Shift5!O324="AM",$E$6)))))</f>
        <v/>
      </c>
      <c r="D324" s="56" t="str">
        <f>IF(Shift1!Q325="AM",$H$2,IF(Shift2!Q324="AM",$H$3,IF(Shift3!Q324="AM",$H$4,IF(Shift4!Q324="AM",$H$5,IF(Shift5!Q324="AM",$H$6)))))</f>
        <v/>
      </c>
      <c r="E324" s="56" t="str">
        <f>IF(Shift1!S325="AM",$K$2,IF(Shift2!S324="AM",$K$3,IF(Shift3!S324="AM",$K$4,IF(Shift4!S324="AM",$K$5,IF(Shift5!S324="AM",$K$6)))))</f>
        <v/>
      </c>
      <c r="F324" s="56" t="str">
        <f>IF(Shift1!U325="AM",$N$2,IF(Shift2!U324="AM",$N$3,IF(Shift3!U324="AM",$N$4,IF(Shift4!U324="AM",$N$5,IF(Shift5!U324="AM",$N$6)))))</f>
        <v/>
      </c>
      <c r="G324" s="56" t="str">
        <f>IF(Shift1!W325="AM",$Q$2,IF(Shift2!W324="AM",$Q$3,IF(Shift3!W324="AM",$Q$4,IF(Shift4!W324="AM",$Q$5,IF(Shift5!W324="AM",$Q$6)))))</f>
        <v/>
      </c>
      <c r="H324" s="56" t="str">
        <f>IF(Shift1!Y325="AM",$T$2,IF(Shift2!Y324="AM",$T$3,IF(Shift3!Y324="AM",$T$4,IF(Shift4!Y324="AM",$T$5,IF(Shift5!Y324="AM",$T$6)))))</f>
        <v/>
      </c>
      <c r="I324" s="56" t="str">
        <f>IF(Shift1!AA325="AM",$W$2,IF(Shift2!AA324="AM",$W$3,IF(Shift3!AA324="AM",$W$4,IF(Shift4!AA324="AM",$W$5,IF(Shift5!AA324="AM",$W$6)))))</f>
        <v/>
      </c>
      <c r="J324" s="56" t="str">
        <f>IF(Shift1!AG325="AM",$AC$2,IF(Shift2!AG324="AM",$AC$3,IF(Shift3!AG324="AM",$AC$4,IF(Shift4!AG324="AM",$AC$5,IF(Shift5!AG324="AM",$AC$6)))))</f>
        <v/>
      </c>
      <c r="K324" s="56" t="str">
        <f>IF(Shift1!AI325="AM",$AF$2,IF(Shift2!AI324="AM",$AF$3,IF(Shift3!AI324="AM",$AF$4,IF(Shift4!AI324="AM",$AF$5,IF(Shift5!AI324="AM",$AF$6)))))</f>
        <v/>
      </c>
      <c r="L324" s="56" t="b">
        <f>IF(Shift1!$O325="PM",$E$2,IF(Shift2!$O324="PM",$E$3,IF(Shift3!$O324="PM",$E$4,IF(Shift4!$O324="PM",$E$5,IF(Shift5!$O324="PM",$E$6)))))</f>
        <v>0</v>
      </c>
      <c r="M324" s="56" t="b">
        <f>IF(Shift1!$Q325="PM",$H$2,IF(Shift2!$Q324="PM",$H$3,IF(Shift3!$Q324="PM",$H$4,IF(Shift4!$Q324="PM",$H$5,IF(Shift5!$Q324="PM",$H$6)))))</f>
        <v>0</v>
      </c>
      <c r="N324" s="56" t="b">
        <f>IF(Shift1!$S325="PM",$K$2,IF(Shift2!$S324="PM",$K$3,IF(Shift3!$S324="PM",$K$4,IF(Shift4!$S324="PM",$K$5,IF(Shift5!$S324="PM",$K$6)))))</f>
        <v>0</v>
      </c>
      <c r="O324" s="56" t="b">
        <f>IF(Shift1!$U325="PM",$N$2,IF(Shift2!$U324="PM",$N$3,IF(Shift3!$U324="PM",$N$4,IF(Shift4!$U324="PM",$N$5,IF(Shift5!$U324="PM",$N$6)))))</f>
        <v>0</v>
      </c>
      <c r="P324" s="56" t="b">
        <f>IF(Shift1!$W325="PM",$Q$2,IF(Shift2!$W324="PM",$Q$3,IF(Shift3!$W324="PM",$Q$4,IF(Shift4!$W324="PM",$Q$5,IF(Shift5!$W324="PM",$Q$6)))))</f>
        <v>0</v>
      </c>
      <c r="Q324" s="56" t="b">
        <f>IF(Shift1!$Y325="PM",$T$2,IF(Shift2!$Y324="PM",$T$3,IF(Shift3!$Y324="PM",$T$4,IF(Shift4!$Y324="PM",$T$5,IF(Shift5!$Y324="PM",$T$6)))))</f>
        <v>0</v>
      </c>
      <c r="R324" s="56" t="b">
        <f>IF(Shift1!$AA325="PM",$W$2,IF(Shift2!$AA324="PM",$W$3,IF(Shift3!$AA324="PM",$W$4,IF(Shift4!$AA324="PM",$W$5,IF(Shift5!$AA324="PM",$W$6)))))</f>
        <v>0</v>
      </c>
      <c r="S324" s="56" t="b">
        <f>IF(Shift1!$AG325="PM",$AC$2,IF(Shift2!$AG324="PM",$AC$3,IF(Shift3!$AG324="PM",$AC$4,IF(Shift4!$AG324="PM",$AC$5,IF(Shift5!$AG324="PM",$AC$6)))))</f>
        <v>0</v>
      </c>
      <c r="T324" s="56" t="b">
        <f>IF(Shift1!$AI325="PM",$AF$2,IF(Shift2!$AI324="PM",$AF$3,IF(Shift3!$AI324="PM",$AF$4,IF(Shift4!$AI324="PM",$AF$5,IF(Shift5!$AI324="PM",$AF$6)))))</f>
        <v>0</v>
      </c>
      <c r="U324" s="56" t="str">
        <f>IF(Shift1!$O325="N",$E$2,IF(Shift2!$O324="N",$E$3,IF(Shift3!$O324="N",$E$4,IF(Shift4!$O324="N",$E$5,IF(Shift5!$O324="N",$E$6)))))</f>
        <v/>
      </c>
      <c r="V324" s="56" t="str">
        <f>IF(Shift1!$Q325="N",$H$2,IF(Shift2!$Q324="N",$H$3,IF(Shift3!$Q324="N",$H$4,IF(Shift4!$Q324="N",$H$5,IF(Shift5!$Q324="N",$H$6)))))</f>
        <v/>
      </c>
      <c r="W324" s="56" t="str">
        <f>IF(Shift1!$S325="N",$K$2,IF(Shift2!$S324="N",$K$3,IF(Shift3!$S324="N",$K$4,IF(Shift4!$S324="N",$K$5,IF(Shift5!$S324="N",$K$6)))))</f>
        <v/>
      </c>
      <c r="X324" s="56" t="str">
        <f>IF(Shift1!$U325="N",$N$2,IF(Shift2!$U324="N",$N$3,IF(Shift3!$U324="N",$N$4,IF(Shift4!$U324="N",$N$5,IF(Shift5!$U324="N",$N$6)))))</f>
        <v/>
      </c>
      <c r="Y324" s="56" t="b">
        <f>IF(Shift1!$W325="N",$Q$2,IF(Shift2!$W324="N",$Q$3,IF(Shift3!$W324="N",$Q$4,IF(Shift4!$W324="N",$Q$5,IF(Shift5!$W324="N",$Q$6)))))</f>
        <v>0</v>
      </c>
      <c r="Z324" s="56" t="str">
        <f>IF(Shift1!$Y325="N",$T$2,IF(Shift2!$Y324="N",$T$3,IF(Shift3!$Y324="N",$T$4,IF(Shift4!$Y324="N",$T$5,IF(Shift5!$Y324="N",$T$6)))))</f>
        <v/>
      </c>
      <c r="AA324" s="56" t="str">
        <f>IF(Shift1!$AA325="N",$W$2,IF(Shift2!$AA324="N",$W$3,IF(Shift3!$AA324="N",$W$4,IF(Shift4!$AA324="N",$W$5,IF(Shift5!$AA324="N",$W$6)))))</f>
        <v/>
      </c>
      <c r="AB324" s="56" t="str">
        <f>IF(Shift1!$AG325="N",$AC$2,IF(Shift2!$AG324="N",$AC$3,IF(Shift3!$AG324="N",$AC$4,IF(Shift4!$AG324="N",$AC$5,IF(Shift5!$AG324="N",$AC$6)))))</f>
        <v/>
      </c>
      <c r="AC324" s="56" t="str">
        <f>IF(Shift1!$AI325="N",$AF$2,IF(Shift2!$AI324="N",$AF$3,IF(Shift3!$AI324="N",$AF$4,IF(Shift4!$AI324="N",$AF$5,IF(Shift5!$AI324="N",$AF$6)))))</f>
        <v/>
      </c>
      <c r="AD324" s="57">
        <f t="shared" si="36"/>
        <v>3</v>
      </c>
      <c r="AE324" s="58">
        <f t="shared" si="37"/>
        <v>4</v>
      </c>
      <c r="AF324" s="59">
        <f t="shared" si="38"/>
        <v>2</v>
      </c>
      <c r="AG324" s="60">
        <f t="shared" si="39"/>
        <v>0</v>
      </c>
      <c r="AH324" s="58">
        <f t="shared" si="40"/>
        <v>0</v>
      </c>
      <c r="AI324" s="59">
        <f t="shared" si="41"/>
        <v>0</v>
      </c>
      <c r="AJ324" s="61">
        <f t="shared" si="42"/>
        <v>3</v>
      </c>
      <c r="AK324" s="58">
        <f t="shared" si="43"/>
        <v>3</v>
      </c>
      <c r="AL324" s="58">
        <f t="shared" si="44"/>
        <v>2</v>
      </c>
    </row>
    <row r="325" spans="1:38" outlineLevel="1" x14ac:dyDescent="0.25">
      <c r="A325" s="2" t="s">
        <v>97</v>
      </c>
      <c r="B325" s="19">
        <v>11</v>
      </c>
      <c r="C325" s="56" t="str">
        <f>IF(Shift1!O326="AM",$E$2,IF(Shift2!O325="AM",$E$3,IF(Shift3!O325="AM",$E$4,IF(Shift4!O325="AM",$E$5,IF(Shift5!O325="AM",$E$6)))))</f>
        <v/>
      </c>
      <c r="D325" s="56" t="str">
        <f>IF(Shift1!Q326="AM",$H$2,IF(Shift2!Q325="AM",$H$3,IF(Shift3!Q325="AM",$H$4,IF(Shift4!Q325="AM",$H$5,IF(Shift5!Q325="AM",$H$6)))))</f>
        <v/>
      </c>
      <c r="E325" s="56" t="str">
        <f>IF(Shift1!S326="AM",$K$2,IF(Shift2!S325="AM",$K$3,IF(Shift3!S325="AM",$K$4,IF(Shift4!S325="AM",$K$5,IF(Shift5!S325="AM",$K$6)))))</f>
        <v/>
      </c>
      <c r="F325" s="56" t="str">
        <f>IF(Shift1!U326="AM",$N$2,IF(Shift2!U325="AM",$N$3,IF(Shift3!U325="AM",$N$4,IF(Shift4!U325="AM",$N$5,IF(Shift5!U325="AM",$N$6)))))</f>
        <v/>
      </c>
      <c r="G325" s="56" t="str">
        <f>IF(Shift1!W326="AM",$Q$2,IF(Shift2!W325="AM",$Q$3,IF(Shift3!W325="AM",$Q$4,IF(Shift4!W325="AM",$Q$5,IF(Shift5!W325="AM",$Q$6)))))</f>
        <v/>
      </c>
      <c r="H325" s="56" t="b">
        <f>IF(Shift1!Y326="AM",$T$2,IF(Shift2!Y325="AM",$T$3,IF(Shift3!Y325="AM",$T$4,IF(Shift4!Y325="AM",$T$5,IF(Shift5!Y325="AM",$T$6)))))</f>
        <v>0</v>
      </c>
      <c r="I325" s="56" t="str">
        <f>IF(Shift1!AA326="AM",$W$2,IF(Shift2!AA325="AM",$W$3,IF(Shift3!AA325="AM",$W$4,IF(Shift4!AA325="AM",$W$5,IF(Shift5!AA325="AM",$W$6)))))</f>
        <v/>
      </c>
      <c r="J325" s="56" t="str">
        <f>IF(Shift1!AG326="AM",$AC$2,IF(Shift2!AG325="AM",$AC$3,IF(Shift3!AG325="AM",$AC$4,IF(Shift4!AG325="AM",$AC$5,IF(Shift5!AG325="AM",$AC$6)))))</f>
        <v/>
      </c>
      <c r="K325" s="56" t="str">
        <f>IF(Shift1!AI326="AM",$AF$2,IF(Shift2!AI325="AM",$AF$3,IF(Shift3!AI325="AM",$AF$4,IF(Shift4!AI325="AM",$AF$5,IF(Shift5!AI325="AM",$AF$6)))))</f>
        <v/>
      </c>
      <c r="L325" s="56" t="str">
        <f>IF(Shift1!$O326="PM",$E$2,IF(Shift2!$O325="PM",$E$3,IF(Shift3!$O325="PM",$E$4,IF(Shift4!$O325="PM",$E$5,IF(Shift5!$O325="PM",$E$6)))))</f>
        <v/>
      </c>
      <c r="M325" s="56" t="str">
        <f>IF(Shift1!$Q326="PM",$H$2,IF(Shift2!$Q325="PM",$H$3,IF(Shift3!$Q325="PM",$H$4,IF(Shift4!$Q325="PM",$H$5,IF(Shift5!$Q325="PM",$H$6)))))</f>
        <v/>
      </c>
      <c r="N325" s="56" t="str">
        <f>IF(Shift1!$S326="PM",$K$2,IF(Shift2!$S325="PM",$K$3,IF(Shift3!$S325="PM",$K$4,IF(Shift4!$S325="PM",$K$5,IF(Shift5!$S325="PM",$K$6)))))</f>
        <v/>
      </c>
      <c r="O325" s="56" t="str">
        <f>IF(Shift1!$U326="PM",$N$2,IF(Shift2!$U325="PM",$N$3,IF(Shift3!$U325="PM",$N$4,IF(Shift4!$U325="PM",$N$5,IF(Shift5!$U325="PM",$N$6)))))</f>
        <v/>
      </c>
      <c r="P325" s="56" t="str">
        <f>IF(Shift1!$W326="PM",$Q$2,IF(Shift2!$W325="PM",$Q$3,IF(Shift3!$W325="PM",$Q$4,IF(Shift4!$W325="PM",$Q$5,IF(Shift5!$W325="PM",$Q$6)))))</f>
        <v/>
      </c>
      <c r="Q325" s="56" t="str">
        <f>IF(Shift1!$Y326="PM",$T$2,IF(Shift2!$Y325="PM",$T$3,IF(Shift3!$Y325="PM",$T$4,IF(Shift4!$Y325="PM",$T$5,IF(Shift5!$Y325="PM",$T$6)))))</f>
        <v/>
      </c>
      <c r="R325" s="56" t="str">
        <f>IF(Shift1!$AA326="PM",$W$2,IF(Shift2!$AA325="PM",$W$3,IF(Shift3!$AA325="PM",$W$4,IF(Shift4!$AA325="PM",$W$5,IF(Shift5!$AA325="PM",$W$6)))))</f>
        <v/>
      </c>
      <c r="S325" s="56" t="str">
        <f>IF(Shift1!$AG326="PM",$AC$2,IF(Shift2!$AG325="PM",$AC$3,IF(Shift3!$AG325="PM",$AC$4,IF(Shift4!$AG325="PM",$AC$5,IF(Shift5!$AG325="PM",$AC$6)))))</f>
        <v/>
      </c>
      <c r="T325" s="56" t="str">
        <f>IF(Shift1!$AI326="PM",$AF$2,IF(Shift2!$AI325="PM",$AF$3,IF(Shift3!$AI325="PM",$AF$4,IF(Shift4!$AI325="PM",$AF$5,IF(Shift5!$AI325="PM",$AF$6)))))</f>
        <v/>
      </c>
      <c r="U325" s="56" t="str">
        <f>IF(Shift1!$O326="N",$E$2,IF(Shift2!$O325="N",$E$3,IF(Shift3!$O325="N",$E$4,IF(Shift4!$O325="N",$E$5,IF(Shift5!$O325="N",$E$6)))))</f>
        <v/>
      </c>
      <c r="V325" s="56" t="str">
        <f>IF(Shift1!$Q326="N",$H$2,IF(Shift2!$Q325="N",$H$3,IF(Shift3!$Q325="N",$H$4,IF(Shift4!$Q325="N",$H$5,IF(Shift5!$Q325="N",$H$6)))))</f>
        <v/>
      </c>
      <c r="W325" s="56" t="str">
        <f>IF(Shift1!$S326="N",$K$2,IF(Shift2!$S325="N",$K$3,IF(Shift3!$S325="N",$K$4,IF(Shift4!$S325="N",$K$5,IF(Shift5!$S325="N",$K$6)))))</f>
        <v/>
      </c>
      <c r="X325" s="56" t="str">
        <f>IF(Shift1!$U326="N",$N$2,IF(Shift2!$U325="N",$N$3,IF(Shift3!$U325="N",$N$4,IF(Shift4!$U325="N",$N$5,IF(Shift5!$U325="N",$N$6)))))</f>
        <v/>
      </c>
      <c r="Y325" s="56" t="b">
        <f>IF(Shift1!$W326="N",$Q$2,IF(Shift2!$W325="N",$Q$3,IF(Shift3!$W325="N",$Q$4,IF(Shift4!$W325="N",$Q$5,IF(Shift5!$W325="N",$Q$6)))))</f>
        <v>0</v>
      </c>
      <c r="Z325" s="56" t="str">
        <f>IF(Shift1!$Y326="N",$T$2,IF(Shift2!$Y325="N",$T$3,IF(Shift3!$Y325="N",$T$4,IF(Shift4!$Y325="N",$T$5,IF(Shift5!$Y325="N",$T$6)))))</f>
        <v/>
      </c>
      <c r="AA325" s="56" t="str">
        <f>IF(Shift1!$AA326="N",$W$2,IF(Shift2!$AA325="N",$W$3,IF(Shift3!$AA325="N",$W$4,IF(Shift4!$AA325="N",$W$5,IF(Shift5!$AA325="N",$W$6)))))</f>
        <v/>
      </c>
      <c r="AB325" s="56" t="str">
        <f>IF(Shift1!$AG326="N",$AC$2,IF(Shift2!$AG325="N",$AC$3,IF(Shift3!$AG325="N",$AC$4,IF(Shift4!$AG325="N",$AC$5,IF(Shift5!$AG325="N",$AC$6)))))</f>
        <v/>
      </c>
      <c r="AC325" s="56" t="str">
        <f>IF(Shift1!$AI326="N",$AF$2,IF(Shift2!$AI325="N",$AF$3,IF(Shift3!$AI325="N",$AF$4,IF(Shift4!$AI325="N",$AF$5,IF(Shift5!$AI325="N",$AF$6)))))</f>
        <v/>
      </c>
      <c r="AD325" s="57">
        <f t="shared" si="36"/>
        <v>3</v>
      </c>
      <c r="AE325" s="58">
        <f t="shared" si="37"/>
        <v>3</v>
      </c>
      <c r="AF325" s="59">
        <f t="shared" si="38"/>
        <v>2</v>
      </c>
      <c r="AG325" s="60">
        <f t="shared" si="39"/>
        <v>3</v>
      </c>
      <c r="AH325" s="58">
        <f t="shared" si="40"/>
        <v>4</v>
      </c>
      <c r="AI325" s="59">
        <f t="shared" si="41"/>
        <v>2</v>
      </c>
      <c r="AJ325" s="61">
        <f t="shared" si="42"/>
        <v>3</v>
      </c>
      <c r="AK325" s="58">
        <f t="shared" si="43"/>
        <v>3</v>
      </c>
      <c r="AL325" s="58">
        <f t="shared" si="44"/>
        <v>2</v>
      </c>
    </row>
    <row r="326" spans="1:38" outlineLevel="1" x14ac:dyDescent="0.25">
      <c r="A326" s="1"/>
      <c r="B326" s="45">
        <v>12</v>
      </c>
      <c r="C326" s="56" t="str">
        <f>IF(Shift1!O327="AM",$E$2,IF(Shift2!O326="AM",$E$3,IF(Shift3!O326="AM",$E$4,IF(Shift4!O326="AM",$E$5,IF(Shift5!O326="AM",$E$6)))))</f>
        <v/>
      </c>
      <c r="D326" s="56" t="str">
        <f>IF(Shift1!Q327="AM",$H$2,IF(Shift2!Q326="AM",$H$3,IF(Shift3!Q326="AM",$H$4,IF(Shift4!Q326="AM",$H$5,IF(Shift5!Q326="AM",$H$6)))))</f>
        <v/>
      </c>
      <c r="E326" s="56" t="str">
        <f>IF(Shift1!S327="AM",$K$2,IF(Shift2!S326="AM",$K$3,IF(Shift3!S326="AM",$K$4,IF(Shift4!S326="AM",$K$5,IF(Shift5!S326="AM",$K$6)))))</f>
        <v/>
      </c>
      <c r="F326" s="56" t="str">
        <f>IF(Shift1!U327="AM",$N$2,IF(Shift2!U326="AM",$N$3,IF(Shift3!U326="AM",$N$4,IF(Shift4!U326="AM",$N$5,IF(Shift5!U326="AM",$N$6)))))</f>
        <v/>
      </c>
      <c r="G326" s="56" t="str">
        <f>IF(Shift1!W327="AM",$Q$2,IF(Shift2!W326="AM",$Q$3,IF(Shift3!W326="AM",$Q$4,IF(Shift4!W326="AM",$Q$5,IF(Shift5!W326="AM",$Q$6)))))</f>
        <v/>
      </c>
      <c r="H326" s="56" t="b">
        <f>IF(Shift1!Y327="AM",$T$2,IF(Shift2!Y326="AM",$T$3,IF(Shift3!Y326="AM",$T$4,IF(Shift4!Y326="AM",$T$5,IF(Shift5!Y326="AM",$T$6)))))</f>
        <v>0</v>
      </c>
      <c r="I326" s="56" t="str">
        <f>IF(Shift1!AA327="AM",$W$2,IF(Shift2!AA326="AM",$W$3,IF(Shift3!AA326="AM",$W$4,IF(Shift4!AA326="AM",$W$5,IF(Shift5!AA326="AM",$W$6)))))</f>
        <v/>
      </c>
      <c r="J326" s="56" t="str">
        <f>IF(Shift1!AG327="AM",$AC$2,IF(Shift2!AG326="AM",$AC$3,IF(Shift3!AG326="AM",$AC$4,IF(Shift4!AG326="AM",$AC$5,IF(Shift5!AG326="AM",$AC$6)))))</f>
        <v/>
      </c>
      <c r="K326" s="56" t="str">
        <f>IF(Shift1!AI327="AM",$AF$2,IF(Shift2!AI326="AM",$AF$3,IF(Shift3!AI326="AM",$AF$4,IF(Shift4!AI326="AM",$AF$5,IF(Shift5!AI326="AM",$AF$6)))))</f>
        <v/>
      </c>
      <c r="L326" s="56" t="str">
        <f>IF(Shift1!$O327="PM",$E$2,IF(Shift2!$O326="PM",$E$3,IF(Shift3!$O326="PM",$E$4,IF(Shift4!$O326="PM",$E$5,IF(Shift5!$O326="PM",$E$6)))))</f>
        <v/>
      </c>
      <c r="M326" s="56" t="str">
        <f>IF(Shift1!$Q327="PM",$H$2,IF(Shift2!$Q326="PM",$H$3,IF(Shift3!$Q326="PM",$H$4,IF(Shift4!$Q326="PM",$H$5,IF(Shift5!$Q326="PM",$H$6)))))</f>
        <v/>
      </c>
      <c r="N326" s="56" t="str">
        <f>IF(Shift1!$S327="PM",$K$2,IF(Shift2!$S326="PM",$K$3,IF(Shift3!$S326="PM",$K$4,IF(Shift4!$S326="PM",$K$5,IF(Shift5!$S326="PM",$K$6)))))</f>
        <v/>
      </c>
      <c r="O326" s="56" t="str">
        <f>IF(Shift1!$U327="PM",$N$2,IF(Shift2!$U326="PM",$N$3,IF(Shift3!$U326="PM",$N$4,IF(Shift4!$U326="PM",$N$5,IF(Shift5!$U326="PM",$N$6)))))</f>
        <v/>
      </c>
      <c r="P326" s="56" t="str">
        <f>IF(Shift1!$W327="PM",$Q$2,IF(Shift2!$W326="PM",$Q$3,IF(Shift3!$W326="PM",$Q$4,IF(Shift4!$W326="PM",$Q$5,IF(Shift5!$W326="PM",$Q$6)))))</f>
        <v/>
      </c>
      <c r="Q326" s="56" t="str">
        <f>IF(Shift1!$Y327="PM",$T$2,IF(Shift2!$Y326="PM",$T$3,IF(Shift3!$Y326="PM",$T$4,IF(Shift4!$Y326="PM",$T$5,IF(Shift5!$Y326="PM",$T$6)))))</f>
        <v/>
      </c>
      <c r="R326" s="56" t="str">
        <f>IF(Shift1!$AA327="PM",$W$2,IF(Shift2!$AA326="PM",$W$3,IF(Shift3!$AA326="PM",$W$4,IF(Shift4!$AA326="PM",$W$5,IF(Shift5!$AA326="PM",$W$6)))))</f>
        <v/>
      </c>
      <c r="S326" s="56" t="str">
        <f>IF(Shift1!$AG327="PM",$AC$2,IF(Shift2!$AG326="PM",$AC$3,IF(Shift3!$AG326="PM",$AC$4,IF(Shift4!$AG326="PM",$AC$5,IF(Shift5!$AG326="PM",$AC$6)))))</f>
        <v/>
      </c>
      <c r="T326" s="56" t="str">
        <f>IF(Shift1!$AI327="PM",$AF$2,IF(Shift2!$AI326="PM",$AF$3,IF(Shift3!$AI326="PM",$AF$4,IF(Shift4!$AI326="PM",$AF$5,IF(Shift5!$AI326="PM",$AF$6)))))</f>
        <v/>
      </c>
      <c r="U326" s="56" t="b">
        <f>IF(Shift1!$O327="N",$E$2,IF(Shift2!$O326="N",$E$3,IF(Shift3!$O326="N",$E$4,IF(Shift4!$O326="N",$E$5,IF(Shift5!$O326="N",$E$6)))))</f>
        <v>0</v>
      </c>
      <c r="V326" s="56" t="b">
        <f>IF(Shift1!$Q327="N",$H$2,IF(Shift2!$Q326="N",$H$3,IF(Shift3!$Q326="N",$H$4,IF(Shift4!$Q326="N",$H$5,IF(Shift5!$Q326="N",$H$6)))))</f>
        <v>0</v>
      </c>
      <c r="W326" s="56" t="b">
        <f>IF(Shift1!$S327="N",$K$2,IF(Shift2!$S326="N",$K$3,IF(Shift3!$S326="N",$K$4,IF(Shift4!$S326="N",$K$5,IF(Shift5!$S326="N",$K$6)))))</f>
        <v>0</v>
      </c>
      <c r="X326" s="56" t="b">
        <f>IF(Shift1!$U327="N",$N$2,IF(Shift2!$U326="N",$N$3,IF(Shift3!$U326="N",$N$4,IF(Shift4!$U326="N",$N$5,IF(Shift5!$U326="N",$N$6)))))</f>
        <v>0</v>
      </c>
      <c r="Y326" s="56" t="b">
        <f>IF(Shift1!$W327="N",$Q$2,IF(Shift2!$W326="N",$Q$3,IF(Shift3!$W326="N",$Q$4,IF(Shift4!$W326="N",$Q$5,IF(Shift5!$W326="N",$Q$6)))))</f>
        <v>0</v>
      </c>
      <c r="Z326" s="56" t="b">
        <f>IF(Shift1!$Y327="N",$T$2,IF(Shift2!$Y326="N",$T$3,IF(Shift3!$Y326="N",$T$4,IF(Shift4!$Y326="N",$T$5,IF(Shift5!$Y326="N",$T$6)))))</f>
        <v>0</v>
      </c>
      <c r="AA326" s="56" t="b">
        <f>IF(Shift1!$AA327="N",$W$2,IF(Shift2!$AA326="N",$W$3,IF(Shift3!$AA326="N",$W$4,IF(Shift4!$AA326="N",$W$5,IF(Shift5!$AA326="N",$W$6)))))</f>
        <v>0</v>
      </c>
      <c r="AB326" s="56" t="b">
        <f>IF(Shift1!$AG327="N",$AC$2,IF(Shift2!$AG326="N",$AC$3,IF(Shift3!$AG326="N",$AC$4,IF(Shift4!$AG326="N",$AC$5,IF(Shift5!$AG326="N",$AC$6)))))</f>
        <v>0</v>
      </c>
      <c r="AC326" s="56" t="b">
        <f>IF(Shift1!$AI327="N",$AF$2,IF(Shift2!$AI326="N",$AF$3,IF(Shift3!$AI326="N",$AF$4,IF(Shift4!$AI326="N",$AF$5,IF(Shift5!$AI326="N",$AF$6)))))</f>
        <v>0</v>
      </c>
      <c r="AD326" s="57">
        <f t="shared" si="36"/>
        <v>3</v>
      </c>
      <c r="AE326" s="58">
        <f t="shared" si="37"/>
        <v>3</v>
      </c>
      <c r="AF326" s="59">
        <f t="shared" si="38"/>
        <v>2</v>
      </c>
      <c r="AG326" s="60">
        <f t="shared" si="39"/>
        <v>3</v>
      </c>
      <c r="AH326" s="58">
        <f t="shared" si="40"/>
        <v>4</v>
      </c>
      <c r="AI326" s="59">
        <f t="shared" si="41"/>
        <v>2</v>
      </c>
      <c r="AJ326" s="61">
        <f t="shared" si="42"/>
        <v>0</v>
      </c>
      <c r="AK326" s="58">
        <f t="shared" si="43"/>
        <v>0</v>
      </c>
      <c r="AL326" s="58">
        <f t="shared" si="44"/>
        <v>0</v>
      </c>
    </row>
    <row r="327" spans="1:38" outlineLevel="1" x14ac:dyDescent="0.25">
      <c r="A327" s="1"/>
      <c r="B327" s="45">
        <v>13</v>
      </c>
      <c r="C327" s="56" t="str">
        <f>IF(Shift1!O328="AM",$E$2,IF(Shift2!O327="AM",$E$3,IF(Shift3!O327="AM",$E$4,IF(Shift4!O327="AM",$E$5,IF(Shift5!O327="AM",$E$6)))))</f>
        <v/>
      </c>
      <c r="D327" s="56" t="str">
        <f>IF(Shift1!Q328="AM",$H$2,IF(Shift2!Q327="AM",$H$3,IF(Shift3!Q327="AM",$H$4,IF(Shift4!Q327="AM",$H$5,IF(Shift5!Q327="AM",$H$6)))))</f>
        <v/>
      </c>
      <c r="E327" s="56" t="str">
        <f>IF(Shift1!S328="AM",$K$2,IF(Shift2!S327="AM",$K$3,IF(Shift3!S327="AM",$K$4,IF(Shift4!S327="AM",$K$5,IF(Shift5!S327="AM",$K$6)))))</f>
        <v/>
      </c>
      <c r="F327" s="56" t="str">
        <f>IF(Shift1!U328="AM",$N$2,IF(Shift2!U327="AM",$N$3,IF(Shift3!U327="AM",$N$4,IF(Shift4!U327="AM",$N$5,IF(Shift5!U327="AM",$N$6)))))</f>
        <v/>
      </c>
      <c r="G327" s="56" t="b">
        <f>IF(Shift1!W328="AM",$Q$2,IF(Shift2!W327="AM",$Q$3,IF(Shift3!W327="AM",$Q$4,IF(Shift4!W327="AM",$Q$5,IF(Shift5!W327="AM",$Q$6)))))</f>
        <v>0</v>
      </c>
      <c r="H327" s="56" t="str">
        <f>IF(Shift1!Y328="AM",$T$2,IF(Shift2!Y327="AM",$T$3,IF(Shift3!Y327="AM",$T$4,IF(Shift4!Y327="AM",$T$5,IF(Shift5!Y327="AM",$T$6)))))</f>
        <v/>
      </c>
      <c r="I327" s="56" t="str">
        <f>IF(Shift1!AA328="AM",$W$2,IF(Shift2!AA327="AM",$W$3,IF(Shift3!AA327="AM",$W$4,IF(Shift4!AA327="AM",$W$5,IF(Shift5!AA327="AM",$W$6)))))</f>
        <v/>
      </c>
      <c r="J327" s="56" t="str">
        <f>IF(Shift1!AG328="AM",$AC$2,IF(Shift2!AG327="AM",$AC$3,IF(Shift3!AG327="AM",$AC$4,IF(Shift4!AG327="AM",$AC$5,IF(Shift5!AG327="AM",$AC$6)))))</f>
        <v/>
      </c>
      <c r="K327" s="56" t="str">
        <f>IF(Shift1!AI328="AM",$AF$2,IF(Shift2!AI327="AM",$AF$3,IF(Shift3!AI327="AM",$AF$4,IF(Shift4!AI327="AM",$AF$5,IF(Shift5!AI327="AM",$AF$6)))))</f>
        <v/>
      </c>
      <c r="L327" s="56" t="str">
        <f>IF(Shift1!$O328="PM",$E$2,IF(Shift2!$O327="PM",$E$3,IF(Shift3!$O327="PM",$E$4,IF(Shift4!$O327="PM",$E$5,IF(Shift5!$O327="PM",$E$6)))))</f>
        <v/>
      </c>
      <c r="M327" s="56" t="str">
        <f>IF(Shift1!$Q328="PM",$H$2,IF(Shift2!$Q327="PM",$H$3,IF(Shift3!$Q327="PM",$H$4,IF(Shift4!$Q327="PM",$H$5,IF(Shift5!$Q327="PM",$H$6)))))</f>
        <v/>
      </c>
      <c r="N327" s="56" t="str">
        <f>IF(Shift1!$S328="PM",$K$2,IF(Shift2!$S327="PM",$K$3,IF(Shift3!$S327="PM",$K$4,IF(Shift4!$S327="PM",$K$5,IF(Shift5!$S327="PM",$K$6)))))</f>
        <v/>
      </c>
      <c r="O327" s="56" t="str">
        <f>IF(Shift1!$U328="PM",$N$2,IF(Shift2!$U327="PM",$N$3,IF(Shift3!$U327="PM",$N$4,IF(Shift4!$U327="PM",$N$5,IF(Shift5!$U327="PM",$N$6)))))</f>
        <v/>
      </c>
      <c r="P327" s="56" t="str">
        <f>IF(Shift1!$W328="PM",$Q$2,IF(Shift2!$W327="PM",$Q$3,IF(Shift3!$W327="PM",$Q$4,IF(Shift4!$W327="PM",$Q$5,IF(Shift5!$W327="PM",$Q$6)))))</f>
        <v/>
      </c>
      <c r="Q327" s="56" t="b">
        <f>IF(Shift1!$Y328="PM",$T$2,IF(Shift2!$Y327="PM",$T$3,IF(Shift3!$Y327="PM",$T$4,IF(Shift4!$Y327="PM",$T$5,IF(Shift5!$Y327="PM",$T$6)))))</f>
        <v>0</v>
      </c>
      <c r="R327" s="56" t="str">
        <f>IF(Shift1!$AA328="PM",$W$2,IF(Shift2!$AA327="PM",$W$3,IF(Shift3!$AA327="PM",$W$4,IF(Shift4!$AA327="PM",$W$5,IF(Shift5!$AA327="PM",$W$6)))))</f>
        <v/>
      </c>
      <c r="S327" s="56" t="str">
        <f>IF(Shift1!$AG328="PM",$AC$2,IF(Shift2!$AG327="PM",$AC$3,IF(Shift3!$AG327="PM",$AC$4,IF(Shift4!$AG327="PM",$AC$5,IF(Shift5!$AG327="PM",$AC$6)))))</f>
        <v/>
      </c>
      <c r="T327" s="56" t="str">
        <f>IF(Shift1!$AI328="PM",$AF$2,IF(Shift2!$AI327="PM",$AF$3,IF(Shift3!$AI327="PM",$AF$4,IF(Shift4!$AI327="PM",$AF$5,IF(Shift5!$AI327="PM",$AF$6)))))</f>
        <v/>
      </c>
      <c r="U327" s="56" t="str">
        <f>IF(Shift1!$O328="N",$E$2,IF(Shift2!$O327="N",$E$3,IF(Shift3!$O327="N",$E$4,IF(Shift4!$O327="N",$E$5,IF(Shift5!$O327="N",$E$6)))))</f>
        <v/>
      </c>
      <c r="V327" s="56" t="str">
        <f>IF(Shift1!$Q328="N",$H$2,IF(Shift2!$Q327="N",$H$3,IF(Shift3!$Q327="N",$H$4,IF(Shift4!$Q327="N",$H$5,IF(Shift5!$Q327="N",$H$6)))))</f>
        <v/>
      </c>
      <c r="W327" s="56" t="str">
        <f>IF(Shift1!$S328="N",$K$2,IF(Shift2!$S327="N",$K$3,IF(Shift3!$S327="N",$K$4,IF(Shift4!$S327="N",$K$5,IF(Shift5!$S327="N",$K$6)))))</f>
        <v/>
      </c>
      <c r="X327" s="56" t="str">
        <f>IF(Shift1!$U328="N",$N$2,IF(Shift2!$U327="N",$N$3,IF(Shift3!$U327="N",$N$4,IF(Shift4!$U327="N",$N$5,IF(Shift5!$U327="N",$N$6)))))</f>
        <v/>
      </c>
      <c r="Y327" s="56" t="str">
        <f>IF(Shift1!$W328="N",$Q$2,IF(Shift2!$W327="N",$Q$3,IF(Shift3!$W327="N",$Q$4,IF(Shift4!$W327="N",$Q$5,IF(Shift5!$W327="N",$Q$6)))))</f>
        <v/>
      </c>
      <c r="Z327" s="56" t="str">
        <f>IF(Shift1!$Y328="N",$T$2,IF(Shift2!$Y327="N",$T$3,IF(Shift3!$Y327="N",$T$4,IF(Shift4!$Y327="N",$T$5,IF(Shift5!$Y327="N",$T$6)))))</f>
        <v/>
      </c>
      <c r="AA327" s="56" t="str">
        <f>IF(Shift1!$AA328="N",$W$2,IF(Shift2!$AA327="N",$W$3,IF(Shift3!$AA327="N",$W$4,IF(Shift4!$AA327="N",$W$5,IF(Shift5!$AA327="N",$W$6)))))</f>
        <v/>
      </c>
      <c r="AB327" s="56" t="str">
        <f>IF(Shift1!$AG328="N",$AC$2,IF(Shift2!$AG327="N",$AC$3,IF(Shift3!$AG327="N",$AC$4,IF(Shift4!$AG327="N",$AC$5,IF(Shift5!$AG327="N",$AC$6)))))</f>
        <v/>
      </c>
      <c r="AC327" s="56" t="str">
        <f>IF(Shift1!$AI328="N",$AF$2,IF(Shift2!$AI327="N",$AF$3,IF(Shift3!$AI327="N",$AF$4,IF(Shift4!$AI327="N",$AF$5,IF(Shift5!$AI327="N",$AF$6)))))</f>
        <v/>
      </c>
      <c r="AD327" s="57">
        <f t="shared" si="36"/>
        <v>3</v>
      </c>
      <c r="AE327" s="58">
        <f t="shared" si="37"/>
        <v>3</v>
      </c>
      <c r="AF327" s="59">
        <f t="shared" si="38"/>
        <v>2</v>
      </c>
      <c r="AG327" s="60">
        <f t="shared" si="39"/>
        <v>3</v>
      </c>
      <c r="AH327" s="58">
        <f t="shared" si="40"/>
        <v>3</v>
      </c>
      <c r="AI327" s="59">
        <f t="shared" si="41"/>
        <v>2</v>
      </c>
      <c r="AJ327" s="61">
        <f t="shared" si="42"/>
        <v>3</v>
      </c>
      <c r="AK327" s="58">
        <f t="shared" si="43"/>
        <v>4</v>
      </c>
      <c r="AL327" s="58">
        <f t="shared" si="44"/>
        <v>2</v>
      </c>
    </row>
    <row r="328" spans="1:38" outlineLevel="1" x14ac:dyDescent="0.25">
      <c r="A328" s="1"/>
      <c r="B328" s="45">
        <v>14</v>
      </c>
      <c r="C328" s="56" t="str">
        <f>IF(Shift1!O329="AM",$E$2,IF(Shift2!O328="AM",$E$3,IF(Shift3!O328="AM",$E$4,IF(Shift4!O328="AM",$E$5,IF(Shift5!O328="AM",$E$6)))))</f>
        <v/>
      </c>
      <c r="D328" s="56" t="str">
        <f>IF(Shift1!Q329="AM",$H$2,IF(Shift2!Q328="AM",$H$3,IF(Shift3!Q328="AM",$H$4,IF(Shift4!Q328="AM",$H$5,IF(Shift5!Q328="AM",$H$6)))))</f>
        <v/>
      </c>
      <c r="E328" s="56" t="str">
        <f>IF(Shift1!S329="AM",$K$2,IF(Shift2!S328="AM",$K$3,IF(Shift3!S328="AM",$K$4,IF(Shift4!S328="AM",$K$5,IF(Shift5!S328="AM",$K$6)))))</f>
        <v/>
      </c>
      <c r="F328" s="56" t="str">
        <f>IF(Shift1!U329="AM",$N$2,IF(Shift2!U328="AM",$N$3,IF(Shift3!U328="AM",$N$4,IF(Shift4!U328="AM",$N$5,IF(Shift5!U328="AM",$N$6)))))</f>
        <v/>
      </c>
      <c r="G328" s="56" t="b">
        <f>IF(Shift1!W329="AM",$Q$2,IF(Shift2!W328="AM",$Q$3,IF(Shift3!W328="AM",$Q$4,IF(Shift4!W328="AM",$Q$5,IF(Shift5!W328="AM",$Q$6)))))</f>
        <v>0</v>
      </c>
      <c r="H328" s="56" t="str">
        <f>IF(Shift1!Y329="AM",$T$2,IF(Shift2!Y328="AM",$T$3,IF(Shift3!Y328="AM",$T$4,IF(Shift4!Y328="AM",$T$5,IF(Shift5!Y328="AM",$T$6)))))</f>
        <v/>
      </c>
      <c r="I328" s="56" t="str">
        <f>IF(Shift1!AA329="AM",$W$2,IF(Shift2!AA328="AM",$W$3,IF(Shift3!AA328="AM",$W$4,IF(Shift4!AA328="AM",$W$5,IF(Shift5!AA328="AM",$W$6)))))</f>
        <v/>
      </c>
      <c r="J328" s="56" t="str">
        <f>IF(Shift1!AG329="AM",$AC$2,IF(Shift2!AG328="AM",$AC$3,IF(Shift3!AG328="AM",$AC$4,IF(Shift4!AG328="AM",$AC$5,IF(Shift5!AG328="AM",$AC$6)))))</f>
        <v/>
      </c>
      <c r="K328" s="56" t="str">
        <f>IF(Shift1!AI329="AM",$AF$2,IF(Shift2!AI328="AM",$AF$3,IF(Shift3!AI328="AM",$AF$4,IF(Shift4!AI328="AM",$AF$5,IF(Shift5!AI328="AM",$AF$6)))))</f>
        <v/>
      </c>
      <c r="L328" s="56" t="str">
        <f>IF(Shift1!$O329="PM",$E$2,IF(Shift2!$O328="PM",$E$3,IF(Shift3!$O328="PM",$E$4,IF(Shift4!$O328="PM",$E$5,IF(Shift5!$O328="PM",$E$6)))))</f>
        <v/>
      </c>
      <c r="M328" s="56" t="str">
        <f>IF(Shift1!$Q329="PM",$H$2,IF(Shift2!$Q328="PM",$H$3,IF(Shift3!$Q328="PM",$H$4,IF(Shift4!$Q328="PM",$H$5,IF(Shift5!$Q328="PM",$H$6)))))</f>
        <v/>
      </c>
      <c r="N328" s="56" t="str">
        <f>IF(Shift1!$S329="PM",$K$2,IF(Shift2!$S328="PM",$K$3,IF(Shift3!$S328="PM",$K$4,IF(Shift4!$S328="PM",$K$5,IF(Shift5!$S328="PM",$K$6)))))</f>
        <v/>
      </c>
      <c r="O328" s="56" t="str">
        <f>IF(Shift1!$U329="PM",$N$2,IF(Shift2!$U328="PM",$N$3,IF(Shift3!$U328="PM",$N$4,IF(Shift4!$U328="PM",$N$5,IF(Shift5!$U328="PM",$N$6)))))</f>
        <v/>
      </c>
      <c r="P328" s="56" t="str">
        <f>IF(Shift1!$W329="PM",$Q$2,IF(Shift2!$W328="PM",$Q$3,IF(Shift3!$W328="PM",$Q$4,IF(Shift4!$W328="PM",$Q$5,IF(Shift5!$W328="PM",$Q$6)))))</f>
        <v/>
      </c>
      <c r="Q328" s="56" t="b">
        <f>IF(Shift1!$Y329="PM",$T$2,IF(Shift2!$Y328="PM",$T$3,IF(Shift3!$Y328="PM",$T$4,IF(Shift4!$Y328="PM",$T$5,IF(Shift5!$Y328="PM",$T$6)))))</f>
        <v>0</v>
      </c>
      <c r="R328" s="56" t="str">
        <f>IF(Shift1!$AA329="PM",$W$2,IF(Shift2!$AA328="PM",$W$3,IF(Shift3!$AA328="PM",$W$4,IF(Shift4!$AA328="PM",$W$5,IF(Shift5!$AA328="PM",$W$6)))))</f>
        <v/>
      </c>
      <c r="S328" s="56" t="str">
        <f>IF(Shift1!$AG329="PM",$AC$2,IF(Shift2!$AG328="PM",$AC$3,IF(Shift3!$AG328="PM",$AC$4,IF(Shift4!$AG328="PM",$AC$5,IF(Shift5!$AG328="PM",$AC$6)))))</f>
        <v/>
      </c>
      <c r="T328" s="56" t="str">
        <f>IF(Shift1!$AI329="PM",$AF$2,IF(Shift2!$AI328="PM",$AF$3,IF(Shift3!$AI328="PM",$AF$4,IF(Shift4!$AI328="PM",$AF$5,IF(Shift5!$AI328="PM",$AF$6)))))</f>
        <v/>
      </c>
      <c r="U328" s="56" t="str">
        <f>IF(Shift1!$O329="N",$E$2,IF(Shift2!$O328="N",$E$3,IF(Shift3!$O328="N",$E$4,IF(Shift4!$O328="N",$E$5,IF(Shift5!$O328="N",$E$6)))))</f>
        <v/>
      </c>
      <c r="V328" s="56" t="str">
        <f>IF(Shift1!$Q329="N",$H$2,IF(Shift2!$Q328="N",$H$3,IF(Shift3!$Q328="N",$H$4,IF(Shift4!$Q328="N",$H$5,IF(Shift5!$Q328="N",$H$6)))))</f>
        <v/>
      </c>
      <c r="W328" s="56" t="str">
        <f>IF(Shift1!$S329="N",$K$2,IF(Shift2!$S328="N",$K$3,IF(Shift3!$S328="N",$K$4,IF(Shift4!$S328="N",$K$5,IF(Shift5!$S328="N",$K$6)))))</f>
        <v/>
      </c>
      <c r="X328" s="56" t="str">
        <f>IF(Shift1!$U329="N",$N$2,IF(Shift2!$U328="N",$N$3,IF(Shift3!$U328="N",$N$4,IF(Shift4!$U328="N",$N$5,IF(Shift5!$U328="N",$N$6)))))</f>
        <v/>
      </c>
      <c r="Y328" s="56" t="str">
        <f>IF(Shift1!$W329="N",$Q$2,IF(Shift2!$W328="N",$Q$3,IF(Shift3!$W328="N",$Q$4,IF(Shift4!$W328="N",$Q$5,IF(Shift5!$W328="N",$Q$6)))))</f>
        <v/>
      </c>
      <c r="Z328" s="56" t="str">
        <f>IF(Shift1!$Y329="N",$T$2,IF(Shift2!$Y328="N",$T$3,IF(Shift3!$Y328="N",$T$4,IF(Shift4!$Y328="N",$T$5,IF(Shift5!$Y328="N",$T$6)))))</f>
        <v/>
      </c>
      <c r="AA328" s="56" t="str">
        <f>IF(Shift1!$AA329="N",$W$2,IF(Shift2!$AA328="N",$W$3,IF(Shift3!$AA328="N",$W$4,IF(Shift4!$AA328="N",$W$5,IF(Shift5!$AA328="N",$W$6)))))</f>
        <v/>
      </c>
      <c r="AB328" s="56" t="str">
        <f>IF(Shift1!$AG329="N",$AC$2,IF(Shift2!$AG328="N",$AC$3,IF(Shift3!$AG328="N",$AC$4,IF(Shift4!$AG328="N",$AC$5,IF(Shift5!$AG328="N",$AC$6)))))</f>
        <v/>
      </c>
      <c r="AC328" s="56" t="str">
        <f>IF(Shift1!$AI329="N",$AF$2,IF(Shift2!$AI328="N",$AF$3,IF(Shift3!$AI328="N",$AF$4,IF(Shift4!$AI328="N",$AF$5,IF(Shift5!$AI328="N",$AF$6)))))</f>
        <v/>
      </c>
      <c r="AD328" s="57">
        <f t="shared" si="36"/>
        <v>3</v>
      </c>
      <c r="AE328" s="58">
        <f t="shared" si="37"/>
        <v>3</v>
      </c>
      <c r="AF328" s="59">
        <f t="shared" si="38"/>
        <v>2</v>
      </c>
      <c r="AG328" s="60">
        <f t="shared" si="39"/>
        <v>3</v>
      </c>
      <c r="AH328" s="58">
        <f t="shared" si="40"/>
        <v>3</v>
      </c>
      <c r="AI328" s="59">
        <f t="shared" si="41"/>
        <v>2</v>
      </c>
      <c r="AJ328" s="61">
        <f t="shared" si="42"/>
        <v>3</v>
      </c>
      <c r="AK328" s="58">
        <f t="shared" si="43"/>
        <v>4</v>
      </c>
      <c r="AL328" s="58">
        <f t="shared" si="44"/>
        <v>2</v>
      </c>
    </row>
    <row r="329" spans="1:38" outlineLevel="1" x14ac:dyDescent="0.25">
      <c r="A329" s="2">
        <v>2</v>
      </c>
      <c r="B329" s="45">
        <v>15</v>
      </c>
      <c r="C329" s="56" t="str">
        <f>IF(Shift1!O330="AM",$E$2,IF(Shift2!O329="AM",$E$3,IF(Shift3!O329="AM",$E$4,IF(Shift4!O329="AM",$E$5,IF(Shift5!O329="AM",$E$6)))))</f>
        <v/>
      </c>
      <c r="D329" s="56" t="str">
        <f>IF(Shift1!Q330="AM",$H$2,IF(Shift2!Q329="AM",$H$3,IF(Shift3!Q329="AM",$H$4,IF(Shift4!Q329="AM",$H$5,IF(Shift5!Q329="AM",$H$6)))))</f>
        <v/>
      </c>
      <c r="E329" s="56" t="str">
        <f>IF(Shift1!S330="AM",$K$2,IF(Shift2!S329="AM",$K$3,IF(Shift3!S329="AM",$K$4,IF(Shift4!S329="AM",$K$5,IF(Shift5!S329="AM",$K$6)))))</f>
        <v/>
      </c>
      <c r="F329" s="56" t="str">
        <f>IF(Shift1!U330="AM",$N$2,IF(Shift2!U329="AM",$N$3,IF(Shift3!U329="AM",$N$4,IF(Shift4!U329="AM",$N$5,IF(Shift5!U329="AM",$N$6)))))</f>
        <v/>
      </c>
      <c r="G329" s="56" t="b">
        <f>IF(Shift1!W330="AM",$Q$2,IF(Shift2!W329="AM",$Q$3,IF(Shift3!W329="AM",$Q$4,IF(Shift4!W329="AM",$Q$5,IF(Shift5!W329="AM",$Q$6)))))</f>
        <v>0</v>
      </c>
      <c r="H329" s="56" t="str">
        <f>IF(Shift1!Y330="AM",$T$2,IF(Shift2!Y329="AM",$T$3,IF(Shift3!Y329="AM",$T$4,IF(Shift4!Y329="AM",$T$5,IF(Shift5!Y329="AM",$T$6)))))</f>
        <v/>
      </c>
      <c r="I329" s="56" t="str">
        <f>IF(Shift1!AA330="AM",$W$2,IF(Shift2!AA329="AM",$W$3,IF(Shift3!AA329="AM",$W$4,IF(Shift4!AA329="AM",$W$5,IF(Shift5!AA329="AM",$W$6)))))</f>
        <v/>
      </c>
      <c r="J329" s="56" t="str">
        <f>IF(Shift1!AG330="AM",$AC$2,IF(Shift2!AG329="AM",$AC$3,IF(Shift3!AG329="AM",$AC$4,IF(Shift4!AG329="AM",$AC$5,IF(Shift5!AG329="AM",$AC$6)))))</f>
        <v/>
      </c>
      <c r="K329" s="56" t="str">
        <f>IF(Shift1!AI330="AM",$AF$2,IF(Shift2!AI329="AM",$AF$3,IF(Shift3!AI329="AM",$AF$4,IF(Shift4!AI329="AM",$AF$5,IF(Shift5!AI329="AM",$AF$6)))))</f>
        <v/>
      </c>
      <c r="L329" s="56" t="str">
        <f>IF(Shift1!$O330="PM",$E$2,IF(Shift2!$O329="PM",$E$3,IF(Shift3!$O329="PM",$E$4,IF(Shift4!$O329="PM",$E$5,IF(Shift5!$O329="PM",$E$6)))))</f>
        <v/>
      </c>
      <c r="M329" s="56" t="str">
        <f>IF(Shift1!$Q330="PM",$H$2,IF(Shift2!$Q329="PM",$H$3,IF(Shift3!$Q329="PM",$H$4,IF(Shift4!$Q329="PM",$H$5,IF(Shift5!$Q329="PM",$H$6)))))</f>
        <v/>
      </c>
      <c r="N329" s="56" t="str">
        <f>IF(Shift1!$S330="PM",$K$2,IF(Shift2!$S329="PM",$K$3,IF(Shift3!$S329="PM",$K$4,IF(Shift4!$S329="PM",$K$5,IF(Shift5!$S329="PM",$K$6)))))</f>
        <v/>
      </c>
      <c r="O329" s="56" t="str">
        <f>IF(Shift1!$U330="PM",$N$2,IF(Shift2!$U329="PM",$N$3,IF(Shift3!$U329="PM",$N$4,IF(Shift4!$U329="PM",$N$5,IF(Shift5!$U329="PM",$N$6)))))</f>
        <v/>
      </c>
      <c r="P329" s="56" t="str">
        <f>IF(Shift1!$W330="PM",$Q$2,IF(Shift2!$W329="PM",$Q$3,IF(Shift3!$W329="PM",$Q$4,IF(Shift4!$W329="PM",$Q$5,IF(Shift5!$W329="PM",$Q$6)))))</f>
        <v/>
      </c>
      <c r="Q329" s="56" t="b">
        <f>IF(Shift1!$Y330="PM",$T$2,IF(Shift2!$Y329="PM",$T$3,IF(Shift3!$Y329="PM",$T$4,IF(Shift4!$Y329="PM",$T$5,IF(Shift5!$Y329="PM",$T$6)))))</f>
        <v>0</v>
      </c>
      <c r="R329" s="56" t="str">
        <f>IF(Shift1!$AA330="PM",$W$2,IF(Shift2!$AA329="PM",$W$3,IF(Shift3!$AA329="PM",$W$4,IF(Shift4!$AA329="PM",$W$5,IF(Shift5!$AA329="PM",$W$6)))))</f>
        <v/>
      </c>
      <c r="S329" s="56" t="str">
        <f>IF(Shift1!$AG330="PM",$AC$2,IF(Shift2!$AG329="PM",$AC$3,IF(Shift3!$AG329="PM",$AC$4,IF(Shift4!$AG329="PM",$AC$5,IF(Shift5!$AG329="PM",$AC$6)))))</f>
        <v/>
      </c>
      <c r="T329" s="56" t="str">
        <f>IF(Shift1!$AI330="PM",$AF$2,IF(Shift2!$AI329="PM",$AF$3,IF(Shift3!$AI329="PM",$AF$4,IF(Shift4!$AI329="PM",$AF$5,IF(Shift5!$AI329="PM",$AF$6)))))</f>
        <v/>
      </c>
      <c r="U329" s="56" t="str">
        <f>IF(Shift1!$O330="N",$E$2,IF(Shift2!$O329="N",$E$3,IF(Shift3!$O329="N",$E$4,IF(Shift4!$O329="N",$E$5,IF(Shift5!$O329="N",$E$6)))))</f>
        <v/>
      </c>
      <c r="V329" s="56" t="str">
        <f>IF(Shift1!$Q330="N",$H$2,IF(Shift2!$Q329="N",$H$3,IF(Shift3!$Q329="N",$H$4,IF(Shift4!$Q329="N",$H$5,IF(Shift5!$Q329="N",$H$6)))))</f>
        <v/>
      </c>
      <c r="W329" s="56" t="str">
        <f>IF(Shift1!$S330="N",$K$2,IF(Shift2!$S329="N",$K$3,IF(Shift3!$S329="N",$K$4,IF(Shift4!$S329="N",$K$5,IF(Shift5!$S329="N",$K$6)))))</f>
        <v/>
      </c>
      <c r="X329" s="56" t="str">
        <f>IF(Shift1!$U330="N",$N$2,IF(Shift2!$U329="N",$N$3,IF(Shift3!$U329="N",$N$4,IF(Shift4!$U329="N",$N$5,IF(Shift5!$U329="N",$N$6)))))</f>
        <v/>
      </c>
      <c r="Y329" s="56" t="str">
        <f>IF(Shift1!$W330="N",$Q$2,IF(Shift2!$W329="N",$Q$3,IF(Shift3!$W329="N",$Q$4,IF(Shift4!$W329="N",$Q$5,IF(Shift5!$W329="N",$Q$6)))))</f>
        <v/>
      </c>
      <c r="Z329" s="56" t="str">
        <f>IF(Shift1!$Y330="N",$T$2,IF(Shift2!$Y329="N",$T$3,IF(Shift3!$Y329="N",$T$4,IF(Shift4!$Y329="N",$T$5,IF(Shift5!$Y329="N",$T$6)))))</f>
        <v/>
      </c>
      <c r="AA329" s="56" t="str">
        <f>IF(Shift1!$AA330="N",$W$2,IF(Shift2!$AA329="N",$W$3,IF(Shift3!$AA329="N",$W$4,IF(Shift4!$AA329="N",$W$5,IF(Shift5!$AA329="N",$W$6)))))</f>
        <v/>
      </c>
      <c r="AB329" s="56" t="str">
        <f>IF(Shift1!$AG330="N",$AC$2,IF(Shift2!$AG329="N",$AC$3,IF(Shift3!$AG329="N",$AC$4,IF(Shift4!$AG329="N",$AC$5,IF(Shift5!$AG329="N",$AC$6)))))</f>
        <v/>
      </c>
      <c r="AC329" s="56" t="str">
        <f>IF(Shift1!$AI330="N",$AF$2,IF(Shift2!$AI329="N",$AF$3,IF(Shift3!$AI329="N",$AF$4,IF(Shift4!$AI329="N",$AF$5,IF(Shift5!$AI329="N",$AF$6)))))</f>
        <v/>
      </c>
      <c r="AD329" s="57">
        <f t="shared" si="36"/>
        <v>3</v>
      </c>
      <c r="AE329" s="58">
        <f t="shared" si="37"/>
        <v>3</v>
      </c>
      <c r="AF329" s="59">
        <f t="shared" si="38"/>
        <v>2</v>
      </c>
      <c r="AG329" s="60">
        <f t="shared" si="39"/>
        <v>3</v>
      </c>
      <c r="AH329" s="58">
        <f t="shared" si="40"/>
        <v>3</v>
      </c>
      <c r="AI329" s="59">
        <f t="shared" si="41"/>
        <v>2</v>
      </c>
      <c r="AJ329" s="61">
        <f t="shared" si="42"/>
        <v>3</v>
      </c>
      <c r="AK329" s="58">
        <f t="shared" si="43"/>
        <v>4</v>
      </c>
      <c r="AL329" s="58">
        <f t="shared" si="44"/>
        <v>2</v>
      </c>
    </row>
    <row r="330" spans="1:38" outlineLevel="1" x14ac:dyDescent="0.25">
      <c r="A330" s="2">
        <v>0</v>
      </c>
      <c r="B330" s="38">
        <v>16</v>
      </c>
      <c r="C330" s="56" t="b">
        <f>IF(Shift1!O331="AM",$E$2,IF(Shift2!O330="AM",$E$3,IF(Shift3!O330="AM",$E$4,IF(Shift4!O330="AM",$E$5,IF(Shift5!O330="AM",$E$6)))))</f>
        <v>0</v>
      </c>
      <c r="D330" s="56" t="str">
        <f>IF(Shift1!Q331="AM",$H$2,IF(Shift2!Q330="AM",$H$3,IF(Shift3!Q330="AM",$H$4,IF(Shift4!Q330="AM",$H$5,IF(Shift5!Q330="AM",$H$6)))))</f>
        <v/>
      </c>
      <c r="E330" s="56" t="str">
        <f>IF(Shift1!S331="AM",$K$2,IF(Shift2!S330="AM",$K$3,IF(Shift3!S330="AM",$K$4,IF(Shift4!S330="AM",$K$5,IF(Shift5!S330="AM",$K$6)))))</f>
        <v/>
      </c>
      <c r="F330" s="56" t="str">
        <f>IF(Shift1!U331="AM",$N$2,IF(Shift2!U330="AM",$N$3,IF(Shift3!U330="AM",$N$4,IF(Shift4!U330="AM",$N$5,IF(Shift5!U330="AM",$N$6)))))</f>
        <v/>
      </c>
      <c r="G330" s="56" t="str">
        <f>IF(Shift1!W331="AM",$Q$2,IF(Shift2!W330="AM",$Q$3,IF(Shift3!W330="AM",$Q$4,IF(Shift4!W330="AM",$Q$5,IF(Shift5!W330="AM",$Q$6)))))</f>
        <v/>
      </c>
      <c r="H330" s="56" t="str">
        <f>IF(Shift1!Y331="AM",$T$2,IF(Shift2!Y330="AM",$T$3,IF(Shift3!Y330="AM",$T$4,IF(Shift4!Y330="AM",$T$5,IF(Shift5!Y330="AM",$T$6)))))</f>
        <v/>
      </c>
      <c r="I330" s="56" t="str">
        <f>IF(Shift1!AA331="AM",$W$2,IF(Shift2!AA330="AM",$W$3,IF(Shift3!AA330="AM",$W$4,IF(Shift4!AA330="AM",$W$5,IF(Shift5!AA330="AM",$W$6)))))</f>
        <v/>
      </c>
      <c r="J330" s="56" t="str">
        <f>IF(Shift1!AG331="AM",$AC$2,IF(Shift2!AG330="AM",$AC$3,IF(Shift3!AG330="AM",$AC$4,IF(Shift4!AG330="AM",$AC$5,IF(Shift5!AG330="AM",$AC$6)))))</f>
        <v/>
      </c>
      <c r="K330" s="56" t="str">
        <f>IF(Shift1!AI331="AM",$AF$2,IF(Shift2!AI330="AM",$AF$3,IF(Shift3!AI330="AM",$AF$4,IF(Shift4!AI330="AM",$AF$5,IF(Shift5!AI330="AM",$AF$6)))))</f>
        <v/>
      </c>
      <c r="L330" s="56" t="str">
        <f>IF(Shift1!$O331="PM",$E$2,IF(Shift2!$O330="PM",$E$3,IF(Shift3!$O330="PM",$E$4,IF(Shift4!$O330="PM",$E$5,IF(Shift5!$O330="PM",$E$6)))))</f>
        <v/>
      </c>
      <c r="M330" s="56" t="str">
        <f>IF(Shift1!$Q331="PM",$H$2,IF(Shift2!$Q330="PM",$H$3,IF(Shift3!$Q330="PM",$H$4,IF(Shift4!$Q330="PM",$H$5,IF(Shift5!$Q330="PM",$H$6)))))</f>
        <v/>
      </c>
      <c r="N330" s="56" t="str">
        <f>IF(Shift1!$S331="PM",$K$2,IF(Shift2!$S330="PM",$K$3,IF(Shift3!$S330="PM",$K$4,IF(Shift4!$S330="PM",$K$5,IF(Shift5!$S330="PM",$K$6)))))</f>
        <v/>
      </c>
      <c r="O330" s="56" t="str">
        <f>IF(Shift1!$U331="PM",$N$2,IF(Shift2!$U330="PM",$N$3,IF(Shift3!$U330="PM",$N$4,IF(Shift4!$U330="PM",$N$5,IF(Shift5!$U330="PM",$N$6)))))</f>
        <v/>
      </c>
      <c r="P330" s="56" t="b">
        <f>IF(Shift1!$W331="PM",$Q$2,IF(Shift2!$W330="PM",$Q$3,IF(Shift3!$W330="PM",$Q$4,IF(Shift4!$W330="PM",$Q$5,IF(Shift5!$W330="PM",$Q$6)))))</f>
        <v>0</v>
      </c>
      <c r="Q330" s="56" t="str">
        <f>IF(Shift1!$Y331="PM",$T$2,IF(Shift2!$Y330="PM",$T$3,IF(Shift3!$Y330="PM",$T$4,IF(Shift4!$Y330="PM",$T$5,IF(Shift5!$Y330="PM",$T$6)))))</f>
        <v/>
      </c>
      <c r="R330" s="56" t="str">
        <f>IF(Shift1!$AA331="PM",$W$2,IF(Shift2!$AA330="PM",$W$3,IF(Shift3!$AA330="PM",$W$4,IF(Shift4!$AA330="PM",$W$5,IF(Shift5!$AA330="PM",$W$6)))))</f>
        <v/>
      </c>
      <c r="S330" s="56" t="str">
        <f>IF(Shift1!$AG331="PM",$AC$2,IF(Shift2!$AG330="PM",$AC$3,IF(Shift3!$AG330="PM",$AC$4,IF(Shift4!$AG330="PM",$AC$5,IF(Shift5!$AG330="PM",$AC$6)))))</f>
        <v/>
      </c>
      <c r="T330" s="56" t="str">
        <f>IF(Shift1!$AI331="PM",$AF$2,IF(Shift2!$AI330="PM",$AF$3,IF(Shift3!$AI330="PM",$AF$4,IF(Shift4!$AI330="PM",$AF$5,IF(Shift5!$AI330="PM",$AF$6)))))</f>
        <v/>
      </c>
      <c r="U330" s="56" t="str">
        <f>IF(Shift1!$O331="N",$E$2,IF(Shift2!$O330="N",$E$3,IF(Shift3!$O330="N",$E$4,IF(Shift4!$O330="N",$E$5,IF(Shift5!$O330="N",$E$6)))))</f>
        <v/>
      </c>
      <c r="V330" s="56" t="str">
        <f>IF(Shift1!$Q331="N",$H$2,IF(Shift2!$Q330="N",$H$3,IF(Shift3!$Q330="N",$H$4,IF(Shift4!$Q330="N",$H$5,IF(Shift5!$Q330="N",$H$6)))))</f>
        <v/>
      </c>
      <c r="W330" s="56" t="str">
        <f>IF(Shift1!$S331="N",$K$2,IF(Shift2!$S330="N",$K$3,IF(Shift3!$S330="N",$K$4,IF(Shift4!$S330="N",$K$5,IF(Shift5!$S330="N",$K$6)))))</f>
        <v/>
      </c>
      <c r="X330" s="56" t="str">
        <f>IF(Shift1!$U331="N",$N$2,IF(Shift2!$U330="N",$N$3,IF(Shift3!$U330="N",$N$4,IF(Shift4!$U330="N",$N$5,IF(Shift5!$U330="N",$N$6)))))</f>
        <v/>
      </c>
      <c r="Y330" s="56" t="str">
        <f>IF(Shift1!$W331="N",$Q$2,IF(Shift2!$W330="N",$Q$3,IF(Shift3!$W330="N",$Q$4,IF(Shift4!$W330="N",$Q$5,IF(Shift5!$W330="N",$Q$6)))))</f>
        <v/>
      </c>
      <c r="Z330" s="56" t="b">
        <f>IF(Shift1!$Y331="N",$T$2,IF(Shift2!$Y330="N",$T$3,IF(Shift3!$Y330="N",$T$4,IF(Shift4!$Y330="N",$T$5,IF(Shift5!$Y330="N",$T$6)))))</f>
        <v>0</v>
      </c>
      <c r="AA330" s="56" t="str">
        <f>IF(Shift1!$AA331="N",$W$2,IF(Shift2!$AA330="N",$W$3,IF(Shift3!$AA330="N",$W$4,IF(Shift4!$AA330="N",$W$5,IF(Shift5!$AA330="N",$W$6)))))</f>
        <v/>
      </c>
      <c r="AB330" s="56" t="str">
        <f>IF(Shift1!$AG331="N",$AC$2,IF(Shift2!$AG330="N",$AC$3,IF(Shift3!$AG330="N",$AC$4,IF(Shift4!$AG330="N",$AC$5,IF(Shift5!$AG330="N",$AC$6)))))</f>
        <v/>
      </c>
      <c r="AC330" s="56" t="str">
        <f>IF(Shift1!$AI331="N",$AF$2,IF(Shift2!$AI330="N",$AF$3,IF(Shift3!$AI330="N",$AF$4,IF(Shift4!$AI330="N",$AF$5,IF(Shift5!$AI330="N",$AF$6)))))</f>
        <v/>
      </c>
      <c r="AD330" s="57">
        <f t="shared" si="36"/>
        <v>2</v>
      </c>
      <c r="AE330" s="58">
        <f t="shared" si="37"/>
        <v>4</v>
      </c>
      <c r="AF330" s="59">
        <f t="shared" si="38"/>
        <v>2</v>
      </c>
      <c r="AG330" s="60">
        <f t="shared" si="39"/>
        <v>3</v>
      </c>
      <c r="AH330" s="58">
        <f t="shared" si="40"/>
        <v>3</v>
      </c>
      <c r="AI330" s="59">
        <f t="shared" si="41"/>
        <v>2</v>
      </c>
      <c r="AJ330" s="61">
        <f t="shared" si="42"/>
        <v>3</v>
      </c>
      <c r="AK330" s="58">
        <f t="shared" si="43"/>
        <v>3</v>
      </c>
      <c r="AL330" s="58">
        <f t="shared" si="44"/>
        <v>2</v>
      </c>
    </row>
    <row r="331" spans="1:38" outlineLevel="1" x14ac:dyDescent="0.25">
      <c r="A331" s="2">
        <v>1</v>
      </c>
      <c r="B331" s="38">
        <v>17</v>
      </c>
      <c r="C331" s="56" t="b">
        <f>IF(Shift1!O332="AM",$E$2,IF(Shift2!O331="AM",$E$3,IF(Shift3!O331="AM",$E$4,IF(Shift4!O331="AM",$E$5,IF(Shift5!O331="AM",$E$6)))))</f>
        <v>0</v>
      </c>
      <c r="D331" s="56" t="str">
        <f>IF(Shift1!Q332="AM",$H$2,IF(Shift2!Q331="AM",$H$3,IF(Shift3!Q331="AM",$H$4,IF(Shift4!Q331="AM",$H$5,IF(Shift5!Q331="AM",$H$6)))))</f>
        <v/>
      </c>
      <c r="E331" s="56" t="str">
        <f>IF(Shift1!S332="AM",$K$2,IF(Shift2!S331="AM",$K$3,IF(Shift3!S331="AM",$K$4,IF(Shift4!S331="AM",$K$5,IF(Shift5!S331="AM",$K$6)))))</f>
        <v/>
      </c>
      <c r="F331" s="56" t="str">
        <f>IF(Shift1!U332="AM",$N$2,IF(Shift2!U331="AM",$N$3,IF(Shift3!U331="AM",$N$4,IF(Shift4!U331="AM",$N$5,IF(Shift5!U331="AM",$N$6)))))</f>
        <v/>
      </c>
      <c r="G331" s="56" t="str">
        <f>IF(Shift1!W332="AM",$Q$2,IF(Shift2!W331="AM",$Q$3,IF(Shift3!W331="AM",$Q$4,IF(Shift4!W331="AM",$Q$5,IF(Shift5!W331="AM",$Q$6)))))</f>
        <v/>
      </c>
      <c r="H331" s="56" t="str">
        <f>IF(Shift1!Y332="AM",$T$2,IF(Shift2!Y331="AM",$T$3,IF(Shift3!Y331="AM",$T$4,IF(Shift4!Y331="AM",$T$5,IF(Shift5!Y331="AM",$T$6)))))</f>
        <v/>
      </c>
      <c r="I331" s="56" t="str">
        <f>IF(Shift1!AA332="AM",$W$2,IF(Shift2!AA331="AM",$W$3,IF(Shift3!AA331="AM",$W$4,IF(Shift4!AA331="AM",$W$5,IF(Shift5!AA331="AM",$W$6)))))</f>
        <v/>
      </c>
      <c r="J331" s="56" t="str">
        <f>IF(Shift1!AG332="AM",$AC$2,IF(Shift2!AG331="AM",$AC$3,IF(Shift3!AG331="AM",$AC$4,IF(Shift4!AG331="AM",$AC$5,IF(Shift5!AG331="AM",$AC$6)))))</f>
        <v/>
      </c>
      <c r="K331" s="56" t="str">
        <f>IF(Shift1!AI332="AM",$AF$2,IF(Shift2!AI331="AM",$AF$3,IF(Shift3!AI331="AM",$AF$4,IF(Shift4!AI331="AM",$AF$5,IF(Shift5!AI331="AM",$AF$6)))))</f>
        <v/>
      </c>
      <c r="L331" s="56" t="str">
        <f>IF(Shift1!$O332="PM",$E$2,IF(Shift2!$O331="PM",$E$3,IF(Shift3!$O331="PM",$E$4,IF(Shift4!$O331="PM",$E$5,IF(Shift5!$O331="PM",$E$6)))))</f>
        <v/>
      </c>
      <c r="M331" s="56" t="str">
        <f>IF(Shift1!$Q332="PM",$H$2,IF(Shift2!$Q331="PM",$H$3,IF(Shift3!$Q331="PM",$H$4,IF(Shift4!$Q331="PM",$H$5,IF(Shift5!$Q331="PM",$H$6)))))</f>
        <v/>
      </c>
      <c r="N331" s="56" t="str">
        <f>IF(Shift1!$S332="PM",$K$2,IF(Shift2!$S331="PM",$K$3,IF(Shift3!$S331="PM",$K$4,IF(Shift4!$S331="PM",$K$5,IF(Shift5!$S331="PM",$K$6)))))</f>
        <v/>
      </c>
      <c r="O331" s="56" t="str">
        <f>IF(Shift1!$U332="PM",$N$2,IF(Shift2!$U331="PM",$N$3,IF(Shift3!$U331="PM",$N$4,IF(Shift4!$U331="PM",$N$5,IF(Shift5!$U331="PM",$N$6)))))</f>
        <v/>
      </c>
      <c r="P331" s="56" t="b">
        <f>IF(Shift1!$W332="PM",$Q$2,IF(Shift2!$W331="PM",$Q$3,IF(Shift3!$W331="PM",$Q$4,IF(Shift4!$W331="PM",$Q$5,IF(Shift5!$W331="PM",$Q$6)))))</f>
        <v>0</v>
      </c>
      <c r="Q331" s="56" t="str">
        <f>IF(Shift1!$Y332="PM",$T$2,IF(Shift2!$Y331="PM",$T$3,IF(Shift3!$Y331="PM",$T$4,IF(Shift4!$Y331="PM",$T$5,IF(Shift5!$Y331="PM",$T$6)))))</f>
        <v/>
      </c>
      <c r="R331" s="56" t="str">
        <f>IF(Shift1!$AA332="PM",$W$2,IF(Shift2!$AA331="PM",$W$3,IF(Shift3!$AA331="PM",$W$4,IF(Shift4!$AA331="PM",$W$5,IF(Shift5!$AA331="PM",$W$6)))))</f>
        <v/>
      </c>
      <c r="S331" s="56" t="str">
        <f>IF(Shift1!$AG332="PM",$AC$2,IF(Shift2!$AG331="PM",$AC$3,IF(Shift3!$AG331="PM",$AC$4,IF(Shift4!$AG331="PM",$AC$5,IF(Shift5!$AG331="PM",$AC$6)))))</f>
        <v/>
      </c>
      <c r="T331" s="56" t="str">
        <f>IF(Shift1!$AI332="PM",$AF$2,IF(Shift2!$AI331="PM",$AF$3,IF(Shift3!$AI331="PM",$AF$4,IF(Shift4!$AI331="PM",$AF$5,IF(Shift5!$AI331="PM",$AF$6)))))</f>
        <v/>
      </c>
      <c r="U331" s="56" t="str">
        <f>IF(Shift1!$O332="N",$E$2,IF(Shift2!$O331="N",$E$3,IF(Shift3!$O331="N",$E$4,IF(Shift4!$O331="N",$E$5,IF(Shift5!$O331="N",$E$6)))))</f>
        <v/>
      </c>
      <c r="V331" s="56" t="str">
        <f>IF(Shift1!$Q332="N",$H$2,IF(Shift2!$Q331="N",$H$3,IF(Shift3!$Q331="N",$H$4,IF(Shift4!$Q331="N",$H$5,IF(Shift5!$Q331="N",$H$6)))))</f>
        <v/>
      </c>
      <c r="W331" s="56" t="str">
        <f>IF(Shift1!$S332="N",$K$2,IF(Shift2!$S331="N",$K$3,IF(Shift3!$S331="N",$K$4,IF(Shift4!$S331="N",$K$5,IF(Shift5!$S331="N",$K$6)))))</f>
        <v/>
      </c>
      <c r="X331" s="56" t="str">
        <f>IF(Shift1!$U332="N",$N$2,IF(Shift2!$U331="N",$N$3,IF(Shift3!$U331="N",$N$4,IF(Shift4!$U331="N",$N$5,IF(Shift5!$U331="N",$N$6)))))</f>
        <v/>
      </c>
      <c r="Y331" s="56" t="str">
        <f>IF(Shift1!$W332="N",$Q$2,IF(Shift2!$W331="N",$Q$3,IF(Shift3!$W331="N",$Q$4,IF(Shift4!$W331="N",$Q$5,IF(Shift5!$W331="N",$Q$6)))))</f>
        <v/>
      </c>
      <c r="Z331" s="56" t="b">
        <f>IF(Shift1!$Y332="N",$T$2,IF(Shift2!$Y331="N",$T$3,IF(Shift3!$Y331="N",$T$4,IF(Shift4!$Y331="N",$T$5,IF(Shift5!$Y331="N",$T$6)))))</f>
        <v>0</v>
      </c>
      <c r="AA331" s="56" t="str">
        <f>IF(Shift1!$AA332="N",$W$2,IF(Shift2!$AA331="N",$W$3,IF(Shift3!$AA331="N",$W$4,IF(Shift4!$AA331="N",$W$5,IF(Shift5!$AA331="N",$W$6)))))</f>
        <v/>
      </c>
      <c r="AB331" s="56" t="str">
        <f>IF(Shift1!$AG332="N",$AC$2,IF(Shift2!$AG331="N",$AC$3,IF(Shift3!$AG331="N",$AC$4,IF(Shift4!$AG331="N",$AC$5,IF(Shift5!$AG331="N",$AC$6)))))</f>
        <v/>
      </c>
      <c r="AC331" s="56" t="str">
        <f>IF(Shift1!$AI332="N",$AF$2,IF(Shift2!$AI331="N",$AF$3,IF(Shift3!$AI331="N",$AF$4,IF(Shift4!$AI331="N",$AF$5,IF(Shift5!$AI331="N",$AF$6)))))</f>
        <v/>
      </c>
      <c r="AD331" s="57">
        <f t="shared" si="36"/>
        <v>2</v>
      </c>
      <c r="AE331" s="58">
        <f t="shared" si="37"/>
        <v>4</v>
      </c>
      <c r="AF331" s="59">
        <f t="shared" si="38"/>
        <v>2</v>
      </c>
      <c r="AG331" s="60">
        <f t="shared" si="39"/>
        <v>3</v>
      </c>
      <c r="AH331" s="58">
        <f t="shared" si="40"/>
        <v>3</v>
      </c>
      <c r="AI331" s="59">
        <f t="shared" si="41"/>
        <v>2</v>
      </c>
      <c r="AJ331" s="61">
        <f t="shared" si="42"/>
        <v>3</v>
      </c>
      <c r="AK331" s="58">
        <f t="shared" si="43"/>
        <v>3</v>
      </c>
      <c r="AL331" s="58">
        <f t="shared" si="44"/>
        <v>2</v>
      </c>
    </row>
    <row r="332" spans="1:38" outlineLevel="1" x14ac:dyDescent="0.25">
      <c r="A332" s="2">
        <v>9</v>
      </c>
      <c r="B332" s="45">
        <v>18</v>
      </c>
      <c r="C332" s="56" t="str">
        <f>IF(Shift1!O333="AM",$E$2,IF(Shift2!O332="AM",$E$3,IF(Shift3!O332="AM",$E$4,IF(Shift4!O332="AM",$E$5,IF(Shift5!O332="AM",$E$6)))))</f>
        <v/>
      </c>
      <c r="D332" s="56" t="str">
        <f>IF(Shift1!Q333="AM",$H$2,IF(Shift2!Q332="AM",$H$3,IF(Shift3!Q332="AM",$H$4,IF(Shift4!Q332="AM",$H$5,IF(Shift5!Q332="AM",$H$6)))))</f>
        <v/>
      </c>
      <c r="E332" s="56" t="str">
        <f>IF(Shift1!S333="AM",$K$2,IF(Shift2!S332="AM",$K$3,IF(Shift3!S332="AM",$K$4,IF(Shift4!S332="AM",$K$5,IF(Shift5!S332="AM",$K$6)))))</f>
        <v/>
      </c>
      <c r="F332" s="56" t="str">
        <f>IF(Shift1!U333="AM",$N$2,IF(Shift2!U332="AM",$N$3,IF(Shift3!U332="AM",$N$4,IF(Shift4!U332="AM",$N$5,IF(Shift5!U332="AM",$N$6)))))</f>
        <v/>
      </c>
      <c r="G332" s="56" t="str">
        <f>IF(Shift1!W333="AM",$Q$2,IF(Shift2!W332="AM",$Q$3,IF(Shift3!W332="AM",$Q$4,IF(Shift4!W332="AM",$Q$5,IF(Shift5!W332="AM",$Q$6)))))</f>
        <v/>
      </c>
      <c r="H332" s="56" t="str">
        <f>IF(Shift1!Y333="AM",$T$2,IF(Shift2!Y332="AM",$T$3,IF(Shift3!Y332="AM",$T$4,IF(Shift4!Y332="AM",$T$5,IF(Shift5!Y332="AM",$T$6)))))</f>
        <v/>
      </c>
      <c r="I332" s="56" t="str">
        <f>IF(Shift1!AA333="AM",$W$2,IF(Shift2!AA332="AM",$W$3,IF(Shift3!AA332="AM",$W$4,IF(Shift4!AA332="AM",$W$5,IF(Shift5!AA332="AM",$W$6)))))</f>
        <v/>
      </c>
      <c r="J332" s="56" t="str">
        <f>IF(Shift1!AG333="AM",$AC$2,IF(Shift2!AG332="AM",$AC$3,IF(Shift3!AG332="AM",$AC$4,IF(Shift4!AG332="AM",$AC$5,IF(Shift5!AG332="AM",$AC$6)))))</f>
        <v/>
      </c>
      <c r="K332" s="56" t="str">
        <f>IF(Shift1!AI333="AM",$AF$2,IF(Shift2!AI332="AM",$AF$3,IF(Shift3!AI332="AM",$AF$4,IF(Shift4!AI332="AM",$AF$5,IF(Shift5!AI332="AM",$AF$6)))))</f>
        <v/>
      </c>
      <c r="L332" s="56" t="b">
        <f>IF(Shift1!$O333="PM",$E$2,IF(Shift2!$O332="PM",$E$3,IF(Shift3!$O332="PM",$E$4,IF(Shift4!$O332="PM",$E$5,IF(Shift5!$O332="PM",$E$6)))))</f>
        <v>0</v>
      </c>
      <c r="M332" s="56" t="str">
        <f>IF(Shift1!$Q333="PM",$H$2,IF(Shift2!$Q332="PM",$H$3,IF(Shift3!$Q332="PM",$H$4,IF(Shift4!$Q332="PM",$H$5,IF(Shift5!$Q332="PM",$H$6)))))</f>
        <v/>
      </c>
      <c r="N332" s="56" t="str">
        <f>IF(Shift1!$S333="PM",$K$2,IF(Shift2!$S332="PM",$K$3,IF(Shift3!$S332="PM",$K$4,IF(Shift4!$S332="PM",$K$5,IF(Shift5!$S332="PM",$K$6)))))</f>
        <v/>
      </c>
      <c r="O332" s="56" t="str">
        <f>IF(Shift1!$U333="PM",$N$2,IF(Shift2!$U332="PM",$N$3,IF(Shift3!$U332="PM",$N$4,IF(Shift4!$U332="PM",$N$5,IF(Shift5!$U332="PM",$N$6)))))</f>
        <v/>
      </c>
      <c r="P332" s="56" t="str">
        <f>IF(Shift1!$W333="PM",$Q$2,IF(Shift2!$W332="PM",$Q$3,IF(Shift3!$W332="PM",$Q$4,IF(Shift4!$W332="PM",$Q$5,IF(Shift5!$W332="PM",$Q$6)))))</f>
        <v/>
      </c>
      <c r="Q332" s="56" t="str">
        <f>IF(Shift1!$Y333="PM",$T$2,IF(Shift2!$Y332="PM",$T$3,IF(Shift3!$Y332="PM",$T$4,IF(Shift4!$Y332="PM",$T$5,IF(Shift5!$Y332="PM",$T$6)))))</f>
        <v/>
      </c>
      <c r="R332" s="56" t="str">
        <f>IF(Shift1!$AA333="PM",$W$2,IF(Shift2!$AA332="PM",$W$3,IF(Shift3!$AA332="PM",$W$4,IF(Shift4!$AA332="PM",$W$5,IF(Shift5!$AA332="PM",$W$6)))))</f>
        <v/>
      </c>
      <c r="S332" s="56" t="str">
        <f>IF(Shift1!$AG333="PM",$AC$2,IF(Shift2!$AG332="PM",$AC$3,IF(Shift3!$AG332="PM",$AC$4,IF(Shift4!$AG332="PM",$AC$5,IF(Shift5!$AG332="PM",$AC$6)))))</f>
        <v/>
      </c>
      <c r="T332" s="56" t="str">
        <f>IF(Shift1!$AI333="PM",$AF$2,IF(Shift2!$AI332="PM",$AF$3,IF(Shift3!$AI332="PM",$AF$4,IF(Shift4!$AI332="PM",$AF$5,IF(Shift5!$AI332="PM",$AF$6)))))</f>
        <v/>
      </c>
      <c r="U332" s="56" t="str">
        <f>IF(Shift1!$O333="N",$E$2,IF(Shift2!$O332="N",$E$3,IF(Shift3!$O332="N",$E$4,IF(Shift4!$O332="N",$E$5,IF(Shift5!$O332="N",$E$6)))))</f>
        <v/>
      </c>
      <c r="V332" s="56" t="str">
        <f>IF(Shift1!$Q333="N",$H$2,IF(Shift2!$Q332="N",$H$3,IF(Shift3!$Q332="N",$H$4,IF(Shift4!$Q332="N",$H$5,IF(Shift5!$Q332="N",$H$6)))))</f>
        <v/>
      </c>
      <c r="W332" s="56" t="str">
        <f>IF(Shift1!$S333="N",$K$2,IF(Shift2!$S332="N",$K$3,IF(Shift3!$S332="N",$K$4,IF(Shift4!$S332="N",$K$5,IF(Shift5!$S332="N",$K$6)))))</f>
        <v/>
      </c>
      <c r="X332" s="56" t="str">
        <f>IF(Shift1!$U333="N",$N$2,IF(Shift2!$U332="N",$N$3,IF(Shift3!$U332="N",$N$4,IF(Shift4!$U332="N",$N$5,IF(Shift5!$U332="N",$N$6)))))</f>
        <v/>
      </c>
      <c r="Y332" s="56" t="b">
        <f>IF(Shift1!$W333="N",$Q$2,IF(Shift2!$W332="N",$Q$3,IF(Shift3!$W332="N",$Q$4,IF(Shift4!$W332="N",$Q$5,IF(Shift5!$W332="N",$Q$6)))))</f>
        <v>0</v>
      </c>
      <c r="Z332" s="56" t="str">
        <f>IF(Shift1!$Y333="N",$T$2,IF(Shift2!$Y332="N",$T$3,IF(Shift3!$Y332="N",$T$4,IF(Shift4!$Y332="N",$T$5,IF(Shift5!$Y332="N",$T$6)))))</f>
        <v/>
      </c>
      <c r="AA332" s="56" t="str">
        <f>IF(Shift1!$AA333="N",$W$2,IF(Shift2!$AA332="N",$W$3,IF(Shift3!$AA332="N",$W$4,IF(Shift4!$AA332="N",$W$5,IF(Shift5!$AA332="N",$W$6)))))</f>
        <v/>
      </c>
      <c r="AB332" s="56" t="str">
        <f>IF(Shift1!$AG333="N",$AC$2,IF(Shift2!$AG332="N",$AC$3,IF(Shift3!$AG332="N",$AC$4,IF(Shift4!$AG332="N",$AC$5,IF(Shift5!$AG332="N",$AC$6)))))</f>
        <v/>
      </c>
      <c r="AC332" s="56" t="str">
        <f>IF(Shift1!$AI333="N",$AF$2,IF(Shift2!$AI332="N",$AF$3,IF(Shift3!$AI332="N",$AF$4,IF(Shift4!$AI332="N",$AF$5,IF(Shift5!$AI332="N",$AF$6)))))</f>
        <v/>
      </c>
      <c r="AD332" s="57">
        <f t="shared" ref="AD332:AD376" si="45">COUNTIF(C332:E332,"")</f>
        <v>3</v>
      </c>
      <c r="AE332" s="58">
        <f t="shared" ref="AE332:AE376" si="46">COUNTIF(F332:I332,"")</f>
        <v>4</v>
      </c>
      <c r="AF332" s="59">
        <f t="shared" ref="AF332:AF376" si="47">COUNTIF(J332:K332,"")</f>
        <v>2</v>
      </c>
      <c r="AG332" s="60">
        <f t="shared" ref="AG332:AG376" si="48">COUNTIF(L332:N332,"")</f>
        <v>2</v>
      </c>
      <c r="AH332" s="58">
        <f t="shared" ref="AH332:AH376" si="49">COUNTIF(O332:R332,"")</f>
        <v>4</v>
      </c>
      <c r="AI332" s="59">
        <f t="shared" ref="AI332:AI376" si="50">COUNTIF(S332:T332,"")</f>
        <v>2</v>
      </c>
      <c r="AJ332" s="61">
        <f t="shared" ref="AJ332:AJ376" si="51">COUNTIF(U332:W332,"")</f>
        <v>3</v>
      </c>
      <c r="AK332" s="58">
        <f t="shared" ref="AK332:AK376" si="52">COUNTIF(X332:AA332,"")</f>
        <v>3</v>
      </c>
      <c r="AL332" s="58">
        <f t="shared" ref="AL332:AL376" si="53">COUNTIF(AB332:AC332,"")</f>
        <v>2</v>
      </c>
    </row>
    <row r="333" spans="1:38" outlineLevel="1" x14ac:dyDescent="0.25">
      <c r="A333" s="10"/>
      <c r="B333" s="45">
        <v>19</v>
      </c>
      <c r="C333" s="56" t="str">
        <f>IF(Shift1!O334="AM",$E$2,IF(Shift2!O333="AM",$E$3,IF(Shift3!O333="AM",$E$4,IF(Shift4!O333="AM",$E$5,IF(Shift5!O333="AM",$E$6)))))</f>
        <v/>
      </c>
      <c r="D333" s="56" t="str">
        <f>IF(Shift1!Q334="AM",$H$2,IF(Shift2!Q333="AM",$H$3,IF(Shift3!Q333="AM",$H$4,IF(Shift4!Q333="AM",$H$5,IF(Shift5!Q333="AM",$H$6)))))</f>
        <v/>
      </c>
      <c r="E333" s="56" t="str">
        <f>IF(Shift1!S334="AM",$K$2,IF(Shift2!S333="AM",$K$3,IF(Shift3!S333="AM",$K$4,IF(Shift4!S333="AM",$K$5,IF(Shift5!S333="AM",$K$6)))))</f>
        <v/>
      </c>
      <c r="F333" s="56" t="str">
        <f>IF(Shift1!U334="AM",$N$2,IF(Shift2!U333="AM",$N$3,IF(Shift3!U333="AM",$N$4,IF(Shift4!U333="AM",$N$5,IF(Shift5!U333="AM",$N$6)))))</f>
        <v/>
      </c>
      <c r="G333" s="56" t="str">
        <f>IF(Shift1!W334="AM",$Q$2,IF(Shift2!W333="AM",$Q$3,IF(Shift3!W333="AM",$Q$4,IF(Shift4!W333="AM",$Q$5,IF(Shift5!W333="AM",$Q$6)))))</f>
        <v/>
      </c>
      <c r="H333" s="56" t="str">
        <f>IF(Shift1!Y334="AM",$T$2,IF(Shift2!Y333="AM",$T$3,IF(Shift3!Y333="AM",$T$4,IF(Shift4!Y333="AM",$T$5,IF(Shift5!Y333="AM",$T$6)))))</f>
        <v/>
      </c>
      <c r="I333" s="56" t="str">
        <f>IF(Shift1!AA334="AM",$W$2,IF(Shift2!AA333="AM",$W$3,IF(Shift3!AA333="AM",$W$4,IF(Shift4!AA333="AM",$W$5,IF(Shift5!AA333="AM",$W$6)))))</f>
        <v/>
      </c>
      <c r="J333" s="56" t="str">
        <f>IF(Shift1!AG334="AM",$AC$2,IF(Shift2!AG333="AM",$AC$3,IF(Shift3!AG333="AM",$AC$4,IF(Shift4!AG333="AM",$AC$5,IF(Shift5!AG333="AM",$AC$6)))))</f>
        <v/>
      </c>
      <c r="K333" s="56" t="str">
        <f>IF(Shift1!AI334="AM",$AF$2,IF(Shift2!AI333="AM",$AF$3,IF(Shift3!AI333="AM",$AF$4,IF(Shift4!AI333="AM",$AF$5,IF(Shift5!AI333="AM",$AF$6)))))</f>
        <v/>
      </c>
      <c r="L333" s="56" t="b">
        <f>IF(Shift1!$O334="PM",$E$2,IF(Shift2!$O333="PM",$E$3,IF(Shift3!$O333="PM",$E$4,IF(Shift4!$O333="PM",$E$5,IF(Shift5!$O333="PM",$E$6)))))</f>
        <v>0</v>
      </c>
      <c r="M333" s="56" t="str">
        <f>IF(Shift1!$Q334="PM",$H$2,IF(Shift2!$Q333="PM",$H$3,IF(Shift3!$Q333="PM",$H$4,IF(Shift4!$Q333="PM",$H$5,IF(Shift5!$Q333="PM",$H$6)))))</f>
        <v/>
      </c>
      <c r="N333" s="56" t="str">
        <f>IF(Shift1!$S334="PM",$K$2,IF(Shift2!$S333="PM",$K$3,IF(Shift3!$S333="PM",$K$4,IF(Shift4!$S333="PM",$K$5,IF(Shift5!$S333="PM",$K$6)))))</f>
        <v/>
      </c>
      <c r="O333" s="56" t="str">
        <f>IF(Shift1!$U334="PM",$N$2,IF(Shift2!$U333="PM",$N$3,IF(Shift3!$U333="PM",$N$4,IF(Shift4!$U333="PM",$N$5,IF(Shift5!$U333="PM",$N$6)))))</f>
        <v/>
      </c>
      <c r="P333" s="56" t="str">
        <f>IF(Shift1!$W334="PM",$Q$2,IF(Shift2!$W333="PM",$Q$3,IF(Shift3!$W333="PM",$Q$4,IF(Shift4!$W333="PM",$Q$5,IF(Shift5!$W333="PM",$Q$6)))))</f>
        <v/>
      </c>
      <c r="Q333" s="56" t="str">
        <f>IF(Shift1!$Y334="PM",$T$2,IF(Shift2!$Y333="PM",$T$3,IF(Shift3!$Y333="PM",$T$4,IF(Shift4!$Y333="PM",$T$5,IF(Shift5!$Y333="PM",$T$6)))))</f>
        <v/>
      </c>
      <c r="R333" s="56" t="str">
        <f>IF(Shift1!$AA334="PM",$W$2,IF(Shift2!$AA333="PM",$W$3,IF(Shift3!$AA333="PM",$W$4,IF(Shift4!$AA333="PM",$W$5,IF(Shift5!$AA333="PM",$W$6)))))</f>
        <v/>
      </c>
      <c r="S333" s="56" t="str">
        <f>IF(Shift1!$AG334="PM",$AC$2,IF(Shift2!$AG333="PM",$AC$3,IF(Shift3!$AG333="PM",$AC$4,IF(Shift4!$AG333="PM",$AC$5,IF(Shift5!$AG333="PM",$AC$6)))))</f>
        <v/>
      </c>
      <c r="T333" s="56" t="str">
        <f>IF(Shift1!$AI334="PM",$AF$2,IF(Shift2!$AI333="PM",$AF$3,IF(Shift3!$AI333="PM",$AF$4,IF(Shift4!$AI333="PM",$AF$5,IF(Shift5!$AI333="PM",$AF$6)))))</f>
        <v/>
      </c>
      <c r="U333" s="56" t="str">
        <f>IF(Shift1!$O334="N",$E$2,IF(Shift2!$O333="N",$E$3,IF(Shift3!$O333="N",$E$4,IF(Shift4!$O333="N",$E$5,IF(Shift5!$O333="N",$E$6)))))</f>
        <v/>
      </c>
      <c r="V333" s="56" t="str">
        <f>IF(Shift1!$Q334="N",$H$2,IF(Shift2!$Q333="N",$H$3,IF(Shift3!$Q333="N",$H$4,IF(Shift4!$Q333="N",$H$5,IF(Shift5!$Q333="N",$H$6)))))</f>
        <v/>
      </c>
      <c r="W333" s="56" t="str">
        <f>IF(Shift1!$S334="N",$K$2,IF(Shift2!$S333="N",$K$3,IF(Shift3!$S333="N",$K$4,IF(Shift4!$S333="N",$K$5,IF(Shift5!$S333="N",$K$6)))))</f>
        <v/>
      </c>
      <c r="X333" s="56" t="str">
        <f>IF(Shift1!$U334="N",$N$2,IF(Shift2!$U333="N",$N$3,IF(Shift3!$U333="N",$N$4,IF(Shift4!$U333="N",$N$5,IF(Shift5!$U333="N",$N$6)))))</f>
        <v/>
      </c>
      <c r="Y333" s="56" t="b">
        <f>IF(Shift1!$W334="N",$Q$2,IF(Shift2!$W333="N",$Q$3,IF(Shift3!$W333="N",$Q$4,IF(Shift4!$W333="N",$Q$5,IF(Shift5!$W333="N",$Q$6)))))</f>
        <v>0</v>
      </c>
      <c r="Z333" s="56" t="str">
        <f>IF(Shift1!$Y334="N",$T$2,IF(Shift2!$Y333="N",$T$3,IF(Shift3!$Y333="N",$T$4,IF(Shift4!$Y333="N",$T$5,IF(Shift5!$Y333="N",$T$6)))))</f>
        <v/>
      </c>
      <c r="AA333" s="56" t="str">
        <f>IF(Shift1!$AA334="N",$W$2,IF(Shift2!$AA333="N",$W$3,IF(Shift3!$AA333="N",$W$4,IF(Shift4!$AA333="N",$W$5,IF(Shift5!$AA333="N",$W$6)))))</f>
        <v/>
      </c>
      <c r="AB333" s="56" t="str">
        <f>IF(Shift1!$AG334="N",$AC$2,IF(Shift2!$AG333="N",$AC$3,IF(Shift3!$AG333="N",$AC$4,IF(Shift4!$AG333="N",$AC$5,IF(Shift5!$AG333="N",$AC$6)))))</f>
        <v/>
      </c>
      <c r="AC333" s="56" t="str">
        <f>IF(Shift1!$AI334="N",$AF$2,IF(Shift2!$AI333="N",$AF$3,IF(Shift3!$AI333="N",$AF$4,IF(Shift4!$AI333="N",$AF$5,IF(Shift5!$AI333="N",$AF$6)))))</f>
        <v/>
      </c>
      <c r="AD333" s="57">
        <f t="shared" si="45"/>
        <v>3</v>
      </c>
      <c r="AE333" s="58">
        <f t="shared" si="46"/>
        <v>4</v>
      </c>
      <c r="AF333" s="59">
        <f t="shared" si="47"/>
        <v>2</v>
      </c>
      <c r="AG333" s="60">
        <f t="shared" si="48"/>
        <v>2</v>
      </c>
      <c r="AH333" s="58">
        <f t="shared" si="49"/>
        <v>4</v>
      </c>
      <c r="AI333" s="59">
        <f t="shared" si="50"/>
        <v>2</v>
      </c>
      <c r="AJ333" s="61">
        <f t="shared" si="51"/>
        <v>3</v>
      </c>
      <c r="AK333" s="58">
        <f t="shared" si="52"/>
        <v>3</v>
      </c>
      <c r="AL333" s="58">
        <f t="shared" si="53"/>
        <v>2</v>
      </c>
    </row>
    <row r="334" spans="1:38" outlineLevel="1" x14ac:dyDescent="0.25">
      <c r="A334" s="1"/>
      <c r="B334" s="45">
        <v>20</v>
      </c>
      <c r="C334" s="56" t="str">
        <f>IF(Shift1!O335="AM",$E$2,IF(Shift2!O334="AM",$E$3,IF(Shift3!O334="AM",$E$4,IF(Shift4!O334="AM",$E$5,IF(Shift5!O334="AM",$E$6)))))</f>
        <v/>
      </c>
      <c r="D334" s="56" t="str">
        <f>IF(Shift1!Q335="AM",$H$2,IF(Shift2!Q334="AM",$H$3,IF(Shift3!Q334="AM",$H$4,IF(Shift4!Q334="AM",$H$5,IF(Shift5!Q334="AM",$H$6)))))</f>
        <v/>
      </c>
      <c r="E334" s="56" t="str">
        <f>IF(Shift1!S335="AM",$K$2,IF(Shift2!S334="AM",$K$3,IF(Shift3!S334="AM",$K$4,IF(Shift4!S334="AM",$K$5,IF(Shift5!S334="AM",$K$6)))))</f>
        <v/>
      </c>
      <c r="F334" s="56" t="str">
        <f>IF(Shift1!U335="AM",$N$2,IF(Shift2!U334="AM",$N$3,IF(Shift3!U334="AM",$N$4,IF(Shift4!U334="AM",$N$5,IF(Shift5!U334="AM",$N$6)))))</f>
        <v/>
      </c>
      <c r="G334" s="56" t="str">
        <f>IF(Shift1!W335="AM",$Q$2,IF(Shift2!W334="AM",$Q$3,IF(Shift3!W334="AM",$Q$4,IF(Shift4!W334="AM",$Q$5,IF(Shift5!W334="AM",$Q$6)))))</f>
        <v/>
      </c>
      <c r="H334" s="56" t="b">
        <f>IF(Shift1!Y335="AM",$T$2,IF(Shift2!Y334="AM",$T$3,IF(Shift3!Y334="AM",$T$4,IF(Shift4!Y334="AM",$T$5,IF(Shift5!Y334="AM",$T$6)))))</f>
        <v>0</v>
      </c>
      <c r="I334" s="56" t="str">
        <f>IF(Shift1!AA335="AM",$W$2,IF(Shift2!AA334="AM",$W$3,IF(Shift3!AA334="AM",$W$4,IF(Shift4!AA334="AM",$W$5,IF(Shift5!AA334="AM",$W$6)))))</f>
        <v/>
      </c>
      <c r="J334" s="56" t="str">
        <f>IF(Shift1!AG335="AM",$AC$2,IF(Shift2!AG334="AM",$AC$3,IF(Shift3!AG334="AM",$AC$4,IF(Shift4!AG334="AM",$AC$5,IF(Shift5!AG334="AM",$AC$6)))))</f>
        <v/>
      </c>
      <c r="K334" s="56" t="str">
        <f>IF(Shift1!AI335="AM",$AF$2,IF(Shift2!AI334="AM",$AF$3,IF(Shift3!AI334="AM",$AF$4,IF(Shift4!AI334="AM",$AF$5,IF(Shift5!AI334="AM",$AF$6)))))</f>
        <v/>
      </c>
      <c r="L334" s="56" t="str">
        <f>IF(Shift1!$O335="PM",$E$2,IF(Shift2!$O334="PM",$E$3,IF(Shift3!$O334="PM",$E$4,IF(Shift4!$O334="PM",$E$5,IF(Shift5!$O334="PM",$E$6)))))</f>
        <v/>
      </c>
      <c r="M334" s="56" t="str">
        <f>IF(Shift1!$Q335="PM",$H$2,IF(Shift2!$Q334="PM",$H$3,IF(Shift3!$Q334="PM",$H$4,IF(Shift4!$Q334="PM",$H$5,IF(Shift5!$Q334="PM",$H$6)))))</f>
        <v/>
      </c>
      <c r="N334" s="56" t="str">
        <f>IF(Shift1!$S335="PM",$K$2,IF(Shift2!$S334="PM",$K$3,IF(Shift3!$S334="PM",$K$4,IF(Shift4!$S334="PM",$K$5,IF(Shift5!$S334="PM",$K$6)))))</f>
        <v/>
      </c>
      <c r="O334" s="56" t="str">
        <f>IF(Shift1!$U335="PM",$N$2,IF(Shift2!$U334="PM",$N$3,IF(Shift3!$U334="PM",$N$4,IF(Shift4!$U334="PM",$N$5,IF(Shift5!$U334="PM",$N$6)))))</f>
        <v/>
      </c>
      <c r="P334" s="56" t="str">
        <f>IF(Shift1!$W335="PM",$Q$2,IF(Shift2!$W334="PM",$Q$3,IF(Shift3!$W334="PM",$Q$4,IF(Shift4!$W334="PM",$Q$5,IF(Shift5!$W334="PM",$Q$6)))))</f>
        <v/>
      </c>
      <c r="Q334" s="56" t="str">
        <f>IF(Shift1!$Y335="PM",$T$2,IF(Shift2!$Y334="PM",$T$3,IF(Shift3!$Y334="PM",$T$4,IF(Shift4!$Y334="PM",$T$5,IF(Shift5!$Y334="PM",$T$6)))))</f>
        <v/>
      </c>
      <c r="R334" s="56" t="str">
        <f>IF(Shift1!$AA335="PM",$W$2,IF(Shift2!$AA334="PM",$W$3,IF(Shift3!$AA334="PM",$W$4,IF(Shift4!$AA334="PM",$W$5,IF(Shift5!$AA334="PM",$W$6)))))</f>
        <v/>
      </c>
      <c r="S334" s="56" t="str">
        <f>IF(Shift1!$AG335="PM",$AC$2,IF(Shift2!$AG334="PM",$AC$3,IF(Shift3!$AG334="PM",$AC$4,IF(Shift4!$AG334="PM",$AC$5,IF(Shift5!$AG334="PM",$AC$6)))))</f>
        <v/>
      </c>
      <c r="T334" s="56" t="str">
        <f>IF(Shift1!$AI335="PM",$AF$2,IF(Shift2!$AI334="PM",$AF$3,IF(Shift3!$AI334="PM",$AF$4,IF(Shift4!$AI334="PM",$AF$5,IF(Shift5!$AI334="PM",$AF$6)))))</f>
        <v/>
      </c>
      <c r="U334" s="56" t="b">
        <f>IF(Shift1!$O335="N",$E$2,IF(Shift2!$O334="N",$E$3,IF(Shift3!$O334="N",$E$4,IF(Shift4!$O334="N",$E$5,IF(Shift5!$O334="N",$E$6)))))</f>
        <v>0</v>
      </c>
      <c r="V334" s="56" t="str">
        <f>IF(Shift1!$Q335="N",$H$2,IF(Shift2!$Q334="N",$H$3,IF(Shift3!$Q334="N",$H$4,IF(Shift4!$Q334="N",$H$5,IF(Shift5!$Q334="N",$H$6)))))</f>
        <v/>
      </c>
      <c r="W334" s="56" t="str">
        <f>IF(Shift1!$S335="N",$K$2,IF(Shift2!$S334="N",$K$3,IF(Shift3!$S334="N",$K$4,IF(Shift4!$S334="N",$K$5,IF(Shift5!$S334="N",$K$6)))))</f>
        <v/>
      </c>
      <c r="X334" s="56" t="str">
        <f>IF(Shift1!$U335="N",$N$2,IF(Shift2!$U334="N",$N$3,IF(Shift3!$U334="N",$N$4,IF(Shift4!$U334="N",$N$5,IF(Shift5!$U334="N",$N$6)))))</f>
        <v/>
      </c>
      <c r="Y334" s="56" t="str">
        <f>IF(Shift1!$W335="N",$Q$2,IF(Shift2!$W334="N",$Q$3,IF(Shift3!$W334="N",$Q$4,IF(Shift4!$W334="N",$Q$5,IF(Shift5!$W334="N",$Q$6)))))</f>
        <v/>
      </c>
      <c r="Z334" s="56" t="str">
        <f>IF(Shift1!$Y335="N",$T$2,IF(Shift2!$Y334="N",$T$3,IF(Shift3!$Y334="N",$T$4,IF(Shift4!$Y334="N",$T$5,IF(Shift5!$Y334="N",$T$6)))))</f>
        <v/>
      </c>
      <c r="AA334" s="56" t="str">
        <f>IF(Shift1!$AA335="N",$W$2,IF(Shift2!$AA334="N",$W$3,IF(Shift3!$AA334="N",$W$4,IF(Shift4!$AA334="N",$W$5,IF(Shift5!$AA334="N",$W$6)))))</f>
        <v/>
      </c>
      <c r="AB334" s="56" t="str">
        <f>IF(Shift1!$AG335="N",$AC$2,IF(Shift2!$AG334="N",$AC$3,IF(Shift3!$AG334="N",$AC$4,IF(Shift4!$AG334="N",$AC$5,IF(Shift5!$AG334="N",$AC$6)))))</f>
        <v/>
      </c>
      <c r="AC334" s="56" t="str">
        <f>IF(Shift1!$AI335="N",$AF$2,IF(Shift2!$AI334="N",$AF$3,IF(Shift3!$AI334="N",$AF$4,IF(Shift4!$AI334="N",$AF$5,IF(Shift5!$AI334="N",$AF$6)))))</f>
        <v/>
      </c>
      <c r="AD334" s="57">
        <f t="shared" si="45"/>
        <v>3</v>
      </c>
      <c r="AE334" s="58">
        <f t="shared" si="46"/>
        <v>3</v>
      </c>
      <c r="AF334" s="59">
        <f t="shared" si="47"/>
        <v>2</v>
      </c>
      <c r="AG334" s="60">
        <f t="shared" si="48"/>
        <v>3</v>
      </c>
      <c r="AH334" s="58">
        <f t="shared" si="49"/>
        <v>4</v>
      </c>
      <c r="AI334" s="59">
        <f t="shared" si="50"/>
        <v>2</v>
      </c>
      <c r="AJ334" s="61">
        <f t="shared" si="51"/>
        <v>2</v>
      </c>
      <c r="AK334" s="58">
        <f t="shared" si="52"/>
        <v>4</v>
      </c>
      <c r="AL334" s="58">
        <f t="shared" si="53"/>
        <v>2</v>
      </c>
    </row>
    <row r="335" spans="1:38" outlineLevel="1" x14ac:dyDescent="0.25">
      <c r="A335" s="1"/>
      <c r="B335" s="45">
        <v>21</v>
      </c>
      <c r="C335" s="56" t="str">
        <f>IF(Shift1!O336="AM",$E$2,IF(Shift2!O335="AM",$E$3,IF(Shift3!O335="AM",$E$4,IF(Shift4!O335="AM",$E$5,IF(Shift5!O335="AM",$E$6)))))</f>
        <v/>
      </c>
      <c r="D335" s="56" t="str">
        <f>IF(Shift1!Q336="AM",$H$2,IF(Shift2!Q335="AM",$H$3,IF(Shift3!Q335="AM",$H$4,IF(Shift4!Q335="AM",$H$5,IF(Shift5!Q335="AM",$H$6)))))</f>
        <v/>
      </c>
      <c r="E335" s="56" t="str">
        <f>IF(Shift1!S336="AM",$K$2,IF(Shift2!S335="AM",$K$3,IF(Shift3!S335="AM",$K$4,IF(Shift4!S335="AM",$K$5,IF(Shift5!S335="AM",$K$6)))))</f>
        <v/>
      </c>
      <c r="F335" s="56" t="str">
        <f>IF(Shift1!U336="AM",$N$2,IF(Shift2!U335="AM",$N$3,IF(Shift3!U335="AM",$N$4,IF(Shift4!U335="AM",$N$5,IF(Shift5!U335="AM",$N$6)))))</f>
        <v/>
      </c>
      <c r="G335" s="56" t="str">
        <f>IF(Shift1!W336="AM",$Q$2,IF(Shift2!W335="AM",$Q$3,IF(Shift3!W335="AM",$Q$4,IF(Shift4!W335="AM",$Q$5,IF(Shift5!W335="AM",$Q$6)))))</f>
        <v/>
      </c>
      <c r="H335" s="56" t="b">
        <f>IF(Shift1!Y336="AM",$T$2,IF(Shift2!Y335="AM",$T$3,IF(Shift3!Y335="AM",$T$4,IF(Shift4!Y335="AM",$T$5,IF(Shift5!Y335="AM",$T$6)))))</f>
        <v>0</v>
      </c>
      <c r="I335" s="56" t="str">
        <f>IF(Shift1!AA336="AM",$W$2,IF(Shift2!AA335="AM",$W$3,IF(Shift3!AA335="AM",$W$4,IF(Shift4!AA335="AM",$W$5,IF(Shift5!AA335="AM",$W$6)))))</f>
        <v/>
      </c>
      <c r="J335" s="56" t="str">
        <f>IF(Shift1!AG336="AM",$AC$2,IF(Shift2!AG335="AM",$AC$3,IF(Shift3!AG335="AM",$AC$4,IF(Shift4!AG335="AM",$AC$5,IF(Shift5!AG335="AM",$AC$6)))))</f>
        <v/>
      </c>
      <c r="K335" s="56" t="str">
        <f>IF(Shift1!AI336="AM",$AF$2,IF(Shift2!AI335="AM",$AF$3,IF(Shift3!AI335="AM",$AF$4,IF(Shift4!AI335="AM",$AF$5,IF(Shift5!AI335="AM",$AF$6)))))</f>
        <v/>
      </c>
      <c r="L335" s="56" t="str">
        <f>IF(Shift1!$O336="PM",$E$2,IF(Shift2!$O335="PM",$E$3,IF(Shift3!$O335="PM",$E$4,IF(Shift4!$O335="PM",$E$5,IF(Shift5!$O335="PM",$E$6)))))</f>
        <v/>
      </c>
      <c r="M335" s="56" t="str">
        <f>IF(Shift1!$Q336="PM",$H$2,IF(Shift2!$Q335="PM",$H$3,IF(Shift3!$Q335="PM",$H$4,IF(Shift4!$Q335="PM",$H$5,IF(Shift5!$Q335="PM",$H$6)))))</f>
        <v/>
      </c>
      <c r="N335" s="56" t="str">
        <f>IF(Shift1!$S336="PM",$K$2,IF(Shift2!$S335="PM",$K$3,IF(Shift3!$S335="PM",$K$4,IF(Shift4!$S335="PM",$K$5,IF(Shift5!$S335="PM",$K$6)))))</f>
        <v/>
      </c>
      <c r="O335" s="56" t="str">
        <f>IF(Shift1!$U336="PM",$N$2,IF(Shift2!$U335="PM",$N$3,IF(Shift3!$U335="PM",$N$4,IF(Shift4!$U335="PM",$N$5,IF(Shift5!$U335="PM",$N$6)))))</f>
        <v/>
      </c>
      <c r="P335" s="56" t="str">
        <f>IF(Shift1!$W336="PM",$Q$2,IF(Shift2!$W335="PM",$Q$3,IF(Shift3!$W335="PM",$Q$4,IF(Shift4!$W335="PM",$Q$5,IF(Shift5!$W335="PM",$Q$6)))))</f>
        <v/>
      </c>
      <c r="Q335" s="56" t="str">
        <f>IF(Shift1!$Y336="PM",$T$2,IF(Shift2!$Y335="PM",$T$3,IF(Shift3!$Y335="PM",$T$4,IF(Shift4!$Y335="PM",$T$5,IF(Shift5!$Y335="PM",$T$6)))))</f>
        <v/>
      </c>
      <c r="R335" s="56" t="str">
        <f>IF(Shift1!$AA336="PM",$W$2,IF(Shift2!$AA335="PM",$W$3,IF(Shift3!$AA335="PM",$W$4,IF(Shift4!$AA335="PM",$W$5,IF(Shift5!$AA335="PM",$W$6)))))</f>
        <v/>
      </c>
      <c r="S335" s="56" t="str">
        <f>IF(Shift1!$AG336="PM",$AC$2,IF(Shift2!$AG335="PM",$AC$3,IF(Shift3!$AG335="PM",$AC$4,IF(Shift4!$AG335="PM",$AC$5,IF(Shift5!$AG335="PM",$AC$6)))))</f>
        <v/>
      </c>
      <c r="T335" s="56" t="str">
        <f>IF(Shift1!$AI336="PM",$AF$2,IF(Shift2!$AI335="PM",$AF$3,IF(Shift3!$AI335="PM",$AF$4,IF(Shift4!$AI335="PM",$AF$5,IF(Shift5!$AI335="PM",$AF$6)))))</f>
        <v/>
      </c>
      <c r="U335" s="56" t="b">
        <f>IF(Shift1!$O336="N",$E$2,IF(Shift2!$O335="N",$E$3,IF(Shift3!$O335="N",$E$4,IF(Shift4!$O335="N",$E$5,IF(Shift5!$O335="N",$E$6)))))</f>
        <v>0</v>
      </c>
      <c r="V335" s="56" t="str">
        <f>IF(Shift1!$Q336="N",$H$2,IF(Shift2!$Q335="N",$H$3,IF(Shift3!$Q335="N",$H$4,IF(Shift4!$Q335="N",$H$5,IF(Shift5!$Q335="N",$H$6)))))</f>
        <v/>
      </c>
      <c r="W335" s="56" t="str">
        <f>IF(Shift1!$S336="N",$K$2,IF(Shift2!$S335="N",$K$3,IF(Shift3!$S335="N",$K$4,IF(Shift4!$S335="N",$K$5,IF(Shift5!$S335="N",$K$6)))))</f>
        <v/>
      </c>
      <c r="X335" s="56" t="str">
        <f>IF(Shift1!$U336="N",$N$2,IF(Shift2!$U335="N",$N$3,IF(Shift3!$U335="N",$N$4,IF(Shift4!$U335="N",$N$5,IF(Shift5!$U335="N",$N$6)))))</f>
        <v/>
      </c>
      <c r="Y335" s="56" t="str">
        <f>IF(Shift1!$W336="N",$Q$2,IF(Shift2!$W335="N",$Q$3,IF(Shift3!$W335="N",$Q$4,IF(Shift4!$W335="N",$Q$5,IF(Shift5!$W335="N",$Q$6)))))</f>
        <v/>
      </c>
      <c r="Z335" s="56" t="str">
        <f>IF(Shift1!$Y336="N",$T$2,IF(Shift2!$Y335="N",$T$3,IF(Shift3!$Y335="N",$T$4,IF(Shift4!$Y335="N",$T$5,IF(Shift5!$Y335="N",$T$6)))))</f>
        <v/>
      </c>
      <c r="AA335" s="56" t="str">
        <f>IF(Shift1!$AA336="N",$W$2,IF(Shift2!$AA335="N",$W$3,IF(Shift3!$AA335="N",$W$4,IF(Shift4!$AA335="N",$W$5,IF(Shift5!$AA335="N",$W$6)))))</f>
        <v/>
      </c>
      <c r="AB335" s="56" t="str">
        <f>IF(Shift1!$AG336="N",$AC$2,IF(Shift2!$AG335="N",$AC$3,IF(Shift3!$AG335="N",$AC$4,IF(Shift4!$AG335="N",$AC$5,IF(Shift5!$AG335="N",$AC$6)))))</f>
        <v/>
      </c>
      <c r="AC335" s="56" t="str">
        <f>IF(Shift1!$AI336="N",$AF$2,IF(Shift2!$AI335="N",$AF$3,IF(Shift3!$AI335="N",$AF$4,IF(Shift4!$AI335="N",$AF$5,IF(Shift5!$AI335="N",$AF$6)))))</f>
        <v/>
      </c>
      <c r="AD335" s="57">
        <f t="shared" si="45"/>
        <v>3</v>
      </c>
      <c r="AE335" s="58">
        <f t="shared" si="46"/>
        <v>3</v>
      </c>
      <c r="AF335" s="59">
        <f t="shared" si="47"/>
        <v>2</v>
      </c>
      <c r="AG335" s="60">
        <f t="shared" si="48"/>
        <v>3</v>
      </c>
      <c r="AH335" s="58">
        <f t="shared" si="49"/>
        <v>4</v>
      </c>
      <c r="AI335" s="59">
        <f t="shared" si="50"/>
        <v>2</v>
      </c>
      <c r="AJ335" s="61">
        <f t="shared" si="51"/>
        <v>2</v>
      </c>
      <c r="AK335" s="58">
        <f t="shared" si="52"/>
        <v>4</v>
      </c>
      <c r="AL335" s="58">
        <f t="shared" si="53"/>
        <v>2</v>
      </c>
    </row>
    <row r="336" spans="1:38" outlineLevel="1" x14ac:dyDescent="0.25">
      <c r="A336" s="1"/>
      <c r="B336" s="45">
        <v>22</v>
      </c>
      <c r="C336" s="56" t="str">
        <f>IF(Shift1!O337="AM",$E$2,IF(Shift2!O336="AM",$E$3,IF(Shift3!O336="AM",$E$4,IF(Shift4!O336="AM",$E$5,IF(Shift5!O336="AM",$E$6)))))</f>
        <v/>
      </c>
      <c r="D336" s="56" t="str">
        <f>IF(Shift1!Q337="AM",$H$2,IF(Shift2!Q336="AM",$H$3,IF(Shift3!Q336="AM",$H$4,IF(Shift4!Q336="AM",$H$5,IF(Shift5!Q336="AM",$H$6)))))</f>
        <v/>
      </c>
      <c r="E336" s="56" t="str">
        <f>IF(Shift1!S337="AM",$K$2,IF(Shift2!S336="AM",$K$3,IF(Shift3!S336="AM",$K$4,IF(Shift4!S336="AM",$K$5,IF(Shift5!S336="AM",$K$6)))))</f>
        <v/>
      </c>
      <c r="F336" s="56" t="str">
        <f>IF(Shift1!U337="AM",$N$2,IF(Shift2!U336="AM",$N$3,IF(Shift3!U336="AM",$N$4,IF(Shift4!U336="AM",$N$5,IF(Shift5!U336="AM",$N$6)))))</f>
        <v/>
      </c>
      <c r="G336" s="56" t="str">
        <f>IF(Shift1!W337="AM",$Q$2,IF(Shift2!W336="AM",$Q$3,IF(Shift3!W336="AM",$Q$4,IF(Shift4!W336="AM",$Q$5,IF(Shift5!W336="AM",$Q$6)))))</f>
        <v/>
      </c>
      <c r="H336" s="56" t="str">
        <f>IF(Shift1!Y337="AM",$T$2,IF(Shift2!Y336="AM",$T$3,IF(Shift3!Y336="AM",$T$4,IF(Shift4!Y336="AM",$T$5,IF(Shift5!Y336="AM",$T$6)))))</f>
        <v/>
      </c>
      <c r="I336" s="56" t="str">
        <f>IF(Shift1!AA337="AM",$W$2,IF(Shift2!AA336="AM",$W$3,IF(Shift3!AA336="AM",$W$4,IF(Shift4!AA336="AM",$W$5,IF(Shift5!AA336="AM",$W$6)))))</f>
        <v/>
      </c>
      <c r="J336" s="56" t="str">
        <f>IF(Shift1!AG337="AM",$AC$2,IF(Shift2!AG336="AM",$AC$3,IF(Shift3!AG336="AM",$AC$4,IF(Shift4!AG336="AM",$AC$5,IF(Shift5!AG336="AM",$AC$6)))))</f>
        <v/>
      </c>
      <c r="K336" s="56" t="str">
        <f>IF(Shift1!AI337="AM",$AF$2,IF(Shift2!AI336="AM",$AF$3,IF(Shift3!AI336="AM",$AF$4,IF(Shift4!AI336="AM",$AF$5,IF(Shift5!AI336="AM",$AF$6)))))</f>
        <v/>
      </c>
      <c r="L336" s="56" t="str">
        <f>IF(Shift1!$O337="PM",$E$2,IF(Shift2!$O336="PM",$E$3,IF(Shift3!$O336="PM",$E$4,IF(Shift4!$O336="PM",$E$5,IF(Shift5!$O336="PM",$E$6)))))</f>
        <v/>
      </c>
      <c r="M336" s="56" t="str">
        <f>IF(Shift1!$Q337="PM",$H$2,IF(Shift2!$Q336="PM",$H$3,IF(Shift3!$Q336="PM",$H$4,IF(Shift4!$Q336="PM",$H$5,IF(Shift5!$Q336="PM",$H$6)))))</f>
        <v/>
      </c>
      <c r="N336" s="56" t="str">
        <f>IF(Shift1!$S337="PM",$K$2,IF(Shift2!$S336="PM",$K$3,IF(Shift3!$S336="PM",$K$4,IF(Shift4!$S336="PM",$K$5,IF(Shift5!$S336="PM",$K$6)))))</f>
        <v/>
      </c>
      <c r="O336" s="56" t="str">
        <f>IF(Shift1!$U337="PM",$N$2,IF(Shift2!$U336="PM",$N$3,IF(Shift3!$U336="PM",$N$4,IF(Shift4!$U336="PM",$N$5,IF(Shift5!$U336="PM",$N$6)))))</f>
        <v/>
      </c>
      <c r="P336" s="56" t="str">
        <f>IF(Shift1!$W337="PM",$Q$2,IF(Shift2!$W336="PM",$Q$3,IF(Shift3!$W336="PM",$Q$4,IF(Shift4!$W336="PM",$Q$5,IF(Shift5!$W336="PM",$Q$6)))))</f>
        <v/>
      </c>
      <c r="Q336" s="56" t="str">
        <f>IF(Shift1!$Y337="PM",$T$2,IF(Shift2!$Y336="PM",$T$3,IF(Shift3!$Y336="PM",$T$4,IF(Shift4!$Y336="PM",$T$5,IF(Shift5!$Y336="PM",$T$6)))))</f>
        <v/>
      </c>
      <c r="R336" s="56" t="str">
        <f>IF(Shift1!$AA337="PM",$W$2,IF(Shift2!$AA336="PM",$W$3,IF(Shift3!$AA336="PM",$W$4,IF(Shift4!$AA336="PM",$W$5,IF(Shift5!$AA336="PM",$W$6)))))</f>
        <v/>
      </c>
      <c r="S336" s="56" t="str">
        <f>IF(Shift1!$AG337="PM",$AC$2,IF(Shift2!$AG336="PM",$AC$3,IF(Shift3!$AG336="PM",$AC$4,IF(Shift4!$AG336="PM",$AC$5,IF(Shift5!$AG336="PM",$AC$6)))))</f>
        <v/>
      </c>
      <c r="T336" s="56" t="str">
        <f>IF(Shift1!$AI337="PM",$AF$2,IF(Shift2!$AI336="PM",$AF$3,IF(Shift3!$AI336="PM",$AF$4,IF(Shift4!$AI336="PM",$AF$5,IF(Shift5!$AI336="PM",$AF$6)))))</f>
        <v/>
      </c>
      <c r="U336" s="56" t="b">
        <f>IF(Shift1!$O337="N",$E$2,IF(Shift2!$O336="N",$E$3,IF(Shift3!$O336="N",$E$4,IF(Shift4!$O336="N",$E$5,IF(Shift5!$O336="N",$E$6)))))</f>
        <v>0</v>
      </c>
      <c r="V336" s="56" t="str">
        <f>IF(Shift1!$Q337="N",$H$2,IF(Shift2!$Q336="N",$H$3,IF(Shift3!$Q336="N",$H$4,IF(Shift4!$Q336="N",$H$5,IF(Shift5!$Q336="N",$H$6)))))</f>
        <v/>
      </c>
      <c r="W336" s="56" t="str">
        <f>IF(Shift1!$S337="N",$K$2,IF(Shift2!$S336="N",$K$3,IF(Shift3!$S336="N",$K$4,IF(Shift4!$S336="N",$K$5,IF(Shift5!$S336="N",$K$6)))))</f>
        <v/>
      </c>
      <c r="X336" s="56" t="str">
        <f>IF(Shift1!$U337="N",$N$2,IF(Shift2!$U336="N",$N$3,IF(Shift3!$U336="N",$N$4,IF(Shift4!$U336="N",$N$5,IF(Shift5!$U336="N",$N$6)))))</f>
        <v/>
      </c>
      <c r="Y336" s="56" t="str">
        <f>IF(Shift1!$W337="N",$Q$2,IF(Shift2!$W336="N",$Q$3,IF(Shift3!$W336="N",$Q$4,IF(Shift4!$W336="N",$Q$5,IF(Shift5!$W336="N",$Q$6)))))</f>
        <v/>
      </c>
      <c r="Z336" s="56" t="str">
        <f>IF(Shift1!$Y337="N",$T$2,IF(Shift2!$Y336="N",$T$3,IF(Shift3!$Y336="N",$T$4,IF(Shift4!$Y336="N",$T$5,IF(Shift5!$Y336="N",$T$6)))))</f>
        <v/>
      </c>
      <c r="AA336" s="56" t="str">
        <f>IF(Shift1!$AA337="N",$W$2,IF(Shift2!$AA336="N",$W$3,IF(Shift3!$AA336="N",$W$4,IF(Shift4!$AA336="N",$W$5,IF(Shift5!$AA336="N",$W$6)))))</f>
        <v/>
      </c>
      <c r="AB336" s="56" t="str">
        <f>IF(Shift1!$AG337="N",$AC$2,IF(Shift2!$AG336="N",$AC$3,IF(Shift3!$AG336="N",$AC$4,IF(Shift4!$AG336="N",$AC$5,IF(Shift5!$AG336="N",$AC$6)))))</f>
        <v/>
      </c>
      <c r="AC336" s="56" t="str">
        <f>IF(Shift1!$AI337="N",$AF$2,IF(Shift2!$AI336="N",$AF$3,IF(Shift3!$AI336="N",$AF$4,IF(Shift4!$AI336="N",$AF$5,IF(Shift5!$AI336="N",$AF$6)))))</f>
        <v/>
      </c>
      <c r="AD336" s="57">
        <f t="shared" si="45"/>
        <v>3</v>
      </c>
      <c r="AE336" s="58">
        <f t="shared" si="46"/>
        <v>4</v>
      </c>
      <c r="AF336" s="59">
        <f t="shared" si="47"/>
        <v>2</v>
      </c>
      <c r="AG336" s="60">
        <f t="shared" si="48"/>
        <v>3</v>
      </c>
      <c r="AH336" s="58">
        <f t="shared" si="49"/>
        <v>4</v>
      </c>
      <c r="AI336" s="59">
        <f t="shared" si="50"/>
        <v>2</v>
      </c>
      <c r="AJ336" s="61">
        <f t="shared" si="51"/>
        <v>2</v>
      </c>
      <c r="AK336" s="58">
        <f t="shared" si="52"/>
        <v>4</v>
      </c>
      <c r="AL336" s="58">
        <f t="shared" si="53"/>
        <v>2</v>
      </c>
    </row>
    <row r="337" spans="1:38" outlineLevel="1" x14ac:dyDescent="0.25">
      <c r="A337" s="1"/>
      <c r="B337" s="38">
        <v>23</v>
      </c>
      <c r="C337" s="56" t="str">
        <f>IF(Shift1!O338="AM",$E$2,IF(Shift2!O337="AM",$E$3,IF(Shift3!O337="AM",$E$4,IF(Shift4!O337="AM",$E$5,IF(Shift5!O337="AM",$E$6)))))</f>
        <v/>
      </c>
      <c r="D337" s="56" t="str">
        <f>IF(Shift1!Q338="AM",$H$2,IF(Shift2!Q337="AM",$H$3,IF(Shift3!Q337="AM",$H$4,IF(Shift4!Q337="AM",$H$5,IF(Shift5!Q337="AM",$H$6)))))</f>
        <v/>
      </c>
      <c r="E337" s="56" t="str">
        <f>IF(Shift1!S338="AM",$K$2,IF(Shift2!S337="AM",$K$3,IF(Shift3!S337="AM",$K$4,IF(Shift4!S337="AM",$K$5,IF(Shift5!S337="AM",$K$6)))))</f>
        <v/>
      </c>
      <c r="F337" s="56" t="str">
        <f>IF(Shift1!U338="AM",$N$2,IF(Shift2!U337="AM",$N$3,IF(Shift3!U337="AM",$N$4,IF(Shift4!U337="AM",$N$5,IF(Shift5!U337="AM",$N$6)))))</f>
        <v/>
      </c>
      <c r="G337" s="56" t="b">
        <f>IF(Shift1!W338="AM",$Q$2,IF(Shift2!W337="AM",$Q$3,IF(Shift3!W337="AM",$Q$4,IF(Shift4!W337="AM",$Q$5,IF(Shift5!W337="AM",$Q$6)))))</f>
        <v>0</v>
      </c>
      <c r="H337" s="56" t="str">
        <f>IF(Shift1!Y338="AM",$T$2,IF(Shift2!Y337="AM",$T$3,IF(Shift3!Y337="AM",$T$4,IF(Shift4!Y337="AM",$T$5,IF(Shift5!Y337="AM",$T$6)))))</f>
        <v/>
      </c>
      <c r="I337" s="56" t="str">
        <f>IF(Shift1!AA338="AM",$W$2,IF(Shift2!AA337="AM",$W$3,IF(Shift3!AA337="AM",$W$4,IF(Shift4!AA337="AM",$W$5,IF(Shift5!AA337="AM",$W$6)))))</f>
        <v/>
      </c>
      <c r="J337" s="56" t="str">
        <f>IF(Shift1!AG338="AM",$AC$2,IF(Shift2!AG337="AM",$AC$3,IF(Shift3!AG337="AM",$AC$4,IF(Shift4!AG337="AM",$AC$5,IF(Shift5!AG337="AM",$AC$6)))))</f>
        <v/>
      </c>
      <c r="K337" s="56" t="str">
        <f>IF(Shift1!AI338="AM",$AF$2,IF(Shift2!AI337="AM",$AF$3,IF(Shift3!AI337="AM",$AF$4,IF(Shift4!AI337="AM",$AF$5,IF(Shift5!AI337="AM",$AF$6)))))</f>
        <v/>
      </c>
      <c r="L337" s="56" t="str">
        <f>IF(Shift1!$O338="PM",$E$2,IF(Shift2!$O337="PM",$E$3,IF(Shift3!$O337="PM",$E$4,IF(Shift4!$O337="PM",$E$5,IF(Shift5!$O337="PM",$E$6)))))</f>
        <v/>
      </c>
      <c r="M337" s="56" t="str">
        <f>IF(Shift1!$Q338="PM",$H$2,IF(Shift2!$Q337="PM",$H$3,IF(Shift3!$Q337="PM",$H$4,IF(Shift4!$Q337="PM",$H$5,IF(Shift5!$Q337="PM",$H$6)))))</f>
        <v/>
      </c>
      <c r="N337" s="56" t="str">
        <f>IF(Shift1!$S338="PM",$K$2,IF(Shift2!$S337="PM",$K$3,IF(Shift3!$S337="PM",$K$4,IF(Shift4!$S337="PM",$K$5,IF(Shift5!$S337="PM",$K$6)))))</f>
        <v/>
      </c>
      <c r="O337" s="56" t="str">
        <f>IF(Shift1!$U338="PM",$N$2,IF(Shift2!$U337="PM",$N$3,IF(Shift3!$U337="PM",$N$4,IF(Shift4!$U337="PM",$N$5,IF(Shift5!$U337="PM",$N$6)))))</f>
        <v/>
      </c>
      <c r="P337" s="56" t="str">
        <f>IF(Shift1!$W338="PM",$Q$2,IF(Shift2!$W337="PM",$Q$3,IF(Shift3!$W337="PM",$Q$4,IF(Shift4!$W337="PM",$Q$5,IF(Shift5!$W337="PM",$Q$6)))))</f>
        <v/>
      </c>
      <c r="Q337" s="56" t="b">
        <f>IF(Shift1!$Y338="PM",$T$2,IF(Shift2!$Y337="PM",$T$3,IF(Shift3!$Y337="PM",$T$4,IF(Shift4!$Y337="PM",$T$5,IF(Shift5!$Y337="PM",$T$6)))))</f>
        <v>0</v>
      </c>
      <c r="R337" s="56" t="str">
        <f>IF(Shift1!$AA338="PM",$W$2,IF(Shift2!$AA337="PM",$W$3,IF(Shift3!$AA337="PM",$W$4,IF(Shift4!$AA337="PM",$W$5,IF(Shift5!$AA337="PM",$W$6)))))</f>
        <v/>
      </c>
      <c r="S337" s="56" t="str">
        <f>IF(Shift1!$AG338="PM",$AC$2,IF(Shift2!$AG337="PM",$AC$3,IF(Shift3!$AG337="PM",$AC$4,IF(Shift4!$AG337="PM",$AC$5,IF(Shift5!$AG337="PM",$AC$6)))))</f>
        <v/>
      </c>
      <c r="T337" s="56" t="str">
        <f>IF(Shift1!$AI338="PM",$AF$2,IF(Shift2!$AI337="PM",$AF$3,IF(Shift3!$AI337="PM",$AF$4,IF(Shift4!$AI337="PM",$AF$5,IF(Shift5!$AI337="PM",$AF$6)))))</f>
        <v/>
      </c>
      <c r="U337" s="56" t="str">
        <f>IF(Shift1!$O338="N",$E$2,IF(Shift2!$O337="N",$E$3,IF(Shift3!$O337="N",$E$4,IF(Shift4!$O337="N",$E$5,IF(Shift5!$O337="N",$E$6)))))</f>
        <v/>
      </c>
      <c r="V337" s="56" t="str">
        <f>IF(Shift1!$Q338="N",$H$2,IF(Shift2!$Q337="N",$H$3,IF(Shift3!$Q337="N",$H$4,IF(Shift4!$Q337="N",$H$5,IF(Shift5!$Q337="N",$H$6)))))</f>
        <v/>
      </c>
      <c r="W337" s="56" t="str">
        <f>IF(Shift1!$S338="N",$K$2,IF(Shift2!$S337="N",$K$3,IF(Shift3!$S337="N",$K$4,IF(Shift4!$S337="N",$K$5,IF(Shift5!$S337="N",$K$6)))))</f>
        <v/>
      </c>
      <c r="X337" s="56" t="str">
        <f>IF(Shift1!$U338="N",$N$2,IF(Shift2!$U337="N",$N$3,IF(Shift3!$U337="N",$N$4,IF(Shift4!$U337="N",$N$5,IF(Shift5!$U337="N",$N$6)))))</f>
        <v/>
      </c>
      <c r="Y337" s="56" t="str">
        <f>IF(Shift1!$W338="N",$Q$2,IF(Shift2!$W337="N",$Q$3,IF(Shift3!$W337="N",$Q$4,IF(Shift4!$W337="N",$Q$5,IF(Shift5!$W337="N",$Q$6)))))</f>
        <v/>
      </c>
      <c r="Z337" s="56" t="str">
        <f>IF(Shift1!$Y338="N",$T$2,IF(Shift2!$Y337="N",$T$3,IF(Shift3!$Y337="N",$T$4,IF(Shift4!$Y337="N",$T$5,IF(Shift5!$Y337="N",$T$6)))))</f>
        <v/>
      </c>
      <c r="AA337" s="56" t="str">
        <f>IF(Shift1!$AA338="N",$W$2,IF(Shift2!$AA337="N",$W$3,IF(Shift3!$AA337="N",$W$4,IF(Shift4!$AA337="N",$W$5,IF(Shift5!$AA337="N",$W$6)))))</f>
        <v/>
      </c>
      <c r="AB337" s="56" t="str">
        <f>IF(Shift1!$AG338="N",$AC$2,IF(Shift2!$AG337="N",$AC$3,IF(Shift3!$AG337="N",$AC$4,IF(Shift4!$AG337="N",$AC$5,IF(Shift5!$AG337="N",$AC$6)))))</f>
        <v/>
      </c>
      <c r="AC337" s="56" t="str">
        <f>IF(Shift1!$AI338="N",$AF$2,IF(Shift2!$AI337="N",$AF$3,IF(Shift3!$AI337="N",$AF$4,IF(Shift4!$AI337="N",$AF$5,IF(Shift5!$AI337="N",$AF$6)))))</f>
        <v/>
      </c>
      <c r="AD337" s="57">
        <f t="shared" si="45"/>
        <v>3</v>
      </c>
      <c r="AE337" s="58">
        <f t="shared" si="46"/>
        <v>3</v>
      </c>
      <c r="AF337" s="59">
        <f t="shared" si="47"/>
        <v>2</v>
      </c>
      <c r="AG337" s="60">
        <f t="shared" si="48"/>
        <v>3</v>
      </c>
      <c r="AH337" s="58">
        <f t="shared" si="49"/>
        <v>3</v>
      </c>
      <c r="AI337" s="59">
        <f t="shared" si="50"/>
        <v>2</v>
      </c>
      <c r="AJ337" s="61">
        <f t="shared" si="51"/>
        <v>3</v>
      </c>
      <c r="AK337" s="58">
        <f t="shared" si="52"/>
        <v>4</v>
      </c>
      <c r="AL337" s="58">
        <f t="shared" si="53"/>
        <v>2</v>
      </c>
    </row>
    <row r="338" spans="1:38" outlineLevel="1" x14ac:dyDescent="0.25">
      <c r="A338" s="1"/>
      <c r="B338" s="38">
        <v>24</v>
      </c>
      <c r="C338" s="56" t="b">
        <f>IF(Shift1!O339="AM",$E$2,IF(Shift2!O338="AM",$E$3,IF(Shift3!O338="AM",$E$4,IF(Shift4!O338="AM",$E$5,IF(Shift5!O338="AM",$E$6)))))</f>
        <v>0</v>
      </c>
      <c r="D338" s="56" t="b">
        <f>IF(Shift1!Q339="AM",$H$2,IF(Shift2!Q338="AM",$H$3,IF(Shift3!Q338="AM",$H$4,IF(Shift4!Q338="AM",$H$5,IF(Shift5!Q338="AM",$H$6)))))</f>
        <v>0</v>
      </c>
      <c r="E338" s="56" t="b">
        <f>IF(Shift1!S339="AM",$K$2,IF(Shift2!S338="AM",$K$3,IF(Shift3!S338="AM",$K$4,IF(Shift4!S338="AM",$K$5,IF(Shift5!S338="AM",$K$6)))))</f>
        <v>0</v>
      </c>
      <c r="F338" s="56" t="b">
        <f>IF(Shift1!U339="AM",$N$2,IF(Shift2!U338="AM",$N$3,IF(Shift3!U338="AM",$N$4,IF(Shift4!U338="AM",$N$5,IF(Shift5!U338="AM",$N$6)))))</f>
        <v>0</v>
      </c>
      <c r="G338" s="56" t="b">
        <f>IF(Shift1!W339="AM",$Q$2,IF(Shift2!W338="AM",$Q$3,IF(Shift3!W338="AM",$Q$4,IF(Shift4!W338="AM",$Q$5,IF(Shift5!W338="AM",$Q$6)))))</f>
        <v>0</v>
      </c>
      <c r="H338" s="56" t="b">
        <f>IF(Shift1!Y339="AM",$T$2,IF(Shift2!Y338="AM",$T$3,IF(Shift3!Y338="AM",$T$4,IF(Shift4!Y338="AM",$T$5,IF(Shift5!Y338="AM",$T$6)))))</f>
        <v>0</v>
      </c>
      <c r="I338" s="56" t="b">
        <f>IF(Shift1!AA339="AM",$W$2,IF(Shift2!AA338="AM",$W$3,IF(Shift3!AA338="AM",$W$4,IF(Shift4!AA338="AM",$W$5,IF(Shift5!AA338="AM",$W$6)))))</f>
        <v>0</v>
      </c>
      <c r="J338" s="56" t="b">
        <f>IF(Shift1!AG339="AM",$AC$2,IF(Shift2!AG338="AM",$AC$3,IF(Shift3!AG338="AM",$AC$4,IF(Shift4!AG338="AM",$AC$5,IF(Shift5!AG338="AM",$AC$6)))))</f>
        <v>0</v>
      </c>
      <c r="K338" s="56" t="b">
        <f>IF(Shift1!AI339="AM",$AF$2,IF(Shift2!AI338="AM",$AF$3,IF(Shift3!AI338="AM",$AF$4,IF(Shift4!AI338="AM",$AF$5,IF(Shift5!AI338="AM",$AF$6)))))</f>
        <v>0</v>
      </c>
      <c r="L338" s="56" t="str">
        <f>IF(Shift1!$O339="PM",$E$2,IF(Shift2!$O338="PM",$E$3,IF(Shift3!$O338="PM",$E$4,IF(Shift4!$O338="PM",$E$5,IF(Shift5!$O338="PM",$E$6)))))</f>
        <v/>
      </c>
      <c r="M338" s="56" t="str">
        <f>IF(Shift1!$Q339="PM",$H$2,IF(Shift2!$Q338="PM",$H$3,IF(Shift3!$Q338="PM",$H$4,IF(Shift4!$Q338="PM",$H$5,IF(Shift5!$Q338="PM",$H$6)))))</f>
        <v/>
      </c>
      <c r="N338" s="56" t="str">
        <f>IF(Shift1!$S339="PM",$K$2,IF(Shift2!$S338="PM",$K$3,IF(Shift3!$S338="PM",$K$4,IF(Shift4!$S338="PM",$K$5,IF(Shift5!$S338="PM",$K$6)))))</f>
        <v/>
      </c>
      <c r="O338" s="56" t="str">
        <f>IF(Shift1!$U339="PM",$N$2,IF(Shift2!$U338="PM",$N$3,IF(Shift3!$U338="PM",$N$4,IF(Shift4!$U338="PM",$N$5,IF(Shift5!$U338="PM",$N$6)))))</f>
        <v/>
      </c>
      <c r="P338" s="56" t="str">
        <f>IF(Shift1!$W339="PM",$Q$2,IF(Shift2!$W338="PM",$Q$3,IF(Shift3!$W338="PM",$Q$4,IF(Shift4!$W338="PM",$Q$5,IF(Shift5!$W338="PM",$Q$6)))))</f>
        <v/>
      </c>
      <c r="Q338" s="56" t="str">
        <f>IF(Shift1!$Y339="PM",$T$2,IF(Shift2!$Y338="PM",$T$3,IF(Shift3!$Y338="PM",$T$4,IF(Shift4!$Y338="PM",$T$5,IF(Shift5!$Y338="PM",$T$6)))))</f>
        <v/>
      </c>
      <c r="R338" s="56" t="str">
        <f>IF(Shift1!$AA339="PM",$W$2,IF(Shift2!$AA338="PM",$W$3,IF(Shift3!$AA338="PM",$W$4,IF(Shift4!$AA338="PM",$W$5,IF(Shift5!$AA338="PM",$W$6)))))</f>
        <v/>
      </c>
      <c r="S338" s="56" t="str">
        <f>IF(Shift1!$AG339="PM",$AC$2,IF(Shift2!$AG338="PM",$AC$3,IF(Shift3!$AG338="PM",$AC$4,IF(Shift4!$AG338="PM",$AC$5,IF(Shift5!$AG338="PM",$AC$6)))))</f>
        <v/>
      </c>
      <c r="T338" s="56" t="str">
        <f>IF(Shift1!$AI339="PM",$AF$2,IF(Shift2!$AI338="PM",$AF$3,IF(Shift3!$AI338="PM",$AF$4,IF(Shift4!$AI338="PM",$AF$5,IF(Shift5!$AI338="PM",$AF$6)))))</f>
        <v/>
      </c>
      <c r="U338" s="56" t="str">
        <f>IF(Shift1!$O339="N",$E$2,IF(Shift2!$O338="N",$E$3,IF(Shift3!$O338="N",$E$4,IF(Shift4!$O338="N",$E$5,IF(Shift5!$O338="N",$E$6)))))</f>
        <v/>
      </c>
      <c r="V338" s="56" t="str">
        <f>IF(Shift1!$Q339="N",$H$2,IF(Shift2!$Q338="N",$H$3,IF(Shift3!$Q338="N",$H$4,IF(Shift4!$Q338="N",$H$5,IF(Shift5!$Q338="N",$H$6)))))</f>
        <v/>
      </c>
      <c r="W338" s="56" t="str">
        <f>IF(Shift1!$S339="N",$K$2,IF(Shift2!$S338="N",$K$3,IF(Shift3!$S338="N",$K$4,IF(Shift4!$S338="N",$K$5,IF(Shift5!$S338="N",$K$6)))))</f>
        <v/>
      </c>
      <c r="X338" s="56" t="str">
        <f>IF(Shift1!$U339="N",$N$2,IF(Shift2!$U338="N",$N$3,IF(Shift3!$U338="N",$N$4,IF(Shift4!$U338="N",$N$5,IF(Shift5!$U338="N",$N$6)))))</f>
        <v/>
      </c>
      <c r="Y338" s="56" t="str">
        <f>IF(Shift1!$W339="N",$Q$2,IF(Shift2!$W338="N",$Q$3,IF(Shift3!$W338="N",$Q$4,IF(Shift4!$W338="N",$Q$5,IF(Shift5!$W338="N",$Q$6)))))</f>
        <v/>
      </c>
      <c r="Z338" s="56" t="str">
        <f>IF(Shift1!$Y339="N",$T$2,IF(Shift2!$Y338="N",$T$3,IF(Shift3!$Y338="N",$T$4,IF(Shift4!$Y338="N",$T$5,IF(Shift5!$Y338="N",$T$6)))))</f>
        <v/>
      </c>
      <c r="AA338" s="56" t="str">
        <f>IF(Shift1!$AA339="N",$W$2,IF(Shift2!$AA338="N",$W$3,IF(Shift3!$AA338="N",$W$4,IF(Shift4!$AA338="N",$W$5,IF(Shift5!$AA338="N",$W$6)))))</f>
        <v/>
      </c>
      <c r="AB338" s="56" t="str">
        <f>IF(Shift1!$AG339="N",$AC$2,IF(Shift2!$AG338="N",$AC$3,IF(Shift3!$AG338="N",$AC$4,IF(Shift4!$AG338="N",$AC$5,IF(Shift5!$AG338="N",$AC$6)))))</f>
        <v/>
      </c>
      <c r="AC338" s="56" t="str">
        <f>IF(Shift1!$AI339="N",$AF$2,IF(Shift2!$AI338="N",$AF$3,IF(Shift3!$AI338="N",$AF$4,IF(Shift4!$AI338="N",$AF$5,IF(Shift5!$AI338="N",$AF$6)))))</f>
        <v/>
      </c>
      <c r="AD338" s="57">
        <f t="shared" si="45"/>
        <v>0</v>
      </c>
      <c r="AE338" s="58">
        <f t="shared" si="46"/>
        <v>0</v>
      </c>
      <c r="AF338" s="59">
        <f t="shared" si="47"/>
        <v>0</v>
      </c>
      <c r="AG338" s="60">
        <f t="shared" si="48"/>
        <v>3</v>
      </c>
      <c r="AH338" s="58">
        <f t="shared" si="49"/>
        <v>4</v>
      </c>
      <c r="AI338" s="59">
        <f t="shared" si="50"/>
        <v>2</v>
      </c>
      <c r="AJ338" s="61">
        <f t="shared" si="51"/>
        <v>3</v>
      </c>
      <c r="AK338" s="58">
        <f t="shared" si="52"/>
        <v>4</v>
      </c>
      <c r="AL338" s="58">
        <f t="shared" si="53"/>
        <v>2</v>
      </c>
    </row>
    <row r="339" spans="1:38" outlineLevel="1" x14ac:dyDescent="0.25">
      <c r="A339" s="1"/>
      <c r="B339" s="45">
        <v>25</v>
      </c>
      <c r="C339" s="56" t="b">
        <f>IF(Shift1!O340="AM",$E$2,IF(Shift2!O339="AM",$E$3,IF(Shift3!O339="AM",$E$4,IF(Shift4!O339="AM",$E$5,IF(Shift5!O339="AM",$E$6)))))</f>
        <v>0</v>
      </c>
      <c r="D339" s="56" t="str">
        <f>IF(Shift1!Q340="AM",$H$2,IF(Shift2!Q339="AM",$H$3,IF(Shift3!Q339="AM",$H$4,IF(Shift4!Q339="AM",$H$5,IF(Shift5!Q339="AM",$H$6)))))</f>
        <v/>
      </c>
      <c r="E339" s="56" t="str">
        <f>IF(Shift1!S340="AM",$K$2,IF(Shift2!S339="AM",$K$3,IF(Shift3!S339="AM",$K$4,IF(Shift4!S339="AM",$K$5,IF(Shift5!S339="AM",$K$6)))))</f>
        <v/>
      </c>
      <c r="F339" s="56" t="str">
        <f>IF(Shift1!U340="AM",$N$2,IF(Shift2!U339="AM",$N$3,IF(Shift3!U339="AM",$N$4,IF(Shift4!U339="AM",$N$5,IF(Shift5!U339="AM",$N$6)))))</f>
        <v/>
      </c>
      <c r="G339" s="56" t="str">
        <f>IF(Shift1!W340="AM",$Q$2,IF(Shift2!W339="AM",$Q$3,IF(Shift3!W339="AM",$Q$4,IF(Shift4!W339="AM",$Q$5,IF(Shift5!W339="AM",$Q$6)))))</f>
        <v/>
      </c>
      <c r="H339" s="56" t="str">
        <f>IF(Shift1!Y340="AM",$T$2,IF(Shift2!Y339="AM",$T$3,IF(Shift3!Y339="AM",$T$4,IF(Shift4!Y339="AM",$T$5,IF(Shift5!Y339="AM",$T$6)))))</f>
        <v/>
      </c>
      <c r="I339" s="56" t="str">
        <f>IF(Shift1!AA340="AM",$W$2,IF(Shift2!AA339="AM",$W$3,IF(Shift3!AA339="AM",$W$4,IF(Shift4!AA339="AM",$W$5,IF(Shift5!AA339="AM",$W$6)))))</f>
        <v/>
      </c>
      <c r="J339" s="56" t="str">
        <f>IF(Shift1!AG340="AM",$AC$2,IF(Shift2!AG339="AM",$AC$3,IF(Shift3!AG339="AM",$AC$4,IF(Shift4!AG339="AM",$AC$5,IF(Shift5!AG339="AM",$AC$6)))))</f>
        <v/>
      </c>
      <c r="K339" s="56" t="str">
        <f>IF(Shift1!AI340="AM",$AF$2,IF(Shift2!AI339="AM",$AF$3,IF(Shift3!AI339="AM",$AF$4,IF(Shift4!AI339="AM",$AF$5,IF(Shift5!AI339="AM",$AF$6)))))</f>
        <v/>
      </c>
      <c r="L339" s="56" t="str">
        <f>IF(Shift1!$O340="PM",$E$2,IF(Shift2!$O339="PM",$E$3,IF(Shift3!$O339="PM",$E$4,IF(Shift4!$O339="PM",$E$5,IF(Shift5!$O339="PM",$E$6)))))</f>
        <v/>
      </c>
      <c r="M339" s="56" t="str">
        <f>IF(Shift1!$Q340="PM",$H$2,IF(Shift2!$Q339="PM",$H$3,IF(Shift3!$Q339="PM",$H$4,IF(Shift4!$Q339="PM",$H$5,IF(Shift5!$Q339="PM",$H$6)))))</f>
        <v/>
      </c>
      <c r="N339" s="56" t="str">
        <f>IF(Shift1!$S340="PM",$K$2,IF(Shift2!$S339="PM",$K$3,IF(Shift3!$S339="PM",$K$4,IF(Shift4!$S339="PM",$K$5,IF(Shift5!$S339="PM",$K$6)))))</f>
        <v/>
      </c>
      <c r="O339" s="56" t="str">
        <f>IF(Shift1!$U340="PM",$N$2,IF(Shift2!$U339="PM",$N$3,IF(Shift3!$U339="PM",$N$4,IF(Shift4!$U339="PM",$N$5,IF(Shift5!$U339="PM",$N$6)))))</f>
        <v/>
      </c>
      <c r="P339" s="56" t="b">
        <f>IF(Shift1!$W340="PM",$Q$2,IF(Shift2!$W339="PM",$Q$3,IF(Shift3!$W339="PM",$Q$4,IF(Shift4!$W339="PM",$Q$5,IF(Shift5!$W339="PM",$Q$6)))))</f>
        <v>0</v>
      </c>
      <c r="Q339" s="56" t="str">
        <f>IF(Shift1!$Y340="PM",$T$2,IF(Shift2!$Y339="PM",$T$3,IF(Shift3!$Y339="PM",$T$4,IF(Shift4!$Y339="PM",$T$5,IF(Shift5!$Y339="PM",$T$6)))))</f>
        <v/>
      </c>
      <c r="R339" s="56" t="str">
        <f>IF(Shift1!$AA340="PM",$W$2,IF(Shift2!$AA339="PM",$W$3,IF(Shift3!$AA339="PM",$W$4,IF(Shift4!$AA339="PM",$W$5,IF(Shift5!$AA339="PM",$W$6)))))</f>
        <v/>
      </c>
      <c r="S339" s="56" t="str">
        <f>IF(Shift1!$AG340="PM",$AC$2,IF(Shift2!$AG339="PM",$AC$3,IF(Shift3!$AG339="PM",$AC$4,IF(Shift4!$AG339="PM",$AC$5,IF(Shift5!$AG339="PM",$AC$6)))))</f>
        <v/>
      </c>
      <c r="T339" s="56" t="str">
        <f>IF(Shift1!$AI340="PM",$AF$2,IF(Shift2!$AI339="PM",$AF$3,IF(Shift3!$AI339="PM",$AF$4,IF(Shift4!$AI339="PM",$AF$5,IF(Shift5!$AI339="PM",$AF$6)))))</f>
        <v/>
      </c>
      <c r="U339" s="56" t="str">
        <f>IF(Shift1!$O340="N",$E$2,IF(Shift2!$O339="N",$E$3,IF(Shift3!$O339="N",$E$4,IF(Shift4!$O339="N",$E$5,IF(Shift5!$O339="N",$E$6)))))</f>
        <v/>
      </c>
      <c r="V339" s="56" t="str">
        <f>IF(Shift1!$Q340="N",$H$2,IF(Shift2!$Q339="N",$H$3,IF(Shift3!$Q339="N",$H$4,IF(Shift4!$Q339="N",$H$5,IF(Shift5!$Q339="N",$H$6)))))</f>
        <v/>
      </c>
      <c r="W339" s="56" t="str">
        <f>IF(Shift1!$S340="N",$K$2,IF(Shift2!$S339="N",$K$3,IF(Shift3!$S339="N",$K$4,IF(Shift4!$S339="N",$K$5,IF(Shift5!$S339="N",$K$6)))))</f>
        <v/>
      </c>
      <c r="X339" s="56" t="str">
        <f>IF(Shift1!$U340="N",$N$2,IF(Shift2!$U339="N",$N$3,IF(Shift3!$U339="N",$N$4,IF(Shift4!$U339="N",$N$5,IF(Shift5!$U339="N",$N$6)))))</f>
        <v/>
      </c>
      <c r="Y339" s="56" t="str">
        <f>IF(Shift1!$W340="N",$Q$2,IF(Shift2!$W339="N",$Q$3,IF(Shift3!$W339="N",$Q$4,IF(Shift4!$W339="N",$Q$5,IF(Shift5!$W339="N",$Q$6)))))</f>
        <v/>
      </c>
      <c r="Z339" s="56" t="b">
        <f>IF(Shift1!$Y340="N",$T$2,IF(Shift2!$Y339="N",$T$3,IF(Shift3!$Y339="N",$T$4,IF(Shift4!$Y339="N",$T$5,IF(Shift5!$Y339="N",$T$6)))))</f>
        <v>0</v>
      </c>
      <c r="AA339" s="56" t="str">
        <f>IF(Shift1!$AA340="N",$W$2,IF(Shift2!$AA339="N",$W$3,IF(Shift3!$AA339="N",$W$4,IF(Shift4!$AA339="N",$W$5,IF(Shift5!$AA339="N",$W$6)))))</f>
        <v/>
      </c>
      <c r="AB339" s="56" t="str">
        <f>IF(Shift1!$AG340="N",$AC$2,IF(Shift2!$AG339="N",$AC$3,IF(Shift3!$AG339="N",$AC$4,IF(Shift4!$AG339="N",$AC$5,IF(Shift5!$AG339="N",$AC$6)))))</f>
        <v/>
      </c>
      <c r="AC339" s="56" t="str">
        <f>IF(Shift1!$AI340="N",$AF$2,IF(Shift2!$AI339="N",$AF$3,IF(Shift3!$AI339="N",$AF$4,IF(Shift4!$AI339="N",$AF$5,IF(Shift5!$AI339="N",$AF$6)))))</f>
        <v/>
      </c>
      <c r="AD339" s="57">
        <f t="shared" si="45"/>
        <v>2</v>
      </c>
      <c r="AE339" s="58">
        <f t="shared" si="46"/>
        <v>4</v>
      </c>
      <c r="AF339" s="59">
        <f t="shared" si="47"/>
        <v>2</v>
      </c>
      <c r="AG339" s="60">
        <f t="shared" si="48"/>
        <v>3</v>
      </c>
      <c r="AH339" s="58">
        <f t="shared" si="49"/>
        <v>3</v>
      </c>
      <c r="AI339" s="59">
        <f t="shared" si="50"/>
        <v>2</v>
      </c>
      <c r="AJ339" s="61">
        <f t="shared" si="51"/>
        <v>3</v>
      </c>
      <c r="AK339" s="58">
        <f t="shared" si="52"/>
        <v>3</v>
      </c>
      <c r="AL339" s="58">
        <f t="shared" si="53"/>
        <v>2</v>
      </c>
    </row>
    <row r="340" spans="1:38" outlineLevel="1" x14ac:dyDescent="0.25">
      <c r="A340" s="1"/>
      <c r="B340" s="45">
        <v>26</v>
      </c>
      <c r="C340" s="56" t="b">
        <f>IF(Shift1!O341="AM",$E$2,IF(Shift2!O340="AM",$E$3,IF(Shift3!O340="AM",$E$4,IF(Shift4!O340="AM",$E$5,IF(Shift5!O340="AM",$E$6)))))</f>
        <v>0</v>
      </c>
      <c r="D340" s="56" t="str">
        <f>IF(Shift1!Q341="AM",$H$2,IF(Shift2!Q340="AM",$H$3,IF(Shift3!Q340="AM",$H$4,IF(Shift4!Q340="AM",$H$5,IF(Shift5!Q340="AM",$H$6)))))</f>
        <v/>
      </c>
      <c r="E340" s="56" t="str">
        <f>IF(Shift1!S341="AM",$K$2,IF(Shift2!S340="AM",$K$3,IF(Shift3!S340="AM",$K$4,IF(Shift4!S340="AM",$K$5,IF(Shift5!S340="AM",$K$6)))))</f>
        <v/>
      </c>
      <c r="F340" s="56" t="str">
        <f>IF(Shift1!U341="AM",$N$2,IF(Shift2!U340="AM",$N$3,IF(Shift3!U340="AM",$N$4,IF(Shift4!U340="AM",$N$5,IF(Shift5!U340="AM",$N$6)))))</f>
        <v/>
      </c>
      <c r="G340" s="56" t="str">
        <f>IF(Shift1!W341="AM",$Q$2,IF(Shift2!W340="AM",$Q$3,IF(Shift3!W340="AM",$Q$4,IF(Shift4!W340="AM",$Q$5,IF(Shift5!W340="AM",$Q$6)))))</f>
        <v/>
      </c>
      <c r="H340" s="56" t="str">
        <f>IF(Shift1!Y341="AM",$T$2,IF(Shift2!Y340="AM",$T$3,IF(Shift3!Y340="AM",$T$4,IF(Shift4!Y340="AM",$T$5,IF(Shift5!Y340="AM",$T$6)))))</f>
        <v/>
      </c>
      <c r="I340" s="56" t="str">
        <f>IF(Shift1!AA341="AM",$W$2,IF(Shift2!AA340="AM",$W$3,IF(Shift3!AA340="AM",$W$4,IF(Shift4!AA340="AM",$W$5,IF(Shift5!AA340="AM",$W$6)))))</f>
        <v/>
      </c>
      <c r="J340" s="56" t="str">
        <f>IF(Shift1!AG341="AM",$AC$2,IF(Shift2!AG340="AM",$AC$3,IF(Shift3!AG340="AM",$AC$4,IF(Shift4!AG340="AM",$AC$5,IF(Shift5!AG340="AM",$AC$6)))))</f>
        <v/>
      </c>
      <c r="K340" s="56" t="str">
        <f>IF(Shift1!AI341="AM",$AF$2,IF(Shift2!AI340="AM",$AF$3,IF(Shift3!AI340="AM",$AF$4,IF(Shift4!AI340="AM",$AF$5,IF(Shift5!AI340="AM",$AF$6)))))</f>
        <v/>
      </c>
      <c r="L340" s="56" t="b">
        <f>IF(Shift1!$O341="PM",$E$2,IF(Shift2!$O340="PM",$E$3,IF(Shift3!$O340="PM",$E$4,IF(Shift4!$O340="PM",$E$5,IF(Shift5!$O340="PM",$E$6)))))</f>
        <v>0</v>
      </c>
      <c r="M340" s="56" t="b">
        <f>IF(Shift1!$Q341="PM",$H$2,IF(Shift2!$Q340="PM",$H$3,IF(Shift3!$Q340="PM",$H$4,IF(Shift4!$Q340="PM",$H$5,IF(Shift5!$Q340="PM",$H$6)))))</f>
        <v>0</v>
      </c>
      <c r="N340" s="56" t="b">
        <f>IF(Shift1!$S341="PM",$K$2,IF(Shift2!$S340="PM",$K$3,IF(Shift3!$S340="PM",$K$4,IF(Shift4!$S340="PM",$K$5,IF(Shift5!$S340="PM",$K$6)))))</f>
        <v>0</v>
      </c>
      <c r="O340" s="56" t="b">
        <f>IF(Shift1!$U341="PM",$N$2,IF(Shift2!$U340="PM",$N$3,IF(Shift3!$U340="PM",$N$4,IF(Shift4!$U340="PM",$N$5,IF(Shift5!$U340="PM",$N$6)))))</f>
        <v>0</v>
      </c>
      <c r="P340" s="56" t="b">
        <f>IF(Shift1!$W341="PM",$Q$2,IF(Shift2!$W340="PM",$Q$3,IF(Shift3!$W340="PM",$Q$4,IF(Shift4!$W340="PM",$Q$5,IF(Shift5!$W340="PM",$Q$6)))))</f>
        <v>0</v>
      </c>
      <c r="Q340" s="56" t="b">
        <f>IF(Shift1!$Y341="PM",$T$2,IF(Shift2!$Y340="PM",$T$3,IF(Shift3!$Y340="PM",$T$4,IF(Shift4!$Y340="PM",$T$5,IF(Shift5!$Y340="PM",$T$6)))))</f>
        <v>0</v>
      </c>
      <c r="R340" s="56" t="b">
        <f>IF(Shift1!$AA341="PM",$W$2,IF(Shift2!$AA340="PM",$W$3,IF(Shift3!$AA340="PM",$W$4,IF(Shift4!$AA340="PM",$W$5,IF(Shift5!$AA340="PM",$W$6)))))</f>
        <v>0</v>
      </c>
      <c r="S340" s="56" t="b">
        <f>IF(Shift1!$AG341="PM",$AC$2,IF(Shift2!$AG340="PM",$AC$3,IF(Shift3!$AG340="PM",$AC$4,IF(Shift4!$AG340="PM",$AC$5,IF(Shift5!$AG340="PM",$AC$6)))))</f>
        <v>0</v>
      </c>
      <c r="T340" s="56" t="b">
        <f>IF(Shift1!$AI341="PM",$AF$2,IF(Shift2!$AI340="PM",$AF$3,IF(Shift3!$AI340="PM",$AF$4,IF(Shift4!$AI340="PM",$AF$5,IF(Shift5!$AI340="PM",$AF$6)))))</f>
        <v>0</v>
      </c>
      <c r="U340" s="56" t="str">
        <f>IF(Shift1!$O341="N",$E$2,IF(Shift2!$O340="N",$E$3,IF(Shift3!$O340="N",$E$4,IF(Shift4!$O340="N",$E$5,IF(Shift5!$O340="N",$E$6)))))</f>
        <v/>
      </c>
      <c r="V340" s="56" t="str">
        <f>IF(Shift1!$Q341="N",$H$2,IF(Shift2!$Q340="N",$H$3,IF(Shift3!$Q340="N",$H$4,IF(Shift4!$Q340="N",$H$5,IF(Shift5!$Q340="N",$H$6)))))</f>
        <v/>
      </c>
      <c r="W340" s="56" t="str">
        <f>IF(Shift1!$S341="N",$K$2,IF(Shift2!$S340="N",$K$3,IF(Shift3!$S340="N",$K$4,IF(Shift4!$S340="N",$K$5,IF(Shift5!$S340="N",$K$6)))))</f>
        <v/>
      </c>
      <c r="X340" s="56" t="str">
        <f>IF(Shift1!$U341="N",$N$2,IF(Shift2!$U340="N",$N$3,IF(Shift3!$U340="N",$N$4,IF(Shift4!$U340="N",$N$5,IF(Shift5!$U340="N",$N$6)))))</f>
        <v/>
      </c>
      <c r="Y340" s="56" t="str">
        <f>IF(Shift1!$W341="N",$Q$2,IF(Shift2!$W340="N",$Q$3,IF(Shift3!$W340="N",$Q$4,IF(Shift4!$W340="N",$Q$5,IF(Shift5!$W340="N",$Q$6)))))</f>
        <v/>
      </c>
      <c r="Z340" s="56" t="str">
        <f>IF(Shift1!$Y341="N",$T$2,IF(Shift2!$Y340="N",$T$3,IF(Shift3!$Y340="N",$T$4,IF(Shift4!$Y340="N",$T$5,IF(Shift5!$Y340="N",$T$6)))))</f>
        <v/>
      </c>
      <c r="AA340" s="56" t="str">
        <f>IF(Shift1!$AA341="N",$W$2,IF(Shift2!$AA340="N",$W$3,IF(Shift3!$AA340="N",$W$4,IF(Shift4!$AA340="N",$W$5,IF(Shift5!$AA340="N",$W$6)))))</f>
        <v/>
      </c>
      <c r="AB340" s="56" t="str">
        <f>IF(Shift1!$AG341="N",$AC$2,IF(Shift2!$AG340="N",$AC$3,IF(Shift3!$AG340="N",$AC$4,IF(Shift4!$AG340="N",$AC$5,IF(Shift5!$AG340="N",$AC$6)))))</f>
        <v/>
      </c>
      <c r="AC340" s="56" t="str">
        <f>IF(Shift1!$AI341="N",$AF$2,IF(Shift2!$AI340="N",$AF$3,IF(Shift3!$AI340="N",$AF$4,IF(Shift4!$AI340="N",$AF$5,IF(Shift5!$AI340="N",$AF$6)))))</f>
        <v/>
      </c>
      <c r="AD340" s="57">
        <f t="shared" si="45"/>
        <v>2</v>
      </c>
      <c r="AE340" s="58">
        <f t="shared" si="46"/>
        <v>4</v>
      </c>
      <c r="AF340" s="59">
        <f t="shared" si="47"/>
        <v>2</v>
      </c>
      <c r="AG340" s="60">
        <f t="shared" si="48"/>
        <v>0</v>
      </c>
      <c r="AH340" s="58">
        <f t="shared" si="49"/>
        <v>0</v>
      </c>
      <c r="AI340" s="59">
        <f t="shared" si="50"/>
        <v>0</v>
      </c>
      <c r="AJ340" s="61">
        <f t="shared" si="51"/>
        <v>3</v>
      </c>
      <c r="AK340" s="58">
        <f t="shared" si="52"/>
        <v>4</v>
      </c>
      <c r="AL340" s="58">
        <f t="shared" si="53"/>
        <v>2</v>
      </c>
    </row>
    <row r="341" spans="1:38" outlineLevel="1" x14ac:dyDescent="0.25">
      <c r="A341" s="1"/>
      <c r="B341" s="45">
        <v>27</v>
      </c>
      <c r="C341" s="56" t="str">
        <f>IF(Shift1!O342="AM",$E$2,IF(Shift2!O341="AM",$E$3,IF(Shift3!O341="AM",$E$4,IF(Shift4!O341="AM",$E$5,IF(Shift5!O341="AM",$E$6)))))</f>
        <v/>
      </c>
      <c r="D341" s="56" t="str">
        <f>IF(Shift1!Q342="AM",$H$2,IF(Shift2!Q341="AM",$H$3,IF(Shift3!Q341="AM",$H$4,IF(Shift4!Q341="AM",$H$5,IF(Shift5!Q341="AM",$H$6)))))</f>
        <v/>
      </c>
      <c r="E341" s="56" t="str">
        <f>IF(Shift1!S342="AM",$K$2,IF(Shift2!S341="AM",$K$3,IF(Shift3!S341="AM",$K$4,IF(Shift4!S341="AM",$K$5,IF(Shift5!S341="AM",$K$6)))))</f>
        <v/>
      </c>
      <c r="F341" s="56" t="str">
        <f>IF(Shift1!U342="AM",$N$2,IF(Shift2!U341="AM",$N$3,IF(Shift3!U341="AM",$N$4,IF(Shift4!U341="AM",$N$5,IF(Shift5!U341="AM",$N$6)))))</f>
        <v/>
      </c>
      <c r="G341" s="56" t="str">
        <f>IF(Shift1!W342="AM",$Q$2,IF(Shift2!W341="AM",$Q$3,IF(Shift3!W341="AM",$Q$4,IF(Shift4!W341="AM",$Q$5,IF(Shift5!W341="AM",$Q$6)))))</f>
        <v/>
      </c>
      <c r="H341" s="56" t="str">
        <f>IF(Shift1!Y342="AM",$T$2,IF(Shift2!Y341="AM",$T$3,IF(Shift3!Y341="AM",$T$4,IF(Shift4!Y341="AM",$T$5,IF(Shift5!Y341="AM",$T$6)))))</f>
        <v/>
      </c>
      <c r="I341" s="56" t="str">
        <f>IF(Shift1!AA342="AM",$W$2,IF(Shift2!AA341="AM",$W$3,IF(Shift3!AA341="AM",$W$4,IF(Shift4!AA341="AM",$W$5,IF(Shift5!AA341="AM",$W$6)))))</f>
        <v/>
      </c>
      <c r="J341" s="56" t="str">
        <f>IF(Shift1!AG342="AM",$AC$2,IF(Shift2!AG341="AM",$AC$3,IF(Shift3!AG341="AM",$AC$4,IF(Shift4!AG341="AM",$AC$5,IF(Shift5!AG341="AM",$AC$6)))))</f>
        <v/>
      </c>
      <c r="K341" s="56" t="str">
        <f>IF(Shift1!AI342="AM",$AF$2,IF(Shift2!AI341="AM",$AF$3,IF(Shift3!AI341="AM",$AF$4,IF(Shift4!AI341="AM",$AF$5,IF(Shift5!AI341="AM",$AF$6)))))</f>
        <v/>
      </c>
      <c r="L341" s="56" t="b">
        <f>IF(Shift1!$O342="PM",$E$2,IF(Shift2!$O341="PM",$E$3,IF(Shift3!$O341="PM",$E$4,IF(Shift4!$O341="PM",$E$5,IF(Shift5!$O341="PM",$E$6)))))</f>
        <v>0</v>
      </c>
      <c r="M341" s="56" t="str">
        <f>IF(Shift1!$Q342="PM",$H$2,IF(Shift2!$Q341="PM",$H$3,IF(Shift3!$Q341="PM",$H$4,IF(Shift4!$Q341="PM",$H$5,IF(Shift5!$Q341="PM",$H$6)))))</f>
        <v/>
      </c>
      <c r="N341" s="56" t="str">
        <f>IF(Shift1!$S342="PM",$K$2,IF(Shift2!$S341="PM",$K$3,IF(Shift3!$S341="PM",$K$4,IF(Shift4!$S341="PM",$K$5,IF(Shift5!$S341="PM",$K$6)))))</f>
        <v/>
      </c>
      <c r="O341" s="56" t="str">
        <f>IF(Shift1!$U342="PM",$N$2,IF(Shift2!$U341="PM",$N$3,IF(Shift3!$U341="PM",$N$4,IF(Shift4!$U341="PM",$N$5,IF(Shift5!$U341="PM",$N$6)))))</f>
        <v/>
      </c>
      <c r="P341" s="56" t="str">
        <f>IF(Shift1!$W342="PM",$Q$2,IF(Shift2!$W341="PM",$Q$3,IF(Shift3!$W341="PM",$Q$4,IF(Shift4!$W341="PM",$Q$5,IF(Shift5!$W341="PM",$Q$6)))))</f>
        <v/>
      </c>
      <c r="Q341" s="56" t="str">
        <f>IF(Shift1!$Y342="PM",$T$2,IF(Shift2!$Y341="PM",$T$3,IF(Shift3!$Y341="PM",$T$4,IF(Shift4!$Y341="PM",$T$5,IF(Shift5!$Y341="PM",$T$6)))))</f>
        <v/>
      </c>
      <c r="R341" s="56" t="str">
        <f>IF(Shift1!$AA342="PM",$W$2,IF(Shift2!$AA341="PM",$W$3,IF(Shift3!$AA341="PM",$W$4,IF(Shift4!$AA341="PM",$W$5,IF(Shift5!$AA341="PM",$W$6)))))</f>
        <v/>
      </c>
      <c r="S341" s="56" t="str">
        <f>IF(Shift1!$AG342="PM",$AC$2,IF(Shift2!$AG341="PM",$AC$3,IF(Shift3!$AG341="PM",$AC$4,IF(Shift4!$AG341="PM",$AC$5,IF(Shift5!$AG341="PM",$AC$6)))))</f>
        <v/>
      </c>
      <c r="T341" s="56" t="str">
        <f>IF(Shift1!$AI342="PM",$AF$2,IF(Shift2!$AI341="PM",$AF$3,IF(Shift3!$AI341="PM",$AF$4,IF(Shift4!$AI341="PM",$AF$5,IF(Shift5!$AI341="PM",$AF$6)))))</f>
        <v/>
      </c>
      <c r="U341" s="56" t="str">
        <f>IF(Shift1!$O342="N",$E$2,IF(Shift2!$O341="N",$E$3,IF(Shift3!$O341="N",$E$4,IF(Shift4!$O341="N",$E$5,IF(Shift5!$O341="N",$E$6)))))</f>
        <v/>
      </c>
      <c r="V341" s="56" t="str">
        <f>IF(Shift1!$Q342="N",$H$2,IF(Shift2!$Q341="N",$H$3,IF(Shift3!$Q341="N",$H$4,IF(Shift4!$Q341="N",$H$5,IF(Shift5!$Q341="N",$H$6)))))</f>
        <v/>
      </c>
      <c r="W341" s="56" t="str">
        <f>IF(Shift1!$S342="N",$K$2,IF(Shift2!$S341="N",$K$3,IF(Shift3!$S341="N",$K$4,IF(Shift4!$S341="N",$K$5,IF(Shift5!$S341="N",$K$6)))))</f>
        <v/>
      </c>
      <c r="X341" s="56" t="str">
        <f>IF(Shift1!$U342="N",$N$2,IF(Shift2!$U341="N",$N$3,IF(Shift3!$U341="N",$N$4,IF(Shift4!$U341="N",$N$5,IF(Shift5!$U341="N",$N$6)))))</f>
        <v/>
      </c>
      <c r="Y341" s="56" t="b">
        <f>IF(Shift1!$W342="N",$Q$2,IF(Shift2!$W341="N",$Q$3,IF(Shift3!$W341="N",$Q$4,IF(Shift4!$W341="N",$Q$5,IF(Shift5!$W341="N",$Q$6)))))</f>
        <v>0</v>
      </c>
      <c r="Z341" s="56" t="str">
        <f>IF(Shift1!$Y342="N",$T$2,IF(Shift2!$Y341="N",$T$3,IF(Shift3!$Y341="N",$T$4,IF(Shift4!$Y341="N",$T$5,IF(Shift5!$Y341="N",$T$6)))))</f>
        <v/>
      </c>
      <c r="AA341" s="56" t="str">
        <f>IF(Shift1!$AA342="N",$W$2,IF(Shift2!$AA341="N",$W$3,IF(Shift3!$AA341="N",$W$4,IF(Shift4!$AA341="N",$W$5,IF(Shift5!$AA341="N",$W$6)))))</f>
        <v/>
      </c>
      <c r="AB341" s="56" t="str">
        <f>IF(Shift1!$AG342="N",$AC$2,IF(Shift2!$AG341="N",$AC$3,IF(Shift3!$AG341="N",$AC$4,IF(Shift4!$AG341="N",$AC$5,IF(Shift5!$AG341="N",$AC$6)))))</f>
        <v/>
      </c>
      <c r="AC341" s="56" t="str">
        <f>IF(Shift1!$AI342="N",$AF$2,IF(Shift2!$AI341="N",$AF$3,IF(Shift3!$AI341="N",$AF$4,IF(Shift4!$AI341="N",$AF$5,IF(Shift5!$AI341="N",$AF$6)))))</f>
        <v/>
      </c>
      <c r="AD341" s="57">
        <f t="shared" si="45"/>
        <v>3</v>
      </c>
      <c r="AE341" s="58">
        <f t="shared" si="46"/>
        <v>4</v>
      </c>
      <c r="AF341" s="59">
        <f t="shared" si="47"/>
        <v>2</v>
      </c>
      <c r="AG341" s="60">
        <f t="shared" si="48"/>
        <v>2</v>
      </c>
      <c r="AH341" s="58">
        <f t="shared" si="49"/>
        <v>4</v>
      </c>
      <c r="AI341" s="59">
        <f t="shared" si="50"/>
        <v>2</v>
      </c>
      <c r="AJ341" s="61">
        <f t="shared" si="51"/>
        <v>3</v>
      </c>
      <c r="AK341" s="58">
        <f t="shared" si="52"/>
        <v>3</v>
      </c>
      <c r="AL341" s="58">
        <f t="shared" si="53"/>
        <v>2</v>
      </c>
    </row>
    <row r="342" spans="1:38" outlineLevel="1" x14ac:dyDescent="0.25">
      <c r="A342" s="1"/>
      <c r="B342" s="45">
        <v>28</v>
      </c>
      <c r="C342" s="56" t="str">
        <f>IF(Shift1!O343="AM",$E$2,IF(Shift2!O342="AM",$E$3,IF(Shift3!O342="AM",$E$4,IF(Shift4!O342="AM",$E$5,IF(Shift5!O342="AM",$E$6)))))</f>
        <v/>
      </c>
      <c r="D342" s="56" t="str">
        <f>IF(Shift1!Q343="AM",$H$2,IF(Shift2!Q342="AM",$H$3,IF(Shift3!Q342="AM",$H$4,IF(Shift4!Q342="AM",$H$5,IF(Shift5!Q342="AM",$H$6)))))</f>
        <v/>
      </c>
      <c r="E342" s="56" t="str">
        <f>IF(Shift1!S343="AM",$K$2,IF(Shift2!S342="AM",$K$3,IF(Shift3!S342="AM",$K$4,IF(Shift4!S342="AM",$K$5,IF(Shift5!S342="AM",$K$6)))))</f>
        <v/>
      </c>
      <c r="F342" s="56" t="str">
        <f>IF(Shift1!U343="AM",$N$2,IF(Shift2!U342="AM",$N$3,IF(Shift3!U342="AM",$N$4,IF(Shift4!U342="AM",$N$5,IF(Shift5!U342="AM",$N$6)))))</f>
        <v/>
      </c>
      <c r="G342" s="56" t="str">
        <f>IF(Shift1!W343="AM",$Q$2,IF(Shift2!W342="AM",$Q$3,IF(Shift3!W342="AM",$Q$4,IF(Shift4!W342="AM",$Q$5,IF(Shift5!W342="AM",$Q$6)))))</f>
        <v/>
      </c>
      <c r="H342" s="56" t="str">
        <f>IF(Shift1!Y343="AM",$T$2,IF(Shift2!Y342="AM",$T$3,IF(Shift3!Y342="AM",$T$4,IF(Shift4!Y342="AM",$T$5,IF(Shift5!Y342="AM",$T$6)))))</f>
        <v/>
      </c>
      <c r="I342" s="56" t="str">
        <f>IF(Shift1!AA343="AM",$W$2,IF(Shift2!AA342="AM",$W$3,IF(Shift3!AA342="AM",$W$4,IF(Shift4!AA342="AM",$W$5,IF(Shift5!AA342="AM",$W$6)))))</f>
        <v/>
      </c>
      <c r="J342" s="56" t="str">
        <f>IF(Shift1!AG343="AM",$AC$2,IF(Shift2!AG342="AM",$AC$3,IF(Shift3!AG342="AM",$AC$4,IF(Shift4!AG342="AM",$AC$5,IF(Shift5!AG342="AM",$AC$6)))))</f>
        <v/>
      </c>
      <c r="K342" s="56" t="str">
        <f>IF(Shift1!AI343="AM",$AF$2,IF(Shift2!AI342="AM",$AF$3,IF(Shift3!AI342="AM",$AF$4,IF(Shift4!AI342="AM",$AF$5,IF(Shift5!AI342="AM",$AF$6)))))</f>
        <v/>
      </c>
      <c r="L342" s="56" t="b">
        <f>IF(Shift1!$O343="PM",$E$2,IF(Shift2!$O342="PM",$E$3,IF(Shift3!$O342="PM",$E$4,IF(Shift4!$O342="PM",$E$5,IF(Shift5!$O342="PM",$E$6)))))</f>
        <v>0</v>
      </c>
      <c r="M342" s="56" t="str">
        <f>IF(Shift1!$Q343="PM",$H$2,IF(Shift2!$Q342="PM",$H$3,IF(Shift3!$Q342="PM",$H$4,IF(Shift4!$Q342="PM",$H$5,IF(Shift5!$Q342="PM",$H$6)))))</f>
        <v/>
      </c>
      <c r="N342" s="56" t="str">
        <f>IF(Shift1!$S343="PM",$K$2,IF(Shift2!$S342="PM",$K$3,IF(Shift3!$S342="PM",$K$4,IF(Shift4!$S342="PM",$K$5,IF(Shift5!$S342="PM",$K$6)))))</f>
        <v/>
      </c>
      <c r="O342" s="56" t="str">
        <f>IF(Shift1!$U343="PM",$N$2,IF(Shift2!$U342="PM",$N$3,IF(Shift3!$U342="PM",$N$4,IF(Shift4!$U342="PM",$N$5,IF(Shift5!$U342="PM",$N$6)))))</f>
        <v/>
      </c>
      <c r="P342" s="56" t="str">
        <f>IF(Shift1!$W343="PM",$Q$2,IF(Shift2!$W342="PM",$Q$3,IF(Shift3!$W342="PM",$Q$4,IF(Shift4!$W342="PM",$Q$5,IF(Shift5!$W342="PM",$Q$6)))))</f>
        <v/>
      </c>
      <c r="Q342" s="56" t="str">
        <f>IF(Shift1!$Y343="PM",$T$2,IF(Shift2!$Y342="PM",$T$3,IF(Shift3!$Y342="PM",$T$4,IF(Shift4!$Y342="PM",$T$5,IF(Shift5!$Y342="PM",$T$6)))))</f>
        <v/>
      </c>
      <c r="R342" s="56" t="str">
        <f>IF(Shift1!$AA343="PM",$W$2,IF(Shift2!$AA342="PM",$W$3,IF(Shift3!$AA342="PM",$W$4,IF(Shift4!$AA342="PM",$W$5,IF(Shift5!$AA342="PM",$W$6)))))</f>
        <v/>
      </c>
      <c r="S342" s="56" t="str">
        <f>IF(Shift1!$AG343="PM",$AC$2,IF(Shift2!$AG342="PM",$AC$3,IF(Shift3!$AG342="PM",$AC$4,IF(Shift4!$AG342="PM",$AC$5,IF(Shift5!$AG342="PM",$AC$6)))))</f>
        <v/>
      </c>
      <c r="T342" s="56" t="str">
        <f>IF(Shift1!$AI343="PM",$AF$2,IF(Shift2!$AI342="PM",$AF$3,IF(Shift3!$AI342="PM",$AF$4,IF(Shift4!$AI342="PM",$AF$5,IF(Shift5!$AI342="PM",$AF$6)))))</f>
        <v/>
      </c>
      <c r="U342" s="56" t="str">
        <f>IF(Shift1!$O343="N",$E$2,IF(Shift2!$O342="N",$E$3,IF(Shift3!$O342="N",$E$4,IF(Shift4!$O342="N",$E$5,IF(Shift5!$O342="N",$E$6)))))</f>
        <v/>
      </c>
      <c r="V342" s="56" t="str">
        <f>IF(Shift1!$Q343="N",$H$2,IF(Shift2!$Q342="N",$H$3,IF(Shift3!$Q342="N",$H$4,IF(Shift4!$Q342="N",$H$5,IF(Shift5!$Q342="N",$H$6)))))</f>
        <v/>
      </c>
      <c r="W342" s="56" t="str">
        <f>IF(Shift1!$S343="N",$K$2,IF(Shift2!$S342="N",$K$3,IF(Shift3!$S342="N",$K$4,IF(Shift4!$S342="N",$K$5,IF(Shift5!$S342="N",$K$6)))))</f>
        <v/>
      </c>
      <c r="X342" s="56" t="str">
        <f>IF(Shift1!$U343="N",$N$2,IF(Shift2!$U342="N",$N$3,IF(Shift3!$U342="N",$N$4,IF(Shift4!$U342="N",$N$5,IF(Shift5!$U342="N",$N$6)))))</f>
        <v/>
      </c>
      <c r="Y342" s="56" t="b">
        <f>IF(Shift1!$W343="N",$Q$2,IF(Shift2!$W342="N",$Q$3,IF(Shift3!$W342="N",$Q$4,IF(Shift4!$W342="N",$Q$5,IF(Shift5!$W342="N",$Q$6)))))</f>
        <v>0</v>
      </c>
      <c r="Z342" s="56" t="str">
        <f>IF(Shift1!$Y343="N",$T$2,IF(Shift2!$Y342="N",$T$3,IF(Shift3!$Y342="N",$T$4,IF(Shift4!$Y342="N",$T$5,IF(Shift5!$Y342="N",$T$6)))))</f>
        <v/>
      </c>
      <c r="AA342" s="56" t="str">
        <f>IF(Shift1!$AA343="N",$W$2,IF(Shift2!$AA342="N",$W$3,IF(Shift3!$AA342="N",$W$4,IF(Shift4!$AA342="N",$W$5,IF(Shift5!$AA342="N",$W$6)))))</f>
        <v/>
      </c>
      <c r="AB342" s="56" t="str">
        <f>IF(Shift1!$AG343="N",$AC$2,IF(Shift2!$AG342="N",$AC$3,IF(Shift3!$AG342="N",$AC$4,IF(Shift4!$AG342="N",$AC$5,IF(Shift5!$AG342="N",$AC$6)))))</f>
        <v/>
      </c>
      <c r="AC342" s="56" t="str">
        <f>IF(Shift1!$AI343="N",$AF$2,IF(Shift2!$AI342="N",$AF$3,IF(Shift3!$AI342="N",$AF$4,IF(Shift4!$AI342="N",$AF$5,IF(Shift5!$AI342="N",$AF$6)))))</f>
        <v/>
      </c>
      <c r="AD342" s="57">
        <f t="shared" si="45"/>
        <v>3</v>
      </c>
      <c r="AE342" s="58">
        <f t="shared" si="46"/>
        <v>4</v>
      </c>
      <c r="AF342" s="59">
        <f t="shared" si="47"/>
        <v>2</v>
      </c>
      <c r="AG342" s="60">
        <f t="shared" si="48"/>
        <v>2</v>
      </c>
      <c r="AH342" s="58">
        <f t="shared" si="49"/>
        <v>4</v>
      </c>
      <c r="AI342" s="59">
        <f t="shared" si="50"/>
        <v>2</v>
      </c>
      <c r="AJ342" s="61">
        <f t="shared" si="51"/>
        <v>3</v>
      </c>
      <c r="AK342" s="58">
        <f t="shared" si="52"/>
        <v>3</v>
      </c>
      <c r="AL342" s="58">
        <f t="shared" si="53"/>
        <v>2</v>
      </c>
    </row>
    <row r="343" spans="1:38" outlineLevel="1" x14ac:dyDescent="0.25">
      <c r="A343" s="1"/>
      <c r="B343" s="45">
        <v>29</v>
      </c>
      <c r="C343" s="56" t="str">
        <f>IF(Shift1!O344="AM",$E$2,IF(Shift2!O343="AM",$E$3,IF(Shift3!O343="AM",$E$4,IF(Shift4!O343="AM",$E$5,IF(Shift5!O343="AM",$E$6)))))</f>
        <v/>
      </c>
      <c r="D343" s="56" t="str">
        <f>IF(Shift1!Q344="AM",$H$2,IF(Shift2!Q343="AM",$H$3,IF(Shift3!Q343="AM",$H$4,IF(Shift4!Q343="AM",$H$5,IF(Shift5!Q343="AM",$H$6)))))</f>
        <v/>
      </c>
      <c r="E343" s="56" t="str">
        <f>IF(Shift1!S344="AM",$K$2,IF(Shift2!S343="AM",$K$3,IF(Shift3!S343="AM",$K$4,IF(Shift4!S343="AM",$K$5,IF(Shift5!S343="AM",$K$6)))))</f>
        <v/>
      </c>
      <c r="F343" s="56" t="str">
        <f>IF(Shift1!U344="AM",$N$2,IF(Shift2!U343="AM",$N$3,IF(Shift3!U343="AM",$N$4,IF(Shift4!U343="AM",$N$5,IF(Shift5!U343="AM",$N$6)))))</f>
        <v/>
      </c>
      <c r="G343" s="56" t="str">
        <f>IF(Shift1!W344="AM",$Q$2,IF(Shift2!W343="AM",$Q$3,IF(Shift3!W343="AM",$Q$4,IF(Shift4!W343="AM",$Q$5,IF(Shift5!W343="AM",$Q$6)))))</f>
        <v/>
      </c>
      <c r="H343" s="56" t="str">
        <f>IF(Shift1!Y344="AM",$T$2,IF(Shift2!Y343="AM",$T$3,IF(Shift3!Y343="AM",$T$4,IF(Shift4!Y343="AM",$T$5,IF(Shift5!Y343="AM",$T$6)))))</f>
        <v/>
      </c>
      <c r="I343" s="56" t="str">
        <f>IF(Shift1!AA344="AM",$W$2,IF(Shift2!AA343="AM",$W$3,IF(Shift3!AA343="AM",$W$4,IF(Shift4!AA343="AM",$W$5,IF(Shift5!AA343="AM",$W$6)))))</f>
        <v/>
      </c>
      <c r="J343" s="56" t="str">
        <f>IF(Shift1!AG344="AM",$AC$2,IF(Shift2!AG343="AM",$AC$3,IF(Shift3!AG343="AM",$AC$4,IF(Shift4!AG343="AM",$AC$5,IF(Shift5!AG343="AM",$AC$6)))))</f>
        <v/>
      </c>
      <c r="K343" s="56" t="str">
        <f>IF(Shift1!AI344="AM",$AF$2,IF(Shift2!AI343="AM",$AF$3,IF(Shift3!AI343="AM",$AF$4,IF(Shift4!AI343="AM",$AF$5,IF(Shift5!AI343="AM",$AF$6)))))</f>
        <v/>
      </c>
      <c r="L343" s="56" t="b">
        <f>IF(Shift1!$O344="PM",$E$2,IF(Shift2!$O343="PM",$E$3,IF(Shift3!$O343="PM",$E$4,IF(Shift4!$O343="PM",$E$5,IF(Shift5!$O343="PM",$E$6)))))</f>
        <v>0</v>
      </c>
      <c r="M343" s="56" t="str">
        <f>IF(Shift1!$Q344="PM",$H$2,IF(Shift2!$Q343="PM",$H$3,IF(Shift3!$Q343="PM",$H$4,IF(Shift4!$Q343="PM",$H$5,IF(Shift5!$Q343="PM",$H$6)))))</f>
        <v/>
      </c>
      <c r="N343" s="56" t="str">
        <f>IF(Shift1!$S344="PM",$K$2,IF(Shift2!$S343="PM",$K$3,IF(Shift3!$S343="PM",$K$4,IF(Shift4!$S343="PM",$K$5,IF(Shift5!$S343="PM",$K$6)))))</f>
        <v/>
      </c>
      <c r="O343" s="56" t="str">
        <f>IF(Shift1!$U344="PM",$N$2,IF(Shift2!$U343="PM",$N$3,IF(Shift3!$U343="PM",$N$4,IF(Shift4!$U343="PM",$N$5,IF(Shift5!$U343="PM",$N$6)))))</f>
        <v/>
      </c>
      <c r="P343" s="56" t="str">
        <f>IF(Shift1!$W344="PM",$Q$2,IF(Shift2!$W343="PM",$Q$3,IF(Shift3!$W343="PM",$Q$4,IF(Shift4!$W343="PM",$Q$5,IF(Shift5!$W343="PM",$Q$6)))))</f>
        <v/>
      </c>
      <c r="Q343" s="56" t="str">
        <f>IF(Shift1!$Y344="PM",$T$2,IF(Shift2!$Y343="PM",$T$3,IF(Shift3!$Y343="PM",$T$4,IF(Shift4!$Y343="PM",$T$5,IF(Shift5!$Y343="PM",$T$6)))))</f>
        <v/>
      </c>
      <c r="R343" s="56" t="str">
        <f>IF(Shift1!$AA344="PM",$W$2,IF(Shift2!$AA343="PM",$W$3,IF(Shift3!$AA343="PM",$W$4,IF(Shift4!$AA343="PM",$W$5,IF(Shift5!$AA343="PM",$W$6)))))</f>
        <v/>
      </c>
      <c r="S343" s="56" t="str">
        <f>IF(Shift1!$AG344="PM",$AC$2,IF(Shift2!$AG343="PM",$AC$3,IF(Shift3!$AG343="PM",$AC$4,IF(Shift4!$AG343="PM",$AC$5,IF(Shift5!$AG343="PM",$AC$6)))))</f>
        <v/>
      </c>
      <c r="T343" s="56" t="str">
        <f>IF(Shift1!$AI344="PM",$AF$2,IF(Shift2!$AI343="PM",$AF$3,IF(Shift3!$AI343="PM",$AF$4,IF(Shift4!$AI343="PM",$AF$5,IF(Shift5!$AI343="PM",$AF$6)))))</f>
        <v/>
      </c>
      <c r="U343" s="56" t="b">
        <f>IF(Shift1!$O344="N",$E$2,IF(Shift2!$O343="N",$E$3,IF(Shift3!$O343="N",$E$4,IF(Shift4!$O343="N",$E$5,IF(Shift5!$O343="N",$E$6)))))</f>
        <v>0</v>
      </c>
      <c r="V343" s="56" t="b">
        <f>IF(Shift1!$Q344="N",$H$2,IF(Shift2!$Q343="N",$H$3,IF(Shift3!$Q343="N",$H$4,IF(Shift4!$Q343="N",$H$5,IF(Shift5!$Q343="N",$H$6)))))</f>
        <v>0</v>
      </c>
      <c r="W343" s="56" t="b">
        <f>IF(Shift1!$S344="N",$K$2,IF(Shift2!$S343="N",$K$3,IF(Shift3!$S343="N",$K$4,IF(Shift4!$S343="N",$K$5,IF(Shift5!$S343="N",$K$6)))))</f>
        <v>0</v>
      </c>
      <c r="X343" s="56" t="b">
        <f>IF(Shift1!$U344="N",$N$2,IF(Shift2!$U343="N",$N$3,IF(Shift3!$U343="N",$N$4,IF(Shift4!$U343="N",$N$5,IF(Shift5!$U343="N",$N$6)))))</f>
        <v>0</v>
      </c>
      <c r="Y343" s="56" t="b">
        <f>IF(Shift1!$W344="N",$Q$2,IF(Shift2!$W343="N",$Q$3,IF(Shift3!$W343="N",$Q$4,IF(Shift4!$W343="N",$Q$5,IF(Shift5!$W343="N",$Q$6)))))</f>
        <v>0</v>
      </c>
      <c r="Z343" s="56" t="b">
        <f>IF(Shift1!$Y344="N",$T$2,IF(Shift2!$Y343="N",$T$3,IF(Shift3!$Y343="N",$T$4,IF(Shift4!$Y343="N",$T$5,IF(Shift5!$Y343="N",$T$6)))))</f>
        <v>0</v>
      </c>
      <c r="AA343" s="56" t="b">
        <f>IF(Shift1!$AA344="N",$W$2,IF(Shift2!$AA343="N",$W$3,IF(Shift3!$AA343="N",$W$4,IF(Shift4!$AA343="N",$W$5,IF(Shift5!$AA343="N",$W$6)))))</f>
        <v>0</v>
      </c>
      <c r="AB343" s="56" t="b">
        <f>IF(Shift1!$AG344="N",$AC$2,IF(Shift2!$AG343="N",$AC$3,IF(Shift3!$AG343="N",$AC$4,IF(Shift4!$AG343="N",$AC$5,IF(Shift5!$AG343="N",$AC$6)))))</f>
        <v>0</v>
      </c>
      <c r="AC343" s="56" t="b">
        <f>IF(Shift1!$AI344="N",$AF$2,IF(Shift2!$AI343="N",$AF$3,IF(Shift3!$AI343="N",$AF$4,IF(Shift4!$AI343="N",$AF$5,IF(Shift5!$AI343="N",$AF$6)))))</f>
        <v>0</v>
      </c>
      <c r="AD343" s="57">
        <f t="shared" si="45"/>
        <v>3</v>
      </c>
      <c r="AE343" s="58">
        <f t="shared" si="46"/>
        <v>4</v>
      </c>
      <c r="AF343" s="59">
        <f t="shared" si="47"/>
        <v>2</v>
      </c>
      <c r="AG343" s="60">
        <f t="shared" si="48"/>
        <v>2</v>
      </c>
      <c r="AH343" s="58">
        <f t="shared" si="49"/>
        <v>4</v>
      </c>
      <c r="AI343" s="59">
        <f t="shared" si="50"/>
        <v>2</v>
      </c>
      <c r="AJ343" s="61">
        <f t="shared" si="51"/>
        <v>0</v>
      </c>
      <c r="AK343" s="58">
        <f t="shared" si="52"/>
        <v>0</v>
      </c>
      <c r="AL343" s="58">
        <f t="shared" si="53"/>
        <v>0</v>
      </c>
    </row>
    <row r="344" spans="1:38" ht="15.75" outlineLevel="1" thickBot="1" x14ac:dyDescent="0.3">
      <c r="A344" s="1"/>
      <c r="B344" s="42">
        <v>30</v>
      </c>
      <c r="C344" s="56" t="str">
        <f>IF(Shift1!O345="AM",$E$2,IF(Shift2!O344="AM",$E$3,IF(Shift3!O344="AM",$E$4,IF(Shift4!O344="AM",$E$5,IF(Shift5!O344="AM",$E$6)))))</f>
        <v/>
      </c>
      <c r="D344" s="56" t="str">
        <f>IF(Shift1!Q345="AM",$H$2,IF(Shift2!Q344="AM",$H$3,IF(Shift3!Q344="AM",$H$4,IF(Shift4!Q344="AM",$H$5,IF(Shift5!Q344="AM",$H$6)))))</f>
        <v/>
      </c>
      <c r="E344" s="56" t="str">
        <f>IF(Shift1!S345="AM",$K$2,IF(Shift2!S344="AM",$K$3,IF(Shift3!S344="AM",$K$4,IF(Shift4!S344="AM",$K$5,IF(Shift5!S344="AM",$K$6)))))</f>
        <v/>
      </c>
      <c r="F344" s="56" t="str">
        <f>IF(Shift1!U345="AM",$N$2,IF(Shift2!U344="AM",$N$3,IF(Shift3!U344="AM",$N$4,IF(Shift4!U344="AM",$N$5,IF(Shift5!U344="AM",$N$6)))))</f>
        <v/>
      </c>
      <c r="G344" s="56" t="b">
        <f>IF(Shift1!W345="AM",$Q$2,IF(Shift2!W344="AM",$Q$3,IF(Shift3!W344="AM",$Q$4,IF(Shift4!W344="AM",$Q$5,IF(Shift5!W344="AM",$Q$6)))))</f>
        <v>0</v>
      </c>
      <c r="H344" s="56" t="str">
        <f>IF(Shift1!Y345="AM",$T$2,IF(Shift2!Y344="AM",$T$3,IF(Shift3!Y344="AM",$T$4,IF(Shift4!Y344="AM",$T$5,IF(Shift5!Y344="AM",$T$6)))))</f>
        <v/>
      </c>
      <c r="I344" s="56" t="str">
        <f>IF(Shift1!AA345="AM",$W$2,IF(Shift2!AA344="AM",$W$3,IF(Shift3!AA344="AM",$W$4,IF(Shift4!AA344="AM",$W$5,IF(Shift5!AA344="AM",$W$6)))))</f>
        <v/>
      </c>
      <c r="J344" s="56" t="str">
        <f>IF(Shift1!AG345="AM",$AC$2,IF(Shift2!AG344="AM",$AC$3,IF(Shift3!AG344="AM",$AC$4,IF(Shift4!AG344="AM",$AC$5,IF(Shift5!AG344="AM",$AC$6)))))</f>
        <v/>
      </c>
      <c r="K344" s="56" t="str">
        <f>IF(Shift1!AI345="AM",$AF$2,IF(Shift2!AI344="AM",$AF$3,IF(Shift3!AI344="AM",$AF$4,IF(Shift4!AI344="AM",$AF$5,IF(Shift5!AI344="AM",$AF$6)))))</f>
        <v/>
      </c>
      <c r="L344" s="56" t="str">
        <f>IF(Shift1!$O345="PM",$E$2,IF(Shift2!$O344="PM",$E$3,IF(Shift3!$O344="PM",$E$4,IF(Shift4!$O344="PM",$E$5,IF(Shift5!$O344="PM",$E$6)))))</f>
        <v/>
      </c>
      <c r="M344" s="56" t="str">
        <f>IF(Shift1!$Q345="PM",$H$2,IF(Shift2!$Q344="PM",$H$3,IF(Shift3!$Q344="PM",$H$4,IF(Shift4!$Q344="PM",$H$5,IF(Shift5!$Q344="PM",$H$6)))))</f>
        <v/>
      </c>
      <c r="N344" s="56" t="str">
        <f>IF(Shift1!$S345="PM",$K$2,IF(Shift2!$S344="PM",$K$3,IF(Shift3!$S344="PM",$K$4,IF(Shift4!$S344="PM",$K$5,IF(Shift5!$S344="PM",$K$6)))))</f>
        <v/>
      </c>
      <c r="O344" s="56" t="str">
        <f>IF(Shift1!$U345="PM",$N$2,IF(Shift2!$U344="PM",$N$3,IF(Shift3!$U344="PM",$N$4,IF(Shift4!$U344="PM",$N$5,IF(Shift5!$U344="PM",$N$6)))))</f>
        <v/>
      </c>
      <c r="P344" s="56" t="str">
        <f>IF(Shift1!$W345="PM",$Q$2,IF(Shift2!$W344="PM",$Q$3,IF(Shift3!$W344="PM",$Q$4,IF(Shift4!$W344="PM",$Q$5,IF(Shift5!$W344="PM",$Q$6)))))</f>
        <v/>
      </c>
      <c r="Q344" s="56" t="str">
        <f>IF(Shift1!$Y345="PM",$T$2,IF(Shift2!$Y344="PM",$T$3,IF(Shift3!$Y344="PM",$T$4,IF(Shift4!$Y344="PM",$T$5,IF(Shift5!$Y344="PM",$T$6)))))</f>
        <v/>
      </c>
      <c r="R344" s="56" t="str">
        <f>IF(Shift1!$AA345="PM",$W$2,IF(Shift2!$AA344="PM",$W$3,IF(Shift3!$AA344="PM",$W$4,IF(Shift4!$AA344="PM",$W$5,IF(Shift5!$AA344="PM",$W$6)))))</f>
        <v/>
      </c>
      <c r="S344" s="56" t="str">
        <f>IF(Shift1!$AG345="PM",$AC$2,IF(Shift2!$AG344="PM",$AC$3,IF(Shift3!$AG344="PM",$AC$4,IF(Shift4!$AG344="PM",$AC$5,IF(Shift5!$AG344="PM",$AC$6)))))</f>
        <v/>
      </c>
      <c r="T344" s="56" t="str">
        <f>IF(Shift1!$AI345="PM",$AF$2,IF(Shift2!$AI344="PM",$AF$3,IF(Shift3!$AI344="PM",$AF$4,IF(Shift4!$AI344="PM",$AF$5,IF(Shift5!$AI344="PM",$AF$6)))))</f>
        <v/>
      </c>
      <c r="U344" s="56" t="b">
        <f>IF(Shift1!$O345="N",$E$2,IF(Shift2!$O344="N",$E$3,IF(Shift3!$O344="N",$E$4,IF(Shift4!$O344="N",$E$5,IF(Shift5!$O344="N",$E$6)))))</f>
        <v>0</v>
      </c>
      <c r="V344" s="56" t="str">
        <f>IF(Shift1!$Q345="N",$H$2,IF(Shift2!$Q344="N",$H$3,IF(Shift3!$Q344="N",$H$4,IF(Shift4!$Q344="N",$H$5,IF(Shift5!$Q344="N",$H$6)))))</f>
        <v/>
      </c>
      <c r="W344" s="56" t="str">
        <f>IF(Shift1!$S345="N",$K$2,IF(Shift2!$S344="N",$K$3,IF(Shift3!$S344="N",$K$4,IF(Shift4!$S344="N",$K$5,IF(Shift5!$S344="N",$K$6)))))</f>
        <v/>
      </c>
      <c r="X344" s="56" t="str">
        <f>IF(Shift1!$U345="N",$N$2,IF(Shift2!$U344="N",$N$3,IF(Shift3!$U344="N",$N$4,IF(Shift4!$U344="N",$N$5,IF(Shift5!$U344="N",$N$6)))))</f>
        <v/>
      </c>
      <c r="Y344" s="56" t="str">
        <f>IF(Shift1!$W345="N",$Q$2,IF(Shift2!$W344="N",$Q$3,IF(Shift3!$W344="N",$Q$4,IF(Shift4!$W344="N",$Q$5,IF(Shift5!$W344="N",$Q$6)))))</f>
        <v/>
      </c>
      <c r="Z344" s="56" t="str">
        <f>IF(Shift1!$Y345="N",$T$2,IF(Shift2!$Y344="N",$T$3,IF(Shift3!$Y344="N",$T$4,IF(Shift4!$Y344="N",$T$5,IF(Shift5!$Y344="N",$T$6)))))</f>
        <v/>
      </c>
      <c r="AA344" s="56" t="str">
        <f>IF(Shift1!$AA345="N",$W$2,IF(Shift2!$AA344="N",$W$3,IF(Shift3!$AA344="N",$W$4,IF(Shift4!$AA344="N",$W$5,IF(Shift5!$AA344="N",$W$6)))))</f>
        <v/>
      </c>
      <c r="AB344" s="56" t="str">
        <f>IF(Shift1!$AG345="N",$AC$2,IF(Shift2!$AG344="N",$AC$3,IF(Shift3!$AG344="N",$AC$4,IF(Shift4!$AG344="N",$AC$5,IF(Shift5!$AG344="N",$AC$6)))))</f>
        <v/>
      </c>
      <c r="AC344" s="56" t="str">
        <f>IF(Shift1!$AI345="N",$AF$2,IF(Shift2!$AI344="N",$AF$3,IF(Shift3!$AI344="N",$AF$4,IF(Shift4!$AI344="N",$AF$5,IF(Shift5!$AI344="N",$AF$6)))))</f>
        <v/>
      </c>
      <c r="AD344" s="57">
        <f t="shared" si="45"/>
        <v>3</v>
      </c>
      <c r="AE344" s="58">
        <f t="shared" si="46"/>
        <v>3</v>
      </c>
      <c r="AF344" s="59">
        <f t="shared" si="47"/>
        <v>2</v>
      </c>
      <c r="AG344" s="60">
        <f t="shared" si="48"/>
        <v>3</v>
      </c>
      <c r="AH344" s="58">
        <f t="shared" si="49"/>
        <v>4</v>
      </c>
      <c r="AI344" s="59">
        <f t="shared" si="50"/>
        <v>2</v>
      </c>
      <c r="AJ344" s="61">
        <f t="shared" si="51"/>
        <v>2</v>
      </c>
      <c r="AK344" s="58">
        <f t="shared" si="52"/>
        <v>4</v>
      </c>
      <c r="AL344" s="58">
        <f t="shared" si="53"/>
        <v>2</v>
      </c>
    </row>
    <row r="345" spans="1:38" ht="15.75" outlineLevel="1" thickBot="1" x14ac:dyDescent="0.3">
      <c r="A345" s="1"/>
      <c r="B345" s="44">
        <v>1</v>
      </c>
      <c r="C345" s="56" t="str">
        <f>IF(Shift1!O346="AM",$E$2,IF(Shift2!O345="AM",$E$3,IF(Shift3!O345="AM",$E$4,IF(Shift4!O345="AM",$E$5,IF(Shift5!O345="AM",$E$6)))))</f>
        <v/>
      </c>
      <c r="D345" s="56" t="str">
        <f>IF(Shift1!Q346="AM",$H$2,IF(Shift2!Q345="AM",$H$3,IF(Shift3!Q345="AM",$H$4,IF(Shift4!Q345="AM",$H$5,IF(Shift5!Q345="AM",$H$6)))))</f>
        <v/>
      </c>
      <c r="E345" s="56" t="str">
        <f>IF(Shift1!S346="AM",$K$2,IF(Shift2!S345="AM",$K$3,IF(Shift3!S345="AM",$K$4,IF(Shift4!S345="AM",$K$5,IF(Shift5!S345="AM",$K$6)))))</f>
        <v/>
      </c>
      <c r="F345" s="56" t="str">
        <f>IF(Shift1!U346="AM",$N$2,IF(Shift2!U345="AM",$N$3,IF(Shift3!U345="AM",$N$4,IF(Shift4!U345="AM",$N$5,IF(Shift5!U345="AM",$N$6)))))</f>
        <v/>
      </c>
      <c r="G345" s="56" t="b">
        <f>IF(Shift1!W346="AM",$Q$2,IF(Shift2!W345="AM",$Q$3,IF(Shift3!W345="AM",$Q$4,IF(Shift4!W345="AM",$Q$5,IF(Shift5!W345="AM",$Q$6)))))</f>
        <v>0</v>
      </c>
      <c r="H345" s="56" t="str">
        <f>IF(Shift1!Y346="AM",$T$2,IF(Shift2!Y345="AM",$T$3,IF(Shift3!Y345="AM",$T$4,IF(Shift4!Y345="AM",$T$5,IF(Shift5!Y345="AM",$T$6)))))</f>
        <v/>
      </c>
      <c r="I345" s="56" t="str">
        <f>IF(Shift1!AA346="AM",$W$2,IF(Shift2!AA345="AM",$W$3,IF(Shift3!AA345="AM",$W$4,IF(Shift4!AA345="AM",$W$5,IF(Shift5!AA345="AM",$W$6)))))</f>
        <v/>
      </c>
      <c r="J345" s="56" t="str">
        <f>IF(Shift1!AG346="AM",$AC$2,IF(Shift2!AG345="AM",$AC$3,IF(Shift3!AG345="AM",$AC$4,IF(Shift4!AG345="AM",$AC$5,IF(Shift5!AG345="AM",$AC$6)))))</f>
        <v/>
      </c>
      <c r="K345" s="56" t="str">
        <f>IF(Shift1!AI346="AM",$AF$2,IF(Shift2!AI345="AM",$AF$3,IF(Shift3!AI345="AM",$AF$4,IF(Shift4!AI345="AM",$AF$5,IF(Shift5!AI345="AM",$AF$6)))))</f>
        <v/>
      </c>
      <c r="L345" s="56" t="str">
        <f>IF(Shift1!$O346="PM",$E$2,IF(Shift2!$O345="PM",$E$3,IF(Shift3!$O345="PM",$E$4,IF(Shift4!$O345="PM",$E$5,IF(Shift5!$O345="PM",$E$6)))))</f>
        <v/>
      </c>
      <c r="M345" s="56" t="str">
        <f>IF(Shift1!$Q346="PM",$H$2,IF(Shift2!$Q345="PM",$H$3,IF(Shift3!$Q345="PM",$H$4,IF(Shift4!$Q345="PM",$H$5,IF(Shift5!$Q345="PM",$H$6)))))</f>
        <v/>
      </c>
      <c r="N345" s="56" t="str">
        <f>IF(Shift1!$S346="PM",$K$2,IF(Shift2!$S345="PM",$K$3,IF(Shift3!$S345="PM",$K$4,IF(Shift4!$S345="PM",$K$5,IF(Shift5!$S345="PM",$K$6)))))</f>
        <v/>
      </c>
      <c r="O345" s="56" t="str">
        <f>IF(Shift1!$U346="PM",$N$2,IF(Shift2!$U345="PM",$N$3,IF(Shift3!$U345="PM",$N$4,IF(Shift4!$U345="PM",$N$5,IF(Shift5!$U345="PM",$N$6)))))</f>
        <v/>
      </c>
      <c r="P345" s="56" t="str">
        <f>IF(Shift1!$W346="PM",$Q$2,IF(Shift2!$W345="PM",$Q$3,IF(Shift3!$W345="PM",$Q$4,IF(Shift4!$W345="PM",$Q$5,IF(Shift5!$W345="PM",$Q$6)))))</f>
        <v/>
      </c>
      <c r="Q345" s="56" t="str">
        <f>IF(Shift1!$Y346="PM",$T$2,IF(Shift2!$Y345="PM",$T$3,IF(Shift3!$Y345="PM",$T$4,IF(Shift4!$Y345="PM",$T$5,IF(Shift5!$Y345="PM",$T$6)))))</f>
        <v/>
      </c>
      <c r="R345" s="56" t="str">
        <f>IF(Shift1!$AA346="PM",$W$2,IF(Shift2!$AA345="PM",$W$3,IF(Shift3!$AA345="PM",$W$4,IF(Shift4!$AA345="PM",$W$5,IF(Shift5!$AA345="PM",$W$6)))))</f>
        <v/>
      </c>
      <c r="S345" s="56" t="str">
        <f>IF(Shift1!$AG346="PM",$AC$2,IF(Shift2!$AG345="PM",$AC$3,IF(Shift3!$AG345="PM",$AC$4,IF(Shift4!$AG345="PM",$AC$5,IF(Shift5!$AG345="PM",$AC$6)))))</f>
        <v/>
      </c>
      <c r="T345" s="56" t="str">
        <f>IF(Shift1!$AI346="PM",$AF$2,IF(Shift2!$AI345="PM",$AF$3,IF(Shift3!$AI345="PM",$AF$4,IF(Shift4!$AI345="PM",$AF$5,IF(Shift5!$AI345="PM",$AF$6)))))</f>
        <v/>
      </c>
      <c r="U345" s="56" t="b">
        <f>IF(Shift1!$O346="N",$E$2,IF(Shift2!$O345="N",$E$3,IF(Shift3!$O345="N",$E$4,IF(Shift4!$O345="N",$E$5,IF(Shift5!$O345="N",$E$6)))))</f>
        <v>0</v>
      </c>
      <c r="V345" s="56" t="str">
        <f>IF(Shift1!$Q346="N",$H$2,IF(Shift2!$Q345="N",$H$3,IF(Shift3!$Q345="N",$H$4,IF(Shift4!$Q345="N",$H$5,IF(Shift5!$Q345="N",$H$6)))))</f>
        <v/>
      </c>
      <c r="W345" s="56" t="str">
        <f>IF(Shift1!$S346="N",$K$2,IF(Shift2!$S345="N",$K$3,IF(Shift3!$S345="N",$K$4,IF(Shift4!$S345="N",$K$5,IF(Shift5!$S345="N",$K$6)))))</f>
        <v/>
      </c>
      <c r="X345" s="56" t="str">
        <f>IF(Shift1!$U346="N",$N$2,IF(Shift2!$U345="N",$N$3,IF(Shift3!$U345="N",$N$4,IF(Shift4!$U345="N",$N$5,IF(Shift5!$U345="N",$N$6)))))</f>
        <v/>
      </c>
      <c r="Y345" s="56" t="str">
        <f>IF(Shift1!$W346="N",$Q$2,IF(Shift2!$W345="N",$Q$3,IF(Shift3!$W345="N",$Q$4,IF(Shift4!$W345="N",$Q$5,IF(Shift5!$W345="N",$Q$6)))))</f>
        <v/>
      </c>
      <c r="Z345" s="56" t="str">
        <f>IF(Shift1!$Y346="N",$T$2,IF(Shift2!$Y345="N",$T$3,IF(Shift3!$Y345="N",$T$4,IF(Shift4!$Y345="N",$T$5,IF(Shift5!$Y345="N",$T$6)))))</f>
        <v/>
      </c>
      <c r="AA345" s="56" t="str">
        <f>IF(Shift1!$AA346="N",$W$2,IF(Shift2!$AA345="N",$W$3,IF(Shift3!$AA345="N",$W$4,IF(Shift4!$AA345="N",$W$5,IF(Shift5!$AA345="N",$W$6)))))</f>
        <v/>
      </c>
      <c r="AB345" s="56" t="str">
        <f>IF(Shift1!$AG346="N",$AC$2,IF(Shift2!$AG345="N",$AC$3,IF(Shift3!$AG345="N",$AC$4,IF(Shift4!$AG345="N",$AC$5,IF(Shift5!$AG345="N",$AC$6)))))</f>
        <v/>
      </c>
      <c r="AC345" s="56" t="str">
        <f>IF(Shift1!$AI346="N",$AF$2,IF(Shift2!$AI345="N",$AF$3,IF(Shift3!$AI345="N",$AF$4,IF(Shift4!$AI345="N",$AF$5,IF(Shift5!$AI345="N",$AF$6)))))</f>
        <v/>
      </c>
      <c r="AD345" s="62">
        <f t="shared" si="45"/>
        <v>3</v>
      </c>
      <c r="AE345" s="63">
        <f t="shared" si="46"/>
        <v>3</v>
      </c>
      <c r="AF345" s="64">
        <f t="shared" si="47"/>
        <v>2</v>
      </c>
      <c r="AG345" s="65">
        <f t="shared" si="48"/>
        <v>3</v>
      </c>
      <c r="AH345" s="63">
        <f t="shared" si="49"/>
        <v>4</v>
      </c>
      <c r="AI345" s="64">
        <f t="shared" si="50"/>
        <v>2</v>
      </c>
      <c r="AJ345" s="66">
        <f t="shared" si="51"/>
        <v>2</v>
      </c>
      <c r="AK345" s="63">
        <f t="shared" si="52"/>
        <v>4</v>
      </c>
      <c r="AL345" s="63">
        <f t="shared" si="53"/>
        <v>2</v>
      </c>
    </row>
    <row r="346" spans="1:38" ht="15.75" outlineLevel="1" thickTop="1" x14ac:dyDescent="0.25">
      <c r="A346" s="1"/>
      <c r="B346" s="40">
        <v>2</v>
      </c>
      <c r="C346" s="56" t="str">
        <f>IF(Shift1!O347="AM",$E$2,IF(Shift2!O346="AM",$E$3,IF(Shift3!O346="AM",$E$4,IF(Shift4!O346="AM",$E$5,IF(Shift5!O346="AM",$E$6)))))</f>
        <v/>
      </c>
      <c r="D346" s="56" t="str">
        <f>IF(Shift1!Q347="AM",$H$2,IF(Shift2!Q346="AM",$H$3,IF(Shift3!Q346="AM",$H$4,IF(Shift4!Q346="AM",$H$5,IF(Shift5!Q346="AM",$H$6)))))</f>
        <v/>
      </c>
      <c r="E346" s="56" t="str">
        <f>IF(Shift1!S347="AM",$K$2,IF(Shift2!S346="AM",$K$3,IF(Shift3!S346="AM",$K$4,IF(Shift4!S346="AM",$K$5,IF(Shift5!S346="AM",$K$6)))))</f>
        <v/>
      </c>
      <c r="F346" s="56" t="str">
        <f>IF(Shift1!U347="AM",$N$2,IF(Shift2!U346="AM",$N$3,IF(Shift3!U346="AM",$N$4,IF(Shift4!U346="AM",$N$5,IF(Shift5!U346="AM",$N$6)))))</f>
        <v/>
      </c>
      <c r="G346" s="56" t="b">
        <f>IF(Shift1!W347="AM",$Q$2,IF(Shift2!W346="AM",$Q$3,IF(Shift3!W346="AM",$Q$4,IF(Shift4!W346="AM",$Q$5,IF(Shift5!W346="AM",$Q$6)))))</f>
        <v>0</v>
      </c>
      <c r="H346" s="56" t="str">
        <f>IF(Shift1!Y347="AM",$T$2,IF(Shift2!Y346="AM",$T$3,IF(Shift3!Y346="AM",$T$4,IF(Shift4!Y346="AM",$T$5,IF(Shift5!Y346="AM",$T$6)))))</f>
        <v/>
      </c>
      <c r="I346" s="56" t="str">
        <f>IF(Shift1!AA347="AM",$W$2,IF(Shift2!AA346="AM",$W$3,IF(Shift3!AA346="AM",$W$4,IF(Shift4!AA346="AM",$W$5,IF(Shift5!AA346="AM",$W$6)))))</f>
        <v/>
      </c>
      <c r="J346" s="56" t="str">
        <f>IF(Shift1!AG347="AM",$AC$2,IF(Shift2!AG346="AM",$AC$3,IF(Shift3!AG346="AM",$AC$4,IF(Shift4!AG346="AM",$AC$5,IF(Shift5!AG346="AM",$AC$6)))))</f>
        <v/>
      </c>
      <c r="K346" s="56" t="str">
        <f>IF(Shift1!AI347="AM",$AF$2,IF(Shift2!AI346="AM",$AF$3,IF(Shift3!AI346="AM",$AF$4,IF(Shift4!AI346="AM",$AF$5,IF(Shift5!AI346="AM",$AF$6)))))</f>
        <v/>
      </c>
      <c r="L346" s="56" t="str">
        <f>IF(Shift1!$O347="PM",$E$2,IF(Shift2!$O346="PM",$E$3,IF(Shift3!$O346="PM",$E$4,IF(Shift4!$O346="PM",$E$5,IF(Shift5!$O346="PM",$E$6)))))</f>
        <v/>
      </c>
      <c r="M346" s="56" t="str">
        <f>IF(Shift1!$Q347="PM",$H$2,IF(Shift2!$Q346="PM",$H$3,IF(Shift3!$Q346="PM",$H$4,IF(Shift4!$Q346="PM",$H$5,IF(Shift5!$Q346="PM",$H$6)))))</f>
        <v/>
      </c>
      <c r="N346" s="56" t="str">
        <f>IF(Shift1!$S347="PM",$K$2,IF(Shift2!$S346="PM",$K$3,IF(Shift3!$S346="PM",$K$4,IF(Shift4!$S346="PM",$K$5,IF(Shift5!$S346="PM",$K$6)))))</f>
        <v/>
      </c>
      <c r="O346" s="56" t="str">
        <f>IF(Shift1!$U347="PM",$N$2,IF(Shift2!$U346="PM",$N$3,IF(Shift3!$U346="PM",$N$4,IF(Shift4!$U346="PM",$N$5,IF(Shift5!$U346="PM",$N$6)))))</f>
        <v/>
      </c>
      <c r="P346" s="56" t="b">
        <f>IF(Shift1!$W347="PM",$Q$2,IF(Shift2!$W346="PM",$Q$3,IF(Shift3!$W346="PM",$Q$4,IF(Shift4!$W346="PM",$Q$5,IF(Shift5!$W346="PM",$Q$6)))))</f>
        <v>0</v>
      </c>
      <c r="Q346" s="56" t="str">
        <f>IF(Shift1!$Y347="PM",$T$2,IF(Shift2!$Y346="PM",$T$3,IF(Shift3!$Y346="PM",$T$4,IF(Shift4!$Y346="PM",$T$5,IF(Shift5!$Y346="PM",$T$6)))))</f>
        <v/>
      </c>
      <c r="R346" s="56" t="str">
        <f>IF(Shift1!$AA347="PM",$W$2,IF(Shift2!$AA346="PM",$W$3,IF(Shift3!$AA346="PM",$W$4,IF(Shift4!$AA346="PM",$W$5,IF(Shift5!$AA346="PM",$W$6)))))</f>
        <v/>
      </c>
      <c r="S346" s="56" t="str">
        <f>IF(Shift1!$AG347="PM",$AC$2,IF(Shift2!$AG346="PM",$AC$3,IF(Shift3!$AG346="PM",$AC$4,IF(Shift4!$AG346="PM",$AC$5,IF(Shift5!$AG346="PM",$AC$6)))))</f>
        <v/>
      </c>
      <c r="T346" s="56" t="str">
        <f>IF(Shift1!$AI347="PM",$AF$2,IF(Shift2!$AI346="PM",$AF$3,IF(Shift3!$AI346="PM",$AF$4,IF(Shift4!$AI346="PM",$AF$5,IF(Shift5!$AI346="PM",$AF$6)))))</f>
        <v/>
      </c>
      <c r="U346" s="56" t="str">
        <f>IF(Shift1!$O347="N",$E$2,IF(Shift2!$O346="N",$E$3,IF(Shift3!$O346="N",$E$4,IF(Shift4!$O346="N",$E$5,IF(Shift5!$O346="N",$E$6)))))</f>
        <v/>
      </c>
      <c r="V346" s="56" t="str">
        <f>IF(Shift1!$Q347="N",$H$2,IF(Shift2!$Q346="N",$H$3,IF(Shift3!$Q346="N",$H$4,IF(Shift4!$Q346="N",$H$5,IF(Shift5!$Q346="N",$H$6)))))</f>
        <v/>
      </c>
      <c r="W346" s="56" t="str">
        <f>IF(Shift1!$S347="N",$K$2,IF(Shift2!$S346="N",$K$3,IF(Shift3!$S346="N",$K$4,IF(Shift4!$S346="N",$K$5,IF(Shift5!$S346="N",$K$6)))))</f>
        <v/>
      </c>
      <c r="X346" s="56" t="str">
        <f>IF(Shift1!$U347="N",$N$2,IF(Shift2!$U346="N",$N$3,IF(Shift3!$U346="N",$N$4,IF(Shift4!$U346="N",$N$5,IF(Shift5!$U346="N",$N$6)))))</f>
        <v/>
      </c>
      <c r="Y346" s="56" t="str">
        <f>IF(Shift1!$W347="N",$Q$2,IF(Shift2!$W346="N",$Q$3,IF(Shift3!$W346="N",$Q$4,IF(Shift4!$W346="N",$Q$5,IF(Shift5!$W346="N",$Q$6)))))</f>
        <v/>
      </c>
      <c r="Z346" s="56" t="str">
        <f>IF(Shift1!$Y347="N",$T$2,IF(Shift2!$Y346="N",$T$3,IF(Shift3!$Y346="N",$T$4,IF(Shift4!$Y346="N",$T$5,IF(Shift5!$Y346="N",$T$6)))))</f>
        <v/>
      </c>
      <c r="AA346" s="56" t="str">
        <f>IF(Shift1!$AA347="N",$W$2,IF(Shift2!$AA346="N",$W$3,IF(Shift3!$AA346="N",$W$4,IF(Shift4!$AA346="N",$W$5,IF(Shift5!$AA346="N",$W$6)))))</f>
        <v/>
      </c>
      <c r="AB346" s="56" t="str">
        <f>IF(Shift1!$AG347="N",$AC$2,IF(Shift2!$AG346="N",$AC$3,IF(Shift3!$AG346="N",$AC$4,IF(Shift4!$AG346="N",$AC$5,IF(Shift5!$AG346="N",$AC$6)))))</f>
        <v/>
      </c>
      <c r="AC346" s="56" t="str">
        <f>IF(Shift1!$AI347="N",$AF$2,IF(Shift2!$AI346="N",$AF$3,IF(Shift3!$AI346="N",$AF$4,IF(Shift4!$AI346="N",$AF$5,IF(Shift5!$AI346="N",$AF$6)))))</f>
        <v/>
      </c>
      <c r="AD346" s="57">
        <f t="shared" si="45"/>
        <v>3</v>
      </c>
      <c r="AE346" s="58">
        <f t="shared" si="46"/>
        <v>3</v>
      </c>
      <c r="AF346" s="59">
        <f t="shared" si="47"/>
        <v>2</v>
      </c>
      <c r="AG346" s="60">
        <f t="shared" si="48"/>
        <v>3</v>
      </c>
      <c r="AH346" s="58">
        <f t="shared" si="49"/>
        <v>3</v>
      </c>
      <c r="AI346" s="59">
        <f t="shared" si="50"/>
        <v>2</v>
      </c>
      <c r="AJ346" s="61">
        <f t="shared" si="51"/>
        <v>3</v>
      </c>
      <c r="AK346" s="58">
        <f t="shared" si="52"/>
        <v>4</v>
      </c>
      <c r="AL346" s="58">
        <f t="shared" si="53"/>
        <v>2</v>
      </c>
    </row>
    <row r="347" spans="1:38" outlineLevel="1" x14ac:dyDescent="0.25">
      <c r="A347" s="1"/>
      <c r="B347" s="40">
        <v>3</v>
      </c>
      <c r="C347" s="56" t="b">
        <f>IF(Shift1!O348="AM",$E$2,IF(Shift2!O347="AM",$E$3,IF(Shift3!O347="AM",$E$4,IF(Shift4!O347="AM",$E$5,IF(Shift5!O347="AM",$E$6)))))</f>
        <v>0</v>
      </c>
      <c r="D347" s="56" t="b">
        <f>IF(Shift1!Q348="AM",$H$2,IF(Shift2!Q347="AM",$H$3,IF(Shift3!Q347="AM",$H$4,IF(Shift4!Q347="AM",$H$5,IF(Shift5!Q347="AM",$H$6)))))</f>
        <v>0</v>
      </c>
      <c r="E347" s="56" t="b">
        <f>IF(Shift1!S348="AM",$K$2,IF(Shift2!S347="AM",$K$3,IF(Shift3!S347="AM",$K$4,IF(Shift4!S347="AM",$K$5,IF(Shift5!S347="AM",$K$6)))))</f>
        <v>0</v>
      </c>
      <c r="F347" s="56" t="b">
        <f>IF(Shift1!U348="AM",$N$2,IF(Shift2!U347="AM",$N$3,IF(Shift3!U347="AM",$N$4,IF(Shift4!U347="AM",$N$5,IF(Shift5!U347="AM",$N$6)))))</f>
        <v>0</v>
      </c>
      <c r="G347" s="56" t="b">
        <f>IF(Shift1!W348="AM",$Q$2,IF(Shift2!W347="AM",$Q$3,IF(Shift3!W347="AM",$Q$4,IF(Shift4!W347="AM",$Q$5,IF(Shift5!W347="AM",$Q$6)))))</f>
        <v>0</v>
      </c>
      <c r="H347" s="56" t="b">
        <f>IF(Shift1!Y348="AM",$T$2,IF(Shift2!Y347="AM",$T$3,IF(Shift3!Y347="AM",$T$4,IF(Shift4!Y347="AM",$T$5,IF(Shift5!Y347="AM",$T$6)))))</f>
        <v>0</v>
      </c>
      <c r="I347" s="56" t="b">
        <f>IF(Shift1!AA348="AM",$W$2,IF(Shift2!AA347="AM",$W$3,IF(Shift3!AA347="AM",$W$4,IF(Shift4!AA347="AM",$W$5,IF(Shift5!AA347="AM",$W$6)))))</f>
        <v>0</v>
      </c>
      <c r="J347" s="56" t="b">
        <f>IF(Shift1!AG348="AM",$AC$2,IF(Shift2!AG347="AM",$AC$3,IF(Shift3!AG347="AM",$AC$4,IF(Shift4!AG347="AM",$AC$5,IF(Shift5!AG347="AM",$AC$6)))))</f>
        <v>0</v>
      </c>
      <c r="K347" s="56" t="b">
        <f>IF(Shift1!AI348="AM",$AF$2,IF(Shift2!AI347="AM",$AF$3,IF(Shift3!AI347="AM",$AF$4,IF(Shift4!AI347="AM",$AF$5,IF(Shift5!AI347="AM",$AF$6)))))</f>
        <v>0</v>
      </c>
      <c r="L347" s="56" t="str">
        <f>IF(Shift1!$O348="PM",$E$2,IF(Shift2!$O347="PM",$E$3,IF(Shift3!$O347="PM",$E$4,IF(Shift4!$O347="PM",$E$5,IF(Shift5!$O347="PM",$E$6)))))</f>
        <v/>
      </c>
      <c r="M347" s="56" t="str">
        <f>IF(Shift1!$Q348="PM",$H$2,IF(Shift2!$Q347="PM",$H$3,IF(Shift3!$Q347="PM",$H$4,IF(Shift4!$Q347="PM",$H$5,IF(Shift5!$Q347="PM",$H$6)))))</f>
        <v/>
      </c>
      <c r="N347" s="56" t="str">
        <f>IF(Shift1!$S348="PM",$K$2,IF(Shift2!$S347="PM",$K$3,IF(Shift3!$S347="PM",$K$4,IF(Shift4!$S347="PM",$K$5,IF(Shift5!$S347="PM",$K$6)))))</f>
        <v/>
      </c>
      <c r="O347" s="56" t="str">
        <f>IF(Shift1!$U348="PM",$N$2,IF(Shift2!$U347="PM",$N$3,IF(Shift3!$U347="PM",$N$4,IF(Shift4!$U347="PM",$N$5,IF(Shift5!$U347="PM",$N$6)))))</f>
        <v/>
      </c>
      <c r="P347" s="56" t="b">
        <f>IF(Shift1!$W348="PM",$Q$2,IF(Shift2!$W347="PM",$Q$3,IF(Shift3!$W347="PM",$Q$4,IF(Shift4!$W347="PM",$Q$5,IF(Shift5!$W347="PM",$Q$6)))))</f>
        <v>0</v>
      </c>
      <c r="Q347" s="56" t="str">
        <f>IF(Shift1!$Y348="PM",$T$2,IF(Shift2!$Y347="PM",$T$3,IF(Shift3!$Y347="PM",$T$4,IF(Shift4!$Y347="PM",$T$5,IF(Shift5!$Y347="PM",$T$6)))))</f>
        <v/>
      </c>
      <c r="R347" s="56" t="str">
        <f>IF(Shift1!$AA348="PM",$W$2,IF(Shift2!$AA347="PM",$W$3,IF(Shift3!$AA347="PM",$W$4,IF(Shift4!$AA347="PM",$W$5,IF(Shift5!$AA347="PM",$W$6)))))</f>
        <v/>
      </c>
      <c r="S347" s="56" t="str">
        <f>IF(Shift1!$AG348="PM",$AC$2,IF(Shift2!$AG347="PM",$AC$3,IF(Shift3!$AG347="PM",$AC$4,IF(Shift4!$AG347="PM",$AC$5,IF(Shift5!$AG347="PM",$AC$6)))))</f>
        <v/>
      </c>
      <c r="T347" s="56" t="str">
        <f>IF(Shift1!$AI348="PM",$AF$2,IF(Shift2!$AI347="PM",$AF$3,IF(Shift3!$AI347="PM",$AF$4,IF(Shift4!$AI347="PM",$AF$5,IF(Shift5!$AI347="PM",$AF$6)))))</f>
        <v/>
      </c>
      <c r="U347" s="56" t="str">
        <f>IF(Shift1!$O348="N",$E$2,IF(Shift2!$O347="N",$E$3,IF(Shift3!$O347="N",$E$4,IF(Shift4!$O347="N",$E$5,IF(Shift5!$O347="N",$E$6)))))</f>
        <v/>
      </c>
      <c r="V347" s="56" t="str">
        <f>IF(Shift1!$Q348="N",$H$2,IF(Shift2!$Q347="N",$H$3,IF(Shift3!$Q347="N",$H$4,IF(Shift4!$Q347="N",$H$5,IF(Shift5!$Q347="N",$H$6)))))</f>
        <v/>
      </c>
      <c r="W347" s="56" t="str">
        <f>IF(Shift1!$S348="N",$K$2,IF(Shift2!$S347="N",$K$3,IF(Shift3!$S347="N",$K$4,IF(Shift4!$S347="N",$K$5,IF(Shift5!$S347="N",$K$6)))))</f>
        <v/>
      </c>
      <c r="X347" s="56" t="str">
        <f>IF(Shift1!$U348="N",$N$2,IF(Shift2!$U347="N",$N$3,IF(Shift3!$U347="N",$N$4,IF(Shift4!$U347="N",$N$5,IF(Shift5!$U347="N",$N$6)))))</f>
        <v/>
      </c>
      <c r="Y347" s="56" t="str">
        <f>IF(Shift1!$W348="N",$Q$2,IF(Shift2!$W347="N",$Q$3,IF(Shift3!$W347="N",$Q$4,IF(Shift4!$W347="N",$Q$5,IF(Shift5!$W347="N",$Q$6)))))</f>
        <v/>
      </c>
      <c r="Z347" s="56" t="str">
        <f>IF(Shift1!$Y348="N",$T$2,IF(Shift2!$Y347="N",$T$3,IF(Shift3!$Y347="N",$T$4,IF(Shift4!$Y347="N",$T$5,IF(Shift5!$Y347="N",$T$6)))))</f>
        <v/>
      </c>
      <c r="AA347" s="56" t="str">
        <f>IF(Shift1!$AA348="N",$W$2,IF(Shift2!$AA347="N",$W$3,IF(Shift3!$AA347="N",$W$4,IF(Shift4!$AA347="N",$W$5,IF(Shift5!$AA347="N",$W$6)))))</f>
        <v/>
      </c>
      <c r="AB347" s="56" t="str">
        <f>IF(Shift1!$AG348="N",$AC$2,IF(Shift2!$AG347="N",$AC$3,IF(Shift3!$AG347="N",$AC$4,IF(Shift4!$AG347="N",$AC$5,IF(Shift5!$AG347="N",$AC$6)))))</f>
        <v/>
      </c>
      <c r="AC347" s="56" t="str">
        <f>IF(Shift1!$AI348="N",$AF$2,IF(Shift2!$AI347="N",$AF$3,IF(Shift3!$AI347="N",$AF$4,IF(Shift4!$AI347="N",$AF$5,IF(Shift5!$AI347="N",$AF$6)))))</f>
        <v/>
      </c>
      <c r="AD347" s="57">
        <f t="shared" si="45"/>
        <v>0</v>
      </c>
      <c r="AE347" s="58">
        <f t="shared" si="46"/>
        <v>0</v>
      </c>
      <c r="AF347" s="59">
        <f t="shared" si="47"/>
        <v>0</v>
      </c>
      <c r="AG347" s="60">
        <f t="shared" si="48"/>
        <v>3</v>
      </c>
      <c r="AH347" s="58">
        <f t="shared" si="49"/>
        <v>3</v>
      </c>
      <c r="AI347" s="59">
        <f t="shared" si="50"/>
        <v>2</v>
      </c>
      <c r="AJ347" s="61">
        <f t="shared" si="51"/>
        <v>3</v>
      </c>
      <c r="AK347" s="58">
        <f t="shared" si="52"/>
        <v>4</v>
      </c>
      <c r="AL347" s="58">
        <f t="shared" si="53"/>
        <v>2</v>
      </c>
    </row>
    <row r="348" spans="1:38" outlineLevel="1" x14ac:dyDescent="0.25">
      <c r="A348" s="2" t="s">
        <v>83</v>
      </c>
      <c r="B348" s="40">
        <v>4</v>
      </c>
      <c r="C348" s="56" t="b">
        <f>IF(Shift1!O349="AM",$E$2,IF(Shift2!O348="AM",$E$3,IF(Shift3!O348="AM",$E$4,IF(Shift4!O348="AM",$E$5,IF(Shift5!O348="AM",$E$6)))))</f>
        <v>0</v>
      </c>
      <c r="D348" s="56" t="str">
        <f>IF(Shift1!Q349="AM",$H$2,IF(Shift2!Q348="AM",$H$3,IF(Shift3!Q348="AM",$H$4,IF(Shift4!Q348="AM",$H$5,IF(Shift5!Q348="AM",$H$6)))))</f>
        <v/>
      </c>
      <c r="E348" s="56" t="str">
        <f>IF(Shift1!S349="AM",$K$2,IF(Shift2!S348="AM",$K$3,IF(Shift3!S348="AM",$K$4,IF(Shift4!S348="AM",$K$5,IF(Shift5!S348="AM",$K$6)))))</f>
        <v/>
      </c>
      <c r="F348" s="56" t="str">
        <f>IF(Shift1!U349="AM",$N$2,IF(Shift2!U348="AM",$N$3,IF(Shift3!U348="AM",$N$4,IF(Shift4!U348="AM",$N$5,IF(Shift5!U348="AM",$N$6)))))</f>
        <v/>
      </c>
      <c r="G348" s="56" t="str">
        <f>IF(Shift1!W349="AM",$Q$2,IF(Shift2!W348="AM",$Q$3,IF(Shift3!W348="AM",$Q$4,IF(Shift4!W348="AM",$Q$5,IF(Shift5!W348="AM",$Q$6)))))</f>
        <v/>
      </c>
      <c r="H348" s="56" t="str">
        <f>IF(Shift1!Y349="AM",$T$2,IF(Shift2!Y348="AM",$T$3,IF(Shift3!Y348="AM",$T$4,IF(Shift4!Y348="AM",$T$5,IF(Shift5!Y348="AM",$T$6)))))</f>
        <v/>
      </c>
      <c r="I348" s="56" t="str">
        <f>IF(Shift1!AA349="AM",$W$2,IF(Shift2!AA348="AM",$W$3,IF(Shift3!AA348="AM",$W$4,IF(Shift4!AA348="AM",$W$5,IF(Shift5!AA348="AM",$W$6)))))</f>
        <v/>
      </c>
      <c r="J348" s="56" t="str">
        <f>IF(Shift1!AG349="AM",$AC$2,IF(Shift2!AG348="AM",$AC$3,IF(Shift3!AG348="AM",$AC$4,IF(Shift4!AG348="AM",$AC$5,IF(Shift5!AG348="AM",$AC$6)))))</f>
        <v/>
      </c>
      <c r="K348" s="56" t="str">
        <f>IF(Shift1!AI349="AM",$AF$2,IF(Shift2!AI348="AM",$AF$3,IF(Shift3!AI348="AM",$AF$4,IF(Shift4!AI348="AM",$AF$5,IF(Shift5!AI348="AM",$AF$6)))))</f>
        <v/>
      </c>
      <c r="L348" s="56" t="str">
        <f>IF(Shift1!$O349="PM",$E$2,IF(Shift2!$O348="PM",$E$3,IF(Shift3!$O348="PM",$E$4,IF(Shift4!$O348="PM",$E$5,IF(Shift5!$O348="PM",$E$6)))))</f>
        <v/>
      </c>
      <c r="M348" s="56" t="str">
        <f>IF(Shift1!$Q349="PM",$H$2,IF(Shift2!$Q348="PM",$H$3,IF(Shift3!$Q348="PM",$H$4,IF(Shift4!$Q348="PM",$H$5,IF(Shift5!$Q348="PM",$H$6)))))</f>
        <v/>
      </c>
      <c r="N348" s="56" t="str">
        <f>IF(Shift1!$S349="PM",$K$2,IF(Shift2!$S348="PM",$K$3,IF(Shift3!$S348="PM",$K$4,IF(Shift4!$S348="PM",$K$5,IF(Shift5!$S348="PM",$K$6)))))</f>
        <v/>
      </c>
      <c r="O348" s="56" t="str">
        <f>IF(Shift1!$U349="PM",$N$2,IF(Shift2!$U348="PM",$N$3,IF(Shift3!$U348="PM",$N$4,IF(Shift4!$U348="PM",$N$5,IF(Shift5!$U348="PM",$N$6)))))</f>
        <v/>
      </c>
      <c r="P348" s="56" t="b">
        <f>IF(Shift1!$W349="PM",$Q$2,IF(Shift2!$W348="PM",$Q$3,IF(Shift3!$W348="PM",$Q$4,IF(Shift4!$W348="PM",$Q$5,IF(Shift5!$W348="PM",$Q$6)))))</f>
        <v>0</v>
      </c>
      <c r="Q348" s="56" t="str">
        <f>IF(Shift1!$Y349="PM",$T$2,IF(Shift2!$Y348="PM",$T$3,IF(Shift3!$Y348="PM",$T$4,IF(Shift4!$Y348="PM",$T$5,IF(Shift5!$Y348="PM",$T$6)))))</f>
        <v/>
      </c>
      <c r="R348" s="56" t="str">
        <f>IF(Shift1!$AA349="PM",$W$2,IF(Shift2!$AA348="PM",$W$3,IF(Shift3!$AA348="PM",$W$4,IF(Shift4!$AA348="PM",$W$5,IF(Shift5!$AA348="PM",$W$6)))))</f>
        <v/>
      </c>
      <c r="S348" s="56" t="str">
        <f>IF(Shift1!$AG349="PM",$AC$2,IF(Shift2!$AG348="PM",$AC$3,IF(Shift3!$AG348="PM",$AC$4,IF(Shift4!$AG348="PM",$AC$5,IF(Shift5!$AG348="PM",$AC$6)))))</f>
        <v/>
      </c>
      <c r="T348" s="56" t="str">
        <f>IF(Shift1!$AI349="PM",$AF$2,IF(Shift2!$AI348="PM",$AF$3,IF(Shift3!$AI348="PM",$AF$4,IF(Shift4!$AI348="PM",$AF$5,IF(Shift5!$AI348="PM",$AF$6)))))</f>
        <v/>
      </c>
      <c r="U348" s="56" t="str">
        <f>IF(Shift1!$O349="N",$E$2,IF(Shift2!$O348="N",$E$3,IF(Shift3!$O348="N",$E$4,IF(Shift4!$O348="N",$E$5,IF(Shift5!$O348="N",$E$6)))))</f>
        <v/>
      </c>
      <c r="V348" s="56" t="str">
        <f>IF(Shift1!$Q349="N",$H$2,IF(Shift2!$Q348="N",$H$3,IF(Shift3!$Q348="N",$H$4,IF(Shift4!$Q348="N",$H$5,IF(Shift5!$Q348="N",$H$6)))))</f>
        <v/>
      </c>
      <c r="W348" s="56" t="str">
        <f>IF(Shift1!$S349="N",$K$2,IF(Shift2!$S348="N",$K$3,IF(Shift3!$S348="N",$K$4,IF(Shift4!$S348="N",$K$5,IF(Shift5!$S348="N",$K$6)))))</f>
        <v/>
      </c>
      <c r="X348" s="56" t="str">
        <f>IF(Shift1!$U349="N",$N$2,IF(Shift2!$U348="N",$N$3,IF(Shift3!$U348="N",$N$4,IF(Shift4!$U348="N",$N$5,IF(Shift5!$U348="N",$N$6)))))</f>
        <v/>
      </c>
      <c r="Y348" s="56" t="b">
        <f>IF(Shift1!$W349="N",$Q$2,IF(Shift2!$W348="N",$Q$3,IF(Shift3!$W348="N",$Q$4,IF(Shift4!$W348="N",$Q$5,IF(Shift5!$W348="N",$Q$6)))))</f>
        <v>0</v>
      </c>
      <c r="Z348" s="56" t="str">
        <f>IF(Shift1!$Y349="N",$T$2,IF(Shift2!$Y348="N",$T$3,IF(Shift3!$Y348="N",$T$4,IF(Shift4!$Y348="N",$T$5,IF(Shift5!$Y348="N",$T$6)))))</f>
        <v/>
      </c>
      <c r="AA348" s="56" t="str">
        <f>IF(Shift1!$AA349="N",$W$2,IF(Shift2!$AA348="N",$W$3,IF(Shift3!$AA348="N",$W$4,IF(Shift4!$AA348="N",$W$5,IF(Shift5!$AA348="N",$W$6)))))</f>
        <v/>
      </c>
      <c r="AB348" s="56" t="str">
        <f>IF(Shift1!$AG349="N",$AC$2,IF(Shift2!$AG348="N",$AC$3,IF(Shift3!$AG348="N",$AC$4,IF(Shift4!$AG348="N",$AC$5,IF(Shift5!$AG348="N",$AC$6)))))</f>
        <v/>
      </c>
      <c r="AC348" s="56" t="str">
        <f>IF(Shift1!$AI349="N",$AF$2,IF(Shift2!$AI348="N",$AF$3,IF(Shift3!$AI348="N",$AF$4,IF(Shift4!$AI348="N",$AF$5,IF(Shift5!$AI348="N",$AF$6)))))</f>
        <v/>
      </c>
      <c r="AD348" s="57">
        <f t="shared" si="45"/>
        <v>2</v>
      </c>
      <c r="AE348" s="58">
        <f t="shared" si="46"/>
        <v>4</v>
      </c>
      <c r="AF348" s="59">
        <f t="shared" si="47"/>
        <v>2</v>
      </c>
      <c r="AG348" s="60">
        <f t="shared" si="48"/>
        <v>3</v>
      </c>
      <c r="AH348" s="58">
        <f t="shared" si="49"/>
        <v>3</v>
      </c>
      <c r="AI348" s="59">
        <f t="shared" si="50"/>
        <v>2</v>
      </c>
      <c r="AJ348" s="61">
        <f t="shared" si="51"/>
        <v>3</v>
      </c>
      <c r="AK348" s="58">
        <f t="shared" si="52"/>
        <v>3</v>
      </c>
      <c r="AL348" s="58">
        <f t="shared" si="53"/>
        <v>2</v>
      </c>
    </row>
    <row r="349" spans="1:38" outlineLevel="1" x14ac:dyDescent="0.25">
      <c r="A349" s="2" t="s">
        <v>97</v>
      </c>
      <c r="B349" s="40">
        <v>5</v>
      </c>
      <c r="C349" s="56" t="b">
        <f>IF(Shift1!O350="AM",$E$2,IF(Shift2!O349="AM",$E$3,IF(Shift3!O349="AM",$E$4,IF(Shift4!O349="AM",$E$5,IF(Shift5!O349="AM",$E$6)))))</f>
        <v>0</v>
      </c>
      <c r="D349" s="56" t="str">
        <f>IF(Shift1!Q350="AM",$H$2,IF(Shift2!Q349="AM",$H$3,IF(Shift3!Q349="AM",$H$4,IF(Shift4!Q349="AM",$H$5,IF(Shift5!Q349="AM",$H$6)))))</f>
        <v/>
      </c>
      <c r="E349" s="56" t="str">
        <f>IF(Shift1!S350="AM",$K$2,IF(Shift2!S349="AM",$K$3,IF(Shift3!S349="AM",$K$4,IF(Shift4!S349="AM",$K$5,IF(Shift5!S349="AM",$K$6)))))</f>
        <v/>
      </c>
      <c r="F349" s="56" t="str">
        <f>IF(Shift1!U350="AM",$N$2,IF(Shift2!U349="AM",$N$3,IF(Shift3!U349="AM",$N$4,IF(Shift4!U349="AM",$N$5,IF(Shift5!U349="AM",$N$6)))))</f>
        <v/>
      </c>
      <c r="G349" s="56" t="str">
        <f>IF(Shift1!W350="AM",$Q$2,IF(Shift2!W349="AM",$Q$3,IF(Shift3!W349="AM",$Q$4,IF(Shift4!W349="AM",$Q$5,IF(Shift5!W349="AM",$Q$6)))))</f>
        <v/>
      </c>
      <c r="H349" s="56" t="str">
        <f>IF(Shift1!Y350="AM",$T$2,IF(Shift2!Y349="AM",$T$3,IF(Shift3!Y349="AM",$T$4,IF(Shift4!Y349="AM",$T$5,IF(Shift5!Y349="AM",$T$6)))))</f>
        <v/>
      </c>
      <c r="I349" s="56" t="str">
        <f>IF(Shift1!AA350="AM",$W$2,IF(Shift2!AA349="AM",$W$3,IF(Shift3!AA349="AM",$W$4,IF(Shift4!AA349="AM",$W$5,IF(Shift5!AA349="AM",$W$6)))))</f>
        <v/>
      </c>
      <c r="J349" s="56" t="str">
        <f>IF(Shift1!AG350="AM",$AC$2,IF(Shift2!AG349="AM",$AC$3,IF(Shift3!AG349="AM",$AC$4,IF(Shift4!AG349="AM",$AC$5,IF(Shift5!AG349="AM",$AC$6)))))</f>
        <v/>
      </c>
      <c r="K349" s="56" t="str">
        <f>IF(Shift1!AI350="AM",$AF$2,IF(Shift2!AI349="AM",$AF$3,IF(Shift3!AI349="AM",$AF$4,IF(Shift4!AI349="AM",$AF$5,IF(Shift5!AI349="AM",$AF$6)))))</f>
        <v/>
      </c>
      <c r="L349" s="56" t="str">
        <f>IF(Shift1!$O350="PM",$E$2,IF(Shift2!$O349="PM",$E$3,IF(Shift3!$O349="PM",$E$4,IF(Shift4!$O349="PM",$E$5,IF(Shift5!$O349="PM",$E$6)))))</f>
        <v/>
      </c>
      <c r="M349" s="56" t="str">
        <f>IF(Shift1!$Q350="PM",$H$2,IF(Shift2!$Q349="PM",$H$3,IF(Shift3!$Q349="PM",$H$4,IF(Shift4!$Q349="PM",$H$5,IF(Shift5!$Q349="PM",$H$6)))))</f>
        <v/>
      </c>
      <c r="N349" s="56" t="str">
        <f>IF(Shift1!$S350="PM",$K$2,IF(Shift2!$S349="PM",$K$3,IF(Shift3!$S349="PM",$K$4,IF(Shift4!$S349="PM",$K$5,IF(Shift5!$S349="PM",$K$6)))))</f>
        <v/>
      </c>
      <c r="O349" s="56" t="str">
        <f>IF(Shift1!$U350="PM",$N$2,IF(Shift2!$U349="PM",$N$3,IF(Shift3!$U349="PM",$N$4,IF(Shift4!$U349="PM",$N$5,IF(Shift5!$U349="PM",$N$6)))))</f>
        <v/>
      </c>
      <c r="P349" s="56" t="b">
        <f>IF(Shift1!$W350="PM",$Q$2,IF(Shift2!$W349="PM",$Q$3,IF(Shift3!$W349="PM",$Q$4,IF(Shift4!$W349="PM",$Q$5,IF(Shift5!$W349="PM",$Q$6)))))</f>
        <v>0</v>
      </c>
      <c r="Q349" s="56" t="str">
        <f>IF(Shift1!$Y350="PM",$T$2,IF(Shift2!$Y349="PM",$T$3,IF(Shift3!$Y349="PM",$T$4,IF(Shift4!$Y349="PM",$T$5,IF(Shift5!$Y349="PM",$T$6)))))</f>
        <v/>
      </c>
      <c r="R349" s="56" t="str">
        <f>IF(Shift1!$AA350="PM",$W$2,IF(Shift2!$AA349="PM",$W$3,IF(Shift3!$AA349="PM",$W$4,IF(Shift4!$AA349="PM",$W$5,IF(Shift5!$AA349="PM",$W$6)))))</f>
        <v/>
      </c>
      <c r="S349" s="56" t="str">
        <f>IF(Shift1!$AG350="PM",$AC$2,IF(Shift2!$AG349="PM",$AC$3,IF(Shift3!$AG349="PM",$AC$4,IF(Shift4!$AG349="PM",$AC$5,IF(Shift5!$AG349="PM",$AC$6)))))</f>
        <v/>
      </c>
      <c r="T349" s="56" t="str">
        <f>IF(Shift1!$AI350="PM",$AF$2,IF(Shift2!$AI349="PM",$AF$3,IF(Shift3!$AI349="PM",$AF$4,IF(Shift4!$AI349="PM",$AF$5,IF(Shift5!$AI349="PM",$AF$6)))))</f>
        <v/>
      </c>
      <c r="U349" s="56" t="str">
        <f>IF(Shift1!$O350="N",$E$2,IF(Shift2!$O349="N",$E$3,IF(Shift3!$O349="N",$E$4,IF(Shift4!$O349="N",$E$5,IF(Shift5!$O349="N",$E$6)))))</f>
        <v/>
      </c>
      <c r="V349" s="56" t="str">
        <f>IF(Shift1!$Q350="N",$H$2,IF(Shift2!$Q349="N",$H$3,IF(Shift3!$Q349="N",$H$4,IF(Shift4!$Q349="N",$H$5,IF(Shift5!$Q349="N",$H$6)))))</f>
        <v/>
      </c>
      <c r="W349" s="56" t="str">
        <f>IF(Shift1!$S350="N",$K$2,IF(Shift2!$S349="N",$K$3,IF(Shift3!$S349="N",$K$4,IF(Shift4!$S349="N",$K$5,IF(Shift5!$S349="N",$K$6)))))</f>
        <v/>
      </c>
      <c r="X349" s="56" t="str">
        <f>IF(Shift1!$U350="N",$N$2,IF(Shift2!$U349="N",$N$3,IF(Shift3!$U349="N",$N$4,IF(Shift4!$U349="N",$N$5,IF(Shift5!$U349="N",$N$6)))))</f>
        <v/>
      </c>
      <c r="Y349" s="56" t="b">
        <f>IF(Shift1!$W350="N",$Q$2,IF(Shift2!$W349="N",$Q$3,IF(Shift3!$W349="N",$Q$4,IF(Shift4!$W349="N",$Q$5,IF(Shift5!$W349="N",$Q$6)))))</f>
        <v>0</v>
      </c>
      <c r="Z349" s="56" t="str">
        <f>IF(Shift1!$Y350="N",$T$2,IF(Shift2!$Y349="N",$T$3,IF(Shift3!$Y349="N",$T$4,IF(Shift4!$Y349="N",$T$5,IF(Shift5!$Y349="N",$T$6)))))</f>
        <v/>
      </c>
      <c r="AA349" s="56" t="str">
        <f>IF(Shift1!$AA350="N",$W$2,IF(Shift2!$AA349="N",$W$3,IF(Shift3!$AA349="N",$W$4,IF(Shift4!$AA349="N",$W$5,IF(Shift5!$AA349="N",$W$6)))))</f>
        <v/>
      </c>
      <c r="AB349" s="56" t="str">
        <f>IF(Shift1!$AG350="N",$AC$2,IF(Shift2!$AG349="N",$AC$3,IF(Shift3!$AG349="N",$AC$4,IF(Shift4!$AG349="N",$AC$5,IF(Shift5!$AG349="N",$AC$6)))))</f>
        <v/>
      </c>
      <c r="AC349" s="56" t="str">
        <f>IF(Shift1!$AI350="N",$AF$2,IF(Shift2!$AI349="N",$AF$3,IF(Shift3!$AI349="N",$AF$4,IF(Shift4!$AI349="N",$AF$5,IF(Shift5!$AI349="N",$AF$6)))))</f>
        <v/>
      </c>
      <c r="AD349" s="57">
        <f t="shared" si="45"/>
        <v>2</v>
      </c>
      <c r="AE349" s="58">
        <f t="shared" si="46"/>
        <v>4</v>
      </c>
      <c r="AF349" s="59">
        <f t="shared" si="47"/>
        <v>2</v>
      </c>
      <c r="AG349" s="60">
        <f t="shared" si="48"/>
        <v>3</v>
      </c>
      <c r="AH349" s="58">
        <f t="shared" si="49"/>
        <v>3</v>
      </c>
      <c r="AI349" s="59">
        <f t="shared" si="50"/>
        <v>2</v>
      </c>
      <c r="AJ349" s="61">
        <f t="shared" si="51"/>
        <v>3</v>
      </c>
      <c r="AK349" s="58">
        <f t="shared" si="52"/>
        <v>3</v>
      </c>
      <c r="AL349" s="58">
        <f t="shared" si="53"/>
        <v>2</v>
      </c>
    </row>
    <row r="350" spans="1:38" outlineLevel="1" x14ac:dyDescent="0.25">
      <c r="A350" s="2" t="s">
        <v>106</v>
      </c>
      <c r="B350" s="40">
        <v>6</v>
      </c>
      <c r="C350" s="56" t="b">
        <f>IF(Shift1!O351="AM",$E$2,IF(Shift2!O350="AM",$E$3,IF(Shift3!O350="AM",$E$4,IF(Shift4!O350="AM",$E$5,IF(Shift5!O350="AM",$E$6)))))</f>
        <v>0</v>
      </c>
      <c r="D350" s="56" t="str">
        <f>IF(Shift1!Q351="AM",$H$2,IF(Shift2!Q350="AM",$H$3,IF(Shift3!Q350="AM",$H$4,IF(Shift4!Q350="AM",$H$5,IF(Shift5!Q350="AM",$H$6)))))</f>
        <v/>
      </c>
      <c r="E350" s="56" t="str">
        <f>IF(Shift1!S351="AM",$K$2,IF(Shift2!S350="AM",$K$3,IF(Shift3!S350="AM",$K$4,IF(Shift4!S350="AM",$K$5,IF(Shift5!S350="AM",$K$6)))))</f>
        <v/>
      </c>
      <c r="F350" s="56" t="str">
        <f>IF(Shift1!U351="AM",$N$2,IF(Shift2!U350="AM",$N$3,IF(Shift3!U350="AM",$N$4,IF(Shift4!U350="AM",$N$5,IF(Shift5!U350="AM",$N$6)))))</f>
        <v/>
      </c>
      <c r="G350" s="56" t="str">
        <f>IF(Shift1!W351="AM",$Q$2,IF(Shift2!W350="AM",$Q$3,IF(Shift3!W350="AM",$Q$4,IF(Shift4!W350="AM",$Q$5,IF(Shift5!W350="AM",$Q$6)))))</f>
        <v/>
      </c>
      <c r="H350" s="56" t="str">
        <f>IF(Shift1!Y351="AM",$T$2,IF(Shift2!Y350="AM",$T$3,IF(Shift3!Y350="AM",$T$4,IF(Shift4!Y350="AM",$T$5,IF(Shift5!Y350="AM",$T$6)))))</f>
        <v/>
      </c>
      <c r="I350" s="56" t="str">
        <f>IF(Shift1!AA351="AM",$W$2,IF(Shift2!AA350="AM",$W$3,IF(Shift3!AA350="AM",$W$4,IF(Shift4!AA350="AM",$W$5,IF(Shift5!AA350="AM",$W$6)))))</f>
        <v/>
      </c>
      <c r="J350" s="56" t="str">
        <f>IF(Shift1!AG351="AM",$AC$2,IF(Shift2!AG350="AM",$AC$3,IF(Shift3!AG350="AM",$AC$4,IF(Shift4!AG350="AM",$AC$5,IF(Shift5!AG350="AM",$AC$6)))))</f>
        <v/>
      </c>
      <c r="K350" s="56" t="str">
        <f>IF(Shift1!AI351="AM",$AF$2,IF(Shift2!AI350="AM",$AF$3,IF(Shift3!AI350="AM",$AF$4,IF(Shift4!AI350="AM",$AF$5,IF(Shift5!AI350="AM",$AF$6)))))</f>
        <v/>
      </c>
      <c r="L350" s="56" t="b">
        <f>IF(Shift1!$O351="PM",$E$2,IF(Shift2!$O350="PM",$E$3,IF(Shift3!$O350="PM",$E$4,IF(Shift4!$O350="PM",$E$5,IF(Shift5!$O350="PM",$E$6)))))</f>
        <v>0</v>
      </c>
      <c r="M350" s="56" t="b">
        <f>IF(Shift1!$Q351="PM",$H$2,IF(Shift2!$Q350="PM",$H$3,IF(Shift3!$Q350="PM",$H$4,IF(Shift4!$Q350="PM",$H$5,IF(Shift5!$Q350="PM",$H$6)))))</f>
        <v>0</v>
      </c>
      <c r="N350" s="56" t="b">
        <f>IF(Shift1!$S351="PM",$K$2,IF(Shift2!$S350="PM",$K$3,IF(Shift3!$S350="PM",$K$4,IF(Shift4!$S350="PM",$K$5,IF(Shift5!$S350="PM",$K$6)))))</f>
        <v>0</v>
      </c>
      <c r="O350" s="56" t="b">
        <f>IF(Shift1!$U351="PM",$N$2,IF(Shift2!$U350="PM",$N$3,IF(Shift3!$U350="PM",$N$4,IF(Shift4!$U350="PM",$N$5,IF(Shift5!$U350="PM",$N$6)))))</f>
        <v>0</v>
      </c>
      <c r="P350" s="56" t="b">
        <f>IF(Shift1!$W351="PM",$Q$2,IF(Shift2!$W350="PM",$Q$3,IF(Shift3!$W350="PM",$Q$4,IF(Shift4!$W350="PM",$Q$5,IF(Shift5!$W350="PM",$Q$6)))))</f>
        <v>0</v>
      </c>
      <c r="Q350" s="56" t="b">
        <f>IF(Shift1!$Y351="PM",$T$2,IF(Shift2!$Y350="PM",$T$3,IF(Shift3!$Y350="PM",$T$4,IF(Shift4!$Y350="PM",$T$5,IF(Shift5!$Y350="PM",$T$6)))))</f>
        <v>0</v>
      </c>
      <c r="R350" s="56" t="b">
        <f>IF(Shift1!$AA351="PM",$W$2,IF(Shift2!$AA350="PM",$W$3,IF(Shift3!$AA350="PM",$W$4,IF(Shift4!$AA350="PM",$W$5,IF(Shift5!$AA350="PM",$W$6)))))</f>
        <v>0</v>
      </c>
      <c r="S350" s="56" t="b">
        <f>IF(Shift1!$AG351="PM",$AC$2,IF(Shift2!$AG350="PM",$AC$3,IF(Shift3!$AG350="PM",$AC$4,IF(Shift4!$AG350="PM",$AC$5,IF(Shift5!$AG350="PM",$AC$6)))))</f>
        <v>0</v>
      </c>
      <c r="T350" s="56" t="b">
        <f>IF(Shift1!$AI351="PM",$AF$2,IF(Shift2!$AI350="PM",$AF$3,IF(Shift3!$AI350="PM",$AF$4,IF(Shift4!$AI350="PM",$AF$5,IF(Shift5!$AI350="PM",$AF$6)))))</f>
        <v>0</v>
      </c>
      <c r="U350" s="56" t="str">
        <f>IF(Shift1!$O351="N",$E$2,IF(Shift2!$O350="N",$E$3,IF(Shift3!$O350="N",$E$4,IF(Shift4!$O350="N",$E$5,IF(Shift5!$O350="N",$E$6)))))</f>
        <v/>
      </c>
      <c r="V350" s="56" t="str">
        <f>IF(Shift1!$Q351="N",$H$2,IF(Shift2!$Q350="N",$H$3,IF(Shift3!$Q350="N",$H$4,IF(Shift4!$Q350="N",$H$5,IF(Shift5!$Q350="N",$H$6)))))</f>
        <v/>
      </c>
      <c r="W350" s="56" t="str">
        <f>IF(Shift1!$S351="N",$K$2,IF(Shift2!$S350="N",$K$3,IF(Shift3!$S350="N",$K$4,IF(Shift4!$S350="N",$K$5,IF(Shift5!$S350="N",$K$6)))))</f>
        <v/>
      </c>
      <c r="X350" s="56" t="str">
        <f>IF(Shift1!$U351="N",$N$2,IF(Shift2!$U350="N",$N$3,IF(Shift3!$U350="N",$N$4,IF(Shift4!$U350="N",$N$5,IF(Shift5!$U350="N",$N$6)))))</f>
        <v/>
      </c>
      <c r="Y350" s="56" t="b">
        <f>IF(Shift1!$W351="N",$Q$2,IF(Shift2!$W350="N",$Q$3,IF(Shift3!$W350="N",$Q$4,IF(Shift4!$W350="N",$Q$5,IF(Shift5!$W350="N",$Q$6)))))</f>
        <v>0</v>
      </c>
      <c r="Z350" s="56" t="str">
        <f>IF(Shift1!$Y351="N",$T$2,IF(Shift2!$Y350="N",$T$3,IF(Shift3!$Y350="N",$T$4,IF(Shift4!$Y350="N",$T$5,IF(Shift5!$Y350="N",$T$6)))))</f>
        <v/>
      </c>
      <c r="AA350" s="56" t="str">
        <f>IF(Shift1!$AA351="N",$W$2,IF(Shift2!$AA350="N",$W$3,IF(Shift3!$AA350="N",$W$4,IF(Shift4!$AA350="N",$W$5,IF(Shift5!$AA350="N",$W$6)))))</f>
        <v/>
      </c>
      <c r="AB350" s="56" t="str">
        <f>IF(Shift1!$AG351="N",$AC$2,IF(Shift2!$AG350="N",$AC$3,IF(Shift3!$AG350="N",$AC$4,IF(Shift4!$AG350="N",$AC$5,IF(Shift5!$AG350="N",$AC$6)))))</f>
        <v/>
      </c>
      <c r="AC350" s="56" t="str">
        <f>IF(Shift1!$AI351="N",$AF$2,IF(Shift2!$AI350="N",$AF$3,IF(Shift3!$AI350="N",$AF$4,IF(Shift4!$AI350="N",$AF$5,IF(Shift5!$AI350="N",$AF$6)))))</f>
        <v/>
      </c>
      <c r="AD350" s="57">
        <f t="shared" si="45"/>
        <v>2</v>
      </c>
      <c r="AE350" s="58">
        <f t="shared" si="46"/>
        <v>4</v>
      </c>
      <c r="AF350" s="59">
        <f t="shared" si="47"/>
        <v>2</v>
      </c>
      <c r="AG350" s="60">
        <f t="shared" si="48"/>
        <v>0</v>
      </c>
      <c r="AH350" s="58">
        <f t="shared" si="49"/>
        <v>0</v>
      </c>
      <c r="AI350" s="59">
        <f t="shared" si="50"/>
        <v>0</v>
      </c>
      <c r="AJ350" s="61">
        <f t="shared" si="51"/>
        <v>3</v>
      </c>
      <c r="AK350" s="58">
        <f t="shared" si="52"/>
        <v>3</v>
      </c>
      <c r="AL350" s="58">
        <f t="shared" si="53"/>
        <v>2</v>
      </c>
    </row>
    <row r="351" spans="1:38" outlineLevel="1" x14ac:dyDescent="0.25">
      <c r="A351" s="2" t="s">
        <v>97</v>
      </c>
      <c r="B351" s="38">
        <v>7</v>
      </c>
      <c r="C351" s="56" t="str">
        <f>IF(Shift1!O352="AM",$E$2,IF(Shift2!O351="AM",$E$3,IF(Shift3!O351="AM",$E$4,IF(Shift4!O351="AM",$E$5,IF(Shift5!O351="AM",$E$6)))))</f>
        <v/>
      </c>
      <c r="D351" s="56" t="str">
        <f>IF(Shift1!Q352="AM",$H$2,IF(Shift2!Q351="AM",$H$3,IF(Shift3!Q351="AM",$H$4,IF(Shift4!Q351="AM",$H$5,IF(Shift5!Q351="AM",$H$6)))))</f>
        <v/>
      </c>
      <c r="E351" s="56" t="str">
        <f>IF(Shift1!S352="AM",$K$2,IF(Shift2!S351="AM",$K$3,IF(Shift3!S351="AM",$K$4,IF(Shift4!S351="AM",$K$5,IF(Shift5!S351="AM",$K$6)))))</f>
        <v/>
      </c>
      <c r="F351" s="56" t="str">
        <f>IF(Shift1!U352="AM",$N$2,IF(Shift2!U351="AM",$N$3,IF(Shift3!U351="AM",$N$4,IF(Shift4!U351="AM",$N$5,IF(Shift5!U351="AM",$N$6)))))</f>
        <v/>
      </c>
      <c r="G351" s="56" t="b">
        <f>IF(Shift1!W352="AM",$Q$2,IF(Shift2!W351="AM",$Q$3,IF(Shift3!W351="AM",$Q$4,IF(Shift4!W351="AM",$Q$5,IF(Shift5!W351="AM",$Q$6)))))</f>
        <v>0</v>
      </c>
      <c r="H351" s="56" t="str">
        <f>IF(Shift1!Y352="AM",$T$2,IF(Shift2!Y351="AM",$T$3,IF(Shift3!Y351="AM",$T$4,IF(Shift4!Y351="AM",$T$5,IF(Shift5!Y351="AM",$T$6)))))</f>
        <v/>
      </c>
      <c r="I351" s="56" t="str">
        <f>IF(Shift1!AA352="AM",$W$2,IF(Shift2!AA351="AM",$W$3,IF(Shift3!AA351="AM",$W$4,IF(Shift4!AA351="AM",$W$5,IF(Shift5!AA351="AM",$W$6)))))</f>
        <v/>
      </c>
      <c r="J351" s="56" t="str">
        <f>IF(Shift1!AG352="AM",$AC$2,IF(Shift2!AG351="AM",$AC$3,IF(Shift3!AG351="AM",$AC$4,IF(Shift4!AG351="AM",$AC$5,IF(Shift5!AG351="AM",$AC$6)))))</f>
        <v/>
      </c>
      <c r="K351" s="56" t="str">
        <f>IF(Shift1!AI352="AM",$AF$2,IF(Shift2!AI351="AM",$AF$3,IF(Shift3!AI351="AM",$AF$4,IF(Shift4!AI351="AM",$AF$5,IF(Shift5!AI351="AM",$AF$6)))))</f>
        <v/>
      </c>
      <c r="L351" s="56" t="b">
        <f>IF(Shift1!$O352="PM",$E$2,IF(Shift2!$O351="PM",$E$3,IF(Shift3!$O351="PM",$E$4,IF(Shift4!$O351="PM",$E$5,IF(Shift5!$O351="PM",$E$6)))))</f>
        <v>0</v>
      </c>
      <c r="M351" s="56" t="str">
        <f>IF(Shift1!$Q352="PM",$H$2,IF(Shift2!$Q351="PM",$H$3,IF(Shift3!$Q351="PM",$H$4,IF(Shift4!$Q351="PM",$H$5,IF(Shift5!$Q351="PM",$H$6)))))</f>
        <v/>
      </c>
      <c r="N351" s="56" t="str">
        <f>IF(Shift1!$S352="PM",$K$2,IF(Shift2!$S351="PM",$K$3,IF(Shift3!$S351="PM",$K$4,IF(Shift4!$S351="PM",$K$5,IF(Shift5!$S351="PM",$K$6)))))</f>
        <v/>
      </c>
      <c r="O351" s="56" t="str">
        <f>IF(Shift1!$U352="PM",$N$2,IF(Shift2!$U351="PM",$N$3,IF(Shift3!$U351="PM",$N$4,IF(Shift4!$U351="PM",$N$5,IF(Shift5!$U351="PM",$N$6)))))</f>
        <v/>
      </c>
      <c r="P351" s="56" t="str">
        <f>IF(Shift1!$W352="PM",$Q$2,IF(Shift2!$W351="PM",$Q$3,IF(Shift3!$W351="PM",$Q$4,IF(Shift4!$W351="PM",$Q$5,IF(Shift5!$W351="PM",$Q$6)))))</f>
        <v/>
      </c>
      <c r="Q351" s="56" t="str">
        <f>IF(Shift1!$Y352="PM",$T$2,IF(Shift2!$Y351="PM",$T$3,IF(Shift3!$Y351="PM",$T$4,IF(Shift4!$Y351="PM",$T$5,IF(Shift5!$Y351="PM",$T$6)))))</f>
        <v/>
      </c>
      <c r="R351" s="56" t="str">
        <f>IF(Shift1!$AA352="PM",$W$2,IF(Shift2!$AA351="PM",$W$3,IF(Shift3!$AA351="PM",$W$4,IF(Shift4!$AA351="PM",$W$5,IF(Shift5!$AA351="PM",$W$6)))))</f>
        <v/>
      </c>
      <c r="S351" s="56" t="str">
        <f>IF(Shift1!$AG352="PM",$AC$2,IF(Shift2!$AG351="PM",$AC$3,IF(Shift3!$AG351="PM",$AC$4,IF(Shift4!$AG351="PM",$AC$5,IF(Shift5!$AG351="PM",$AC$6)))))</f>
        <v/>
      </c>
      <c r="T351" s="56" t="str">
        <f>IF(Shift1!$AI352="PM",$AF$2,IF(Shift2!$AI351="PM",$AF$3,IF(Shift3!$AI351="PM",$AF$4,IF(Shift4!$AI351="PM",$AF$5,IF(Shift5!$AI351="PM",$AF$6)))))</f>
        <v/>
      </c>
      <c r="U351" s="56" t="str">
        <f>IF(Shift1!$O352="N",$E$2,IF(Shift2!$O351="N",$E$3,IF(Shift3!$O351="N",$E$4,IF(Shift4!$O351="N",$E$5,IF(Shift5!$O351="N",$E$6)))))</f>
        <v/>
      </c>
      <c r="V351" s="56" t="str">
        <f>IF(Shift1!$Q352="N",$H$2,IF(Shift2!$Q351="N",$H$3,IF(Shift3!$Q351="N",$H$4,IF(Shift4!$Q351="N",$H$5,IF(Shift5!$Q351="N",$H$6)))))</f>
        <v/>
      </c>
      <c r="W351" s="56" t="str">
        <f>IF(Shift1!$S352="N",$K$2,IF(Shift2!$S351="N",$K$3,IF(Shift3!$S351="N",$K$4,IF(Shift4!$S351="N",$K$5,IF(Shift5!$S351="N",$K$6)))))</f>
        <v/>
      </c>
      <c r="X351" s="56" t="str">
        <f>IF(Shift1!$U352="N",$N$2,IF(Shift2!$U351="N",$N$3,IF(Shift3!$U351="N",$N$4,IF(Shift4!$U351="N",$N$5,IF(Shift5!$U351="N",$N$6)))))</f>
        <v/>
      </c>
      <c r="Y351" s="56" t="b">
        <f>IF(Shift1!$W352="N",$Q$2,IF(Shift2!$W351="N",$Q$3,IF(Shift3!$W351="N",$Q$4,IF(Shift4!$W351="N",$Q$5,IF(Shift5!$W351="N",$Q$6)))))</f>
        <v>0</v>
      </c>
      <c r="Z351" s="56" t="str">
        <f>IF(Shift1!$Y352="N",$T$2,IF(Shift2!$Y351="N",$T$3,IF(Shift3!$Y351="N",$T$4,IF(Shift4!$Y351="N",$T$5,IF(Shift5!$Y351="N",$T$6)))))</f>
        <v/>
      </c>
      <c r="AA351" s="56" t="str">
        <f>IF(Shift1!$AA352="N",$W$2,IF(Shift2!$AA351="N",$W$3,IF(Shift3!$AA351="N",$W$4,IF(Shift4!$AA351="N",$W$5,IF(Shift5!$AA351="N",$W$6)))))</f>
        <v/>
      </c>
      <c r="AB351" s="56" t="str">
        <f>IF(Shift1!$AG352="N",$AC$2,IF(Shift2!$AG351="N",$AC$3,IF(Shift3!$AG351="N",$AC$4,IF(Shift4!$AG351="N",$AC$5,IF(Shift5!$AG351="N",$AC$6)))))</f>
        <v/>
      </c>
      <c r="AC351" s="56" t="str">
        <f>IF(Shift1!$AI352="N",$AF$2,IF(Shift2!$AI351="N",$AF$3,IF(Shift3!$AI351="N",$AF$4,IF(Shift4!$AI351="N",$AF$5,IF(Shift5!$AI351="N",$AF$6)))))</f>
        <v/>
      </c>
      <c r="AD351" s="57">
        <f t="shared" si="45"/>
        <v>3</v>
      </c>
      <c r="AE351" s="58">
        <f t="shared" si="46"/>
        <v>3</v>
      </c>
      <c r="AF351" s="59">
        <f t="shared" si="47"/>
        <v>2</v>
      </c>
      <c r="AG351" s="60">
        <f t="shared" si="48"/>
        <v>2</v>
      </c>
      <c r="AH351" s="58">
        <f t="shared" si="49"/>
        <v>4</v>
      </c>
      <c r="AI351" s="59">
        <f t="shared" si="50"/>
        <v>2</v>
      </c>
      <c r="AJ351" s="61">
        <f t="shared" si="51"/>
        <v>3</v>
      </c>
      <c r="AK351" s="58">
        <f t="shared" si="52"/>
        <v>3</v>
      </c>
      <c r="AL351" s="58">
        <f t="shared" si="53"/>
        <v>2</v>
      </c>
    </row>
    <row r="352" spans="1:38" outlineLevel="1" x14ac:dyDescent="0.25">
      <c r="A352" s="2" t="s">
        <v>98</v>
      </c>
      <c r="B352" s="38">
        <v>8</v>
      </c>
      <c r="C352" s="56" t="str">
        <f>IF(Shift1!O353="AM",$E$2,IF(Shift2!O352="AM",$E$3,IF(Shift3!O352="AM",$E$4,IF(Shift4!O352="AM",$E$5,IF(Shift5!O352="AM",$E$6)))))</f>
        <v/>
      </c>
      <c r="D352" s="56" t="str">
        <f>IF(Shift1!Q353="AM",$H$2,IF(Shift2!Q352="AM",$H$3,IF(Shift3!Q352="AM",$H$4,IF(Shift4!Q352="AM",$H$5,IF(Shift5!Q352="AM",$H$6)))))</f>
        <v/>
      </c>
      <c r="E352" s="56" t="str">
        <f>IF(Shift1!S353="AM",$K$2,IF(Shift2!S352="AM",$K$3,IF(Shift3!S352="AM",$K$4,IF(Shift4!S352="AM",$K$5,IF(Shift5!S352="AM",$K$6)))))</f>
        <v/>
      </c>
      <c r="F352" s="56" t="str">
        <f>IF(Shift1!U353="AM",$N$2,IF(Shift2!U352="AM",$N$3,IF(Shift3!U352="AM",$N$4,IF(Shift4!U352="AM",$N$5,IF(Shift5!U352="AM",$N$6)))))</f>
        <v/>
      </c>
      <c r="G352" s="56" t="b">
        <f>IF(Shift1!W353="AM",$Q$2,IF(Shift2!W352="AM",$Q$3,IF(Shift3!W352="AM",$Q$4,IF(Shift4!W352="AM",$Q$5,IF(Shift5!W352="AM",$Q$6)))))</f>
        <v>0</v>
      </c>
      <c r="H352" s="56" t="str">
        <f>IF(Shift1!Y353="AM",$T$2,IF(Shift2!Y352="AM",$T$3,IF(Shift3!Y352="AM",$T$4,IF(Shift4!Y352="AM",$T$5,IF(Shift5!Y352="AM",$T$6)))))</f>
        <v/>
      </c>
      <c r="I352" s="56" t="str">
        <f>IF(Shift1!AA353="AM",$W$2,IF(Shift2!AA352="AM",$W$3,IF(Shift3!AA352="AM",$W$4,IF(Shift4!AA352="AM",$W$5,IF(Shift5!AA352="AM",$W$6)))))</f>
        <v/>
      </c>
      <c r="J352" s="56" t="str">
        <f>IF(Shift1!AG353="AM",$AC$2,IF(Shift2!AG352="AM",$AC$3,IF(Shift3!AG352="AM",$AC$4,IF(Shift4!AG352="AM",$AC$5,IF(Shift5!AG352="AM",$AC$6)))))</f>
        <v/>
      </c>
      <c r="K352" s="56" t="str">
        <f>IF(Shift1!AI353="AM",$AF$2,IF(Shift2!AI352="AM",$AF$3,IF(Shift3!AI352="AM",$AF$4,IF(Shift4!AI352="AM",$AF$5,IF(Shift5!AI352="AM",$AF$6)))))</f>
        <v/>
      </c>
      <c r="L352" s="56" t="b">
        <f>IF(Shift1!$O353="PM",$E$2,IF(Shift2!$O352="PM",$E$3,IF(Shift3!$O352="PM",$E$4,IF(Shift4!$O352="PM",$E$5,IF(Shift5!$O352="PM",$E$6)))))</f>
        <v>0</v>
      </c>
      <c r="M352" s="56" t="str">
        <f>IF(Shift1!$Q353="PM",$H$2,IF(Shift2!$Q352="PM",$H$3,IF(Shift3!$Q352="PM",$H$4,IF(Shift4!$Q352="PM",$H$5,IF(Shift5!$Q352="PM",$H$6)))))</f>
        <v/>
      </c>
      <c r="N352" s="56" t="str">
        <f>IF(Shift1!$S353="PM",$K$2,IF(Shift2!$S352="PM",$K$3,IF(Shift3!$S352="PM",$K$4,IF(Shift4!$S352="PM",$K$5,IF(Shift5!$S352="PM",$K$6)))))</f>
        <v/>
      </c>
      <c r="O352" s="56" t="str">
        <f>IF(Shift1!$U353="PM",$N$2,IF(Shift2!$U352="PM",$N$3,IF(Shift3!$U352="PM",$N$4,IF(Shift4!$U352="PM",$N$5,IF(Shift5!$U352="PM",$N$6)))))</f>
        <v/>
      </c>
      <c r="P352" s="56" t="str">
        <f>IF(Shift1!$W353="PM",$Q$2,IF(Shift2!$W352="PM",$Q$3,IF(Shift3!$W352="PM",$Q$4,IF(Shift4!$W352="PM",$Q$5,IF(Shift5!$W352="PM",$Q$6)))))</f>
        <v/>
      </c>
      <c r="Q352" s="56" t="str">
        <f>IF(Shift1!$Y353="PM",$T$2,IF(Shift2!$Y352="PM",$T$3,IF(Shift3!$Y352="PM",$T$4,IF(Shift4!$Y352="PM",$T$5,IF(Shift5!$Y352="PM",$T$6)))))</f>
        <v/>
      </c>
      <c r="R352" s="56" t="str">
        <f>IF(Shift1!$AA353="PM",$W$2,IF(Shift2!$AA352="PM",$W$3,IF(Shift3!$AA352="PM",$W$4,IF(Shift4!$AA352="PM",$W$5,IF(Shift5!$AA352="PM",$W$6)))))</f>
        <v/>
      </c>
      <c r="S352" s="56" t="str">
        <f>IF(Shift1!$AG353="PM",$AC$2,IF(Shift2!$AG352="PM",$AC$3,IF(Shift3!$AG352="PM",$AC$4,IF(Shift4!$AG352="PM",$AC$5,IF(Shift5!$AG352="PM",$AC$6)))))</f>
        <v/>
      </c>
      <c r="T352" s="56" t="str">
        <f>IF(Shift1!$AI353="PM",$AF$2,IF(Shift2!$AI352="PM",$AF$3,IF(Shift3!$AI352="PM",$AF$4,IF(Shift4!$AI352="PM",$AF$5,IF(Shift5!$AI352="PM",$AF$6)))))</f>
        <v/>
      </c>
      <c r="U352" s="56" t="b">
        <f>IF(Shift1!$O353="N",$E$2,IF(Shift2!$O352="N",$E$3,IF(Shift3!$O352="N",$E$4,IF(Shift4!$O352="N",$E$5,IF(Shift5!$O352="N",$E$6)))))</f>
        <v>0</v>
      </c>
      <c r="V352" s="56" t="b">
        <f>IF(Shift1!$Q353="N",$H$2,IF(Shift2!$Q352="N",$H$3,IF(Shift3!$Q352="N",$H$4,IF(Shift4!$Q352="N",$H$5,IF(Shift5!$Q352="N",$H$6)))))</f>
        <v>0</v>
      </c>
      <c r="W352" s="56" t="b">
        <f>IF(Shift1!$S353="N",$K$2,IF(Shift2!$S352="N",$K$3,IF(Shift3!$S352="N",$K$4,IF(Shift4!$S352="N",$K$5,IF(Shift5!$S352="N",$K$6)))))</f>
        <v>0</v>
      </c>
      <c r="X352" s="56" t="b">
        <f>IF(Shift1!$U353="N",$N$2,IF(Shift2!$U352="N",$N$3,IF(Shift3!$U352="N",$N$4,IF(Shift4!$U352="N",$N$5,IF(Shift5!$U352="N",$N$6)))))</f>
        <v>0</v>
      </c>
      <c r="Y352" s="56" t="b">
        <f>IF(Shift1!$W353="N",$Q$2,IF(Shift2!$W352="N",$Q$3,IF(Shift3!$W352="N",$Q$4,IF(Shift4!$W352="N",$Q$5,IF(Shift5!$W352="N",$Q$6)))))</f>
        <v>0</v>
      </c>
      <c r="Z352" s="56" t="b">
        <f>IF(Shift1!$Y353="N",$T$2,IF(Shift2!$Y352="N",$T$3,IF(Shift3!$Y352="N",$T$4,IF(Shift4!$Y352="N",$T$5,IF(Shift5!$Y352="N",$T$6)))))</f>
        <v>0</v>
      </c>
      <c r="AA352" s="56" t="b">
        <f>IF(Shift1!$AA353="N",$W$2,IF(Shift2!$AA352="N",$W$3,IF(Shift3!$AA352="N",$W$4,IF(Shift4!$AA352="N",$W$5,IF(Shift5!$AA352="N",$W$6)))))</f>
        <v>0</v>
      </c>
      <c r="AB352" s="56" t="b">
        <f>IF(Shift1!$AG353="N",$AC$2,IF(Shift2!$AG352="N",$AC$3,IF(Shift3!$AG352="N",$AC$4,IF(Shift4!$AG352="N",$AC$5,IF(Shift5!$AG352="N",$AC$6)))))</f>
        <v>0</v>
      </c>
      <c r="AC352" s="56" t="b">
        <f>IF(Shift1!$AI353="N",$AF$2,IF(Shift2!$AI352="N",$AF$3,IF(Shift3!$AI352="N",$AF$4,IF(Shift4!$AI352="N",$AF$5,IF(Shift5!$AI352="N",$AF$6)))))</f>
        <v>0</v>
      </c>
      <c r="AD352" s="57">
        <f t="shared" si="45"/>
        <v>3</v>
      </c>
      <c r="AE352" s="58">
        <f t="shared" si="46"/>
        <v>3</v>
      </c>
      <c r="AF352" s="59">
        <f t="shared" si="47"/>
        <v>2</v>
      </c>
      <c r="AG352" s="60">
        <f t="shared" si="48"/>
        <v>2</v>
      </c>
      <c r="AH352" s="58">
        <f t="shared" si="49"/>
        <v>4</v>
      </c>
      <c r="AI352" s="59">
        <f t="shared" si="50"/>
        <v>2</v>
      </c>
      <c r="AJ352" s="61">
        <f t="shared" si="51"/>
        <v>0</v>
      </c>
      <c r="AK352" s="58">
        <f t="shared" si="52"/>
        <v>0</v>
      </c>
      <c r="AL352" s="58">
        <f t="shared" si="53"/>
        <v>0</v>
      </c>
    </row>
    <row r="353" spans="1:38" outlineLevel="1" x14ac:dyDescent="0.25">
      <c r="A353" s="2" t="s">
        <v>105</v>
      </c>
      <c r="B353" s="40">
        <v>9</v>
      </c>
      <c r="C353" s="56" t="str">
        <f>IF(Shift1!O354="AM",$E$2,IF(Shift2!O353="AM",$E$3,IF(Shift3!O353="AM",$E$4,IF(Shift4!O353="AM",$E$5,IF(Shift5!O353="AM",$E$6)))))</f>
        <v/>
      </c>
      <c r="D353" s="56" t="str">
        <f>IF(Shift1!Q354="AM",$H$2,IF(Shift2!Q353="AM",$H$3,IF(Shift3!Q353="AM",$H$4,IF(Shift4!Q353="AM",$H$5,IF(Shift5!Q353="AM",$H$6)))))</f>
        <v/>
      </c>
      <c r="E353" s="56" t="str">
        <f>IF(Shift1!S354="AM",$K$2,IF(Shift2!S353="AM",$K$3,IF(Shift3!S353="AM",$K$4,IF(Shift4!S353="AM",$K$5,IF(Shift5!S353="AM",$K$6)))))</f>
        <v/>
      </c>
      <c r="F353" s="56" t="str">
        <f>IF(Shift1!U354="AM",$N$2,IF(Shift2!U353="AM",$N$3,IF(Shift3!U353="AM",$N$4,IF(Shift4!U353="AM",$N$5,IF(Shift5!U353="AM",$N$6)))))</f>
        <v/>
      </c>
      <c r="G353" s="56" t="b">
        <f>IF(Shift1!W354="AM",$Q$2,IF(Shift2!W353="AM",$Q$3,IF(Shift3!W353="AM",$Q$4,IF(Shift4!W353="AM",$Q$5,IF(Shift5!W353="AM",$Q$6)))))</f>
        <v>0</v>
      </c>
      <c r="H353" s="56" t="str">
        <f>IF(Shift1!Y354="AM",$T$2,IF(Shift2!Y353="AM",$T$3,IF(Shift3!Y353="AM",$T$4,IF(Shift4!Y353="AM",$T$5,IF(Shift5!Y353="AM",$T$6)))))</f>
        <v/>
      </c>
      <c r="I353" s="56" t="str">
        <f>IF(Shift1!AA354="AM",$W$2,IF(Shift2!AA353="AM",$W$3,IF(Shift3!AA353="AM",$W$4,IF(Shift4!AA353="AM",$W$5,IF(Shift5!AA353="AM",$W$6)))))</f>
        <v/>
      </c>
      <c r="J353" s="56" t="str">
        <f>IF(Shift1!AG354="AM",$AC$2,IF(Shift2!AG353="AM",$AC$3,IF(Shift3!AG353="AM",$AC$4,IF(Shift4!AG353="AM",$AC$5,IF(Shift5!AG353="AM",$AC$6)))))</f>
        <v/>
      </c>
      <c r="K353" s="56" t="str">
        <f>IF(Shift1!AI354="AM",$AF$2,IF(Shift2!AI353="AM",$AF$3,IF(Shift3!AI353="AM",$AF$4,IF(Shift4!AI353="AM",$AF$5,IF(Shift5!AI353="AM",$AF$6)))))</f>
        <v/>
      </c>
      <c r="L353" s="56" t="str">
        <f>IF(Shift1!$O354="PM",$E$2,IF(Shift2!$O353="PM",$E$3,IF(Shift3!$O353="PM",$E$4,IF(Shift4!$O353="PM",$E$5,IF(Shift5!$O353="PM",$E$6)))))</f>
        <v/>
      </c>
      <c r="M353" s="56" t="str">
        <f>IF(Shift1!$Q354="PM",$H$2,IF(Shift2!$Q353="PM",$H$3,IF(Shift3!$Q353="PM",$H$4,IF(Shift4!$Q353="PM",$H$5,IF(Shift5!$Q353="PM",$H$6)))))</f>
        <v/>
      </c>
      <c r="N353" s="56" t="str">
        <f>IF(Shift1!$S354="PM",$K$2,IF(Shift2!$S353="PM",$K$3,IF(Shift3!$S353="PM",$K$4,IF(Shift4!$S353="PM",$K$5,IF(Shift5!$S353="PM",$K$6)))))</f>
        <v/>
      </c>
      <c r="O353" s="56" t="str">
        <f>IF(Shift1!$U354="PM",$N$2,IF(Shift2!$U353="PM",$N$3,IF(Shift3!$U353="PM",$N$4,IF(Shift4!$U353="PM",$N$5,IF(Shift5!$U353="PM",$N$6)))))</f>
        <v/>
      </c>
      <c r="P353" s="56" t="b">
        <f>IF(Shift1!$W354="PM",$Q$2,IF(Shift2!$W353="PM",$Q$3,IF(Shift3!$W353="PM",$Q$4,IF(Shift4!$W353="PM",$Q$5,IF(Shift5!$W353="PM",$Q$6)))))</f>
        <v>0</v>
      </c>
      <c r="Q353" s="56" t="str">
        <f>IF(Shift1!$Y354="PM",$T$2,IF(Shift2!$Y353="PM",$T$3,IF(Shift3!$Y353="PM",$T$4,IF(Shift4!$Y353="PM",$T$5,IF(Shift5!$Y353="PM",$T$6)))))</f>
        <v/>
      </c>
      <c r="R353" s="56" t="str">
        <f>IF(Shift1!$AA354="PM",$W$2,IF(Shift2!$AA353="PM",$W$3,IF(Shift3!$AA353="PM",$W$4,IF(Shift4!$AA353="PM",$W$5,IF(Shift5!$AA353="PM",$W$6)))))</f>
        <v/>
      </c>
      <c r="S353" s="56" t="str">
        <f>IF(Shift1!$AG354="PM",$AC$2,IF(Shift2!$AG353="PM",$AC$3,IF(Shift3!$AG353="PM",$AC$4,IF(Shift4!$AG353="PM",$AC$5,IF(Shift5!$AG353="PM",$AC$6)))))</f>
        <v/>
      </c>
      <c r="T353" s="56" t="str">
        <f>IF(Shift1!$AI354="PM",$AF$2,IF(Shift2!$AI353="PM",$AF$3,IF(Shift3!$AI353="PM",$AF$4,IF(Shift4!$AI353="PM",$AF$5,IF(Shift5!$AI353="PM",$AF$6)))))</f>
        <v/>
      </c>
      <c r="U353" s="56" t="b">
        <f>IF(Shift1!$O354="N",$E$2,IF(Shift2!$O353="N",$E$3,IF(Shift3!$O353="N",$E$4,IF(Shift4!$O353="N",$E$5,IF(Shift5!$O353="N",$E$6)))))</f>
        <v>0</v>
      </c>
      <c r="V353" s="56" t="str">
        <f>IF(Shift1!$Q354="N",$H$2,IF(Shift2!$Q353="N",$H$3,IF(Shift3!$Q353="N",$H$4,IF(Shift4!$Q353="N",$H$5,IF(Shift5!$Q353="N",$H$6)))))</f>
        <v/>
      </c>
      <c r="W353" s="56" t="str">
        <f>IF(Shift1!$S354="N",$K$2,IF(Shift2!$S353="N",$K$3,IF(Shift3!$S353="N",$K$4,IF(Shift4!$S353="N",$K$5,IF(Shift5!$S353="N",$K$6)))))</f>
        <v/>
      </c>
      <c r="X353" s="56" t="str">
        <f>IF(Shift1!$U354="N",$N$2,IF(Shift2!$U353="N",$N$3,IF(Shift3!$U353="N",$N$4,IF(Shift4!$U353="N",$N$5,IF(Shift5!$U353="N",$N$6)))))</f>
        <v/>
      </c>
      <c r="Y353" s="56" t="str">
        <f>IF(Shift1!$W354="N",$Q$2,IF(Shift2!$W353="N",$Q$3,IF(Shift3!$W353="N",$Q$4,IF(Shift4!$W353="N",$Q$5,IF(Shift5!$W353="N",$Q$6)))))</f>
        <v/>
      </c>
      <c r="Z353" s="56" t="str">
        <f>IF(Shift1!$Y354="N",$T$2,IF(Shift2!$Y353="N",$T$3,IF(Shift3!$Y353="N",$T$4,IF(Shift4!$Y353="N",$T$5,IF(Shift5!$Y353="N",$T$6)))))</f>
        <v/>
      </c>
      <c r="AA353" s="56" t="str">
        <f>IF(Shift1!$AA354="N",$W$2,IF(Shift2!$AA353="N",$W$3,IF(Shift3!$AA353="N",$W$4,IF(Shift4!$AA353="N",$W$5,IF(Shift5!$AA353="N",$W$6)))))</f>
        <v/>
      </c>
      <c r="AB353" s="56" t="str">
        <f>IF(Shift1!$AG354="N",$AC$2,IF(Shift2!$AG353="N",$AC$3,IF(Shift3!$AG353="N",$AC$4,IF(Shift4!$AG353="N",$AC$5,IF(Shift5!$AG353="N",$AC$6)))))</f>
        <v/>
      </c>
      <c r="AC353" s="56" t="str">
        <f>IF(Shift1!$AI354="N",$AF$2,IF(Shift2!$AI353="N",$AF$3,IF(Shift3!$AI353="N",$AF$4,IF(Shift4!$AI353="N",$AF$5,IF(Shift5!$AI353="N",$AF$6)))))</f>
        <v/>
      </c>
      <c r="AD353" s="57">
        <f t="shared" si="45"/>
        <v>3</v>
      </c>
      <c r="AE353" s="58">
        <f t="shared" si="46"/>
        <v>3</v>
      </c>
      <c r="AF353" s="59">
        <f t="shared" si="47"/>
        <v>2</v>
      </c>
      <c r="AG353" s="60">
        <f t="shared" si="48"/>
        <v>3</v>
      </c>
      <c r="AH353" s="58">
        <f t="shared" si="49"/>
        <v>3</v>
      </c>
      <c r="AI353" s="59">
        <f t="shared" si="50"/>
        <v>2</v>
      </c>
      <c r="AJ353" s="61">
        <f t="shared" si="51"/>
        <v>2</v>
      </c>
      <c r="AK353" s="58">
        <f t="shared" si="52"/>
        <v>4</v>
      </c>
      <c r="AL353" s="58">
        <f t="shared" si="53"/>
        <v>2</v>
      </c>
    </row>
    <row r="354" spans="1:38" outlineLevel="1" x14ac:dyDescent="0.25">
      <c r="A354" s="2" t="s">
        <v>86</v>
      </c>
      <c r="B354" s="40">
        <v>10</v>
      </c>
      <c r="C354" s="56" t="str">
        <f>IF(Shift1!O355="AM",$E$2,IF(Shift2!O354="AM",$E$3,IF(Shift3!O354="AM",$E$4,IF(Shift4!O354="AM",$E$5,IF(Shift5!O354="AM",$E$6)))))</f>
        <v/>
      </c>
      <c r="D354" s="56" t="str">
        <f>IF(Shift1!Q355="AM",$H$2,IF(Shift2!Q354="AM",$H$3,IF(Shift3!Q354="AM",$H$4,IF(Shift4!Q354="AM",$H$5,IF(Shift5!Q354="AM",$H$6)))))</f>
        <v/>
      </c>
      <c r="E354" s="56" t="str">
        <f>IF(Shift1!S355="AM",$K$2,IF(Shift2!S354="AM",$K$3,IF(Shift3!S354="AM",$K$4,IF(Shift4!S354="AM",$K$5,IF(Shift5!S354="AM",$K$6)))))</f>
        <v/>
      </c>
      <c r="F354" s="56" t="str">
        <f>IF(Shift1!U355="AM",$N$2,IF(Shift2!U354="AM",$N$3,IF(Shift3!U354="AM",$N$4,IF(Shift4!U354="AM",$N$5,IF(Shift5!U354="AM",$N$6)))))</f>
        <v/>
      </c>
      <c r="G354" s="56" t="b">
        <f>IF(Shift1!W355="AM",$Q$2,IF(Shift2!W354="AM",$Q$3,IF(Shift3!W354="AM",$Q$4,IF(Shift4!W354="AM",$Q$5,IF(Shift5!W354="AM",$Q$6)))))</f>
        <v>0</v>
      </c>
      <c r="H354" s="56" t="str">
        <f>IF(Shift1!Y355="AM",$T$2,IF(Shift2!Y354="AM",$T$3,IF(Shift3!Y354="AM",$T$4,IF(Shift4!Y354="AM",$T$5,IF(Shift5!Y354="AM",$T$6)))))</f>
        <v/>
      </c>
      <c r="I354" s="56" t="str">
        <f>IF(Shift1!AA355="AM",$W$2,IF(Shift2!AA354="AM",$W$3,IF(Shift3!AA354="AM",$W$4,IF(Shift4!AA354="AM",$W$5,IF(Shift5!AA354="AM",$W$6)))))</f>
        <v/>
      </c>
      <c r="J354" s="56" t="str">
        <f>IF(Shift1!AG355="AM",$AC$2,IF(Shift2!AG354="AM",$AC$3,IF(Shift3!AG354="AM",$AC$4,IF(Shift4!AG354="AM",$AC$5,IF(Shift5!AG354="AM",$AC$6)))))</f>
        <v/>
      </c>
      <c r="K354" s="56" t="str">
        <f>IF(Shift1!AI355="AM",$AF$2,IF(Shift2!AI354="AM",$AF$3,IF(Shift3!AI354="AM",$AF$4,IF(Shift4!AI354="AM",$AF$5,IF(Shift5!AI354="AM",$AF$6)))))</f>
        <v/>
      </c>
      <c r="L354" s="56" t="str">
        <f>IF(Shift1!$O355="PM",$E$2,IF(Shift2!$O354="PM",$E$3,IF(Shift3!$O354="PM",$E$4,IF(Shift4!$O354="PM",$E$5,IF(Shift5!$O354="PM",$E$6)))))</f>
        <v/>
      </c>
      <c r="M354" s="56" t="str">
        <f>IF(Shift1!$Q355="PM",$H$2,IF(Shift2!$Q354="PM",$H$3,IF(Shift3!$Q354="PM",$H$4,IF(Shift4!$Q354="PM",$H$5,IF(Shift5!$Q354="PM",$H$6)))))</f>
        <v/>
      </c>
      <c r="N354" s="56" t="str">
        <f>IF(Shift1!$S355="PM",$K$2,IF(Shift2!$S354="PM",$K$3,IF(Shift3!$S354="PM",$K$4,IF(Shift4!$S354="PM",$K$5,IF(Shift5!$S354="PM",$K$6)))))</f>
        <v/>
      </c>
      <c r="O354" s="56" t="str">
        <f>IF(Shift1!$U355="PM",$N$2,IF(Shift2!$U354="PM",$N$3,IF(Shift3!$U354="PM",$N$4,IF(Shift4!$U354="PM",$N$5,IF(Shift5!$U354="PM",$N$6)))))</f>
        <v/>
      </c>
      <c r="P354" s="56" t="b">
        <f>IF(Shift1!$W355="PM",$Q$2,IF(Shift2!$W354="PM",$Q$3,IF(Shift3!$W354="PM",$Q$4,IF(Shift4!$W354="PM",$Q$5,IF(Shift5!$W354="PM",$Q$6)))))</f>
        <v>0</v>
      </c>
      <c r="Q354" s="56" t="str">
        <f>IF(Shift1!$Y355="PM",$T$2,IF(Shift2!$Y354="PM",$T$3,IF(Shift3!$Y354="PM",$T$4,IF(Shift4!$Y354="PM",$T$5,IF(Shift5!$Y354="PM",$T$6)))))</f>
        <v/>
      </c>
      <c r="R354" s="56" t="str">
        <f>IF(Shift1!$AA355="PM",$W$2,IF(Shift2!$AA354="PM",$W$3,IF(Shift3!$AA354="PM",$W$4,IF(Shift4!$AA354="PM",$W$5,IF(Shift5!$AA354="PM",$W$6)))))</f>
        <v/>
      </c>
      <c r="S354" s="56" t="str">
        <f>IF(Shift1!$AG355="PM",$AC$2,IF(Shift2!$AG354="PM",$AC$3,IF(Shift3!$AG354="PM",$AC$4,IF(Shift4!$AG354="PM",$AC$5,IF(Shift5!$AG354="PM",$AC$6)))))</f>
        <v/>
      </c>
      <c r="T354" s="56" t="str">
        <f>IF(Shift1!$AI355="PM",$AF$2,IF(Shift2!$AI354="PM",$AF$3,IF(Shift3!$AI354="PM",$AF$4,IF(Shift4!$AI354="PM",$AF$5,IF(Shift5!$AI354="PM",$AF$6)))))</f>
        <v/>
      </c>
      <c r="U354" s="56" t="b">
        <f>IF(Shift1!$O355="N",$E$2,IF(Shift2!$O354="N",$E$3,IF(Shift3!$O354="N",$E$4,IF(Shift4!$O354="N",$E$5,IF(Shift5!$O354="N",$E$6)))))</f>
        <v>0</v>
      </c>
      <c r="V354" s="56" t="str">
        <f>IF(Shift1!$Q355="N",$H$2,IF(Shift2!$Q354="N",$H$3,IF(Shift3!$Q354="N",$H$4,IF(Shift4!$Q354="N",$H$5,IF(Shift5!$Q354="N",$H$6)))))</f>
        <v/>
      </c>
      <c r="W354" s="56" t="str">
        <f>IF(Shift1!$S355="N",$K$2,IF(Shift2!$S354="N",$K$3,IF(Shift3!$S354="N",$K$4,IF(Shift4!$S354="N",$K$5,IF(Shift5!$S354="N",$K$6)))))</f>
        <v/>
      </c>
      <c r="X354" s="56" t="str">
        <f>IF(Shift1!$U355="N",$N$2,IF(Shift2!$U354="N",$N$3,IF(Shift3!$U354="N",$N$4,IF(Shift4!$U354="N",$N$5,IF(Shift5!$U354="N",$N$6)))))</f>
        <v/>
      </c>
      <c r="Y354" s="56" t="str">
        <f>IF(Shift1!$W355="N",$Q$2,IF(Shift2!$W354="N",$Q$3,IF(Shift3!$W354="N",$Q$4,IF(Shift4!$W354="N",$Q$5,IF(Shift5!$W354="N",$Q$6)))))</f>
        <v/>
      </c>
      <c r="Z354" s="56" t="str">
        <f>IF(Shift1!$Y355="N",$T$2,IF(Shift2!$Y354="N",$T$3,IF(Shift3!$Y354="N",$T$4,IF(Shift4!$Y354="N",$T$5,IF(Shift5!$Y354="N",$T$6)))))</f>
        <v/>
      </c>
      <c r="AA354" s="56" t="str">
        <f>IF(Shift1!$AA355="N",$W$2,IF(Shift2!$AA354="N",$W$3,IF(Shift3!$AA354="N",$W$4,IF(Shift4!$AA354="N",$W$5,IF(Shift5!$AA354="N",$W$6)))))</f>
        <v/>
      </c>
      <c r="AB354" s="56" t="str">
        <f>IF(Shift1!$AG355="N",$AC$2,IF(Shift2!$AG354="N",$AC$3,IF(Shift3!$AG354="N",$AC$4,IF(Shift4!$AG354="N",$AC$5,IF(Shift5!$AG354="N",$AC$6)))))</f>
        <v/>
      </c>
      <c r="AC354" s="56" t="str">
        <f>IF(Shift1!$AI355="N",$AF$2,IF(Shift2!$AI354="N",$AF$3,IF(Shift3!$AI354="N",$AF$4,IF(Shift4!$AI354="N",$AF$5,IF(Shift5!$AI354="N",$AF$6)))))</f>
        <v/>
      </c>
      <c r="AD354" s="57">
        <f t="shared" si="45"/>
        <v>3</v>
      </c>
      <c r="AE354" s="58">
        <f t="shared" si="46"/>
        <v>3</v>
      </c>
      <c r="AF354" s="59">
        <f t="shared" si="47"/>
        <v>2</v>
      </c>
      <c r="AG354" s="60">
        <f t="shared" si="48"/>
        <v>3</v>
      </c>
      <c r="AH354" s="58">
        <f t="shared" si="49"/>
        <v>3</v>
      </c>
      <c r="AI354" s="59">
        <f t="shared" si="50"/>
        <v>2</v>
      </c>
      <c r="AJ354" s="61">
        <f t="shared" si="51"/>
        <v>2</v>
      </c>
      <c r="AK354" s="58">
        <f t="shared" si="52"/>
        <v>4</v>
      </c>
      <c r="AL354" s="58">
        <f t="shared" si="53"/>
        <v>2</v>
      </c>
    </row>
    <row r="355" spans="1:38" outlineLevel="1" x14ac:dyDescent="0.25">
      <c r="A355" s="2" t="s">
        <v>97</v>
      </c>
      <c r="B355" s="40">
        <v>11</v>
      </c>
      <c r="C355" s="56" t="str">
        <f>IF(Shift1!O356="AM",$E$2,IF(Shift2!O355="AM",$E$3,IF(Shift3!O355="AM",$E$4,IF(Shift4!O355="AM",$E$5,IF(Shift5!O355="AM",$E$6)))))</f>
        <v/>
      </c>
      <c r="D355" s="56" t="str">
        <f>IF(Shift1!Q356="AM",$H$2,IF(Shift2!Q355="AM",$H$3,IF(Shift3!Q355="AM",$H$4,IF(Shift4!Q355="AM",$H$5,IF(Shift5!Q355="AM",$H$6)))))</f>
        <v/>
      </c>
      <c r="E355" s="56" t="str">
        <f>IF(Shift1!S356="AM",$K$2,IF(Shift2!S355="AM",$K$3,IF(Shift3!S355="AM",$K$4,IF(Shift4!S355="AM",$K$5,IF(Shift5!S355="AM",$K$6)))))</f>
        <v/>
      </c>
      <c r="F355" s="56" t="str">
        <f>IF(Shift1!U356="AM",$N$2,IF(Shift2!U355="AM",$N$3,IF(Shift3!U355="AM",$N$4,IF(Shift4!U355="AM",$N$5,IF(Shift5!U355="AM",$N$6)))))</f>
        <v/>
      </c>
      <c r="G355" s="56" t="b">
        <f>IF(Shift1!W356="AM",$Q$2,IF(Shift2!W355="AM",$Q$3,IF(Shift3!W355="AM",$Q$4,IF(Shift4!W355="AM",$Q$5,IF(Shift5!W355="AM",$Q$6)))))</f>
        <v>0</v>
      </c>
      <c r="H355" s="56" t="str">
        <f>IF(Shift1!Y356="AM",$T$2,IF(Shift2!Y355="AM",$T$3,IF(Shift3!Y355="AM",$T$4,IF(Shift4!Y355="AM",$T$5,IF(Shift5!Y355="AM",$T$6)))))</f>
        <v/>
      </c>
      <c r="I355" s="56" t="str">
        <f>IF(Shift1!AA356="AM",$W$2,IF(Shift2!AA355="AM",$W$3,IF(Shift3!AA355="AM",$W$4,IF(Shift4!AA355="AM",$W$5,IF(Shift5!AA355="AM",$W$6)))))</f>
        <v/>
      </c>
      <c r="J355" s="56" t="str">
        <f>IF(Shift1!AG356="AM",$AC$2,IF(Shift2!AG355="AM",$AC$3,IF(Shift3!AG355="AM",$AC$4,IF(Shift4!AG355="AM",$AC$5,IF(Shift5!AG355="AM",$AC$6)))))</f>
        <v/>
      </c>
      <c r="K355" s="56" t="str">
        <f>IF(Shift1!AI356="AM",$AF$2,IF(Shift2!AI355="AM",$AF$3,IF(Shift3!AI355="AM",$AF$4,IF(Shift4!AI355="AM",$AF$5,IF(Shift5!AI355="AM",$AF$6)))))</f>
        <v/>
      </c>
      <c r="L355" s="56" t="str">
        <f>IF(Shift1!$O356="PM",$E$2,IF(Shift2!$O355="PM",$E$3,IF(Shift3!$O355="PM",$E$4,IF(Shift4!$O355="PM",$E$5,IF(Shift5!$O355="PM",$E$6)))))</f>
        <v/>
      </c>
      <c r="M355" s="56" t="str">
        <f>IF(Shift1!$Q356="PM",$H$2,IF(Shift2!$Q355="PM",$H$3,IF(Shift3!$Q355="PM",$H$4,IF(Shift4!$Q355="PM",$H$5,IF(Shift5!$Q355="PM",$H$6)))))</f>
        <v/>
      </c>
      <c r="N355" s="56" t="str">
        <f>IF(Shift1!$S356="PM",$K$2,IF(Shift2!$S355="PM",$K$3,IF(Shift3!$S355="PM",$K$4,IF(Shift4!$S355="PM",$K$5,IF(Shift5!$S355="PM",$K$6)))))</f>
        <v/>
      </c>
      <c r="O355" s="56" t="str">
        <f>IF(Shift1!$U356="PM",$N$2,IF(Shift2!$U355="PM",$N$3,IF(Shift3!$U355="PM",$N$4,IF(Shift4!$U355="PM",$N$5,IF(Shift5!$U355="PM",$N$6)))))</f>
        <v/>
      </c>
      <c r="P355" s="56" t="b">
        <f>IF(Shift1!$W356="PM",$Q$2,IF(Shift2!$W355="PM",$Q$3,IF(Shift3!$W355="PM",$Q$4,IF(Shift4!$W355="PM",$Q$5,IF(Shift5!$W355="PM",$Q$6)))))</f>
        <v>0</v>
      </c>
      <c r="Q355" s="56" t="str">
        <f>IF(Shift1!$Y356="PM",$T$2,IF(Shift2!$Y355="PM",$T$3,IF(Shift3!$Y355="PM",$T$4,IF(Shift4!$Y355="PM",$T$5,IF(Shift5!$Y355="PM",$T$6)))))</f>
        <v/>
      </c>
      <c r="R355" s="56" t="str">
        <f>IF(Shift1!$AA356="PM",$W$2,IF(Shift2!$AA355="PM",$W$3,IF(Shift3!$AA355="PM",$W$4,IF(Shift4!$AA355="PM",$W$5,IF(Shift5!$AA355="PM",$W$6)))))</f>
        <v/>
      </c>
      <c r="S355" s="56" t="str">
        <f>IF(Shift1!$AG356="PM",$AC$2,IF(Shift2!$AG355="PM",$AC$3,IF(Shift3!$AG355="PM",$AC$4,IF(Shift4!$AG355="PM",$AC$5,IF(Shift5!$AG355="PM",$AC$6)))))</f>
        <v/>
      </c>
      <c r="T355" s="56" t="str">
        <f>IF(Shift1!$AI356="PM",$AF$2,IF(Shift2!$AI355="PM",$AF$3,IF(Shift3!$AI355="PM",$AF$4,IF(Shift4!$AI355="PM",$AF$5,IF(Shift5!$AI355="PM",$AF$6)))))</f>
        <v/>
      </c>
      <c r="U355" s="56" t="str">
        <f>IF(Shift1!$O356="N",$E$2,IF(Shift2!$O355="N",$E$3,IF(Shift3!$O355="N",$E$4,IF(Shift4!$O355="N",$E$5,IF(Shift5!$O355="N",$E$6)))))</f>
        <v/>
      </c>
      <c r="V355" s="56" t="str">
        <f>IF(Shift1!$Q356="N",$H$2,IF(Shift2!$Q355="N",$H$3,IF(Shift3!$Q355="N",$H$4,IF(Shift4!$Q355="N",$H$5,IF(Shift5!$Q355="N",$H$6)))))</f>
        <v/>
      </c>
      <c r="W355" s="56" t="str">
        <f>IF(Shift1!$S356="N",$K$2,IF(Shift2!$S355="N",$K$3,IF(Shift3!$S355="N",$K$4,IF(Shift4!$S355="N",$K$5,IF(Shift5!$S355="N",$K$6)))))</f>
        <v/>
      </c>
      <c r="X355" s="56" t="str">
        <f>IF(Shift1!$U356="N",$N$2,IF(Shift2!$U355="N",$N$3,IF(Shift3!$U355="N",$N$4,IF(Shift4!$U355="N",$N$5,IF(Shift5!$U355="N",$N$6)))))</f>
        <v/>
      </c>
      <c r="Y355" s="56" t="b">
        <f>IF(Shift1!$W356="N",$Q$2,IF(Shift2!$W355="N",$Q$3,IF(Shift3!$W355="N",$Q$4,IF(Shift4!$W355="N",$Q$5,IF(Shift5!$W355="N",$Q$6)))))</f>
        <v>0</v>
      </c>
      <c r="Z355" s="56" t="str">
        <f>IF(Shift1!$Y356="N",$T$2,IF(Shift2!$Y355="N",$T$3,IF(Shift3!$Y355="N",$T$4,IF(Shift4!$Y355="N",$T$5,IF(Shift5!$Y355="N",$T$6)))))</f>
        <v/>
      </c>
      <c r="AA355" s="56" t="str">
        <f>IF(Shift1!$AA356="N",$W$2,IF(Shift2!$AA355="N",$W$3,IF(Shift3!$AA355="N",$W$4,IF(Shift4!$AA355="N",$W$5,IF(Shift5!$AA355="N",$W$6)))))</f>
        <v/>
      </c>
      <c r="AB355" s="56" t="str">
        <f>IF(Shift1!$AG356="N",$AC$2,IF(Shift2!$AG355="N",$AC$3,IF(Shift3!$AG355="N",$AC$4,IF(Shift4!$AG355="N",$AC$5,IF(Shift5!$AG355="N",$AC$6)))))</f>
        <v/>
      </c>
      <c r="AC355" s="56" t="str">
        <f>IF(Shift1!$AI356="N",$AF$2,IF(Shift2!$AI355="N",$AF$3,IF(Shift3!$AI355="N",$AF$4,IF(Shift4!$AI355="N",$AF$5,IF(Shift5!$AI355="N",$AF$6)))))</f>
        <v/>
      </c>
      <c r="AD355" s="57">
        <f t="shared" si="45"/>
        <v>3</v>
      </c>
      <c r="AE355" s="58">
        <f t="shared" si="46"/>
        <v>3</v>
      </c>
      <c r="AF355" s="59">
        <f t="shared" si="47"/>
        <v>2</v>
      </c>
      <c r="AG355" s="60">
        <f t="shared" si="48"/>
        <v>3</v>
      </c>
      <c r="AH355" s="58">
        <f t="shared" si="49"/>
        <v>3</v>
      </c>
      <c r="AI355" s="59">
        <f t="shared" si="50"/>
        <v>2</v>
      </c>
      <c r="AJ355" s="61">
        <f t="shared" si="51"/>
        <v>3</v>
      </c>
      <c r="AK355" s="58">
        <f t="shared" si="52"/>
        <v>3</v>
      </c>
      <c r="AL355" s="58">
        <f t="shared" si="53"/>
        <v>2</v>
      </c>
    </row>
    <row r="356" spans="1:38" outlineLevel="1" x14ac:dyDescent="0.25">
      <c r="A356" s="1"/>
      <c r="B356" s="40">
        <v>12</v>
      </c>
      <c r="C356" s="56" t="str">
        <f>IF(Shift1!O357="AM",$E$2,IF(Shift2!O356="AM",$E$3,IF(Shift3!O356="AM",$E$4,IF(Shift4!O356="AM",$E$5,IF(Shift5!O356="AM",$E$6)))))</f>
        <v/>
      </c>
      <c r="D356" s="56" t="str">
        <f>IF(Shift1!Q357="AM",$H$2,IF(Shift2!Q356="AM",$H$3,IF(Shift3!Q356="AM",$H$4,IF(Shift4!Q356="AM",$H$5,IF(Shift5!Q356="AM",$H$6)))))</f>
        <v/>
      </c>
      <c r="E356" s="56" t="str">
        <f>IF(Shift1!S357="AM",$K$2,IF(Shift2!S356="AM",$K$3,IF(Shift3!S356="AM",$K$4,IF(Shift4!S356="AM",$K$5,IF(Shift5!S356="AM",$K$6)))))</f>
        <v/>
      </c>
      <c r="F356" s="56" t="str">
        <f>IF(Shift1!U357="AM",$N$2,IF(Shift2!U356="AM",$N$3,IF(Shift3!U356="AM",$N$4,IF(Shift4!U356="AM",$N$5,IF(Shift5!U356="AM",$N$6)))))</f>
        <v/>
      </c>
      <c r="G356" s="56" t="b">
        <f>IF(Shift1!W357="AM",$Q$2,IF(Shift2!W356="AM",$Q$3,IF(Shift3!W356="AM",$Q$4,IF(Shift4!W356="AM",$Q$5,IF(Shift5!W356="AM",$Q$6)))))</f>
        <v>0</v>
      </c>
      <c r="H356" s="56" t="str">
        <f>IF(Shift1!Y357="AM",$T$2,IF(Shift2!Y356="AM",$T$3,IF(Shift3!Y356="AM",$T$4,IF(Shift4!Y356="AM",$T$5,IF(Shift5!Y356="AM",$T$6)))))</f>
        <v/>
      </c>
      <c r="I356" s="56" t="str">
        <f>IF(Shift1!AA357="AM",$W$2,IF(Shift2!AA356="AM",$W$3,IF(Shift3!AA356="AM",$W$4,IF(Shift4!AA356="AM",$W$5,IF(Shift5!AA356="AM",$W$6)))))</f>
        <v/>
      </c>
      <c r="J356" s="56" t="str">
        <f>IF(Shift1!AG357="AM",$AC$2,IF(Shift2!AG356="AM",$AC$3,IF(Shift3!AG356="AM",$AC$4,IF(Shift4!AG356="AM",$AC$5,IF(Shift5!AG356="AM",$AC$6)))))</f>
        <v/>
      </c>
      <c r="K356" s="56" t="str">
        <f>IF(Shift1!AI357="AM",$AF$2,IF(Shift2!AI356="AM",$AF$3,IF(Shift3!AI356="AM",$AF$4,IF(Shift4!AI356="AM",$AF$5,IF(Shift5!AI356="AM",$AF$6)))))</f>
        <v/>
      </c>
      <c r="L356" s="56" t="str">
        <f>IF(Shift1!$O357="PM",$E$2,IF(Shift2!$O356="PM",$E$3,IF(Shift3!$O356="PM",$E$4,IF(Shift4!$O356="PM",$E$5,IF(Shift5!$O356="PM",$E$6)))))</f>
        <v/>
      </c>
      <c r="M356" s="56" t="str">
        <f>IF(Shift1!$Q357="PM",$H$2,IF(Shift2!$Q356="PM",$H$3,IF(Shift3!$Q356="PM",$H$4,IF(Shift4!$Q356="PM",$H$5,IF(Shift5!$Q356="PM",$H$6)))))</f>
        <v/>
      </c>
      <c r="N356" s="56" t="str">
        <f>IF(Shift1!$S357="PM",$K$2,IF(Shift2!$S356="PM",$K$3,IF(Shift3!$S356="PM",$K$4,IF(Shift4!$S356="PM",$K$5,IF(Shift5!$S356="PM",$K$6)))))</f>
        <v/>
      </c>
      <c r="O356" s="56" t="str">
        <f>IF(Shift1!$U357="PM",$N$2,IF(Shift2!$U356="PM",$N$3,IF(Shift3!$U356="PM",$N$4,IF(Shift4!$U356="PM",$N$5,IF(Shift5!$U356="PM",$N$6)))))</f>
        <v/>
      </c>
      <c r="P356" s="56" t="b">
        <f>IF(Shift1!$W357="PM",$Q$2,IF(Shift2!$W356="PM",$Q$3,IF(Shift3!$W356="PM",$Q$4,IF(Shift4!$W356="PM",$Q$5,IF(Shift5!$W356="PM",$Q$6)))))</f>
        <v>0</v>
      </c>
      <c r="Q356" s="56" t="str">
        <f>IF(Shift1!$Y357="PM",$T$2,IF(Shift2!$Y356="PM",$T$3,IF(Shift3!$Y356="PM",$T$4,IF(Shift4!$Y356="PM",$T$5,IF(Shift5!$Y356="PM",$T$6)))))</f>
        <v/>
      </c>
      <c r="R356" s="56" t="str">
        <f>IF(Shift1!$AA357="PM",$W$2,IF(Shift2!$AA356="PM",$W$3,IF(Shift3!$AA356="PM",$W$4,IF(Shift4!$AA356="PM",$W$5,IF(Shift5!$AA356="PM",$W$6)))))</f>
        <v/>
      </c>
      <c r="S356" s="56" t="str">
        <f>IF(Shift1!$AG357="PM",$AC$2,IF(Shift2!$AG356="PM",$AC$3,IF(Shift3!$AG356="PM",$AC$4,IF(Shift4!$AG356="PM",$AC$5,IF(Shift5!$AG356="PM",$AC$6)))))</f>
        <v/>
      </c>
      <c r="T356" s="56" t="str">
        <f>IF(Shift1!$AI357="PM",$AF$2,IF(Shift2!$AI356="PM",$AF$3,IF(Shift3!$AI356="PM",$AF$4,IF(Shift4!$AI356="PM",$AF$5,IF(Shift5!$AI356="PM",$AF$6)))))</f>
        <v/>
      </c>
      <c r="U356" s="56" t="str">
        <f>IF(Shift1!$O357="N",$E$2,IF(Shift2!$O356="N",$E$3,IF(Shift3!$O356="N",$E$4,IF(Shift4!$O356="N",$E$5,IF(Shift5!$O356="N",$E$6)))))</f>
        <v/>
      </c>
      <c r="V356" s="56" t="str">
        <f>IF(Shift1!$Q357="N",$H$2,IF(Shift2!$Q356="N",$H$3,IF(Shift3!$Q356="N",$H$4,IF(Shift4!$Q356="N",$H$5,IF(Shift5!$Q356="N",$H$6)))))</f>
        <v/>
      </c>
      <c r="W356" s="56" t="str">
        <f>IF(Shift1!$S357="N",$K$2,IF(Shift2!$S356="N",$K$3,IF(Shift3!$S356="N",$K$4,IF(Shift4!$S356="N",$K$5,IF(Shift5!$S356="N",$K$6)))))</f>
        <v/>
      </c>
      <c r="X356" s="56" t="str">
        <f>IF(Shift1!$U357="N",$N$2,IF(Shift2!$U356="N",$N$3,IF(Shift3!$U356="N",$N$4,IF(Shift4!$U356="N",$N$5,IF(Shift5!$U356="N",$N$6)))))</f>
        <v/>
      </c>
      <c r="Y356" s="56" t="b">
        <f>IF(Shift1!$W357="N",$Q$2,IF(Shift2!$W356="N",$Q$3,IF(Shift3!$W356="N",$Q$4,IF(Shift4!$W356="N",$Q$5,IF(Shift5!$W356="N",$Q$6)))))</f>
        <v>0</v>
      </c>
      <c r="Z356" s="56" t="str">
        <f>IF(Shift1!$Y357="N",$T$2,IF(Shift2!$Y356="N",$T$3,IF(Shift3!$Y356="N",$T$4,IF(Shift4!$Y356="N",$T$5,IF(Shift5!$Y356="N",$T$6)))))</f>
        <v/>
      </c>
      <c r="AA356" s="56" t="str">
        <f>IF(Shift1!$AA357="N",$W$2,IF(Shift2!$AA356="N",$W$3,IF(Shift3!$AA356="N",$W$4,IF(Shift4!$AA356="N",$W$5,IF(Shift5!$AA356="N",$W$6)))))</f>
        <v/>
      </c>
      <c r="AB356" s="56" t="str">
        <f>IF(Shift1!$AG357="N",$AC$2,IF(Shift2!$AG356="N",$AC$3,IF(Shift3!$AG356="N",$AC$4,IF(Shift4!$AG356="N",$AC$5,IF(Shift5!$AG356="N",$AC$6)))))</f>
        <v/>
      </c>
      <c r="AC356" s="56" t="str">
        <f>IF(Shift1!$AI357="N",$AF$2,IF(Shift2!$AI356="N",$AF$3,IF(Shift3!$AI356="N",$AF$4,IF(Shift4!$AI356="N",$AF$5,IF(Shift5!$AI356="N",$AF$6)))))</f>
        <v/>
      </c>
      <c r="AD356" s="57">
        <f t="shared" si="45"/>
        <v>3</v>
      </c>
      <c r="AE356" s="58">
        <f t="shared" si="46"/>
        <v>3</v>
      </c>
      <c r="AF356" s="59">
        <f t="shared" si="47"/>
        <v>2</v>
      </c>
      <c r="AG356" s="60">
        <f t="shared" si="48"/>
        <v>3</v>
      </c>
      <c r="AH356" s="58">
        <f t="shared" si="49"/>
        <v>3</v>
      </c>
      <c r="AI356" s="59">
        <f t="shared" si="50"/>
        <v>2</v>
      </c>
      <c r="AJ356" s="61">
        <f t="shared" si="51"/>
        <v>3</v>
      </c>
      <c r="AK356" s="58">
        <f t="shared" si="52"/>
        <v>3</v>
      </c>
      <c r="AL356" s="58">
        <f t="shared" si="53"/>
        <v>2</v>
      </c>
    </row>
    <row r="357" spans="1:38" outlineLevel="1" x14ac:dyDescent="0.25">
      <c r="A357" s="1"/>
      <c r="B357" s="40">
        <v>13</v>
      </c>
      <c r="C357" s="56" t="b">
        <f>IF(Shift1!O358="AM",$E$2,IF(Shift2!O357="AM",$E$3,IF(Shift3!O357="AM",$E$4,IF(Shift4!O357="AM",$E$5,IF(Shift5!O357="AM",$E$6)))))</f>
        <v>0</v>
      </c>
      <c r="D357" s="56" t="b">
        <f>IF(Shift1!Q358="AM",$H$2,IF(Shift2!Q357="AM",$H$3,IF(Shift3!Q357="AM",$H$4,IF(Shift4!Q357="AM",$H$5,IF(Shift5!Q357="AM",$H$6)))))</f>
        <v>0</v>
      </c>
      <c r="E357" s="56" t="b">
        <f>IF(Shift1!S358="AM",$K$2,IF(Shift2!S357="AM",$K$3,IF(Shift3!S357="AM",$K$4,IF(Shift4!S357="AM",$K$5,IF(Shift5!S357="AM",$K$6)))))</f>
        <v>0</v>
      </c>
      <c r="F357" s="56" t="b">
        <f>IF(Shift1!U358="AM",$N$2,IF(Shift2!U357="AM",$N$3,IF(Shift3!U357="AM",$N$4,IF(Shift4!U357="AM",$N$5,IF(Shift5!U357="AM",$N$6)))))</f>
        <v>0</v>
      </c>
      <c r="G357" s="56" t="b">
        <f>IF(Shift1!W358="AM",$Q$2,IF(Shift2!W357="AM",$Q$3,IF(Shift3!W357="AM",$Q$4,IF(Shift4!W357="AM",$Q$5,IF(Shift5!W357="AM",$Q$6)))))</f>
        <v>0</v>
      </c>
      <c r="H357" s="56" t="b">
        <f>IF(Shift1!Y358="AM",$T$2,IF(Shift2!Y357="AM",$T$3,IF(Shift3!Y357="AM",$T$4,IF(Shift4!Y357="AM",$T$5,IF(Shift5!Y357="AM",$T$6)))))</f>
        <v>0</v>
      </c>
      <c r="I357" s="56" t="b">
        <f>IF(Shift1!AA358="AM",$W$2,IF(Shift2!AA357="AM",$W$3,IF(Shift3!AA357="AM",$W$4,IF(Shift4!AA357="AM",$W$5,IF(Shift5!AA357="AM",$W$6)))))</f>
        <v>0</v>
      </c>
      <c r="J357" s="56" t="b">
        <f>IF(Shift1!AG358="AM",$AC$2,IF(Shift2!AG357="AM",$AC$3,IF(Shift3!AG357="AM",$AC$4,IF(Shift4!AG357="AM",$AC$5,IF(Shift5!AG357="AM",$AC$6)))))</f>
        <v>0</v>
      </c>
      <c r="K357" s="56" t="b">
        <f>IF(Shift1!AI358="AM",$AF$2,IF(Shift2!AI357="AM",$AF$3,IF(Shift3!AI357="AM",$AF$4,IF(Shift4!AI357="AM",$AF$5,IF(Shift5!AI357="AM",$AF$6)))))</f>
        <v>0</v>
      </c>
      <c r="L357" s="56" t="str">
        <f>IF(Shift1!$O358="PM",$E$2,IF(Shift2!$O357="PM",$E$3,IF(Shift3!$O357="PM",$E$4,IF(Shift4!$O357="PM",$E$5,IF(Shift5!$O357="PM",$E$6)))))</f>
        <v/>
      </c>
      <c r="M357" s="56" t="str">
        <f>IF(Shift1!$Q358="PM",$H$2,IF(Shift2!$Q357="PM",$H$3,IF(Shift3!$Q357="PM",$H$4,IF(Shift4!$Q357="PM",$H$5,IF(Shift5!$Q357="PM",$H$6)))))</f>
        <v/>
      </c>
      <c r="N357" s="56" t="str">
        <f>IF(Shift1!$S358="PM",$K$2,IF(Shift2!$S357="PM",$K$3,IF(Shift3!$S357="PM",$K$4,IF(Shift4!$S357="PM",$K$5,IF(Shift5!$S357="PM",$K$6)))))</f>
        <v/>
      </c>
      <c r="O357" s="56" t="str">
        <f>IF(Shift1!$U358="PM",$N$2,IF(Shift2!$U357="PM",$N$3,IF(Shift3!$U357="PM",$N$4,IF(Shift4!$U357="PM",$N$5,IF(Shift5!$U357="PM",$N$6)))))</f>
        <v/>
      </c>
      <c r="P357" s="56" t="b">
        <f>IF(Shift1!$W358="PM",$Q$2,IF(Shift2!$W357="PM",$Q$3,IF(Shift3!$W357="PM",$Q$4,IF(Shift4!$W357="PM",$Q$5,IF(Shift5!$W357="PM",$Q$6)))))</f>
        <v>0</v>
      </c>
      <c r="Q357" s="56" t="str">
        <f>IF(Shift1!$Y358="PM",$T$2,IF(Shift2!$Y357="PM",$T$3,IF(Shift3!$Y357="PM",$T$4,IF(Shift4!$Y357="PM",$T$5,IF(Shift5!$Y357="PM",$T$6)))))</f>
        <v/>
      </c>
      <c r="R357" s="56" t="str">
        <f>IF(Shift1!$AA358="PM",$W$2,IF(Shift2!$AA357="PM",$W$3,IF(Shift3!$AA357="PM",$W$4,IF(Shift4!$AA357="PM",$W$5,IF(Shift5!$AA357="PM",$W$6)))))</f>
        <v/>
      </c>
      <c r="S357" s="56" t="str">
        <f>IF(Shift1!$AG358="PM",$AC$2,IF(Shift2!$AG357="PM",$AC$3,IF(Shift3!$AG357="PM",$AC$4,IF(Shift4!$AG357="PM",$AC$5,IF(Shift5!$AG357="PM",$AC$6)))))</f>
        <v/>
      </c>
      <c r="T357" s="56" t="str">
        <f>IF(Shift1!$AI358="PM",$AF$2,IF(Shift2!$AI357="PM",$AF$3,IF(Shift3!$AI357="PM",$AF$4,IF(Shift4!$AI357="PM",$AF$5,IF(Shift5!$AI357="PM",$AF$6)))))</f>
        <v/>
      </c>
      <c r="U357" s="56" t="str">
        <f>IF(Shift1!$O358="N",$E$2,IF(Shift2!$O357="N",$E$3,IF(Shift3!$O357="N",$E$4,IF(Shift4!$O357="N",$E$5,IF(Shift5!$O357="N",$E$6)))))</f>
        <v/>
      </c>
      <c r="V357" s="56" t="str">
        <f>IF(Shift1!$Q358="N",$H$2,IF(Shift2!$Q357="N",$H$3,IF(Shift3!$Q357="N",$H$4,IF(Shift4!$Q357="N",$H$5,IF(Shift5!$Q357="N",$H$6)))))</f>
        <v/>
      </c>
      <c r="W357" s="56" t="str">
        <f>IF(Shift1!$S358="N",$K$2,IF(Shift2!$S357="N",$K$3,IF(Shift3!$S357="N",$K$4,IF(Shift4!$S357="N",$K$5,IF(Shift5!$S357="N",$K$6)))))</f>
        <v/>
      </c>
      <c r="X357" s="56" t="str">
        <f>IF(Shift1!$U358="N",$N$2,IF(Shift2!$U357="N",$N$3,IF(Shift3!$U357="N",$N$4,IF(Shift4!$U357="N",$N$5,IF(Shift5!$U357="N",$N$6)))))</f>
        <v/>
      </c>
      <c r="Y357" s="56" t="b">
        <f>IF(Shift1!$W358="N",$Q$2,IF(Shift2!$W357="N",$Q$3,IF(Shift3!$W357="N",$Q$4,IF(Shift4!$W357="N",$Q$5,IF(Shift5!$W357="N",$Q$6)))))</f>
        <v>0</v>
      </c>
      <c r="Z357" s="56" t="str">
        <f>IF(Shift1!$Y358="N",$T$2,IF(Shift2!$Y357="N",$T$3,IF(Shift3!$Y357="N",$T$4,IF(Shift4!$Y357="N",$T$5,IF(Shift5!$Y357="N",$T$6)))))</f>
        <v/>
      </c>
      <c r="AA357" s="56" t="str">
        <f>IF(Shift1!$AA358="N",$W$2,IF(Shift2!$AA357="N",$W$3,IF(Shift3!$AA357="N",$W$4,IF(Shift4!$AA357="N",$W$5,IF(Shift5!$AA357="N",$W$6)))))</f>
        <v/>
      </c>
      <c r="AB357" s="56" t="str">
        <f>IF(Shift1!$AG358="N",$AC$2,IF(Shift2!$AG357="N",$AC$3,IF(Shift3!$AG357="N",$AC$4,IF(Shift4!$AG357="N",$AC$5,IF(Shift5!$AG357="N",$AC$6)))))</f>
        <v/>
      </c>
      <c r="AC357" s="56" t="str">
        <f>IF(Shift1!$AI358="N",$AF$2,IF(Shift2!$AI357="N",$AF$3,IF(Shift3!$AI357="N",$AF$4,IF(Shift4!$AI357="N",$AF$5,IF(Shift5!$AI357="N",$AF$6)))))</f>
        <v/>
      </c>
      <c r="AD357" s="57">
        <f t="shared" si="45"/>
        <v>0</v>
      </c>
      <c r="AE357" s="58">
        <f t="shared" si="46"/>
        <v>0</v>
      </c>
      <c r="AF357" s="59">
        <f t="shared" si="47"/>
        <v>0</v>
      </c>
      <c r="AG357" s="60">
        <f t="shared" si="48"/>
        <v>3</v>
      </c>
      <c r="AH357" s="58">
        <f t="shared" si="49"/>
        <v>3</v>
      </c>
      <c r="AI357" s="59">
        <f t="shared" si="50"/>
        <v>2</v>
      </c>
      <c r="AJ357" s="61">
        <f t="shared" si="51"/>
        <v>3</v>
      </c>
      <c r="AK357" s="58">
        <f t="shared" si="52"/>
        <v>3</v>
      </c>
      <c r="AL357" s="58">
        <f t="shared" si="53"/>
        <v>2</v>
      </c>
    </row>
    <row r="358" spans="1:38" outlineLevel="1" x14ac:dyDescent="0.25">
      <c r="A358" s="1"/>
      <c r="B358" s="38">
        <v>14</v>
      </c>
      <c r="C358" s="56" t="str">
        <f>IF(Shift1!O359="AM",$E$2,IF(Shift2!O358="AM",$E$3,IF(Shift3!O358="AM",$E$4,IF(Shift4!O358="AM",$E$5,IF(Shift5!O358="AM",$E$6)))))</f>
        <v/>
      </c>
      <c r="D358" s="56" t="str">
        <f>IF(Shift1!Q359="AM",$H$2,IF(Shift2!Q358="AM",$H$3,IF(Shift3!Q358="AM",$H$4,IF(Shift4!Q358="AM",$H$5,IF(Shift5!Q358="AM",$H$6)))))</f>
        <v/>
      </c>
      <c r="E358" s="56" t="str">
        <f>IF(Shift1!S359="AM",$K$2,IF(Shift2!S358="AM",$K$3,IF(Shift3!S358="AM",$K$4,IF(Shift4!S358="AM",$K$5,IF(Shift5!S358="AM",$K$6)))))</f>
        <v/>
      </c>
      <c r="F358" s="56" t="str">
        <f>IF(Shift1!U359="AM",$N$2,IF(Shift2!U358="AM",$N$3,IF(Shift3!U358="AM",$N$4,IF(Shift4!U358="AM",$N$5,IF(Shift5!U358="AM",$N$6)))))</f>
        <v/>
      </c>
      <c r="G358" s="56" t="str">
        <f>IF(Shift1!W359="AM",$Q$2,IF(Shift2!W358="AM",$Q$3,IF(Shift3!W358="AM",$Q$4,IF(Shift4!W358="AM",$Q$5,IF(Shift5!W358="AM",$Q$6)))))</f>
        <v/>
      </c>
      <c r="H358" s="56" t="str">
        <f>IF(Shift1!Y359="AM",$T$2,IF(Shift2!Y358="AM",$T$3,IF(Shift3!Y358="AM",$T$4,IF(Shift4!Y358="AM",$T$5,IF(Shift5!Y358="AM",$T$6)))))</f>
        <v/>
      </c>
      <c r="I358" s="56" t="str">
        <f>IF(Shift1!AA359="AM",$W$2,IF(Shift2!AA358="AM",$W$3,IF(Shift3!AA358="AM",$W$4,IF(Shift4!AA358="AM",$W$5,IF(Shift5!AA358="AM",$W$6)))))</f>
        <v/>
      </c>
      <c r="J358" s="56" t="str">
        <f>IF(Shift1!AG359="AM",$AC$2,IF(Shift2!AG358="AM",$AC$3,IF(Shift3!AG358="AM",$AC$4,IF(Shift4!AG358="AM",$AC$5,IF(Shift5!AG358="AM",$AC$6)))))</f>
        <v/>
      </c>
      <c r="K358" s="56" t="str">
        <f>IF(Shift1!AI359="AM",$AF$2,IF(Shift2!AI358="AM",$AF$3,IF(Shift3!AI358="AM",$AF$4,IF(Shift4!AI358="AM",$AF$5,IF(Shift5!AI358="AM",$AF$6)))))</f>
        <v/>
      </c>
      <c r="L358" s="56" t="str">
        <f>IF(Shift1!$O359="PM",$E$2,IF(Shift2!$O358="PM",$E$3,IF(Shift3!$O358="PM",$E$4,IF(Shift4!$O358="PM",$E$5,IF(Shift5!$O358="PM",$E$6)))))</f>
        <v/>
      </c>
      <c r="M358" s="56" t="str">
        <f>IF(Shift1!$Q359="PM",$H$2,IF(Shift2!$Q358="PM",$H$3,IF(Shift3!$Q358="PM",$H$4,IF(Shift4!$Q358="PM",$H$5,IF(Shift5!$Q358="PM",$H$6)))))</f>
        <v/>
      </c>
      <c r="N358" s="56" t="str">
        <f>IF(Shift1!$S359="PM",$K$2,IF(Shift2!$S358="PM",$K$3,IF(Shift3!$S358="PM",$K$4,IF(Shift4!$S358="PM",$K$5,IF(Shift5!$S358="PM",$K$6)))))</f>
        <v/>
      </c>
      <c r="O358" s="56" t="str">
        <f>IF(Shift1!$U359="PM",$N$2,IF(Shift2!$U358="PM",$N$3,IF(Shift3!$U358="PM",$N$4,IF(Shift4!$U358="PM",$N$5,IF(Shift5!$U358="PM",$N$6)))))</f>
        <v/>
      </c>
      <c r="P358" s="56" t="b">
        <f>IF(Shift1!$W359="PM",$Q$2,IF(Shift2!$W358="PM",$Q$3,IF(Shift3!$W358="PM",$Q$4,IF(Shift4!$W358="PM",$Q$5,IF(Shift5!$W358="PM",$Q$6)))))</f>
        <v>0</v>
      </c>
      <c r="Q358" s="56" t="str">
        <f>IF(Shift1!$Y359="PM",$T$2,IF(Shift2!$Y358="PM",$T$3,IF(Shift3!$Y358="PM",$T$4,IF(Shift4!$Y358="PM",$T$5,IF(Shift5!$Y358="PM",$T$6)))))</f>
        <v/>
      </c>
      <c r="R358" s="56" t="str">
        <f>IF(Shift1!$AA359="PM",$W$2,IF(Shift2!$AA358="PM",$W$3,IF(Shift3!$AA358="PM",$W$4,IF(Shift4!$AA358="PM",$W$5,IF(Shift5!$AA358="PM",$W$6)))))</f>
        <v/>
      </c>
      <c r="S358" s="56" t="str">
        <f>IF(Shift1!$AG359="PM",$AC$2,IF(Shift2!$AG358="PM",$AC$3,IF(Shift3!$AG358="PM",$AC$4,IF(Shift4!$AG358="PM",$AC$5,IF(Shift5!$AG358="PM",$AC$6)))))</f>
        <v/>
      </c>
      <c r="T358" s="56" t="str">
        <f>IF(Shift1!$AI359="PM",$AF$2,IF(Shift2!$AI358="PM",$AF$3,IF(Shift3!$AI358="PM",$AF$4,IF(Shift4!$AI358="PM",$AF$5,IF(Shift5!$AI358="PM",$AF$6)))))</f>
        <v/>
      </c>
      <c r="U358" s="56" t="str">
        <f>IF(Shift1!$O359="N",$E$2,IF(Shift2!$O358="N",$E$3,IF(Shift3!$O358="N",$E$4,IF(Shift4!$O358="N",$E$5,IF(Shift5!$O358="N",$E$6)))))</f>
        <v/>
      </c>
      <c r="V358" s="56" t="str">
        <f>IF(Shift1!$Q359="N",$H$2,IF(Shift2!$Q358="N",$H$3,IF(Shift3!$Q358="N",$H$4,IF(Shift4!$Q358="N",$H$5,IF(Shift5!$Q358="N",$H$6)))))</f>
        <v/>
      </c>
      <c r="W358" s="56" t="str">
        <f>IF(Shift1!$S359="N",$K$2,IF(Shift2!$S358="N",$K$3,IF(Shift3!$S358="N",$K$4,IF(Shift4!$S358="N",$K$5,IF(Shift5!$S358="N",$K$6)))))</f>
        <v/>
      </c>
      <c r="X358" s="56" t="str">
        <f>IF(Shift1!$U359="N",$N$2,IF(Shift2!$U358="N",$N$3,IF(Shift3!$U358="N",$N$4,IF(Shift4!$U358="N",$N$5,IF(Shift5!$U358="N",$N$6)))))</f>
        <v/>
      </c>
      <c r="Y358" s="56" t="b">
        <f>IF(Shift1!$W359="N",$Q$2,IF(Shift2!$W358="N",$Q$3,IF(Shift3!$W358="N",$Q$4,IF(Shift4!$W358="N",$Q$5,IF(Shift5!$W358="N",$Q$6)))))</f>
        <v>0</v>
      </c>
      <c r="Z358" s="56" t="str">
        <f>IF(Shift1!$Y359="N",$T$2,IF(Shift2!$Y358="N",$T$3,IF(Shift3!$Y358="N",$T$4,IF(Shift4!$Y358="N",$T$5,IF(Shift5!$Y358="N",$T$6)))))</f>
        <v/>
      </c>
      <c r="AA358" s="56" t="str">
        <f>IF(Shift1!$AA359="N",$W$2,IF(Shift2!$AA358="N",$W$3,IF(Shift3!$AA358="N",$W$4,IF(Shift4!$AA358="N",$W$5,IF(Shift5!$AA358="N",$W$6)))))</f>
        <v/>
      </c>
      <c r="AB358" s="56" t="str">
        <f>IF(Shift1!$AG359="N",$AC$2,IF(Shift2!$AG358="N",$AC$3,IF(Shift3!$AG358="N",$AC$4,IF(Shift4!$AG358="N",$AC$5,IF(Shift5!$AG358="N",$AC$6)))))</f>
        <v/>
      </c>
      <c r="AC358" s="56" t="str">
        <f>IF(Shift1!$AI359="N",$AF$2,IF(Shift2!$AI358="N",$AF$3,IF(Shift3!$AI358="N",$AF$4,IF(Shift4!$AI358="N",$AF$5,IF(Shift5!$AI358="N",$AF$6)))))</f>
        <v/>
      </c>
      <c r="AD358" s="57">
        <f t="shared" si="45"/>
        <v>3</v>
      </c>
      <c r="AE358" s="58">
        <f t="shared" si="46"/>
        <v>4</v>
      </c>
      <c r="AF358" s="59">
        <f t="shared" si="47"/>
        <v>2</v>
      </c>
      <c r="AG358" s="60">
        <f t="shared" si="48"/>
        <v>3</v>
      </c>
      <c r="AH358" s="58">
        <f t="shared" si="49"/>
        <v>3</v>
      </c>
      <c r="AI358" s="59">
        <f t="shared" si="50"/>
        <v>2</v>
      </c>
      <c r="AJ358" s="61">
        <f t="shared" si="51"/>
        <v>3</v>
      </c>
      <c r="AK358" s="58">
        <f t="shared" si="52"/>
        <v>3</v>
      </c>
      <c r="AL358" s="58">
        <f t="shared" si="53"/>
        <v>2</v>
      </c>
    </row>
    <row r="359" spans="1:38" outlineLevel="1" x14ac:dyDescent="0.25">
      <c r="A359" s="2">
        <v>2</v>
      </c>
      <c r="B359" s="38">
        <v>15</v>
      </c>
      <c r="C359" s="56" t="str">
        <f>IF(Shift1!O360="AM",$E$2,IF(Shift2!O359="AM",$E$3,IF(Shift3!O359="AM",$E$4,IF(Shift4!O359="AM",$E$5,IF(Shift5!O359="AM",$E$6)))))</f>
        <v/>
      </c>
      <c r="D359" s="56" t="str">
        <f>IF(Shift1!Q360="AM",$H$2,IF(Shift2!Q359="AM",$H$3,IF(Shift3!Q359="AM",$H$4,IF(Shift4!Q359="AM",$H$5,IF(Shift5!Q359="AM",$H$6)))))</f>
        <v/>
      </c>
      <c r="E359" s="56" t="str">
        <f>IF(Shift1!S360="AM",$K$2,IF(Shift2!S359="AM",$K$3,IF(Shift3!S359="AM",$K$4,IF(Shift4!S359="AM",$K$5,IF(Shift5!S359="AM",$K$6)))))</f>
        <v/>
      </c>
      <c r="F359" s="56" t="str">
        <f>IF(Shift1!U360="AM",$N$2,IF(Shift2!U359="AM",$N$3,IF(Shift3!U359="AM",$N$4,IF(Shift4!U359="AM",$N$5,IF(Shift5!U359="AM",$N$6)))))</f>
        <v/>
      </c>
      <c r="G359" s="56" t="str">
        <f>IF(Shift1!W360="AM",$Q$2,IF(Shift2!W359="AM",$Q$3,IF(Shift3!W359="AM",$Q$4,IF(Shift4!W359="AM",$Q$5,IF(Shift5!W359="AM",$Q$6)))))</f>
        <v/>
      </c>
      <c r="H359" s="56" t="str">
        <f>IF(Shift1!Y360="AM",$T$2,IF(Shift2!Y359="AM",$T$3,IF(Shift3!Y359="AM",$T$4,IF(Shift4!Y359="AM",$T$5,IF(Shift5!Y359="AM",$T$6)))))</f>
        <v/>
      </c>
      <c r="I359" s="56" t="str">
        <f>IF(Shift1!AA360="AM",$W$2,IF(Shift2!AA359="AM",$W$3,IF(Shift3!AA359="AM",$W$4,IF(Shift4!AA359="AM",$W$5,IF(Shift5!AA359="AM",$W$6)))))</f>
        <v/>
      </c>
      <c r="J359" s="56" t="str">
        <f>IF(Shift1!AG360="AM",$AC$2,IF(Shift2!AG359="AM",$AC$3,IF(Shift3!AG359="AM",$AC$4,IF(Shift4!AG359="AM",$AC$5,IF(Shift5!AG359="AM",$AC$6)))))</f>
        <v/>
      </c>
      <c r="K359" s="56" t="str">
        <f>IF(Shift1!AI360="AM",$AF$2,IF(Shift2!AI359="AM",$AF$3,IF(Shift3!AI359="AM",$AF$4,IF(Shift4!AI359="AM",$AF$5,IF(Shift5!AI359="AM",$AF$6)))))</f>
        <v/>
      </c>
      <c r="L359" s="56" t="b">
        <f>IF(Shift1!$O360="PM",$E$2,IF(Shift2!$O359="PM",$E$3,IF(Shift3!$O359="PM",$E$4,IF(Shift4!$O359="PM",$E$5,IF(Shift5!$O359="PM",$E$6)))))</f>
        <v>0</v>
      </c>
      <c r="M359" s="56" t="b">
        <f>IF(Shift1!$Q360="PM",$H$2,IF(Shift2!$Q359="PM",$H$3,IF(Shift3!$Q359="PM",$H$4,IF(Shift4!$Q359="PM",$H$5,IF(Shift5!$Q359="PM",$H$6)))))</f>
        <v>0</v>
      </c>
      <c r="N359" s="56" t="b">
        <f>IF(Shift1!$S360="PM",$K$2,IF(Shift2!$S359="PM",$K$3,IF(Shift3!$S359="PM",$K$4,IF(Shift4!$S359="PM",$K$5,IF(Shift5!$S359="PM",$K$6)))))</f>
        <v>0</v>
      </c>
      <c r="O359" s="56" t="b">
        <f>IF(Shift1!$U360="PM",$N$2,IF(Shift2!$U359="PM",$N$3,IF(Shift3!$U359="PM",$N$4,IF(Shift4!$U359="PM",$N$5,IF(Shift5!$U359="PM",$N$6)))))</f>
        <v>0</v>
      </c>
      <c r="P359" s="56" t="b">
        <f>IF(Shift1!$W360="PM",$Q$2,IF(Shift2!$W359="PM",$Q$3,IF(Shift3!$W359="PM",$Q$4,IF(Shift4!$W359="PM",$Q$5,IF(Shift5!$W359="PM",$Q$6)))))</f>
        <v>0</v>
      </c>
      <c r="Q359" s="56" t="b">
        <f>IF(Shift1!$Y360="PM",$T$2,IF(Shift2!$Y359="PM",$T$3,IF(Shift3!$Y359="PM",$T$4,IF(Shift4!$Y359="PM",$T$5,IF(Shift5!$Y359="PM",$T$6)))))</f>
        <v>0</v>
      </c>
      <c r="R359" s="56" t="b">
        <f>IF(Shift1!$AA360="PM",$W$2,IF(Shift2!$AA359="PM",$W$3,IF(Shift3!$AA359="PM",$W$4,IF(Shift4!$AA359="PM",$W$5,IF(Shift5!$AA359="PM",$W$6)))))</f>
        <v>0</v>
      </c>
      <c r="S359" s="56" t="b">
        <f>IF(Shift1!$AG360="PM",$AC$2,IF(Shift2!$AG359="PM",$AC$3,IF(Shift3!$AG359="PM",$AC$4,IF(Shift4!$AG359="PM",$AC$5,IF(Shift5!$AG359="PM",$AC$6)))))</f>
        <v>0</v>
      </c>
      <c r="T359" s="56" t="b">
        <f>IF(Shift1!$AI360="PM",$AF$2,IF(Shift2!$AI359="PM",$AF$3,IF(Shift3!$AI359="PM",$AF$4,IF(Shift4!$AI359="PM",$AF$5,IF(Shift5!$AI359="PM",$AF$6)))))</f>
        <v>0</v>
      </c>
      <c r="U359" s="56" t="str">
        <f>IF(Shift1!$O360="N",$E$2,IF(Shift2!$O359="N",$E$3,IF(Shift3!$O359="N",$E$4,IF(Shift4!$O359="N",$E$5,IF(Shift5!$O359="N",$E$6)))))</f>
        <v/>
      </c>
      <c r="V359" s="56" t="str">
        <f>IF(Shift1!$Q360="N",$H$2,IF(Shift2!$Q359="N",$H$3,IF(Shift3!$Q359="N",$H$4,IF(Shift4!$Q359="N",$H$5,IF(Shift5!$Q359="N",$H$6)))))</f>
        <v/>
      </c>
      <c r="W359" s="56" t="str">
        <f>IF(Shift1!$S360="N",$K$2,IF(Shift2!$S359="N",$K$3,IF(Shift3!$S359="N",$K$4,IF(Shift4!$S359="N",$K$5,IF(Shift5!$S359="N",$K$6)))))</f>
        <v/>
      </c>
      <c r="X359" s="56" t="str">
        <f>IF(Shift1!$U360="N",$N$2,IF(Shift2!$U359="N",$N$3,IF(Shift3!$U359="N",$N$4,IF(Shift4!$U359="N",$N$5,IF(Shift5!$U359="N",$N$6)))))</f>
        <v/>
      </c>
      <c r="Y359" s="56" t="b">
        <f>IF(Shift1!$W360="N",$Q$2,IF(Shift2!$W359="N",$Q$3,IF(Shift3!$W359="N",$Q$4,IF(Shift4!$W359="N",$Q$5,IF(Shift5!$W359="N",$Q$6)))))</f>
        <v>0</v>
      </c>
      <c r="Z359" s="56" t="str">
        <f>IF(Shift1!$Y360="N",$T$2,IF(Shift2!$Y359="N",$T$3,IF(Shift3!$Y359="N",$T$4,IF(Shift4!$Y359="N",$T$5,IF(Shift5!$Y359="N",$T$6)))))</f>
        <v/>
      </c>
      <c r="AA359" s="56" t="str">
        <f>IF(Shift1!$AA360="N",$W$2,IF(Shift2!$AA359="N",$W$3,IF(Shift3!$AA359="N",$W$4,IF(Shift4!$AA359="N",$W$5,IF(Shift5!$AA359="N",$W$6)))))</f>
        <v/>
      </c>
      <c r="AB359" s="56" t="str">
        <f>IF(Shift1!$AG360="N",$AC$2,IF(Shift2!$AG359="N",$AC$3,IF(Shift3!$AG359="N",$AC$4,IF(Shift4!$AG359="N",$AC$5,IF(Shift5!$AG359="N",$AC$6)))))</f>
        <v/>
      </c>
      <c r="AC359" s="56" t="str">
        <f>IF(Shift1!$AI360="N",$AF$2,IF(Shift2!$AI359="N",$AF$3,IF(Shift3!$AI359="N",$AF$4,IF(Shift4!$AI359="N",$AF$5,IF(Shift5!$AI359="N",$AF$6)))))</f>
        <v/>
      </c>
      <c r="AD359" s="57">
        <f t="shared" si="45"/>
        <v>3</v>
      </c>
      <c r="AE359" s="58">
        <f t="shared" si="46"/>
        <v>4</v>
      </c>
      <c r="AF359" s="59">
        <f t="shared" si="47"/>
        <v>2</v>
      </c>
      <c r="AG359" s="60">
        <f t="shared" si="48"/>
        <v>0</v>
      </c>
      <c r="AH359" s="58">
        <f t="shared" si="49"/>
        <v>0</v>
      </c>
      <c r="AI359" s="59">
        <f t="shared" si="50"/>
        <v>0</v>
      </c>
      <c r="AJ359" s="61">
        <f t="shared" si="51"/>
        <v>3</v>
      </c>
      <c r="AK359" s="58">
        <f t="shared" si="52"/>
        <v>3</v>
      </c>
      <c r="AL359" s="58">
        <f t="shared" si="53"/>
        <v>2</v>
      </c>
    </row>
    <row r="360" spans="1:38" outlineLevel="1" x14ac:dyDescent="0.25">
      <c r="A360" s="2">
        <v>0</v>
      </c>
      <c r="B360" s="40">
        <v>16</v>
      </c>
      <c r="C360" s="56" t="str">
        <f>IF(Shift1!O361="AM",$E$2,IF(Shift2!O360="AM",$E$3,IF(Shift3!O360="AM",$E$4,IF(Shift4!O360="AM",$E$5,IF(Shift5!O360="AM",$E$6)))))</f>
        <v/>
      </c>
      <c r="D360" s="56" t="str">
        <f>IF(Shift1!Q361="AM",$H$2,IF(Shift2!Q360="AM",$H$3,IF(Shift3!Q360="AM",$H$4,IF(Shift4!Q360="AM",$H$5,IF(Shift5!Q360="AM",$H$6)))))</f>
        <v/>
      </c>
      <c r="E360" s="56" t="str">
        <f>IF(Shift1!S361="AM",$K$2,IF(Shift2!S360="AM",$K$3,IF(Shift3!S360="AM",$K$4,IF(Shift4!S360="AM",$K$5,IF(Shift5!S360="AM",$K$6)))))</f>
        <v/>
      </c>
      <c r="F360" s="56" t="str">
        <f>IF(Shift1!U361="AM",$N$2,IF(Shift2!U360="AM",$N$3,IF(Shift3!U360="AM",$N$4,IF(Shift4!U360="AM",$N$5,IF(Shift5!U360="AM",$N$6)))))</f>
        <v/>
      </c>
      <c r="G360" s="56" t="b">
        <f>IF(Shift1!W361="AM",$Q$2,IF(Shift2!W360="AM",$Q$3,IF(Shift3!W360="AM",$Q$4,IF(Shift4!W360="AM",$Q$5,IF(Shift5!W360="AM",$Q$6)))))</f>
        <v>0</v>
      </c>
      <c r="H360" s="56" t="str">
        <f>IF(Shift1!Y361="AM",$T$2,IF(Shift2!Y360="AM",$T$3,IF(Shift3!Y360="AM",$T$4,IF(Shift4!Y360="AM",$T$5,IF(Shift5!Y360="AM",$T$6)))))</f>
        <v/>
      </c>
      <c r="I360" s="56" t="str">
        <f>IF(Shift1!AA361="AM",$W$2,IF(Shift2!AA360="AM",$W$3,IF(Shift3!AA360="AM",$W$4,IF(Shift4!AA360="AM",$W$5,IF(Shift5!AA360="AM",$W$6)))))</f>
        <v/>
      </c>
      <c r="J360" s="56" t="str">
        <f>IF(Shift1!AG361="AM",$AC$2,IF(Shift2!AG360="AM",$AC$3,IF(Shift3!AG360="AM",$AC$4,IF(Shift4!AG360="AM",$AC$5,IF(Shift5!AG360="AM",$AC$6)))))</f>
        <v/>
      </c>
      <c r="K360" s="56" t="str">
        <f>IF(Shift1!AI361="AM",$AF$2,IF(Shift2!AI360="AM",$AF$3,IF(Shift3!AI360="AM",$AF$4,IF(Shift4!AI360="AM",$AF$5,IF(Shift5!AI360="AM",$AF$6)))))</f>
        <v/>
      </c>
      <c r="L360" s="56" t="str">
        <f>IF(Shift1!$O361="PM",$E$2,IF(Shift2!$O360="PM",$E$3,IF(Shift3!$O360="PM",$E$4,IF(Shift4!$O360="PM",$E$5,IF(Shift5!$O360="PM",$E$6)))))</f>
        <v/>
      </c>
      <c r="M360" s="56" t="str">
        <f>IF(Shift1!$Q361="PM",$H$2,IF(Shift2!$Q360="PM",$H$3,IF(Shift3!$Q360="PM",$H$4,IF(Shift4!$Q360="PM",$H$5,IF(Shift5!$Q360="PM",$H$6)))))</f>
        <v/>
      </c>
      <c r="N360" s="56" t="str">
        <f>IF(Shift1!$S361="PM",$K$2,IF(Shift2!$S360="PM",$K$3,IF(Shift3!$S360="PM",$K$4,IF(Shift4!$S360="PM",$K$5,IF(Shift5!$S360="PM",$K$6)))))</f>
        <v/>
      </c>
      <c r="O360" s="56" t="b">
        <f>IF(Shift1!$U361="PM",$N$2,IF(Shift2!$U360="PM",$N$3,IF(Shift3!$U360="PM",$N$4,IF(Shift4!$U360="PM",$N$5,IF(Shift5!$U360="PM",$N$6)))))</f>
        <v>0</v>
      </c>
      <c r="P360" s="56" t="str">
        <f>IF(Shift1!$W361="PM",$Q$2,IF(Shift2!$W360="PM",$Q$3,IF(Shift3!$W360="PM",$Q$4,IF(Shift4!$W360="PM",$Q$5,IF(Shift5!$W360="PM",$Q$6)))))</f>
        <v/>
      </c>
      <c r="Q360" s="56" t="str">
        <f>IF(Shift1!$Y361="PM",$T$2,IF(Shift2!$Y360="PM",$T$3,IF(Shift3!$Y360="PM",$T$4,IF(Shift4!$Y360="PM",$T$5,IF(Shift5!$Y360="PM",$T$6)))))</f>
        <v/>
      </c>
      <c r="R360" s="56" t="str">
        <f>IF(Shift1!$AA361="PM",$W$2,IF(Shift2!$AA360="PM",$W$3,IF(Shift3!$AA360="PM",$W$4,IF(Shift4!$AA360="PM",$W$5,IF(Shift5!$AA360="PM",$W$6)))))</f>
        <v/>
      </c>
      <c r="S360" s="56" t="str">
        <f>IF(Shift1!$AG361="PM",$AC$2,IF(Shift2!$AG360="PM",$AC$3,IF(Shift3!$AG360="PM",$AC$4,IF(Shift4!$AG360="PM",$AC$5,IF(Shift5!$AG360="PM",$AC$6)))))</f>
        <v/>
      </c>
      <c r="T360" s="56" t="str">
        <f>IF(Shift1!$AI361="PM",$AF$2,IF(Shift2!$AI360="PM",$AF$3,IF(Shift3!$AI360="PM",$AF$4,IF(Shift4!$AI360="PM",$AF$5,IF(Shift5!$AI360="PM",$AF$6)))))</f>
        <v/>
      </c>
      <c r="U360" s="56" t="str">
        <f>IF(Shift1!$O361="N",$E$2,IF(Shift2!$O360="N",$E$3,IF(Shift3!$O360="N",$E$4,IF(Shift4!$O360="N",$E$5,IF(Shift5!$O360="N",$E$6)))))</f>
        <v/>
      </c>
      <c r="V360" s="56" t="str">
        <f>IF(Shift1!$Q361="N",$H$2,IF(Shift2!$Q360="N",$H$3,IF(Shift3!$Q360="N",$H$4,IF(Shift4!$Q360="N",$H$5,IF(Shift5!$Q360="N",$H$6)))))</f>
        <v/>
      </c>
      <c r="W360" s="56" t="str">
        <f>IF(Shift1!$S361="N",$K$2,IF(Shift2!$S360="N",$K$3,IF(Shift3!$S360="N",$K$4,IF(Shift4!$S360="N",$K$5,IF(Shift5!$S360="N",$K$6)))))</f>
        <v/>
      </c>
      <c r="X360" s="56" t="str">
        <f>IF(Shift1!$U361="N",$N$2,IF(Shift2!$U360="N",$N$3,IF(Shift3!$U360="N",$N$4,IF(Shift4!$U360="N",$N$5,IF(Shift5!$U360="N",$N$6)))))</f>
        <v/>
      </c>
      <c r="Y360" s="56" t="b">
        <f>IF(Shift1!$W361="N",$Q$2,IF(Shift2!$W360="N",$Q$3,IF(Shift3!$W360="N",$Q$4,IF(Shift4!$W360="N",$Q$5,IF(Shift5!$W360="N",$Q$6)))))</f>
        <v>0</v>
      </c>
      <c r="Z360" s="56" t="str">
        <f>IF(Shift1!$Y361="N",$T$2,IF(Shift2!$Y360="N",$T$3,IF(Shift3!$Y360="N",$T$4,IF(Shift4!$Y360="N",$T$5,IF(Shift5!$Y360="N",$T$6)))))</f>
        <v/>
      </c>
      <c r="AA360" s="56" t="str">
        <f>IF(Shift1!$AA361="N",$W$2,IF(Shift2!$AA360="N",$W$3,IF(Shift3!$AA360="N",$W$4,IF(Shift4!$AA360="N",$W$5,IF(Shift5!$AA360="N",$W$6)))))</f>
        <v/>
      </c>
      <c r="AB360" s="56" t="str">
        <f>IF(Shift1!$AG361="N",$AC$2,IF(Shift2!$AG360="N",$AC$3,IF(Shift3!$AG360="N",$AC$4,IF(Shift4!$AG360="N",$AC$5,IF(Shift5!$AG360="N",$AC$6)))))</f>
        <v/>
      </c>
      <c r="AC360" s="56" t="str">
        <f>IF(Shift1!$AI361="N",$AF$2,IF(Shift2!$AI360="N",$AF$3,IF(Shift3!$AI360="N",$AF$4,IF(Shift4!$AI360="N",$AF$5,IF(Shift5!$AI360="N",$AF$6)))))</f>
        <v/>
      </c>
      <c r="AD360" s="57">
        <f t="shared" si="45"/>
        <v>3</v>
      </c>
      <c r="AE360" s="58">
        <f t="shared" si="46"/>
        <v>3</v>
      </c>
      <c r="AF360" s="59">
        <f t="shared" si="47"/>
        <v>2</v>
      </c>
      <c r="AG360" s="60">
        <f t="shared" si="48"/>
        <v>3</v>
      </c>
      <c r="AH360" s="58">
        <f t="shared" si="49"/>
        <v>3</v>
      </c>
      <c r="AI360" s="59">
        <f t="shared" si="50"/>
        <v>2</v>
      </c>
      <c r="AJ360" s="61">
        <f t="shared" si="51"/>
        <v>3</v>
      </c>
      <c r="AK360" s="58">
        <f t="shared" si="52"/>
        <v>3</v>
      </c>
      <c r="AL360" s="58">
        <f t="shared" si="53"/>
        <v>2</v>
      </c>
    </row>
    <row r="361" spans="1:38" outlineLevel="1" x14ac:dyDescent="0.25">
      <c r="A361" s="2">
        <v>1</v>
      </c>
      <c r="B361" s="40">
        <v>17</v>
      </c>
      <c r="C361" s="56" t="str">
        <f>IF(Shift1!O362="AM",$E$2,IF(Shift2!O361="AM",$E$3,IF(Shift3!O361="AM",$E$4,IF(Shift4!O361="AM",$E$5,IF(Shift5!O361="AM",$E$6)))))</f>
        <v/>
      </c>
      <c r="D361" s="56" t="str">
        <f>IF(Shift1!Q362="AM",$H$2,IF(Shift2!Q361="AM",$H$3,IF(Shift3!Q361="AM",$H$4,IF(Shift4!Q361="AM",$H$5,IF(Shift5!Q361="AM",$H$6)))))</f>
        <v/>
      </c>
      <c r="E361" s="56" t="str">
        <f>IF(Shift1!S362="AM",$K$2,IF(Shift2!S361="AM",$K$3,IF(Shift3!S361="AM",$K$4,IF(Shift4!S361="AM",$K$5,IF(Shift5!S361="AM",$K$6)))))</f>
        <v/>
      </c>
      <c r="F361" s="56" t="str">
        <f>IF(Shift1!U362="AM",$N$2,IF(Shift2!U361="AM",$N$3,IF(Shift3!U361="AM",$N$4,IF(Shift4!U361="AM",$N$5,IF(Shift5!U361="AM",$N$6)))))</f>
        <v/>
      </c>
      <c r="G361" s="56" t="b">
        <f>IF(Shift1!W362="AM",$Q$2,IF(Shift2!W361="AM",$Q$3,IF(Shift3!W361="AM",$Q$4,IF(Shift4!W361="AM",$Q$5,IF(Shift5!W361="AM",$Q$6)))))</f>
        <v>0</v>
      </c>
      <c r="H361" s="56" t="str">
        <f>IF(Shift1!Y362="AM",$T$2,IF(Shift2!Y361="AM",$T$3,IF(Shift3!Y361="AM",$T$4,IF(Shift4!Y361="AM",$T$5,IF(Shift5!Y361="AM",$T$6)))))</f>
        <v/>
      </c>
      <c r="I361" s="56" t="str">
        <f>IF(Shift1!AA362="AM",$W$2,IF(Shift2!AA361="AM",$W$3,IF(Shift3!AA361="AM",$W$4,IF(Shift4!AA361="AM",$W$5,IF(Shift5!AA361="AM",$W$6)))))</f>
        <v/>
      </c>
      <c r="J361" s="56" t="str">
        <f>IF(Shift1!AG362="AM",$AC$2,IF(Shift2!AG361="AM",$AC$3,IF(Shift3!AG361="AM",$AC$4,IF(Shift4!AG361="AM",$AC$5,IF(Shift5!AG361="AM",$AC$6)))))</f>
        <v/>
      </c>
      <c r="K361" s="56" t="str">
        <f>IF(Shift1!AI362="AM",$AF$2,IF(Shift2!AI361="AM",$AF$3,IF(Shift3!AI361="AM",$AF$4,IF(Shift4!AI361="AM",$AF$5,IF(Shift5!AI361="AM",$AF$6)))))</f>
        <v/>
      </c>
      <c r="L361" s="56" t="str">
        <f>IF(Shift1!$O362="PM",$E$2,IF(Shift2!$O361="PM",$E$3,IF(Shift3!$O361="PM",$E$4,IF(Shift4!$O361="PM",$E$5,IF(Shift5!$O361="PM",$E$6)))))</f>
        <v/>
      </c>
      <c r="M361" s="56" t="str">
        <f>IF(Shift1!$Q362="PM",$H$2,IF(Shift2!$Q361="PM",$H$3,IF(Shift3!$Q361="PM",$H$4,IF(Shift4!$Q361="PM",$H$5,IF(Shift5!$Q361="PM",$H$6)))))</f>
        <v/>
      </c>
      <c r="N361" s="56" t="str">
        <f>IF(Shift1!$S362="PM",$K$2,IF(Shift2!$S361="PM",$K$3,IF(Shift3!$S361="PM",$K$4,IF(Shift4!$S361="PM",$K$5,IF(Shift5!$S361="PM",$K$6)))))</f>
        <v/>
      </c>
      <c r="O361" s="56" t="str">
        <f>IF(Shift1!$U362="PM",$N$2,IF(Shift2!$U361="PM",$N$3,IF(Shift3!$U361="PM",$N$4,IF(Shift4!$U361="PM",$N$5,IF(Shift5!$U361="PM",$N$6)))))</f>
        <v/>
      </c>
      <c r="P361" s="56" t="str">
        <f>IF(Shift1!$W362="PM",$Q$2,IF(Shift2!$W361="PM",$Q$3,IF(Shift3!$W361="PM",$Q$4,IF(Shift4!$W361="PM",$Q$5,IF(Shift5!$W361="PM",$Q$6)))))</f>
        <v/>
      </c>
      <c r="Q361" s="56" t="str">
        <f>IF(Shift1!$Y362="PM",$T$2,IF(Shift2!$Y361="PM",$T$3,IF(Shift3!$Y361="PM",$T$4,IF(Shift4!$Y361="PM",$T$5,IF(Shift5!$Y361="PM",$T$6)))))</f>
        <v/>
      </c>
      <c r="R361" s="56" t="str">
        <f>IF(Shift1!$AA362="PM",$W$2,IF(Shift2!$AA361="PM",$W$3,IF(Shift3!$AA361="PM",$W$4,IF(Shift4!$AA361="PM",$W$5,IF(Shift5!$AA361="PM",$W$6)))))</f>
        <v/>
      </c>
      <c r="S361" s="56" t="str">
        <f>IF(Shift1!$AG362="PM",$AC$2,IF(Shift2!$AG361="PM",$AC$3,IF(Shift3!$AG361="PM",$AC$4,IF(Shift4!$AG361="PM",$AC$5,IF(Shift5!$AG361="PM",$AC$6)))))</f>
        <v/>
      </c>
      <c r="T361" s="56" t="str">
        <f>IF(Shift1!$AI362="PM",$AF$2,IF(Shift2!$AI361="PM",$AF$3,IF(Shift3!$AI361="PM",$AF$4,IF(Shift4!$AI361="PM",$AF$5,IF(Shift5!$AI361="PM",$AF$6)))))</f>
        <v/>
      </c>
      <c r="U361" s="56" t="b">
        <f>IF(Shift1!$O362="N",$E$2,IF(Shift2!$O361="N",$E$3,IF(Shift3!$O361="N",$E$4,IF(Shift4!$O361="N",$E$5,IF(Shift5!$O361="N",$E$6)))))</f>
        <v>0</v>
      </c>
      <c r="V361" s="56" t="b">
        <f>IF(Shift1!$Q362="N",$H$2,IF(Shift2!$Q361="N",$H$3,IF(Shift3!$Q361="N",$H$4,IF(Shift4!$Q361="N",$H$5,IF(Shift5!$Q361="N",$H$6)))))</f>
        <v>0</v>
      </c>
      <c r="W361" s="56" t="b">
        <f>IF(Shift1!$S362="N",$K$2,IF(Shift2!$S361="N",$K$3,IF(Shift3!$S361="N",$K$4,IF(Shift4!$S361="N",$K$5,IF(Shift5!$S361="N",$K$6)))))</f>
        <v>0</v>
      </c>
      <c r="X361" s="56" t="b">
        <f>IF(Shift1!$U362="N",$N$2,IF(Shift2!$U361="N",$N$3,IF(Shift3!$U361="N",$N$4,IF(Shift4!$U361="N",$N$5,IF(Shift5!$U361="N",$N$6)))))</f>
        <v>0</v>
      </c>
      <c r="Y361" s="56" t="b">
        <f>IF(Shift1!$W362="N",$Q$2,IF(Shift2!$W361="N",$Q$3,IF(Shift3!$W361="N",$Q$4,IF(Shift4!$W361="N",$Q$5,IF(Shift5!$W361="N",$Q$6)))))</f>
        <v>0</v>
      </c>
      <c r="Z361" s="56" t="b">
        <f>IF(Shift1!$Y362="N",$T$2,IF(Shift2!$Y361="N",$T$3,IF(Shift3!$Y361="N",$T$4,IF(Shift4!$Y361="N",$T$5,IF(Shift5!$Y361="N",$T$6)))))</f>
        <v>0</v>
      </c>
      <c r="AA361" s="56" t="b">
        <f>IF(Shift1!$AA362="N",$W$2,IF(Shift2!$AA361="N",$W$3,IF(Shift3!$AA361="N",$W$4,IF(Shift4!$AA361="N",$W$5,IF(Shift5!$AA361="N",$W$6)))))</f>
        <v>0</v>
      </c>
      <c r="AB361" s="56" t="b">
        <f>IF(Shift1!$AG362="N",$AC$2,IF(Shift2!$AG361="N",$AC$3,IF(Shift3!$AG361="N",$AC$4,IF(Shift4!$AG361="N",$AC$5,IF(Shift5!$AG361="N",$AC$6)))))</f>
        <v>0</v>
      </c>
      <c r="AC361" s="56" t="b">
        <f>IF(Shift1!$AI362="N",$AF$2,IF(Shift2!$AI361="N",$AF$3,IF(Shift3!$AI361="N",$AF$4,IF(Shift4!$AI361="N",$AF$5,IF(Shift5!$AI361="N",$AF$6)))))</f>
        <v>0</v>
      </c>
      <c r="AD361" s="57">
        <f t="shared" si="45"/>
        <v>3</v>
      </c>
      <c r="AE361" s="58">
        <f t="shared" si="46"/>
        <v>3</v>
      </c>
      <c r="AF361" s="59">
        <f t="shared" si="47"/>
        <v>2</v>
      </c>
      <c r="AG361" s="60">
        <f t="shared" si="48"/>
        <v>3</v>
      </c>
      <c r="AH361" s="58">
        <f t="shared" si="49"/>
        <v>4</v>
      </c>
      <c r="AI361" s="59">
        <f t="shared" si="50"/>
        <v>2</v>
      </c>
      <c r="AJ361" s="61">
        <f t="shared" si="51"/>
        <v>0</v>
      </c>
      <c r="AK361" s="58">
        <f t="shared" si="52"/>
        <v>0</v>
      </c>
      <c r="AL361" s="58">
        <f t="shared" si="53"/>
        <v>0</v>
      </c>
    </row>
    <row r="362" spans="1:38" outlineLevel="1" x14ac:dyDescent="0.25">
      <c r="A362" s="2">
        <v>9</v>
      </c>
      <c r="B362" s="40">
        <v>18</v>
      </c>
      <c r="C362" s="56" t="str">
        <f>IF(Shift1!O363="AM",$E$2,IF(Shift2!O362="AM",$E$3,IF(Shift3!O362="AM",$E$4,IF(Shift4!O362="AM",$E$5,IF(Shift5!O362="AM",$E$6)))))</f>
        <v/>
      </c>
      <c r="D362" s="56" t="str">
        <f>IF(Shift1!Q363="AM",$H$2,IF(Shift2!Q362="AM",$H$3,IF(Shift3!Q362="AM",$H$4,IF(Shift4!Q362="AM",$H$5,IF(Shift5!Q362="AM",$H$6)))))</f>
        <v/>
      </c>
      <c r="E362" s="56" t="str">
        <f>IF(Shift1!S363="AM",$K$2,IF(Shift2!S362="AM",$K$3,IF(Shift3!S362="AM",$K$4,IF(Shift4!S362="AM",$K$5,IF(Shift5!S362="AM",$K$6)))))</f>
        <v/>
      </c>
      <c r="F362" s="56" t="str">
        <f>IF(Shift1!U363="AM",$N$2,IF(Shift2!U362="AM",$N$3,IF(Shift3!U362="AM",$N$4,IF(Shift4!U362="AM",$N$5,IF(Shift5!U362="AM",$N$6)))))</f>
        <v/>
      </c>
      <c r="G362" s="56" t="b">
        <f>IF(Shift1!W363="AM",$Q$2,IF(Shift2!W362="AM",$Q$3,IF(Shift3!W362="AM",$Q$4,IF(Shift4!W362="AM",$Q$5,IF(Shift5!W362="AM",$Q$6)))))</f>
        <v>0</v>
      </c>
      <c r="H362" s="56" t="str">
        <f>IF(Shift1!Y363="AM",$T$2,IF(Shift2!Y362="AM",$T$3,IF(Shift3!Y362="AM",$T$4,IF(Shift4!Y362="AM",$T$5,IF(Shift5!Y362="AM",$T$6)))))</f>
        <v/>
      </c>
      <c r="I362" s="56" t="str">
        <f>IF(Shift1!AA363="AM",$W$2,IF(Shift2!AA362="AM",$W$3,IF(Shift3!AA362="AM",$W$4,IF(Shift4!AA362="AM",$W$5,IF(Shift5!AA362="AM",$W$6)))))</f>
        <v/>
      </c>
      <c r="J362" s="56" t="str">
        <f>IF(Shift1!AG363="AM",$AC$2,IF(Shift2!AG362="AM",$AC$3,IF(Shift3!AG362="AM",$AC$4,IF(Shift4!AG362="AM",$AC$5,IF(Shift5!AG362="AM",$AC$6)))))</f>
        <v/>
      </c>
      <c r="K362" s="56" t="str">
        <f>IF(Shift1!AI363="AM",$AF$2,IF(Shift2!AI362="AM",$AF$3,IF(Shift3!AI362="AM",$AF$4,IF(Shift4!AI362="AM",$AF$5,IF(Shift5!AI362="AM",$AF$6)))))</f>
        <v/>
      </c>
      <c r="L362" s="56" t="str">
        <f>IF(Shift1!$O363="PM",$E$2,IF(Shift2!$O362="PM",$E$3,IF(Shift3!$O362="PM",$E$4,IF(Shift4!$O362="PM",$E$5,IF(Shift5!$O362="PM",$E$6)))))</f>
        <v/>
      </c>
      <c r="M362" s="56" t="str">
        <f>IF(Shift1!$Q363="PM",$H$2,IF(Shift2!$Q362="PM",$H$3,IF(Shift3!$Q362="PM",$H$4,IF(Shift4!$Q362="PM",$H$5,IF(Shift5!$Q362="PM",$H$6)))))</f>
        <v/>
      </c>
      <c r="N362" s="56" t="str">
        <f>IF(Shift1!$S363="PM",$K$2,IF(Shift2!$S362="PM",$K$3,IF(Shift3!$S362="PM",$K$4,IF(Shift4!$S362="PM",$K$5,IF(Shift5!$S362="PM",$K$6)))))</f>
        <v/>
      </c>
      <c r="O362" s="56" t="str">
        <f>IF(Shift1!$U363="PM",$N$2,IF(Shift2!$U362="PM",$N$3,IF(Shift3!$U362="PM",$N$4,IF(Shift4!$U362="PM",$N$5,IF(Shift5!$U362="PM",$N$6)))))</f>
        <v/>
      </c>
      <c r="P362" s="56" t="b">
        <f>IF(Shift1!$W363="PM",$Q$2,IF(Shift2!$W362="PM",$Q$3,IF(Shift3!$W362="PM",$Q$4,IF(Shift4!$W362="PM",$Q$5,IF(Shift5!$W362="PM",$Q$6)))))</f>
        <v>0</v>
      </c>
      <c r="Q362" s="56" t="str">
        <f>IF(Shift1!$Y363="PM",$T$2,IF(Shift2!$Y362="PM",$T$3,IF(Shift3!$Y362="PM",$T$4,IF(Shift4!$Y362="PM",$T$5,IF(Shift5!$Y362="PM",$T$6)))))</f>
        <v/>
      </c>
      <c r="R362" s="56" t="str">
        <f>IF(Shift1!$AA363="PM",$W$2,IF(Shift2!$AA362="PM",$W$3,IF(Shift3!$AA362="PM",$W$4,IF(Shift4!$AA362="PM",$W$5,IF(Shift5!$AA362="PM",$W$6)))))</f>
        <v/>
      </c>
      <c r="S362" s="56" t="str">
        <f>IF(Shift1!$AG363="PM",$AC$2,IF(Shift2!$AG362="PM",$AC$3,IF(Shift3!$AG362="PM",$AC$4,IF(Shift4!$AG362="PM",$AC$5,IF(Shift5!$AG362="PM",$AC$6)))))</f>
        <v/>
      </c>
      <c r="T362" s="56" t="str">
        <f>IF(Shift1!$AI363="PM",$AF$2,IF(Shift2!$AI362="PM",$AF$3,IF(Shift3!$AI362="PM",$AF$4,IF(Shift4!$AI362="PM",$AF$5,IF(Shift5!$AI362="PM",$AF$6)))))</f>
        <v/>
      </c>
      <c r="U362" s="56" t="str">
        <f>IF(Shift1!$O363="N",$E$2,IF(Shift2!$O362="N",$E$3,IF(Shift3!$O362="N",$E$4,IF(Shift4!$O362="N",$E$5,IF(Shift5!$O362="N",$E$6)))))</f>
        <v/>
      </c>
      <c r="V362" s="56" t="str">
        <f>IF(Shift1!$Q363="N",$H$2,IF(Shift2!$Q362="N",$H$3,IF(Shift3!$Q362="N",$H$4,IF(Shift4!$Q362="N",$H$5,IF(Shift5!$Q362="N",$H$6)))))</f>
        <v/>
      </c>
      <c r="W362" s="56" t="str">
        <f>IF(Shift1!$S363="N",$K$2,IF(Shift2!$S362="N",$K$3,IF(Shift3!$S362="N",$K$4,IF(Shift4!$S362="N",$K$5,IF(Shift5!$S362="N",$K$6)))))</f>
        <v/>
      </c>
      <c r="X362" s="56" t="str">
        <f>IF(Shift1!$U363="N",$N$2,IF(Shift2!$U362="N",$N$3,IF(Shift3!$U362="N",$N$4,IF(Shift4!$U362="N",$N$5,IF(Shift5!$U362="N",$N$6)))))</f>
        <v/>
      </c>
      <c r="Y362" s="56" t="str">
        <f>IF(Shift1!$W363="N",$Q$2,IF(Shift2!$W362="N",$Q$3,IF(Shift3!$W362="N",$Q$4,IF(Shift4!$W362="N",$Q$5,IF(Shift5!$W362="N",$Q$6)))))</f>
        <v/>
      </c>
      <c r="Z362" s="56" t="str">
        <f>IF(Shift1!$Y363="N",$T$2,IF(Shift2!$Y362="N",$T$3,IF(Shift3!$Y362="N",$T$4,IF(Shift4!$Y362="N",$T$5,IF(Shift5!$Y362="N",$T$6)))))</f>
        <v/>
      </c>
      <c r="AA362" s="56" t="str">
        <f>IF(Shift1!$AA363="N",$W$2,IF(Shift2!$AA362="N",$W$3,IF(Shift3!$AA362="N",$W$4,IF(Shift4!$AA362="N",$W$5,IF(Shift5!$AA362="N",$W$6)))))</f>
        <v/>
      </c>
      <c r="AB362" s="56" t="str">
        <f>IF(Shift1!$AG363="N",$AC$2,IF(Shift2!$AG362="N",$AC$3,IF(Shift3!$AG362="N",$AC$4,IF(Shift4!$AG362="N",$AC$5,IF(Shift5!$AG362="N",$AC$6)))))</f>
        <v/>
      </c>
      <c r="AC362" s="56" t="str">
        <f>IF(Shift1!$AI363="N",$AF$2,IF(Shift2!$AI362="N",$AF$3,IF(Shift3!$AI362="N",$AF$4,IF(Shift4!$AI362="N",$AF$5,IF(Shift5!$AI362="N",$AF$6)))))</f>
        <v/>
      </c>
      <c r="AD362" s="57">
        <f t="shared" si="45"/>
        <v>3</v>
      </c>
      <c r="AE362" s="58">
        <f t="shared" si="46"/>
        <v>3</v>
      </c>
      <c r="AF362" s="59">
        <f t="shared" si="47"/>
        <v>2</v>
      </c>
      <c r="AG362" s="60">
        <f t="shared" si="48"/>
        <v>3</v>
      </c>
      <c r="AH362" s="58">
        <f t="shared" si="49"/>
        <v>3</v>
      </c>
      <c r="AI362" s="59">
        <f t="shared" si="50"/>
        <v>2</v>
      </c>
      <c r="AJ362" s="61">
        <f t="shared" si="51"/>
        <v>3</v>
      </c>
      <c r="AK362" s="58">
        <f t="shared" si="52"/>
        <v>4</v>
      </c>
      <c r="AL362" s="58">
        <f t="shared" si="53"/>
        <v>2</v>
      </c>
    </row>
    <row r="363" spans="1:38" outlineLevel="1" x14ac:dyDescent="0.25">
      <c r="A363" s="10"/>
      <c r="B363" s="40">
        <v>19</v>
      </c>
      <c r="C363" s="56" t="str">
        <f>IF(Shift1!O364="AM",$E$2,IF(Shift2!O363="AM",$E$3,IF(Shift3!O363="AM",$E$4,IF(Shift4!O363="AM",$E$5,IF(Shift5!O363="AM",$E$6)))))</f>
        <v/>
      </c>
      <c r="D363" s="56" t="str">
        <f>IF(Shift1!Q364="AM",$H$2,IF(Shift2!Q363="AM",$H$3,IF(Shift3!Q363="AM",$H$4,IF(Shift4!Q363="AM",$H$5,IF(Shift5!Q363="AM",$H$6)))))</f>
        <v/>
      </c>
      <c r="E363" s="56" t="str">
        <f>IF(Shift1!S364="AM",$K$2,IF(Shift2!S363="AM",$K$3,IF(Shift3!S363="AM",$K$4,IF(Shift4!S363="AM",$K$5,IF(Shift5!S363="AM",$K$6)))))</f>
        <v/>
      </c>
      <c r="F363" s="56" t="str">
        <f>IF(Shift1!U364="AM",$N$2,IF(Shift2!U363="AM",$N$3,IF(Shift3!U363="AM",$N$4,IF(Shift4!U363="AM",$N$5,IF(Shift5!U363="AM",$N$6)))))</f>
        <v/>
      </c>
      <c r="G363" s="56" t="b">
        <f>IF(Shift1!W364="AM",$Q$2,IF(Shift2!W363="AM",$Q$3,IF(Shift3!W363="AM",$Q$4,IF(Shift4!W363="AM",$Q$5,IF(Shift5!W363="AM",$Q$6)))))</f>
        <v>0</v>
      </c>
      <c r="H363" s="56" t="str">
        <f>IF(Shift1!Y364="AM",$T$2,IF(Shift2!Y363="AM",$T$3,IF(Shift3!Y363="AM",$T$4,IF(Shift4!Y363="AM",$T$5,IF(Shift5!Y363="AM",$T$6)))))</f>
        <v/>
      </c>
      <c r="I363" s="56" t="str">
        <f>IF(Shift1!AA364="AM",$W$2,IF(Shift2!AA363="AM",$W$3,IF(Shift3!AA363="AM",$W$4,IF(Shift4!AA363="AM",$W$5,IF(Shift5!AA363="AM",$W$6)))))</f>
        <v/>
      </c>
      <c r="J363" s="56" t="str">
        <f>IF(Shift1!AG364="AM",$AC$2,IF(Shift2!AG363="AM",$AC$3,IF(Shift3!AG363="AM",$AC$4,IF(Shift4!AG363="AM",$AC$5,IF(Shift5!AG363="AM",$AC$6)))))</f>
        <v/>
      </c>
      <c r="K363" s="56" t="str">
        <f>IF(Shift1!AI364="AM",$AF$2,IF(Shift2!AI363="AM",$AF$3,IF(Shift3!AI363="AM",$AF$4,IF(Shift4!AI363="AM",$AF$5,IF(Shift5!AI363="AM",$AF$6)))))</f>
        <v/>
      </c>
      <c r="L363" s="56" t="str">
        <f>IF(Shift1!$O364="PM",$E$2,IF(Shift2!$O363="PM",$E$3,IF(Shift3!$O363="PM",$E$4,IF(Shift4!$O363="PM",$E$5,IF(Shift5!$O363="PM",$E$6)))))</f>
        <v/>
      </c>
      <c r="M363" s="56" t="str">
        <f>IF(Shift1!$Q364="PM",$H$2,IF(Shift2!$Q363="PM",$H$3,IF(Shift3!$Q363="PM",$H$4,IF(Shift4!$Q363="PM",$H$5,IF(Shift5!$Q363="PM",$H$6)))))</f>
        <v/>
      </c>
      <c r="N363" s="56" t="str">
        <f>IF(Shift1!$S364="PM",$K$2,IF(Shift2!$S363="PM",$K$3,IF(Shift3!$S363="PM",$K$4,IF(Shift4!$S363="PM",$K$5,IF(Shift5!$S363="PM",$K$6)))))</f>
        <v/>
      </c>
      <c r="O363" s="56" t="str">
        <f>IF(Shift1!$U364="PM",$N$2,IF(Shift2!$U363="PM",$N$3,IF(Shift3!$U363="PM",$N$4,IF(Shift4!$U363="PM",$N$5,IF(Shift5!$U363="PM",$N$6)))))</f>
        <v/>
      </c>
      <c r="P363" s="56" t="b">
        <f>IF(Shift1!$W364="PM",$Q$2,IF(Shift2!$W363="PM",$Q$3,IF(Shift3!$W363="PM",$Q$4,IF(Shift4!$W363="PM",$Q$5,IF(Shift5!$W363="PM",$Q$6)))))</f>
        <v>0</v>
      </c>
      <c r="Q363" s="56" t="str">
        <f>IF(Shift1!$Y364="PM",$T$2,IF(Shift2!$Y363="PM",$T$3,IF(Shift3!$Y363="PM",$T$4,IF(Shift4!$Y363="PM",$T$5,IF(Shift5!$Y363="PM",$T$6)))))</f>
        <v/>
      </c>
      <c r="R363" s="56" t="str">
        <f>IF(Shift1!$AA364="PM",$W$2,IF(Shift2!$AA363="PM",$W$3,IF(Shift3!$AA363="PM",$W$4,IF(Shift4!$AA363="PM",$W$5,IF(Shift5!$AA363="PM",$W$6)))))</f>
        <v/>
      </c>
      <c r="S363" s="56" t="str">
        <f>IF(Shift1!$AG364="PM",$AC$2,IF(Shift2!$AG363="PM",$AC$3,IF(Shift3!$AG363="PM",$AC$4,IF(Shift4!$AG363="PM",$AC$5,IF(Shift5!$AG363="PM",$AC$6)))))</f>
        <v/>
      </c>
      <c r="T363" s="56" t="str">
        <f>IF(Shift1!$AI364="PM",$AF$2,IF(Shift2!$AI363="PM",$AF$3,IF(Shift3!$AI363="PM",$AF$4,IF(Shift4!$AI363="PM",$AF$5,IF(Shift5!$AI363="PM",$AF$6)))))</f>
        <v/>
      </c>
      <c r="U363" s="56" t="str">
        <f>IF(Shift1!$O364="N",$E$2,IF(Shift2!$O363="N",$E$3,IF(Shift3!$O363="N",$E$4,IF(Shift4!$O363="N",$E$5,IF(Shift5!$O363="N",$E$6)))))</f>
        <v/>
      </c>
      <c r="V363" s="56" t="str">
        <f>IF(Shift1!$Q364="N",$H$2,IF(Shift2!$Q363="N",$H$3,IF(Shift3!$Q363="N",$H$4,IF(Shift4!$Q363="N",$H$5,IF(Shift5!$Q363="N",$H$6)))))</f>
        <v/>
      </c>
      <c r="W363" s="56" t="str">
        <f>IF(Shift1!$S364="N",$K$2,IF(Shift2!$S363="N",$K$3,IF(Shift3!$S363="N",$K$4,IF(Shift4!$S363="N",$K$5,IF(Shift5!$S363="N",$K$6)))))</f>
        <v/>
      </c>
      <c r="X363" s="56" t="str">
        <f>IF(Shift1!$U364="N",$N$2,IF(Shift2!$U363="N",$N$3,IF(Shift3!$U363="N",$N$4,IF(Shift4!$U363="N",$N$5,IF(Shift5!$U363="N",$N$6)))))</f>
        <v/>
      </c>
      <c r="Y363" s="56" t="str">
        <f>IF(Shift1!$W364="N",$Q$2,IF(Shift2!$W363="N",$Q$3,IF(Shift3!$W363="N",$Q$4,IF(Shift4!$W363="N",$Q$5,IF(Shift5!$W363="N",$Q$6)))))</f>
        <v/>
      </c>
      <c r="Z363" s="56" t="str">
        <f>IF(Shift1!$Y364="N",$T$2,IF(Shift2!$Y363="N",$T$3,IF(Shift3!$Y363="N",$T$4,IF(Shift4!$Y363="N",$T$5,IF(Shift5!$Y363="N",$T$6)))))</f>
        <v/>
      </c>
      <c r="AA363" s="56" t="str">
        <f>IF(Shift1!$AA364="N",$W$2,IF(Shift2!$AA363="N",$W$3,IF(Shift3!$AA363="N",$W$4,IF(Shift4!$AA363="N",$W$5,IF(Shift5!$AA363="N",$W$6)))))</f>
        <v/>
      </c>
      <c r="AB363" s="56" t="str">
        <f>IF(Shift1!$AG364="N",$AC$2,IF(Shift2!$AG363="N",$AC$3,IF(Shift3!$AG363="N",$AC$4,IF(Shift4!$AG363="N",$AC$5,IF(Shift5!$AG363="N",$AC$6)))))</f>
        <v/>
      </c>
      <c r="AC363" s="56" t="str">
        <f>IF(Shift1!$AI364="N",$AF$2,IF(Shift2!$AI363="N",$AF$3,IF(Shift3!$AI363="N",$AF$4,IF(Shift4!$AI363="N",$AF$5,IF(Shift5!$AI363="N",$AF$6)))))</f>
        <v/>
      </c>
      <c r="AD363" s="57">
        <f t="shared" si="45"/>
        <v>3</v>
      </c>
      <c r="AE363" s="58">
        <f t="shared" si="46"/>
        <v>3</v>
      </c>
      <c r="AF363" s="59">
        <f t="shared" si="47"/>
        <v>2</v>
      </c>
      <c r="AG363" s="60">
        <f t="shared" si="48"/>
        <v>3</v>
      </c>
      <c r="AH363" s="58">
        <f t="shared" si="49"/>
        <v>3</v>
      </c>
      <c r="AI363" s="59">
        <f t="shared" si="50"/>
        <v>2</v>
      </c>
      <c r="AJ363" s="61">
        <f t="shared" si="51"/>
        <v>3</v>
      </c>
      <c r="AK363" s="58">
        <f t="shared" si="52"/>
        <v>4</v>
      </c>
      <c r="AL363" s="58">
        <f t="shared" si="53"/>
        <v>2</v>
      </c>
    </row>
    <row r="364" spans="1:38" outlineLevel="1" x14ac:dyDescent="0.25">
      <c r="A364" s="1"/>
      <c r="B364" s="40">
        <v>20</v>
      </c>
      <c r="C364" s="56" t="str">
        <f>IF(Shift1!O365="AM",$E$2,IF(Shift2!O364="AM",$E$3,IF(Shift3!O364="AM",$E$4,IF(Shift4!O364="AM",$E$5,IF(Shift5!O364="AM",$E$6)))))</f>
        <v/>
      </c>
      <c r="D364" s="56" t="str">
        <f>IF(Shift1!Q365="AM",$H$2,IF(Shift2!Q364="AM",$H$3,IF(Shift3!Q364="AM",$H$4,IF(Shift4!Q364="AM",$H$5,IF(Shift5!Q364="AM",$H$6)))))</f>
        <v/>
      </c>
      <c r="E364" s="56" t="str">
        <f>IF(Shift1!S365="AM",$K$2,IF(Shift2!S364="AM",$K$3,IF(Shift3!S364="AM",$K$4,IF(Shift4!S364="AM",$K$5,IF(Shift5!S364="AM",$K$6)))))</f>
        <v/>
      </c>
      <c r="F364" s="56" t="str">
        <f>IF(Shift1!U365="AM",$N$2,IF(Shift2!U364="AM",$N$3,IF(Shift3!U364="AM",$N$4,IF(Shift4!U364="AM",$N$5,IF(Shift5!U364="AM",$N$6)))))</f>
        <v/>
      </c>
      <c r="G364" s="56" t="b">
        <f>IF(Shift1!W365="AM",$Q$2,IF(Shift2!W364="AM",$Q$3,IF(Shift3!W364="AM",$Q$4,IF(Shift4!W364="AM",$Q$5,IF(Shift5!W364="AM",$Q$6)))))</f>
        <v>0</v>
      </c>
      <c r="H364" s="56" t="str">
        <f>IF(Shift1!Y365="AM",$T$2,IF(Shift2!Y364="AM",$T$3,IF(Shift3!Y364="AM",$T$4,IF(Shift4!Y364="AM",$T$5,IF(Shift5!Y364="AM",$T$6)))))</f>
        <v/>
      </c>
      <c r="I364" s="56" t="str">
        <f>IF(Shift1!AA365="AM",$W$2,IF(Shift2!AA364="AM",$W$3,IF(Shift3!AA364="AM",$W$4,IF(Shift4!AA364="AM",$W$5,IF(Shift5!AA364="AM",$W$6)))))</f>
        <v/>
      </c>
      <c r="J364" s="56" t="str">
        <f>IF(Shift1!AG365="AM",$AC$2,IF(Shift2!AG364="AM",$AC$3,IF(Shift3!AG364="AM",$AC$4,IF(Shift4!AG364="AM",$AC$5,IF(Shift5!AG364="AM",$AC$6)))))</f>
        <v/>
      </c>
      <c r="K364" s="56" t="str">
        <f>IF(Shift1!AI365="AM",$AF$2,IF(Shift2!AI364="AM",$AF$3,IF(Shift3!AI364="AM",$AF$4,IF(Shift4!AI364="AM",$AF$5,IF(Shift5!AI364="AM",$AF$6)))))</f>
        <v/>
      </c>
      <c r="L364" s="56" t="str">
        <f>IF(Shift1!$O365="PM",$E$2,IF(Shift2!$O364="PM",$E$3,IF(Shift3!$O364="PM",$E$4,IF(Shift4!$O364="PM",$E$5,IF(Shift5!$O364="PM",$E$6)))))</f>
        <v/>
      </c>
      <c r="M364" s="56" t="str">
        <f>IF(Shift1!$Q365="PM",$H$2,IF(Shift2!$Q364="PM",$H$3,IF(Shift3!$Q364="PM",$H$4,IF(Shift4!$Q364="PM",$H$5,IF(Shift5!$Q364="PM",$H$6)))))</f>
        <v/>
      </c>
      <c r="N364" s="56" t="str">
        <f>IF(Shift1!$S365="PM",$K$2,IF(Shift2!$S364="PM",$K$3,IF(Shift3!$S364="PM",$K$4,IF(Shift4!$S364="PM",$K$5,IF(Shift5!$S364="PM",$K$6)))))</f>
        <v/>
      </c>
      <c r="O364" s="56" t="str">
        <f>IF(Shift1!$U365="PM",$N$2,IF(Shift2!$U364="PM",$N$3,IF(Shift3!$U364="PM",$N$4,IF(Shift4!$U364="PM",$N$5,IF(Shift5!$U364="PM",$N$6)))))</f>
        <v/>
      </c>
      <c r="P364" s="56" t="b">
        <f>IF(Shift1!$W365="PM",$Q$2,IF(Shift2!$W364="PM",$Q$3,IF(Shift3!$W364="PM",$Q$4,IF(Shift4!$W364="PM",$Q$5,IF(Shift5!$W364="PM",$Q$6)))))</f>
        <v>0</v>
      </c>
      <c r="Q364" s="56" t="str">
        <f>IF(Shift1!$Y365="PM",$T$2,IF(Shift2!$Y364="PM",$T$3,IF(Shift3!$Y364="PM",$T$4,IF(Shift4!$Y364="PM",$T$5,IF(Shift5!$Y364="PM",$T$6)))))</f>
        <v/>
      </c>
      <c r="R364" s="56" t="str">
        <f>IF(Shift1!$AA365="PM",$W$2,IF(Shift2!$AA364="PM",$W$3,IF(Shift3!$AA364="PM",$W$4,IF(Shift4!$AA364="PM",$W$5,IF(Shift5!$AA364="PM",$W$6)))))</f>
        <v/>
      </c>
      <c r="S364" s="56" t="str">
        <f>IF(Shift1!$AG365="PM",$AC$2,IF(Shift2!$AG364="PM",$AC$3,IF(Shift3!$AG364="PM",$AC$4,IF(Shift4!$AG364="PM",$AC$5,IF(Shift5!$AG364="PM",$AC$6)))))</f>
        <v/>
      </c>
      <c r="T364" s="56" t="str">
        <f>IF(Shift1!$AI365="PM",$AF$2,IF(Shift2!$AI364="PM",$AF$3,IF(Shift3!$AI364="PM",$AF$4,IF(Shift4!$AI364="PM",$AF$5,IF(Shift5!$AI364="PM",$AF$6)))))</f>
        <v/>
      </c>
      <c r="U364" s="56" t="str">
        <f>IF(Shift1!$O365="N",$E$2,IF(Shift2!$O364="N",$E$3,IF(Shift3!$O364="N",$E$4,IF(Shift4!$O364="N",$E$5,IF(Shift5!$O364="N",$E$6)))))</f>
        <v/>
      </c>
      <c r="V364" s="56" t="str">
        <f>IF(Shift1!$Q365="N",$H$2,IF(Shift2!$Q364="N",$H$3,IF(Shift3!$Q364="N",$H$4,IF(Shift4!$Q364="N",$H$5,IF(Shift5!$Q364="N",$H$6)))))</f>
        <v/>
      </c>
      <c r="W364" s="56" t="str">
        <f>IF(Shift1!$S365="N",$K$2,IF(Shift2!$S364="N",$K$3,IF(Shift3!$S364="N",$K$4,IF(Shift4!$S364="N",$K$5,IF(Shift5!$S364="N",$K$6)))))</f>
        <v/>
      </c>
      <c r="X364" s="56" t="str">
        <f>IF(Shift1!$U365="N",$N$2,IF(Shift2!$U364="N",$N$3,IF(Shift3!$U364="N",$N$4,IF(Shift4!$U364="N",$N$5,IF(Shift5!$U364="N",$N$6)))))</f>
        <v/>
      </c>
      <c r="Y364" s="56" t="str">
        <f>IF(Shift1!$W365="N",$Q$2,IF(Shift2!$W364="N",$Q$3,IF(Shift3!$W364="N",$Q$4,IF(Shift4!$W364="N",$Q$5,IF(Shift5!$W364="N",$Q$6)))))</f>
        <v/>
      </c>
      <c r="Z364" s="56" t="str">
        <f>IF(Shift1!$Y365="N",$T$2,IF(Shift2!$Y364="N",$T$3,IF(Shift3!$Y364="N",$T$4,IF(Shift4!$Y364="N",$T$5,IF(Shift5!$Y364="N",$T$6)))))</f>
        <v/>
      </c>
      <c r="AA364" s="56" t="str">
        <f>IF(Shift1!$AA365="N",$W$2,IF(Shift2!$AA364="N",$W$3,IF(Shift3!$AA364="N",$W$4,IF(Shift4!$AA364="N",$W$5,IF(Shift5!$AA364="N",$W$6)))))</f>
        <v/>
      </c>
      <c r="AB364" s="56" t="str">
        <f>IF(Shift1!$AG365="N",$AC$2,IF(Shift2!$AG364="N",$AC$3,IF(Shift3!$AG364="N",$AC$4,IF(Shift4!$AG364="N",$AC$5,IF(Shift5!$AG364="N",$AC$6)))))</f>
        <v/>
      </c>
      <c r="AC364" s="56" t="str">
        <f>IF(Shift1!$AI365="N",$AF$2,IF(Shift2!$AI364="N",$AF$3,IF(Shift3!$AI364="N",$AF$4,IF(Shift4!$AI364="N",$AF$5,IF(Shift5!$AI364="N",$AF$6)))))</f>
        <v/>
      </c>
      <c r="AD364" s="57">
        <f t="shared" si="45"/>
        <v>3</v>
      </c>
      <c r="AE364" s="58">
        <f t="shared" si="46"/>
        <v>3</v>
      </c>
      <c r="AF364" s="59">
        <f t="shared" si="47"/>
        <v>2</v>
      </c>
      <c r="AG364" s="60">
        <f t="shared" si="48"/>
        <v>3</v>
      </c>
      <c r="AH364" s="58">
        <f t="shared" si="49"/>
        <v>3</v>
      </c>
      <c r="AI364" s="59">
        <f t="shared" si="50"/>
        <v>2</v>
      </c>
      <c r="AJ364" s="61">
        <f t="shared" si="51"/>
        <v>3</v>
      </c>
      <c r="AK364" s="58">
        <f t="shared" si="52"/>
        <v>4</v>
      </c>
      <c r="AL364" s="58">
        <f t="shared" si="53"/>
        <v>2</v>
      </c>
    </row>
    <row r="365" spans="1:38" outlineLevel="1" x14ac:dyDescent="0.25">
      <c r="A365" s="1"/>
      <c r="B365" s="38">
        <v>21</v>
      </c>
      <c r="C365" s="56" t="b">
        <f>IF(Shift1!O366="AM",$E$2,IF(Shift2!O365="AM",$E$3,IF(Shift3!O365="AM",$E$4,IF(Shift4!O365="AM",$E$5,IF(Shift5!O365="AM",$E$6)))))</f>
        <v>0</v>
      </c>
      <c r="D365" s="56" t="str">
        <f>IF(Shift1!Q366="AM",$H$2,IF(Shift2!Q365="AM",$H$3,IF(Shift3!Q365="AM",$H$4,IF(Shift4!Q365="AM",$H$5,IF(Shift5!Q365="AM",$H$6)))))</f>
        <v/>
      </c>
      <c r="E365" s="56" t="str">
        <f>IF(Shift1!S366="AM",$K$2,IF(Shift2!S365="AM",$K$3,IF(Shift3!S365="AM",$K$4,IF(Shift4!S365="AM",$K$5,IF(Shift5!S365="AM",$K$6)))))</f>
        <v/>
      </c>
      <c r="F365" s="56" t="str">
        <f>IF(Shift1!U366="AM",$N$2,IF(Shift2!U365="AM",$N$3,IF(Shift3!U365="AM",$N$4,IF(Shift4!U365="AM",$N$5,IF(Shift5!U365="AM",$N$6)))))</f>
        <v/>
      </c>
      <c r="G365" s="56" t="str">
        <f>IF(Shift1!W366="AM",$Q$2,IF(Shift2!W365="AM",$Q$3,IF(Shift3!W365="AM",$Q$4,IF(Shift4!W365="AM",$Q$5,IF(Shift5!W365="AM",$Q$6)))))</f>
        <v/>
      </c>
      <c r="H365" s="56" t="str">
        <f>IF(Shift1!Y366="AM",$T$2,IF(Shift2!Y365="AM",$T$3,IF(Shift3!Y365="AM",$T$4,IF(Shift4!Y365="AM",$T$5,IF(Shift5!Y365="AM",$T$6)))))</f>
        <v/>
      </c>
      <c r="I365" s="56" t="str">
        <f>IF(Shift1!AA366="AM",$W$2,IF(Shift2!AA365="AM",$W$3,IF(Shift3!AA365="AM",$W$4,IF(Shift4!AA365="AM",$W$5,IF(Shift5!AA365="AM",$W$6)))))</f>
        <v/>
      </c>
      <c r="J365" s="56" t="str">
        <f>IF(Shift1!AG366="AM",$AC$2,IF(Shift2!AG365="AM",$AC$3,IF(Shift3!AG365="AM",$AC$4,IF(Shift4!AG365="AM",$AC$5,IF(Shift5!AG365="AM",$AC$6)))))</f>
        <v/>
      </c>
      <c r="K365" s="56" t="str">
        <f>IF(Shift1!AI366="AM",$AF$2,IF(Shift2!AI365="AM",$AF$3,IF(Shift3!AI365="AM",$AF$4,IF(Shift4!AI365="AM",$AF$5,IF(Shift5!AI365="AM",$AF$6)))))</f>
        <v/>
      </c>
      <c r="L365" s="56" t="str">
        <f>IF(Shift1!$O366="PM",$E$2,IF(Shift2!$O365="PM",$E$3,IF(Shift3!$O365="PM",$E$4,IF(Shift4!$O365="PM",$E$5,IF(Shift5!$O365="PM",$E$6)))))</f>
        <v/>
      </c>
      <c r="M365" s="56" t="str">
        <f>IF(Shift1!$Q366="PM",$H$2,IF(Shift2!$Q365="PM",$H$3,IF(Shift3!$Q365="PM",$H$4,IF(Shift4!$Q365="PM",$H$5,IF(Shift5!$Q365="PM",$H$6)))))</f>
        <v/>
      </c>
      <c r="N365" s="56" t="str">
        <f>IF(Shift1!$S366="PM",$K$2,IF(Shift2!$S365="PM",$K$3,IF(Shift3!$S365="PM",$K$4,IF(Shift4!$S365="PM",$K$5,IF(Shift5!$S365="PM",$K$6)))))</f>
        <v/>
      </c>
      <c r="O365" s="56" t="str">
        <f>IF(Shift1!$U366="PM",$N$2,IF(Shift2!$U365="PM",$N$3,IF(Shift3!$U365="PM",$N$4,IF(Shift4!$U365="PM",$N$5,IF(Shift5!$U365="PM",$N$6)))))</f>
        <v/>
      </c>
      <c r="P365" s="56" t="b">
        <f>IF(Shift1!$W366="PM",$Q$2,IF(Shift2!$W365="PM",$Q$3,IF(Shift3!$W365="PM",$Q$4,IF(Shift4!$W365="PM",$Q$5,IF(Shift5!$W365="PM",$Q$6)))))</f>
        <v>0</v>
      </c>
      <c r="Q365" s="56" t="str">
        <f>IF(Shift1!$Y366="PM",$T$2,IF(Shift2!$Y365="PM",$T$3,IF(Shift3!$Y365="PM",$T$4,IF(Shift4!$Y365="PM",$T$5,IF(Shift5!$Y365="PM",$T$6)))))</f>
        <v/>
      </c>
      <c r="R365" s="56" t="str">
        <f>IF(Shift1!$AA366="PM",$W$2,IF(Shift2!$AA365="PM",$W$3,IF(Shift3!$AA365="PM",$W$4,IF(Shift4!$AA365="PM",$W$5,IF(Shift5!$AA365="PM",$W$6)))))</f>
        <v/>
      </c>
      <c r="S365" s="56" t="str">
        <f>IF(Shift1!$AG366="PM",$AC$2,IF(Shift2!$AG365="PM",$AC$3,IF(Shift3!$AG365="PM",$AC$4,IF(Shift4!$AG365="PM",$AC$5,IF(Shift5!$AG365="PM",$AC$6)))))</f>
        <v/>
      </c>
      <c r="T365" s="56" t="str">
        <f>IF(Shift1!$AI366="PM",$AF$2,IF(Shift2!$AI365="PM",$AF$3,IF(Shift3!$AI365="PM",$AF$4,IF(Shift4!$AI365="PM",$AF$5,IF(Shift5!$AI365="PM",$AF$6)))))</f>
        <v/>
      </c>
      <c r="U365" s="56" t="str">
        <f>IF(Shift1!$O366="N",$E$2,IF(Shift2!$O365="N",$E$3,IF(Shift3!$O365="N",$E$4,IF(Shift4!$O365="N",$E$5,IF(Shift5!$O365="N",$E$6)))))</f>
        <v/>
      </c>
      <c r="V365" s="56" t="str">
        <f>IF(Shift1!$Q366="N",$H$2,IF(Shift2!$Q365="N",$H$3,IF(Shift3!$Q365="N",$H$4,IF(Shift4!$Q365="N",$H$5,IF(Shift5!$Q365="N",$H$6)))))</f>
        <v/>
      </c>
      <c r="W365" s="56" t="str">
        <f>IF(Shift1!$S366="N",$K$2,IF(Shift2!$S365="N",$K$3,IF(Shift3!$S365="N",$K$4,IF(Shift4!$S365="N",$K$5,IF(Shift5!$S365="N",$K$6)))))</f>
        <v/>
      </c>
      <c r="X365" s="56" t="str">
        <f>IF(Shift1!$U366="N",$N$2,IF(Shift2!$U365="N",$N$3,IF(Shift3!$U365="N",$N$4,IF(Shift4!$U365="N",$N$5,IF(Shift5!$U365="N",$N$6)))))</f>
        <v/>
      </c>
      <c r="Y365" s="56" t="b">
        <f>IF(Shift1!$W366="N",$Q$2,IF(Shift2!$W365="N",$Q$3,IF(Shift3!$W365="N",$Q$4,IF(Shift4!$W365="N",$Q$5,IF(Shift5!$W365="N",$Q$6)))))</f>
        <v>0</v>
      </c>
      <c r="Z365" s="56" t="str">
        <f>IF(Shift1!$Y366="N",$T$2,IF(Shift2!$Y365="N",$T$3,IF(Shift3!$Y365="N",$T$4,IF(Shift4!$Y365="N",$T$5,IF(Shift5!$Y365="N",$T$6)))))</f>
        <v/>
      </c>
      <c r="AA365" s="56" t="str">
        <f>IF(Shift1!$AA366="N",$W$2,IF(Shift2!$AA365="N",$W$3,IF(Shift3!$AA365="N",$W$4,IF(Shift4!$AA365="N",$W$5,IF(Shift5!$AA365="N",$W$6)))))</f>
        <v/>
      </c>
      <c r="AB365" s="56" t="str">
        <f>IF(Shift1!$AG366="N",$AC$2,IF(Shift2!$AG365="N",$AC$3,IF(Shift3!$AG365="N",$AC$4,IF(Shift4!$AG365="N",$AC$5,IF(Shift5!$AG365="N",$AC$6)))))</f>
        <v/>
      </c>
      <c r="AC365" s="56" t="str">
        <f>IF(Shift1!$AI366="N",$AF$2,IF(Shift2!$AI365="N",$AF$3,IF(Shift3!$AI365="N",$AF$4,IF(Shift4!$AI365="N",$AF$5,IF(Shift5!$AI365="N",$AF$6)))))</f>
        <v/>
      </c>
      <c r="AD365" s="57">
        <f t="shared" si="45"/>
        <v>2</v>
      </c>
      <c r="AE365" s="58">
        <f t="shared" si="46"/>
        <v>4</v>
      </c>
      <c r="AF365" s="59">
        <f t="shared" si="47"/>
        <v>2</v>
      </c>
      <c r="AG365" s="60">
        <f t="shared" si="48"/>
        <v>3</v>
      </c>
      <c r="AH365" s="58">
        <f t="shared" si="49"/>
        <v>3</v>
      </c>
      <c r="AI365" s="59">
        <f t="shared" si="50"/>
        <v>2</v>
      </c>
      <c r="AJ365" s="61">
        <f t="shared" si="51"/>
        <v>3</v>
      </c>
      <c r="AK365" s="58">
        <f t="shared" si="52"/>
        <v>3</v>
      </c>
      <c r="AL365" s="58">
        <f t="shared" si="53"/>
        <v>2</v>
      </c>
    </row>
    <row r="366" spans="1:38" outlineLevel="1" x14ac:dyDescent="0.25">
      <c r="A366" s="1"/>
      <c r="B366" s="38">
        <v>22</v>
      </c>
      <c r="C366" s="56" t="b">
        <f>IF(Shift1!O367="AM",$E$2,IF(Shift2!O366="AM",$E$3,IF(Shift3!O366="AM",$E$4,IF(Shift4!O366="AM",$E$5,IF(Shift5!O366="AM",$E$6)))))</f>
        <v>0</v>
      </c>
      <c r="D366" s="56" t="str">
        <f>IF(Shift1!Q367="AM",$H$2,IF(Shift2!Q366="AM",$H$3,IF(Shift3!Q366="AM",$H$4,IF(Shift4!Q366="AM",$H$5,IF(Shift5!Q366="AM",$H$6)))))</f>
        <v/>
      </c>
      <c r="E366" s="56" t="str">
        <f>IF(Shift1!S367="AM",$K$2,IF(Shift2!S366="AM",$K$3,IF(Shift3!S366="AM",$K$4,IF(Shift4!S366="AM",$K$5,IF(Shift5!S366="AM",$K$6)))))</f>
        <v/>
      </c>
      <c r="F366" s="56" t="str">
        <f>IF(Shift1!U367="AM",$N$2,IF(Shift2!U366="AM",$N$3,IF(Shift3!U366="AM",$N$4,IF(Shift4!U366="AM",$N$5,IF(Shift5!U366="AM",$N$6)))))</f>
        <v/>
      </c>
      <c r="G366" s="56" t="str">
        <f>IF(Shift1!W367="AM",$Q$2,IF(Shift2!W366="AM",$Q$3,IF(Shift3!W366="AM",$Q$4,IF(Shift4!W366="AM",$Q$5,IF(Shift5!W366="AM",$Q$6)))))</f>
        <v/>
      </c>
      <c r="H366" s="56" t="str">
        <f>IF(Shift1!Y367="AM",$T$2,IF(Shift2!Y366="AM",$T$3,IF(Shift3!Y366="AM",$T$4,IF(Shift4!Y366="AM",$T$5,IF(Shift5!Y366="AM",$T$6)))))</f>
        <v/>
      </c>
      <c r="I366" s="56" t="str">
        <f>IF(Shift1!AA367="AM",$W$2,IF(Shift2!AA366="AM",$W$3,IF(Shift3!AA366="AM",$W$4,IF(Shift4!AA366="AM",$W$5,IF(Shift5!AA366="AM",$W$6)))))</f>
        <v/>
      </c>
      <c r="J366" s="56" t="str">
        <f>IF(Shift1!AG367="AM",$AC$2,IF(Shift2!AG366="AM",$AC$3,IF(Shift3!AG366="AM",$AC$4,IF(Shift4!AG366="AM",$AC$5,IF(Shift5!AG366="AM",$AC$6)))))</f>
        <v/>
      </c>
      <c r="K366" s="56" t="str">
        <f>IF(Shift1!AI367="AM",$AF$2,IF(Shift2!AI366="AM",$AF$3,IF(Shift3!AI366="AM",$AF$4,IF(Shift4!AI366="AM",$AF$5,IF(Shift5!AI366="AM",$AF$6)))))</f>
        <v/>
      </c>
      <c r="L366" s="56" t="str">
        <f>IF(Shift1!$O367="PM",$E$2,IF(Shift2!$O366="PM",$E$3,IF(Shift3!$O366="PM",$E$4,IF(Shift4!$O366="PM",$E$5,IF(Shift5!$O366="PM",$E$6)))))</f>
        <v/>
      </c>
      <c r="M366" s="56" t="str">
        <f>IF(Shift1!$Q367="PM",$H$2,IF(Shift2!$Q366="PM",$H$3,IF(Shift3!$Q366="PM",$H$4,IF(Shift4!$Q366="PM",$H$5,IF(Shift5!$Q366="PM",$H$6)))))</f>
        <v/>
      </c>
      <c r="N366" s="56" t="str">
        <f>IF(Shift1!$S367="PM",$K$2,IF(Shift2!$S366="PM",$K$3,IF(Shift3!$S366="PM",$K$4,IF(Shift4!$S366="PM",$K$5,IF(Shift5!$S366="PM",$K$6)))))</f>
        <v/>
      </c>
      <c r="O366" s="56" t="str">
        <f>IF(Shift1!$U367="PM",$N$2,IF(Shift2!$U366="PM",$N$3,IF(Shift3!$U366="PM",$N$4,IF(Shift4!$U366="PM",$N$5,IF(Shift5!$U366="PM",$N$6)))))</f>
        <v/>
      </c>
      <c r="P366" s="56" t="b">
        <f>IF(Shift1!$W367="PM",$Q$2,IF(Shift2!$W366="PM",$Q$3,IF(Shift3!$W366="PM",$Q$4,IF(Shift4!$W366="PM",$Q$5,IF(Shift5!$W366="PM",$Q$6)))))</f>
        <v>0</v>
      </c>
      <c r="Q366" s="56" t="str">
        <f>IF(Shift1!$Y367="PM",$T$2,IF(Shift2!$Y366="PM",$T$3,IF(Shift3!$Y366="PM",$T$4,IF(Shift4!$Y366="PM",$T$5,IF(Shift5!$Y366="PM",$T$6)))))</f>
        <v/>
      </c>
      <c r="R366" s="56" t="str">
        <f>IF(Shift1!$AA367="PM",$W$2,IF(Shift2!$AA366="PM",$W$3,IF(Shift3!$AA366="PM",$W$4,IF(Shift4!$AA366="PM",$W$5,IF(Shift5!$AA366="PM",$W$6)))))</f>
        <v/>
      </c>
      <c r="S366" s="56" t="str">
        <f>IF(Shift1!$AG367="PM",$AC$2,IF(Shift2!$AG366="PM",$AC$3,IF(Shift3!$AG366="PM",$AC$4,IF(Shift4!$AG366="PM",$AC$5,IF(Shift5!$AG366="PM",$AC$6)))))</f>
        <v/>
      </c>
      <c r="T366" s="56" t="str">
        <f>IF(Shift1!$AI367="PM",$AF$2,IF(Shift2!$AI366="PM",$AF$3,IF(Shift3!$AI366="PM",$AF$4,IF(Shift4!$AI366="PM",$AF$5,IF(Shift5!$AI366="PM",$AF$6)))))</f>
        <v/>
      </c>
      <c r="U366" s="56" t="str">
        <f>IF(Shift1!$O367="N",$E$2,IF(Shift2!$O366="N",$E$3,IF(Shift3!$O366="N",$E$4,IF(Shift4!$O366="N",$E$5,IF(Shift5!$O366="N",$E$6)))))</f>
        <v/>
      </c>
      <c r="V366" s="56" t="str">
        <f>IF(Shift1!$Q367="N",$H$2,IF(Shift2!$Q366="N",$H$3,IF(Shift3!$Q366="N",$H$4,IF(Shift4!$Q366="N",$H$5,IF(Shift5!$Q366="N",$H$6)))))</f>
        <v/>
      </c>
      <c r="W366" s="56" t="str">
        <f>IF(Shift1!$S367="N",$K$2,IF(Shift2!$S366="N",$K$3,IF(Shift3!$S366="N",$K$4,IF(Shift4!$S366="N",$K$5,IF(Shift5!$S366="N",$K$6)))))</f>
        <v/>
      </c>
      <c r="X366" s="56" t="str">
        <f>IF(Shift1!$U367="N",$N$2,IF(Shift2!$U366="N",$N$3,IF(Shift3!$U366="N",$N$4,IF(Shift4!$U366="N",$N$5,IF(Shift5!$U366="N",$N$6)))))</f>
        <v/>
      </c>
      <c r="Y366" s="56" t="b">
        <f>IF(Shift1!$W367="N",$Q$2,IF(Shift2!$W366="N",$Q$3,IF(Shift3!$W366="N",$Q$4,IF(Shift4!$W366="N",$Q$5,IF(Shift5!$W366="N",$Q$6)))))</f>
        <v>0</v>
      </c>
      <c r="Z366" s="56" t="str">
        <f>IF(Shift1!$Y367="N",$T$2,IF(Shift2!$Y366="N",$T$3,IF(Shift3!$Y366="N",$T$4,IF(Shift4!$Y366="N",$T$5,IF(Shift5!$Y366="N",$T$6)))))</f>
        <v/>
      </c>
      <c r="AA366" s="56" t="str">
        <f>IF(Shift1!$AA367="N",$W$2,IF(Shift2!$AA366="N",$W$3,IF(Shift3!$AA366="N",$W$4,IF(Shift4!$AA366="N",$W$5,IF(Shift5!$AA366="N",$W$6)))))</f>
        <v/>
      </c>
      <c r="AB366" s="56" t="str">
        <f>IF(Shift1!$AG367="N",$AC$2,IF(Shift2!$AG366="N",$AC$3,IF(Shift3!$AG366="N",$AC$4,IF(Shift4!$AG366="N",$AC$5,IF(Shift5!$AG366="N",$AC$6)))))</f>
        <v/>
      </c>
      <c r="AC366" s="56" t="str">
        <f>IF(Shift1!$AI367="N",$AF$2,IF(Shift2!$AI366="N",$AF$3,IF(Shift3!$AI366="N",$AF$4,IF(Shift4!$AI366="N",$AF$5,IF(Shift5!$AI366="N",$AF$6)))))</f>
        <v/>
      </c>
      <c r="AD366" s="57">
        <f t="shared" si="45"/>
        <v>2</v>
      </c>
      <c r="AE366" s="58">
        <f t="shared" si="46"/>
        <v>4</v>
      </c>
      <c r="AF366" s="59">
        <f t="shared" si="47"/>
        <v>2</v>
      </c>
      <c r="AG366" s="60">
        <f t="shared" si="48"/>
        <v>3</v>
      </c>
      <c r="AH366" s="58">
        <f t="shared" si="49"/>
        <v>3</v>
      </c>
      <c r="AI366" s="59">
        <f t="shared" si="50"/>
        <v>2</v>
      </c>
      <c r="AJ366" s="61">
        <f t="shared" si="51"/>
        <v>3</v>
      </c>
      <c r="AK366" s="58">
        <f t="shared" si="52"/>
        <v>3</v>
      </c>
      <c r="AL366" s="58">
        <f t="shared" si="53"/>
        <v>2</v>
      </c>
    </row>
    <row r="367" spans="1:38" outlineLevel="1" x14ac:dyDescent="0.25">
      <c r="A367" s="1"/>
      <c r="B367" s="40">
        <v>23</v>
      </c>
      <c r="C367" s="56" t="str">
        <f>IF(Shift1!O368="AM",$E$2,IF(Shift2!O367="AM",$E$3,IF(Shift3!O367="AM",$E$4,IF(Shift4!O367="AM",$E$5,IF(Shift5!O367="AM",$E$6)))))</f>
        <v/>
      </c>
      <c r="D367" s="56" t="str">
        <f>IF(Shift1!Q368="AM",$H$2,IF(Shift2!Q367="AM",$H$3,IF(Shift3!Q367="AM",$H$4,IF(Shift4!Q367="AM",$H$5,IF(Shift5!Q367="AM",$H$6)))))</f>
        <v/>
      </c>
      <c r="E367" s="56" t="str">
        <f>IF(Shift1!S368="AM",$K$2,IF(Shift2!S367="AM",$K$3,IF(Shift3!S367="AM",$K$4,IF(Shift4!S367="AM",$K$5,IF(Shift5!S367="AM",$K$6)))))</f>
        <v/>
      </c>
      <c r="F367" s="56" t="str">
        <f>IF(Shift1!U368="AM",$N$2,IF(Shift2!U367="AM",$N$3,IF(Shift3!U367="AM",$N$4,IF(Shift4!U367="AM",$N$5,IF(Shift5!U367="AM",$N$6)))))</f>
        <v/>
      </c>
      <c r="G367" s="56" t="str">
        <f>IF(Shift1!W368="AM",$Q$2,IF(Shift2!W367="AM",$Q$3,IF(Shift3!W367="AM",$Q$4,IF(Shift4!W367="AM",$Q$5,IF(Shift5!W367="AM",$Q$6)))))</f>
        <v/>
      </c>
      <c r="H367" s="56" t="str">
        <f>IF(Shift1!Y368="AM",$T$2,IF(Shift2!Y367="AM",$T$3,IF(Shift3!Y367="AM",$T$4,IF(Shift4!Y367="AM",$T$5,IF(Shift5!Y367="AM",$T$6)))))</f>
        <v/>
      </c>
      <c r="I367" s="56" t="str">
        <f>IF(Shift1!AA368="AM",$W$2,IF(Shift2!AA367="AM",$W$3,IF(Shift3!AA367="AM",$W$4,IF(Shift4!AA367="AM",$W$5,IF(Shift5!AA367="AM",$W$6)))))</f>
        <v/>
      </c>
      <c r="J367" s="56" t="str">
        <f>IF(Shift1!AG368="AM",$AC$2,IF(Shift2!AG367="AM",$AC$3,IF(Shift3!AG367="AM",$AC$4,IF(Shift4!AG367="AM",$AC$5,IF(Shift5!AG367="AM",$AC$6)))))</f>
        <v/>
      </c>
      <c r="K367" s="56" t="str">
        <f>IF(Shift1!AI368="AM",$AF$2,IF(Shift2!AI367="AM",$AF$3,IF(Shift3!AI367="AM",$AF$4,IF(Shift4!AI367="AM",$AF$5,IF(Shift5!AI367="AM",$AF$6)))))</f>
        <v/>
      </c>
      <c r="L367" s="56" t="b">
        <f>IF(Shift1!$O368="PM",$E$2,IF(Shift2!$O367="PM",$E$3,IF(Shift3!$O367="PM",$E$4,IF(Shift4!$O367="PM",$E$5,IF(Shift5!$O367="PM",$E$6)))))</f>
        <v>0</v>
      </c>
      <c r="M367" s="56" t="str">
        <f>IF(Shift1!$Q368="PM",$H$2,IF(Shift2!$Q367="PM",$H$3,IF(Shift3!$Q367="PM",$H$4,IF(Shift4!$Q367="PM",$H$5,IF(Shift5!$Q367="PM",$H$6)))))</f>
        <v/>
      </c>
      <c r="N367" s="56" t="str">
        <f>IF(Shift1!$S368="PM",$K$2,IF(Shift2!$S367="PM",$K$3,IF(Shift3!$S367="PM",$K$4,IF(Shift4!$S367="PM",$K$5,IF(Shift5!$S367="PM",$K$6)))))</f>
        <v/>
      </c>
      <c r="O367" s="56" t="str">
        <f>IF(Shift1!$U368="PM",$N$2,IF(Shift2!$U367="PM",$N$3,IF(Shift3!$U367="PM",$N$4,IF(Shift4!$U367="PM",$N$5,IF(Shift5!$U367="PM",$N$6)))))</f>
        <v/>
      </c>
      <c r="P367" s="56" t="str">
        <f>IF(Shift1!$W368="PM",$Q$2,IF(Shift2!$W367="PM",$Q$3,IF(Shift3!$W367="PM",$Q$4,IF(Shift4!$W367="PM",$Q$5,IF(Shift5!$W367="PM",$Q$6)))))</f>
        <v/>
      </c>
      <c r="Q367" s="56" t="str">
        <f>IF(Shift1!$Y368="PM",$T$2,IF(Shift2!$Y367="PM",$T$3,IF(Shift3!$Y367="PM",$T$4,IF(Shift4!$Y367="PM",$T$5,IF(Shift5!$Y367="PM",$T$6)))))</f>
        <v/>
      </c>
      <c r="R367" s="56" t="str">
        <f>IF(Shift1!$AA368="PM",$W$2,IF(Shift2!$AA367="PM",$W$3,IF(Shift3!$AA367="PM",$W$4,IF(Shift4!$AA367="PM",$W$5,IF(Shift5!$AA367="PM",$W$6)))))</f>
        <v/>
      </c>
      <c r="S367" s="56" t="str">
        <f>IF(Shift1!$AG368="PM",$AC$2,IF(Shift2!$AG367="PM",$AC$3,IF(Shift3!$AG367="PM",$AC$4,IF(Shift4!$AG367="PM",$AC$5,IF(Shift5!$AG367="PM",$AC$6)))))</f>
        <v/>
      </c>
      <c r="T367" s="56" t="str">
        <f>IF(Shift1!$AI368="PM",$AF$2,IF(Shift2!$AI367="PM",$AF$3,IF(Shift3!$AI367="PM",$AF$4,IF(Shift4!$AI367="PM",$AF$5,IF(Shift5!$AI367="PM",$AF$6)))))</f>
        <v/>
      </c>
      <c r="U367" s="56" t="str">
        <f>IF(Shift1!$O368="N",$E$2,IF(Shift2!$O367="N",$E$3,IF(Shift3!$O367="N",$E$4,IF(Shift4!$O367="N",$E$5,IF(Shift5!$O367="N",$E$6)))))</f>
        <v/>
      </c>
      <c r="V367" s="56" t="str">
        <f>IF(Shift1!$Q368="N",$H$2,IF(Shift2!$Q367="N",$H$3,IF(Shift3!$Q367="N",$H$4,IF(Shift4!$Q367="N",$H$5,IF(Shift5!$Q367="N",$H$6)))))</f>
        <v/>
      </c>
      <c r="W367" s="56" t="str">
        <f>IF(Shift1!$S368="N",$K$2,IF(Shift2!$S367="N",$K$3,IF(Shift3!$S367="N",$K$4,IF(Shift4!$S367="N",$K$5,IF(Shift5!$S367="N",$K$6)))))</f>
        <v/>
      </c>
      <c r="X367" s="56" t="str">
        <f>IF(Shift1!$U368="N",$N$2,IF(Shift2!$U367="N",$N$3,IF(Shift3!$U367="N",$N$4,IF(Shift4!$U367="N",$N$5,IF(Shift5!$U367="N",$N$6)))))</f>
        <v/>
      </c>
      <c r="Y367" s="56" t="b">
        <f>IF(Shift1!$W368="N",$Q$2,IF(Shift2!$W367="N",$Q$3,IF(Shift3!$W367="N",$Q$4,IF(Shift4!$W367="N",$Q$5,IF(Shift5!$W367="N",$Q$6)))))</f>
        <v>0</v>
      </c>
      <c r="Z367" s="56" t="str">
        <f>IF(Shift1!$Y368="N",$T$2,IF(Shift2!$Y367="N",$T$3,IF(Shift3!$Y367="N",$T$4,IF(Shift4!$Y367="N",$T$5,IF(Shift5!$Y367="N",$T$6)))))</f>
        <v/>
      </c>
      <c r="AA367" s="56" t="str">
        <f>IF(Shift1!$AA368="N",$W$2,IF(Shift2!$AA367="N",$W$3,IF(Shift3!$AA367="N",$W$4,IF(Shift4!$AA367="N",$W$5,IF(Shift5!$AA367="N",$W$6)))))</f>
        <v/>
      </c>
      <c r="AB367" s="56" t="str">
        <f>IF(Shift1!$AG368="N",$AC$2,IF(Shift2!$AG367="N",$AC$3,IF(Shift3!$AG367="N",$AC$4,IF(Shift4!$AG367="N",$AC$5,IF(Shift5!$AG367="N",$AC$6)))))</f>
        <v/>
      </c>
      <c r="AC367" s="56" t="str">
        <f>IF(Shift1!$AI368="N",$AF$2,IF(Shift2!$AI367="N",$AF$3,IF(Shift3!$AI367="N",$AF$4,IF(Shift4!$AI367="N",$AF$5,IF(Shift5!$AI367="N",$AF$6)))))</f>
        <v/>
      </c>
      <c r="AD367" s="57">
        <f t="shared" si="45"/>
        <v>3</v>
      </c>
      <c r="AE367" s="58">
        <f t="shared" si="46"/>
        <v>4</v>
      </c>
      <c r="AF367" s="59">
        <f t="shared" si="47"/>
        <v>2</v>
      </c>
      <c r="AG367" s="60">
        <f t="shared" si="48"/>
        <v>2</v>
      </c>
      <c r="AH367" s="58">
        <f t="shared" si="49"/>
        <v>4</v>
      </c>
      <c r="AI367" s="59">
        <f t="shared" si="50"/>
        <v>2</v>
      </c>
      <c r="AJ367" s="61">
        <f t="shared" si="51"/>
        <v>3</v>
      </c>
      <c r="AK367" s="58">
        <f t="shared" si="52"/>
        <v>3</v>
      </c>
      <c r="AL367" s="58">
        <f t="shared" si="53"/>
        <v>2</v>
      </c>
    </row>
    <row r="368" spans="1:38" outlineLevel="1" x14ac:dyDescent="0.25">
      <c r="A368" s="1"/>
      <c r="B368" s="40">
        <v>24</v>
      </c>
      <c r="C368" s="56" t="str">
        <f>IF(Shift1!O369="AM",$E$2,IF(Shift2!O368="AM",$E$3,IF(Shift3!O368="AM",$E$4,IF(Shift4!O368="AM",$E$5,IF(Shift5!O368="AM",$E$6)))))</f>
        <v/>
      </c>
      <c r="D368" s="56" t="str">
        <f>IF(Shift1!Q369="AM",$H$2,IF(Shift2!Q368="AM",$H$3,IF(Shift3!Q368="AM",$H$4,IF(Shift4!Q368="AM",$H$5,IF(Shift5!Q368="AM",$H$6)))))</f>
        <v/>
      </c>
      <c r="E368" s="56" t="str">
        <f>IF(Shift1!S369="AM",$K$2,IF(Shift2!S368="AM",$K$3,IF(Shift3!S368="AM",$K$4,IF(Shift4!S368="AM",$K$5,IF(Shift5!S368="AM",$K$6)))))</f>
        <v/>
      </c>
      <c r="F368" s="56" t="str">
        <f>IF(Shift1!U369="AM",$N$2,IF(Shift2!U368="AM",$N$3,IF(Shift3!U368="AM",$N$4,IF(Shift4!U368="AM",$N$5,IF(Shift5!U368="AM",$N$6)))))</f>
        <v/>
      </c>
      <c r="G368" s="56" t="str">
        <f>IF(Shift1!W369="AM",$Q$2,IF(Shift2!W368="AM",$Q$3,IF(Shift3!W368="AM",$Q$4,IF(Shift4!W368="AM",$Q$5,IF(Shift5!W368="AM",$Q$6)))))</f>
        <v/>
      </c>
      <c r="H368" s="56" t="str">
        <f>IF(Shift1!Y369="AM",$T$2,IF(Shift2!Y368="AM",$T$3,IF(Shift3!Y368="AM",$T$4,IF(Shift4!Y368="AM",$T$5,IF(Shift5!Y368="AM",$T$6)))))</f>
        <v/>
      </c>
      <c r="I368" s="56" t="str">
        <f>IF(Shift1!AA369="AM",$W$2,IF(Shift2!AA368="AM",$W$3,IF(Shift3!AA368="AM",$W$4,IF(Shift4!AA368="AM",$W$5,IF(Shift5!AA368="AM",$W$6)))))</f>
        <v/>
      </c>
      <c r="J368" s="56" t="str">
        <f>IF(Shift1!AG369="AM",$AC$2,IF(Shift2!AG368="AM",$AC$3,IF(Shift3!AG368="AM",$AC$4,IF(Shift4!AG368="AM",$AC$5,IF(Shift5!AG368="AM",$AC$6)))))</f>
        <v/>
      </c>
      <c r="K368" s="56" t="str">
        <f>IF(Shift1!AI369="AM",$AF$2,IF(Shift2!AI368="AM",$AF$3,IF(Shift3!AI368="AM",$AF$4,IF(Shift4!AI368="AM",$AF$5,IF(Shift5!AI368="AM",$AF$6)))))</f>
        <v/>
      </c>
      <c r="L368" s="56" t="b">
        <f>IF(Shift1!$O369="PM",$E$2,IF(Shift2!$O368="PM",$E$3,IF(Shift3!$O368="PM",$E$4,IF(Shift4!$O368="PM",$E$5,IF(Shift5!$O368="PM",$E$6)))))</f>
        <v>0</v>
      </c>
      <c r="M368" s="56" t="str">
        <f>IF(Shift1!$Q369="PM",$H$2,IF(Shift2!$Q368="PM",$H$3,IF(Shift3!$Q368="PM",$H$4,IF(Shift4!$Q368="PM",$H$5,IF(Shift5!$Q368="PM",$H$6)))))</f>
        <v/>
      </c>
      <c r="N368" s="56" t="str">
        <f>IF(Shift1!$S369="PM",$K$2,IF(Shift2!$S368="PM",$K$3,IF(Shift3!$S368="PM",$K$4,IF(Shift4!$S368="PM",$K$5,IF(Shift5!$S368="PM",$K$6)))))</f>
        <v/>
      </c>
      <c r="O368" s="56" t="str">
        <f>IF(Shift1!$U369="PM",$N$2,IF(Shift2!$U368="PM",$N$3,IF(Shift3!$U368="PM",$N$4,IF(Shift4!$U368="PM",$N$5,IF(Shift5!$U368="PM",$N$6)))))</f>
        <v/>
      </c>
      <c r="P368" s="56" t="str">
        <f>IF(Shift1!$W369="PM",$Q$2,IF(Shift2!$W368="PM",$Q$3,IF(Shift3!$W368="PM",$Q$4,IF(Shift4!$W368="PM",$Q$5,IF(Shift5!$W368="PM",$Q$6)))))</f>
        <v/>
      </c>
      <c r="Q368" s="56" t="str">
        <f>IF(Shift1!$Y369="PM",$T$2,IF(Shift2!$Y368="PM",$T$3,IF(Shift3!$Y368="PM",$T$4,IF(Shift4!$Y368="PM",$T$5,IF(Shift5!$Y368="PM",$T$6)))))</f>
        <v/>
      </c>
      <c r="R368" s="56" t="str">
        <f>IF(Shift1!$AA369="PM",$W$2,IF(Shift2!$AA368="PM",$W$3,IF(Shift3!$AA368="PM",$W$4,IF(Shift4!$AA368="PM",$W$5,IF(Shift5!$AA368="PM",$W$6)))))</f>
        <v/>
      </c>
      <c r="S368" s="56" t="str">
        <f>IF(Shift1!$AG369="PM",$AC$2,IF(Shift2!$AG368="PM",$AC$3,IF(Shift3!$AG368="PM",$AC$4,IF(Shift4!$AG368="PM",$AC$5,IF(Shift5!$AG368="PM",$AC$6)))))</f>
        <v/>
      </c>
      <c r="T368" s="56" t="str">
        <f>IF(Shift1!$AI369="PM",$AF$2,IF(Shift2!$AI368="PM",$AF$3,IF(Shift3!$AI368="PM",$AF$4,IF(Shift4!$AI368="PM",$AF$5,IF(Shift5!$AI368="PM",$AF$6)))))</f>
        <v/>
      </c>
      <c r="U368" s="56" t="str">
        <f>IF(Shift1!$O369="N",$E$2,IF(Shift2!$O368="N",$E$3,IF(Shift3!$O368="N",$E$4,IF(Shift4!$O368="N",$E$5,IF(Shift5!$O368="N",$E$6)))))</f>
        <v/>
      </c>
      <c r="V368" s="56" t="str">
        <f>IF(Shift1!$Q369="N",$H$2,IF(Shift2!$Q368="N",$H$3,IF(Shift3!$Q368="N",$H$4,IF(Shift4!$Q368="N",$H$5,IF(Shift5!$Q368="N",$H$6)))))</f>
        <v/>
      </c>
      <c r="W368" s="56" t="str">
        <f>IF(Shift1!$S369="N",$K$2,IF(Shift2!$S368="N",$K$3,IF(Shift3!$S368="N",$K$4,IF(Shift4!$S368="N",$K$5,IF(Shift5!$S368="N",$K$6)))))</f>
        <v/>
      </c>
      <c r="X368" s="56" t="str">
        <f>IF(Shift1!$U369="N",$N$2,IF(Shift2!$U368="N",$N$3,IF(Shift3!$U368="N",$N$4,IF(Shift4!$U368="N",$N$5,IF(Shift5!$U368="N",$N$6)))))</f>
        <v/>
      </c>
      <c r="Y368" s="56" t="b">
        <f>IF(Shift1!$W369="N",$Q$2,IF(Shift2!$W368="N",$Q$3,IF(Shift3!$W368="N",$Q$4,IF(Shift4!$W368="N",$Q$5,IF(Shift5!$W368="N",$Q$6)))))</f>
        <v>0</v>
      </c>
      <c r="Z368" s="56" t="str">
        <f>IF(Shift1!$Y369="N",$T$2,IF(Shift2!$Y368="N",$T$3,IF(Shift3!$Y368="N",$T$4,IF(Shift4!$Y368="N",$T$5,IF(Shift5!$Y368="N",$T$6)))))</f>
        <v/>
      </c>
      <c r="AA368" s="56" t="str">
        <f>IF(Shift1!$AA369="N",$W$2,IF(Shift2!$AA368="N",$W$3,IF(Shift3!$AA368="N",$W$4,IF(Shift4!$AA368="N",$W$5,IF(Shift5!$AA368="N",$W$6)))))</f>
        <v/>
      </c>
      <c r="AB368" s="56" t="str">
        <f>IF(Shift1!$AG369="N",$AC$2,IF(Shift2!$AG368="N",$AC$3,IF(Shift3!$AG368="N",$AC$4,IF(Shift4!$AG368="N",$AC$5,IF(Shift5!$AG368="N",$AC$6)))))</f>
        <v/>
      </c>
      <c r="AC368" s="56" t="str">
        <f>IF(Shift1!$AI369="N",$AF$2,IF(Shift2!$AI368="N",$AF$3,IF(Shift3!$AI368="N",$AF$4,IF(Shift4!$AI368="N",$AF$5,IF(Shift5!$AI368="N",$AF$6)))))</f>
        <v/>
      </c>
      <c r="AD368" s="57">
        <f t="shared" si="45"/>
        <v>3</v>
      </c>
      <c r="AE368" s="58">
        <f t="shared" si="46"/>
        <v>4</v>
      </c>
      <c r="AF368" s="59">
        <f t="shared" si="47"/>
        <v>2</v>
      </c>
      <c r="AG368" s="60">
        <f t="shared" si="48"/>
        <v>2</v>
      </c>
      <c r="AH368" s="58">
        <f t="shared" si="49"/>
        <v>4</v>
      </c>
      <c r="AI368" s="59">
        <f t="shared" si="50"/>
        <v>2</v>
      </c>
      <c r="AJ368" s="61">
        <f t="shared" si="51"/>
        <v>3</v>
      </c>
      <c r="AK368" s="58">
        <f t="shared" si="52"/>
        <v>3</v>
      </c>
      <c r="AL368" s="58">
        <f t="shared" si="53"/>
        <v>2</v>
      </c>
    </row>
    <row r="369" spans="1:38" outlineLevel="1" x14ac:dyDescent="0.25">
      <c r="A369" s="1"/>
      <c r="B369" s="19">
        <v>25</v>
      </c>
      <c r="C369" s="56" t="str">
        <f>IF(Shift1!O370="AM",$E$2,IF(Shift2!O369="AM",$E$3,IF(Shift3!O369="AM",$E$4,IF(Shift4!O369="AM",$E$5,IF(Shift5!O369="AM",$E$6)))))</f>
        <v/>
      </c>
      <c r="D369" s="56" t="str">
        <f>IF(Shift1!Q370="AM",$H$2,IF(Shift2!Q369="AM",$H$3,IF(Shift3!Q369="AM",$H$4,IF(Shift4!Q369="AM",$H$5,IF(Shift5!Q369="AM",$H$6)))))</f>
        <v/>
      </c>
      <c r="E369" s="56" t="str">
        <f>IF(Shift1!S370="AM",$K$2,IF(Shift2!S369="AM",$K$3,IF(Shift3!S369="AM",$K$4,IF(Shift4!S369="AM",$K$5,IF(Shift5!S369="AM",$K$6)))))</f>
        <v/>
      </c>
      <c r="F369" s="56" t="str">
        <f>IF(Shift1!U370="AM",$N$2,IF(Shift2!U369="AM",$N$3,IF(Shift3!U369="AM",$N$4,IF(Shift4!U369="AM",$N$5,IF(Shift5!U369="AM",$N$6)))))</f>
        <v/>
      </c>
      <c r="G369" s="56" t="b">
        <f>IF(Shift1!W370="AM",$Q$2,IF(Shift2!W369="AM",$Q$3,IF(Shift3!W369="AM",$Q$4,IF(Shift4!W369="AM",$Q$5,IF(Shift5!W369="AM",$Q$6)))))</f>
        <v>0</v>
      </c>
      <c r="H369" s="56" t="str">
        <f>IF(Shift1!Y370="AM",$T$2,IF(Shift2!Y369="AM",$T$3,IF(Shift3!Y369="AM",$T$4,IF(Shift4!Y369="AM",$T$5,IF(Shift5!Y369="AM",$T$6)))))</f>
        <v/>
      </c>
      <c r="I369" s="56" t="str">
        <f>IF(Shift1!AA370="AM",$W$2,IF(Shift2!AA369="AM",$W$3,IF(Shift3!AA369="AM",$W$4,IF(Shift4!AA369="AM",$W$5,IF(Shift5!AA369="AM",$W$6)))))</f>
        <v/>
      </c>
      <c r="J369" s="56" t="str">
        <f>IF(Shift1!AG370="AM",$AC$2,IF(Shift2!AG369="AM",$AC$3,IF(Shift3!AG369="AM",$AC$4,IF(Shift4!AG369="AM",$AC$5,IF(Shift5!AG369="AM",$AC$6)))))</f>
        <v/>
      </c>
      <c r="K369" s="56" t="str">
        <f>IF(Shift1!AI370="AM",$AF$2,IF(Shift2!AI369="AM",$AF$3,IF(Shift3!AI369="AM",$AF$4,IF(Shift4!AI369="AM",$AF$5,IF(Shift5!AI369="AM",$AF$6)))))</f>
        <v/>
      </c>
      <c r="L369" s="56" t="str">
        <f>IF(Shift1!$O370="PM",$E$2,IF(Shift2!$O369="PM",$E$3,IF(Shift3!$O369="PM",$E$4,IF(Shift4!$O369="PM",$E$5,IF(Shift5!$O369="PM",$E$6)))))</f>
        <v/>
      </c>
      <c r="M369" s="56" t="str">
        <f>IF(Shift1!$Q370="PM",$H$2,IF(Shift2!$Q369="PM",$H$3,IF(Shift3!$Q369="PM",$H$4,IF(Shift4!$Q369="PM",$H$5,IF(Shift5!$Q369="PM",$H$6)))))</f>
        <v/>
      </c>
      <c r="N369" s="56" t="str">
        <f>IF(Shift1!$S370="PM",$K$2,IF(Shift2!$S369="PM",$K$3,IF(Shift3!$S369="PM",$K$4,IF(Shift4!$S369="PM",$K$5,IF(Shift5!$S369="PM",$K$6)))))</f>
        <v/>
      </c>
      <c r="O369" s="56" t="str">
        <f>IF(Shift1!$U370="PM",$N$2,IF(Shift2!$U369="PM",$N$3,IF(Shift3!$U369="PM",$N$4,IF(Shift4!$U369="PM",$N$5,IF(Shift5!$U369="PM",$N$6)))))</f>
        <v/>
      </c>
      <c r="P369" s="56" t="str">
        <f>IF(Shift1!$W370="PM",$Q$2,IF(Shift2!$W369="PM",$Q$3,IF(Shift3!$W369="PM",$Q$4,IF(Shift4!$W369="PM",$Q$5,IF(Shift5!$W369="PM",$Q$6)))))</f>
        <v/>
      </c>
      <c r="Q369" s="56" t="str">
        <f>IF(Shift1!$Y370="PM",$T$2,IF(Shift2!$Y369="PM",$T$3,IF(Shift3!$Y369="PM",$T$4,IF(Shift4!$Y369="PM",$T$5,IF(Shift5!$Y369="PM",$T$6)))))</f>
        <v/>
      </c>
      <c r="R369" s="56" t="str">
        <f>IF(Shift1!$AA370="PM",$W$2,IF(Shift2!$AA369="PM",$W$3,IF(Shift3!$AA369="PM",$W$4,IF(Shift4!$AA369="PM",$W$5,IF(Shift5!$AA369="PM",$W$6)))))</f>
        <v/>
      </c>
      <c r="S369" s="56" t="str">
        <f>IF(Shift1!$AG370="PM",$AC$2,IF(Shift2!$AG369="PM",$AC$3,IF(Shift3!$AG369="PM",$AC$4,IF(Shift4!$AG369="PM",$AC$5,IF(Shift5!$AG369="PM",$AC$6)))))</f>
        <v/>
      </c>
      <c r="T369" s="56" t="str">
        <f>IF(Shift1!$AI370="PM",$AF$2,IF(Shift2!$AI369="PM",$AF$3,IF(Shift3!$AI369="PM",$AF$4,IF(Shift4!$AI369="PM",$AF$5,IF(Shift5!$AI369="PM",$AF$6)))))</f>
        <v/>
      </c>
      <c r="U369" s="56" t="b">
        <f>IF(Shift1!$O370="N",$E$2,IF(Shift2!$O369="N",$E$3,IF(Shift3!$O369="N",$E$4,IF(Shift4!$O369="N",$E$5,IF(Shift5!$O369="N",$E$6)))))</f>
        <v>0</v>
      </c>
      <c r="V369" s="56" t="str">
        <f>IF(Shift1!$Q370="N",$H$2,IF(Shift2!$Q369="N",$H$3,IF(Shift3!$Q369="N",$H$4,IF(Shift4!$Q369="N",$H$5,IF(Shift5!$Q369="N",$H$6)))))</f>
        <v/>
      </c>
      <c r="W369" s="56" t="str">
        <f>IF(Shift1!$S370="N",$K$2,IF(Shift2!$S369="N",$K$3,IF(Shift3!$S369="N",$K$4,IF(Shift4!$S369="N",$K$5,IF(Shift5!$S369="N",$K$6)))))</f>
        <v/>
      </c>
      <c r="X369" s="56" t="str">
        <f>IF(Shift1!$U370="N",$N$2,IF(Shift2!$U369="N",$N$3,IF(Shift3!$U369="N",$N$4,IF(Shift4!$U369="N",$N$5,IF(Shift5!$U369="N",$N$6)))))</f>
        <v/>
      </c>
      <c r="Y369" s="56" t="str">
        <f>IF(Shift1!$W370="N",$Q$2,IF(Shift2!$W369="N",$Q$3,IF(Shift3!$W369="N",$Q$4,IF(Shift4!$W369="N",$Q$5,IF(Shift5!$W369="N",$Q$6)))))</f>
        <v/>
      </c>
      <c r="Z369" s="56" t="str">
        <f>IF(Shift1!$Y370="N",$T$2,IF(Shift2!$Y369="N",$T$3,IF(Shift3!$Y369="N",$T$4,IF(Shift4!$Y369="N",$T$5,IF(Shift5!$Y369="N",$T$6)))))</f>
        <v/>
      </c>
      <c r="AA369" s="56" t="str">
        <f>IF(Shift1!$AA370="N",$W$2,IF(Shift2!$AA369="N",$W$3,IF(Shift3!$AA369="N",$W$4,IF(Shift4!$AA369="N",$W$5,IF(Shift5!$AA369="N",$W$6)))))</f>
        <v/>
      </c>
      <c r="AB369" s="56" t="str">
        <f>IF(Shift1!$AG370="N",$AC$2,IF(Shift2!$AG369="N",$AC$3,IF(Shift3!$AG369="N",$AC$4,IF(Shift4!$AG369="N",$AC$5,IF(Shift5!$AG369="N",$AC$6)))))</f>
        <v/>
      </c>
      <c r="AC369" s="56" t="str">
        <f>IF(Shift1!$AI370="N",$AF$2,IF(Shift2!$AI369="N",$AF$3,IF(Shift3!$AI369="N",$AF$4,IF(Shift4!$AI369="N",$AF$5,IF(Shift5!$AI369="N",$AF$6)))))</f>
        <v/>
      </c>
      <c r="AD369" s="57">
        <f t="shared" si="45"/>
        <v>3</v>
      </c>
      <c r="AE369" s="58">
        <f t="shared" si="46"/>
        <v>3</v>
      </c>
      <c r="AF369" s="59">
        <f t="shared" si="47"/>
        <v>2</v>
      </c>
      <c r="AG369" s="60">
        <f t="shared" si="48"/>
        <v>3</v>
      </c>
      <c r="AH369" s="58">
        <f t="shared" si="49"/>
        <v>4</v>
      </c>
      <c r="AI369" s="59">
        <f t="shared" si="50"/>
        <v>2</v>
      </c>
      <c r="AJ369" s="61">
        <f t="shared" si="51"/>
        <v>2</v>
      </c>
      <c r="AK369" s="58">
        <f t="shared" si="52"/>
        <v>4</v>
      </c>
      <c r="AL369" s="58">
        <f t="shared" si="53"/>
        <v>2</v>
      </c>
    </row>
    <row r="370" spans="1:38" outlineLevel="1" x14ac:dyDescent="0.25">
      <c r="A370" s="1"/>
      <c r="B370" s="40">
        <v>26</v>
      </c>
      <c r="C370" s="56" t="str">
        <f>IF(Shift1!O371="AM",$E$2,IF(Shift2!O370="AM",$E$3,IF(Shift3!O370="AM",$E$4,IF(Shift4!O370="AM",$E$5,IF(Shift5!O370="AM",$E$6)))))</f>
        <v/>
      </c>
      <c r="D370" s="56" t="str">
        <f>IF(Shift1!Q371="AM",$H$2,IF(Shift2!Q370="AM",$H$3,IF(Shift3!Q370="AM",$H$4,IF(Shift4!Q370="AM",$H$5,IF(Shift5!Q370="AM",$H$6)))))</f>
        <v/>
      </c>
      <c r="E370" s="56" t="str">
        <f>IF(Shift1!S371="AM",$K$2,IF(Shift2!S370="AM",$K$3,IF(Shift3!S370="AM",$K$4,IF(Shift4!S370="AM",$K$5,IF(Shift5!S370="AM",$K$6)))))</f>
        <v/>
      </c>
      <c r="F370" s="56" t="str">
        <f>IF(Shift1!U371="AM",$N$2,IF(Shift2!U370="AM",$N$3,IF(Shift3!U370="AM",$N$4,IF(Shift4!U370="AM",$N$5,IF(Shift5!U370="AM",$N$6)))))</f>
        <v/>
      </c>
      <c r="G370" s="56" t="b">
        <f>IF(Shift1!W371="AM",$Q$2,IF(Shift2!W370="AM",$Q$3,IF(Shift3!W370="AM",$Q$4,IF(Shift4!W370="AM",$Q$5,IF(Shift5!W370="AM",$Q$6)))))</f>
        <v>0</v>
      </c>
      <c r="H370" s="56" t="str">
        <f>IF(Shift1!Y371="AM",$T$2,IF(Shift2!Y370="AM",$T$3,IF(Shift3!Y370="AM",$T$4,IF(Shift4!Y370="AM",$T$5,IF(Shift5!Y370="AM",$T$6)))))</f>
        <v/>
      </c>
      <c r="I370" s="56" t="str">
        <f>IF(Shift1!AA371="AM",$W$2,IF(Shift2!AA370="AM",$W$3,IF(Shift3!AA370="AM",$W$4,IF(Shift4!AA370="AM",$W$5,IF(Shift5!AA370="AM",$W$6)))))</f>
        <v/>
      </c>
      <c r="J370" s="56" t="str">
        <f>IF(Shift1!AG371="AM",$AC$2,IF(Shift2!AG370="AM",$AC$3,IF(Shift3!AG370="AM",$AC$4,IF(Shift4!AG370="AM",$AC$5,IF(Shift5!AG370="AM",$AC$6)))))</f>
        <v/>
      </c>
      <c r="K370" s="56" t="str">
        <f>IF(Shift1!AI371="AM",$AF$2,IF(Shift2!AI370="AM",$AF$3,IF(Shift3!AI370="AM",$AF$4,IF(Shift4!AI370="AM",$AF$5,IF(Shift5!AI370="AM",$AF$6)))))</f>
        <v/>
      </c>
      <c r="L370" s="56" t="str">
        <f>IF(Shift1!$O371="PM",$E$2,IF(Shift2!$O370="PM",$E$3,IF(Shift3!$O370="PM",$E$4,IF(Shift4!$O370="PM",$E$5,IF(Shift5!$O370="PM",$E$6)))))</f>
        <v/>
      </c>
      <c r="M370" s="56" t="str">
        <f>IF(Shift1!$Q371="PM",$H$2,IF(Shift2!$Q370="PM",$H$3,IF(Shift3!$Q370="PM",$H$4,IF(Shift4!$Q370="PM",$H$5,IF(Shift5!$Q370="PM",$H$6)))))</f>
        <v/>
      </c>
      <c r="N370" s="56" t="str">
        <f>IF(Shift1!$S371="PM",$K$2,IF(Shift2!$S370="PM",$K$3,IF(Shift3!$S370="PM",$K$4,IF(Shift4!$S370="PM",$K$5,IF(Shift5!$S370="PM",$K$6)))))</f>
        <v/>
      </c>
      <c r="O370" s="56" t="str">
        <f>IF(Shift1!$U371="PM",$N$2,IF(Shift2!$U370="PM",$N$3,IF(Shift3!$U370="PM",$N$4,IF(Shift4!$U370="PM",$N$5,IF(Shift5!$U370="PM",$N$6)))))</f>
        <v/>
      </c>
      <c r="P370" s="56" t="str">
        <f>IF(Shift1!$W371="PM",$Q$2,IF(Shift2!$W370="PM",$Q$3,IF(Shift3!$W370="PM",$Q$4,IF(Shift4!$W370="PM",$Q$5,IF(Shift5!$W370="PM",$Q$6)))))</f>
        <v/>
      </c>
      <c r="Q370" s="56" t="str">
        <f>IF(Shift1!$Y371="PM",$T$2,IF(Shift2!$Y370="PM",$T$3,IF(Shift3!$Y370="PM",$T$4,IF(Shift4!$Y370="PM",$T$5,IF(Shift5!$Y370="PM",$T$6)))))</f>
        <v/>
      </c>
      <c r="R370" s="56" t="str">
        <f>IF(Shift1!$AA371="PM",$W$2,IF(Shift2!$AA370="PM",$W$3,IF(Shift3!$AA370="PM",$W$4,IF(Shift4!$AA370="PM",$W$5,IF(Shift5!$AA370="PM",$W$6)))))</f>
        <v/>
      </c>
      <c r="S370" s="56" t="str">
        <f>IF(Shift1!$AG371="PM",$AC$2,IF(Shift2!$AG370="PM",$AC$3,IF(Shift3!$AG370="PM",$AC$4,IF(Shift4!$AG370="PM",$AC$5,IF(Shift5!$AG370="PM",$AC$6)))))</f>
        <v/>
      </c>
      <c r="T370" s="56" t="str">
        <f>IF(Shift1!$AI371="PM",$AF$2,IF(Shift2!$AI370="PM",$AF$3,IF(Shift3!$AI370="PM",$AF$4,IF(Shift4!$AI370="PM",$AF$5,IF(Shift5!$AI370="PM",$AF$6)))))</f>
        <v/>
      </c>
      <c r="U370" s="56" t="b">
        <f>IF(Shift1!$O371="N",$E$2,IF(Shift2!$O370="N",$E$3,IF(Shift3!$O370="N",$E$4,IF(Shift4!$O370="N",$E$5,IF(Shift5!$O370="N",$E$6)))))</f>
        <v>0</v>
      </c>
      <c r="V370" s="56" t="str">
        <f>IF(Shift1!$Q371="N",$H$2,IF(Shift2!$Q370="N",$H$3,IF(Shift3!$Q370="N",$H$4,IF(Shift4!$Q370="N",$H$5,IF(Shift5!$Q370="N",$H$6)))))</f>
        <v/>
      </c>
      <c r="W370" s="56" t="str">
        <f>IF(Shift1!$S371="N",$K$2,IF(Shift2!$S370="N",$K$3,IF(Shift3!$S370="N",$K$4,IF(Shift4!$S370="N",$K$5,IF(Shift5!$S370="N",$K$6)))))</f>
        <v/>
      </c>
      <c r="X370" s="56" t="str">
        <f>IF(Shift1!$U371="N",$N$2,IF(Shift2!$U370="N",$N$3,IF(Shift3!$U370="N",$N$4,IF(Shift4!$U370="N",$N$5,IF(Shift5!$U370="N",$N$6)))))</f>
        <v/>
      </c>
      <c r="Y370" s="56" t="str">
        <f>IF(Shift1!$W371="N",$Q$2,IF(Shift2!$W370="N",$Q$3,IF(Shift3!$W370="N",$Q$4,IF(Shift4!$W370="N",$Q$5,IF(Shift5!$W370="N",$Q$6)))))</f>
        <v/>
      </c>
      <c r="Z370" s="56" t="str">
        <f>IF(Shift1!$Y371="N",$T$2,IF(Shift2!$Y370="N",$T$3,IF(Shift3!$Y370="N",$T$4,IF(Shift4!$Y370="N",$T$5,IF(Shift5!$Y370="N",$T$6)))))</f>
        <v/>
      </c>
      <c r="AA370" s="56" t="str">
        <f>IF(Shift1!$AA371="N",$W$2,IF(Shift2!$AA370="N",$W$3,IF(Shift3!$AA370="N",$W$4,IF(Shift4!$AA370="N",$W$5,IF(Shift5!$AA370="N",$W$6)))))</f>
        <v/>
      </c>
      <c r="AB370" s="56" t="str">
        <f>IF(Shift1!$AG371="N",$AC$2,IF(Shift2!$AG370="N",$AC$3,IF(Shift3!$AG370="N",$AC$4,IF(Shift4!$AG370="N",$AC$5,IF(Shift5!$AG370="N",$AC$6)))))</f>
        <v/>
      </c>
      <c r="AC370" s="56" t="str">
        <f>IF(Shift1!$AI371="N",$AF$2,IF(Shift2!$AI370="N",$AF$3,IF(Shift3!$AI370="N",$AF$4,IF(Shift4!$AI370="N",$AF$5,IF(Shift5!$AI370="N",$AF$6)))))</f>
        <v/>
      </c>
      <c r="AD370" s="57">
        <f t="shared" si="45"/>
        <v>3</v>
      </c>
      <c r="AE370" s="58">
        <f t="shared" si="46"/>
        <v>3</v>
      </c>
      <c r="AF370" s="59">
        <f t="shared" si="47"/>
        <v>2</v>
      </c>
      <c r="AG370" s="60">
        <f t="shared" si="48"/>
        <v>3</v>
      </c>
      <c r="AH370" s="58">
        <f t="shared" si="49"/>
        <v>4</v>
      </c>
      <c r="AI370" s="59">
        <f t="shared" si="50"/>
        <v>2</v>
      </c>
      <c r="AJ370" s="61">
        <f t="shared" si="51"/>
        <v>2</v>
      </c>
      <c r="AK370" s="58">
        <f t="shared" si="52"/>
        <v>4</v>
      </c>
      <c r="AL370" s="58">
        <f t="shared" si="53"/>
        <v>2</v>
      </c>
    </row>
    <row r="371" spans="1:38" outlineLevel="1" x14ac:dyDescent="0.25">
      <c r="A371" s="1"/>
      <c r="B371" s="40">
        <v>27</v>
      </c>
      <c r="C371" s="56" t="str">
        <f>IF(Shift1!O372="AM",$E$2,IF(Shift2!O371="AM",$E$3,IF(Shift3!O371="AM",$E$4,IF(Shift4!O371="AM",$E$5,IF(Shift5!O371="AM",$E$6)))))</f>
        <v/>
      </c>
      <c r="D371" s="56" t="str">
        <f>IF(Shift1!Q372="AM",$H$2,IF(Shift2!Q371="AM",$H$3,IF(Shift3!Q371="AM",$H$4,IF(Shift4!Q371="AM",$H$5,IF(Shift5!Q371="AM",$H$6)))))</f>
        <v/>
      </c>
      <c r="E371" s="56" t="str">
        <f>IF(Shift1!S372="AM",$K$2,IF(Shift2!S371="AM",$K$3,IF(Shift3!S371="AM",$K$4,IF(Shift4!S371="AM",$K$5,IF(Shift5!S371="AM",$K$6)))))</f>
        <v/>
      </c>
      <c r="F371" s="56" t="str">
        <f>IF(Shift1!U372="AM",$N$2,IF(Shift2!U371="AM",$N$3,IF(Shift3!U371="AM",$N$4,IF(Shift4!U371="AM",$N$5,IF(Shift5!U371="AM",$N$6)))))</f>
        <v/>
      </c>
      <c r="G371" s="56" t="b">
        <f>IF(Shift1!W372="AM",$Q$2,IF(Shift2!W371="AM",$Q$3,IF(Shift3!W371="AM",$Q$4,IF(Shift4!W371="AM",$Q$5,IF(Shift5!W371="AM",$Q$6)))))</f>
        <v>0</v>
      </c>
      <c r="H371" s="56" t="str">
        <f>IF(Shift1!Y372="AM",$T$2,IF(Shift2!Y371="AM",$T$3,IF(Shift3!Y371="AM",$T$4,IF(Shift4!Y371="AM",$T$5,IF(Shift5!Y371="AM",$T$6)))))</f>
        <v/>
      </c>
      <c r="I371" s="56" t="str">
        <f>IF(Shift1!AA372="AM",$W$2,IF(Shift2!AA371="AM",$W$3,IF(Shift3!AA371="AM",$W$4,IF(Shift4!AA371="AM",$W$5,IF(Shift5!AA371="AM",$W$6)))))</f>
        <v/>
      </c>
      <c r="J371" s="56" t="str">
        <f>IF(Shift1!AG372="AM",$AC$2,IF(Shift2!AG371="AM",$AC$3,IF(Shift3!AG371="AM",$AC$4,IF(Shift4!AG371="AM",$AC$5,IF(Shift5!AG371="AM",$AC$6)))))</f>
        <v/>
      </c>
      <c r="K371" s="56" t="str">
        <f>IF(Shift1!AI372="AM",$AF$2,IF(Shift2!AI371="AM",$AF$3,IF(Shift3!AI371="AM",$AF$4,IF(Shift4!AI371="AM",$AF$5,IF(Shift5!AI371="AM",$AF$6)))))</f>
        <v/>
      </c>
      <c r="L371" s="56" t="str">
        <f>IF(Shift1!$O372="PM",$E$2,IF(Shift2!$O371="PM",$E$3,IF(Shift3!$O371="PM",$E$4,IF(Shift4!$O371="PM",$E$5,IF(Shift5!$O371="PM",$E$6)))))</f>
        <v/>
      </c>
      <c r="M371" s="56" t="str">
        <f>IF(Shift1!$Q372="PM",$H$2,IF(Shift2!$Q371="PM",$H$3,IF(Shift3!$Q371="PM",$H$4,IF(Shift4!$Q371="PM",$H$5,IF(Shift5!$Q371="PM",$H$6)))))</f>
        <v/>
      </c>
      <c r="N371" s="56" t="str">
        <f>IF(Shift1!$S372="PM",$K$2,IF(Shift2!$S371="PM",$K$3,IF(Shift3!$S371="PM",$K$4,IF(Shift4!$S371="PM",$K$5,IF(Shift5!$S371="PM",$K$6)))))</f>
        <v/>
      </c>
      <c r="O371" s="56" t="str">
        <f>IF(Shift1!$U372="PM",$N$2,IF(Shift2!$U371="PM",$N$3,IF(Shift3!$U371="PM",$N$4,IF(Shift4!$U371="PM",$N$5,IF(Shift5!$U371="PM",$N$6)))))</f>
        <v/>
      </c>
      <c r="P371" s="56" t="str">
        <f>IF(Shift1!$W372="PM",$Q$2,IF(Shift2!$W371="PM",$Q$3,IF(Shift3!$W371="PM",$Q$4,IF(Shift4!$W371="PM",$Q$5,IF(Shift5!$W371="PM",$Q$6)))))</f>
        <v/>
      </c>
      <c r="Q371" s="56" t="str">
        <f>IF(Shift1!$Y372="PM",$T$2,IF(Shift2!$Y371="PM",$T$3,IF(Shift3!$Y371="PM",$T$4,IF(Shift4!$Y371="PM",$T$5,IF(Shift5!$Y371="PM",$T$6)))))</f>
        <v/>
      </c>
      <c r="R371" s="56" t="str">
        <f>IF(Shift1!$AA372="PM",$W$2,IF(Shift2!$AA371="PM",$W$3,IF(Shift3!$AA371="PM",$W$4,IF(Shift4!$AA371="PM",$W$5,IF(Shift5!$AA371="PM",$W$6)))))</f>
        <v/>
      </c>
      <c r="S371" s="56" t="str">
        <f>IF(Shift1!$AG372="PM",$AC$2,IF(Shift2!$AG371="PM",$AC$3,IF(Shift3!$AG371="PM",$AC$4,IF(Shift4!$AG371="PM",$AC$5,IF(Shift5!$AG371="PM",$AC$6)))))</f>
        <v/>
      </c>
      <c r="T371" s="56" t="str">
        <f>IF(Shift1!$AI372="PM",$AF$2,IF(Shift2!$AI371="PM",$AF$3,IF(Shift3!$AI371="PM",$AF$4,IF(Shift4!$AI371="PM",$AF$5,IF(Shift5!$AI371="PM",$AF$6)))))</f>
        <v/>
      </c>
      <c r="U371" s="56" t="b">
        <f>IF(Shift1!$O372="N",$E$2,IF(Shift2!$O371="N",$E$3,IF(Shift3!$O371="N",$E$4,IF(Shift4!$O371="N",$E$5,IF(Shift5!$O371="N",$E$6)))))</f>
        <v>0</v>
      </c>
      <c r="V371" s="56" t="str">
        <f>IF(Shift1!$Q372="N",$H$2,IF(Shift2!$Q371="N",$H$3,IF(Shift3!$Q371="N",$H$4,IF(Shift4!$Q371="N",$H$5,IF(Shift5!$Q371="N",$H$6)))))</f>
        <v/>
      </c>
      <c r="W371" s="56" t="str">
        <f>IF(Shift1!$S372="N",$K$2,IF(Shift2!$S371="N",$K$3,IF(Shift3!$S371="N",$K$4,IF(Shift4!$S371="N",$K$5,IF(Shift5!$S371="N",$K$6)))))</f>
        <v/>
      </c>
      <c r="X371" s="56" t="str">
        <f>IF(Shift1!$U372="N",$N$2,IF(Shift2!$U371="N",$N$3,IF(Shift3!$U371="N",$N$4,IF(Shift4!$U371="N",$N$5,IF(Shift5!$U371="N",$N$6)))))</f>
        <v/>
      </c>
      <c r="Y371" s="56" t="str">
        <f>IF(Shift1!$W372="N",$Q$2,IF(Shift2!$W371="N",$Q$3,IF(Shift3!$W371="N",$Q$4,IF(Shift4!$W371="N",$Q$5,IF(Shift5!$W371="N",$Q$6)))))</f>
        <v/>
      </c>
      <c r="Z371" s="56" t="str">
        <f>IF(Shift1!$Y372="N",$T$2,IF(Shift2!$Y371="N",$T$3,IF(Shift3!$Y371="N",$T$4,IF(Shift4!$Y371="N",$T$5,IF(Shift5!$Y371="N",$T$6)))))</f>
        <v/>
      </c>
      <c r="AA371" s="56" t="str">
        <f>IF(Shift1!$AA372="N",$W$2,IF(Shift2!$AA371="N",$W$3,IF(Shift3!$AA371="N",$W$4,IF(Shift4!$AA371="N",$W$5,IF(Shift5!$AA371="N",$W$6)))))</f>
        <v/>
      </c>
      <c r="AB371" s="56" t="str">
        <f>IF(Shift1!$AG372="N",$AC$2,IF(Shift2!$AG371="N",$AC$3,IF(Shift3!$AG371="N",$AC$4,IF(Shift4!$AG371="N",$AC$5,IF(Shift5!$AG371="N",$AC$6)))))</f>
        <v/>
      </c>
      <c r="AC371" s="56" t="str">
        <f>IF(Shift1!$AI372="N",$AF$2,IF(Shift2!$AI371="N",$AF$3,IF(Shift3!$AI371="N",$AF$4,IF(Shift4!$AI371="N",$AF$5,IF(Shift5!$AI371="N",$AF$6)))))</f>
        <v/>
      </c>
      <c r="AD371" s="57">
        <f t="shared" si="45"/>
        <v>3</v>
      </c>
      <c r="AE371" s="58">
        <f t="shared" si="46"/>
        <v>3</v>
      </c>
      <c r="AF371" s="59">
        <f t="shared" si="47"/>
        <v>2</v>
      </c>
      <c r="AG371" s="60">
        <f t="shared" si="48"/>
        <v>3</v>
      </c>
      <c r="AH371" s="58">
        <f t="shared" si="49"/>
        <v>4</v>
      </c>
      <c r="AI371" s="59">
        <f t="shared" si="50"/>
        <v>2</v>
      </c>
      <c r="AJ371" s="61">
        <f t="shared" si="51"/>
        <v>2</v>
      </c>
      <c r="AK371" s="58">
        <f t="shared" si="52"/>
        <v>4</v>
      </c>
      <c r="AL371" s="58">
        <f t="shared" si="53"/>
        <v>2</v>
      </c>
    </row>
    <row r="372" spans="1:38" outlineLevel="1" x14ac:dyDescent="0.25">
      <c r="A372" s="1"/>
      <c r="B372" s="38">
        <v>28</v>
      </c>
      <c r="C372" s="56" t="str">
        <f>IF(Shift1!O373="AM",$E$2,IF(Shift2!O372="AM",$E$3,IF(Shift3!O372="AM",$E$4,IF(Shift4!O372="AM",$E$5,IF(Shift5!O372="AM",$E$6)))))</f>
        <v/>
      </c>
      <c r="D372" s="56" t="str">
        <f>IF(Shift1!Q373="AM",$H$2,IF(Shift2!Q372="AM",$H$3,IF(Shift3!Q372="AM",$H$4,IF(Shift4!Q372="AM",$H$5,IF(Shift5!Q372="AM",$H$6)))))</f>
        <v/>
      </c>
      <c r="E372" s="56" t="str">
        <f>IF(Shift1!S373="AM",$K$2,IF(Shift2!S372="AM",$K$3,IF(Shift3!S372="AM",$K$4,IF(Shift4!S372="AM",$K$5,IF(Shift5!S372="AM",$K$6)))))</f>
        <v/>
      </c>
      <c r="F372" s="56" t="str">
        <f>IF(Shift1!U373="AM",$N$2,IF(Shift2!U372="AM",$N$3,IF(Shift3!U372="AM",$N$4,IF(Shift4!U372="AM",$N$5,IF(Shift5!U372="AM",$N$6)))))</f>
        <v/>
      </c>
      <c r="G372" s="56" t="b">
        <f>IF(Shift1!W373="AM",$Q$2,IF(Shift2!W372="AM",$Q$3,IF(Shift3!W372="AM",$Q$4,IF(Shift4!W372="AM",$Q$5,IF(Shift5!W372="AM",$Q$6)))))</f>
        <v>0</v>
      </c>
      <c r="H372" s="56" t="str">
        <f>IF(Shift1!Y373="AM",$T$2,IF(Shift2!Y372="AM",$T$3,IF(Shift3!Y372="AM",$T$4,IF(Shift4!Y372="AM",$T$5,IF(Shift5!Y372="AM",$T$6)))))</f>
        <v/>
      </c>
      <c r="I372" s="56" t="str">
        <f>IF(Shift1!AA373="AM",$W$2,IF(Shift2!AA372="AM",$W$3,IF(Shift3!AA372="AM",$W$4,IF(Shift4!AA372="AM",$W$5,IF(Shift5!AA372="AM",$W$6)))))</f>
        <v/>
      </c>
      <c r="J372" s="56" t="str">
        <f>IF(Shift1!AG373="AM",$AC$2,IF(Shift2!AG372="AM",$AC$3,IF(Shift3!AG372="AM",$AC$4,IF(Shift4!AG372="AM",$AC$5,IF(Shift5!AG372="AM",$AC$6)))))</f>
        <v/>
      </c>
      <c r="K372" s="56" t="str">
        <f>IF(Shift1!AI373="AM",$AF$2,IF(Shift2!AI372="AM",$AF$3,IF(Shift3!AI372="AM",$AF$4,IF(Shift4!AI372="AM",$AF$5,IF(Shift5!AI372="AM",$AF$6)))))</f>
        <v/>
      </c>
      <c r="L372" s="56" t="str">
        <f>IF(Shift1!$O373="PM",$E$2,IF(Shift2!$O372="PM",$E$3,IF(Shift3!$O372="PM",$E$4,IF(Shift4!$O372="PM",$E$5,IF(Shift5!$O372="PM",$E$6)))))</f>
        <v/>
      </c>
      <c r="M372" s="56" t="str">
        <f>IF(Shift1!$Q373="PM",$H$2,IF(Shift2!$Q372="PM",$H$3,IF(Shift3!$Q372="PM",$H$4,IF(Shift4!$Q372="PM",$H$5,IF(Shift5!$Q372="PM",$H$6)))))</f>
        <v/>
      </c>
      <c r="N372" s="56" t="str">
        <f>IF(Shift1!$S373="PM",$K$2,IF(Shift2!$S372="PM",$K$3,IF(Shift3!$S372="PM",$K$4,IF(Shift4!$S372="PM",$K$5,IF(Shift5!$S372="PM",$K$6)))))</f>
        <v/>
      </c>
      <c r="O372" s="56" t="str">
        <f>IF(Shift1!$U373="PM",$N$2,IF(Shift2!$U372="PM",$N$3,IF(Shift3!$U372="PM",$N$4,IF(Shift4!$U372="PM",$N$5,IF(Shift5!$U372="PM",$N$6)))))</f>
        <v/>
      </c>
      <c r="P372" s="56" t="b">
        <f>IF(Shift1!$W373="PM",$Q$2,IF(Shift2!$W372="PM",$Q$3,IF(Shift3!$W372="PM",$Q$4,IF(Shift4!$W372="PM",$Q$5,IF(Shift5!$W372="PM",$Q$6)))))</f>
        <v>0</v>
      </c>
      <c r="Q372" s="56" t="str">
        <f>IF(Shift1!$Y373="PM",$T$2,IF(Shift2!$Y372="PM",$T$3,IF(Shift3!$Y372="PM",$T$4,IF(Shift4!$Y372="PM",$T$5,IF(Shift5!$Y372="PM",$T$6)))))</f>
        <v/>
      </c>
      <c r="R372" s="56" t="str">
        <f>IF(Shift1!$AA373="PM",$W$2,IF(Shift2!$AA372="PM",$W$3,IF(Shift3!$AA372="PM",$W$4,IF(Shift4!$AA372="PM",$W$5,IF(Shift5!$AA372="PM",$W$6)))))</f>
        <v/>
      </c>
      <c r="S372" s="56" t="str">
        <f>IF(Shift1!$AG373="PM",$AC$2,IF(Shift2!$AG372="PM",$AC$3,IF(Shift3!$AG372="PM",$AC$4,IF(Shift4!$AG372="PM",$AC$5,IF(Shift5!$AG372="PM",$AC$6)))))</f>
        <v/>
      </c>
      <c r="T372" s="56" t="str">
        <f>IF(Shift1!$AI373="PM",$AF$2,IF(Shift2!$AI372="PM",$AF$3,IF(Shift3!$AI372="PM",$AF$4,IF(Shift4!$AI372="PM",$AF$5,IF(Shift5!$AI372="PM",$AF$6)))))</f>
        <v/>
      </c>
      <c r="U372" s="56" t="str">
        <f>IF(Shift1!$O373="N",$E$2,IF(Shift2!$O372="N",$E$3,IF(Shift3!$O372="N",$E$4,IF(Shift4!$O372="N",$E$5,IF(Shift5!$O372="N",$E$6)))))</f>
        <v/>
      </c>
      <c r="V372" s="56" t="str">
        <f>IF(Shift1!$Q373="N",$H$2,IF(Shift2!$Q372="N",$H$3,IF(Shift3!$Q372="N",$H$4,IF(Shift4!$Q372="N",$H$5,IF(Shift5!$Q372="N",$H$6)))))</f>
        <v/>
      </c>
      <c r="W372" s="56" t="str">
        <f>IF(Shift1!$S373="N",$K$2,IF(Shift2!$S372="N",$K$3,IF(Shift3!$S372="N",$K$4,IF(Shift4!$S372="N",$K$5,IF(Shift5!$S372="N",$K$6)))))</f>
        <v/>
      </c>
      <c r="X372" s="56" t="str">
        <f>IF(Shift1!$U373="N",$N$2,IF(Shift2!$U372="N",$N$3,IF(Shift3!$U372="N",$N$4,IF(Shift4!$U372="N",$N$5,IF(Shift5!$U372="N",$N$6)))))</f>
        <v/>
      </c>
      <c r="Y372" s="56" t="str">
        <f>IF(Shift1!$W373="N",$Q$2,IF(Shift2!$W372="N",$Q$3,IF(Shift3!$W372="N",$Q$4,IF(Shift4!$W372="N",$Q$5,IF(Shift5!$W372="N",$Q$6)))))</f>
        <v/>
      </c>
      <c r="Z372" s="56" t="str">
        <f>IF(Shift1!$Y373="N",$T$2,IF(Shift2!$Y372="N",$T$3,IF(Shift3!$Y372="N",$T$4,IF(Shift4!$Y372="N",$T$5,IF(Shift5!$Y372="N",$T$6)))))</f>
        <v/>
      </c>
      <c r="AA372" s="56" t="str">
        <f>IF(Shift1!$AA373="N",$W$2,IF(Shift2!$AA372="N",$W$3,IF(Shift3!$AA372="N",$W$4,IF(Shift4!$AA372="N",$W$5,IF(Shift5!$AA372="N",$W$6)))))</f>
        <v/>
      </c>
      <c r="AB372" s="56" t="str">
        <f>IF(Shift1!$AG373="N",$AC$2,IF(Shift2!$AG372="N",$AC$3,IF(Shift3!$AG372="N",$AC$4,IF(Shift4!$AG372="N",$AC$5,IF(Shift5!$AG372="N",$AC$6)))))</f>
        <v/>
      </c>
      <c r="AC372" s="56" t="str">
        <f>IF(Shift1!$AI373="N",$AF$2,IF(Shift2!$AI372="N",$AF$3,IF(Shift3!$AI372="N",$AF$4,IF(Shift4!$AI372="N",$AF$5,IF(Shift5!$AI372="N",$AF$6)))))</f>
        <v/>
      </c>
      <c r="AD372" s="57">
        <f t="shared" si="45"/>
        <v>3</v>
      </c>
      <c r="AE372" s="58">
        <f t="shared" si="46"/>
        <v>3</v>
      </c>
      <c r="AF372" s="59">
        <f t="shared" si="47"/>
        <v>2</v>
      </c>
      <c r="AG372" s="60">
        <f t="shared" si="48"/>
        <v>3</v>
      </c>
      <c r="AH372" s="58">
        <f t="shared" si="49"/>
        <v>3</v>
      </c>
      <c r="AI372" s="59">
        <f t="shared" si="50"/>
        <v>2</v>
      </c>
      <c r="AJ372" s="61">
        <f t="shared" si="51"/>
        <v>3</v>
      </c>
      <c r="AK372" s="58">
        <f t="shared" si="52"/>
        <v>4</v>
      </c>
      <c r="AL372" s="58">
        <f t="shared" si="53"/>
        <v>2</v>
      </c>
    </row>
    <row r="373" spans="1:38" outlineLevel="1" x14ac:dyDescent="0.25">
      <c r="A373" s="1"/>
      <c r="B373" s="38">
        <v>29</v>
      </c>
      <c r="C373" s="56" t="b">
        <f>IF(Shift1!O374="AM",$E$2,IF(Shift2!O373="AM",$E$3,IF(Shift3!O373="AM",$E$4,IF(Shift4!O373="AM",$E$5,IF(Shift5!O373="AM",$E$6)))))</f>
        <v>0</v>
      </c>
      <c r="D373" s="56" t="b">
        <f>IF(Shift1!Q374="AM",$H$2,IF(Shift2!Q373="AM",$H$3,IF(Shift3!Q373="AM",$H$4,IF(Shift4!Q373="AM",$H$5,IF(Shift5!Q373="AM",$H$6)))))</f>
        <v>0</v>
      </c>
      <c r="E373" s="56" t="b">
        <f>IF(Shift1!S374="AM",$K$2,IF(Shift2!S373="AM",$K$3,IF(Shift3!S373="AM",$K$4,IF(Shift4!S373="AM",$K$5,IF(Shift5!S373="AM",$K$6)))))</f>
        <v>0</v>
      </c>
      <c r="F373" s="56" t="b">
        <f>IF(Shift1!U374="AM",$N$2,IF(Shift2!U373="AM",$N$3,IF(Shift3!U373="AM",$N$4,IF(Shift4!U373="AM",$N$5,IF(Shift5!U373="AM",$N$6)))))</f>
        <v>0</v>
      </c>
      <c r="G373" s="56" t="b">
        <f>IF(Shift1!W374="AM",$Q$2,IF(Shift2!W373="AM",$Q$3,IF(Shift3!W373="AM",$Q$4,IF(Shift4!W373="AM",$Q$5,IF(Shift5!W373="AM",$Q$6)))))</f>
        <v>0</v>
      </c>
      <c r="H373" s="56" t="b">
        <f>IF(Shift1!Y374="AM",$T$2,IF(Shift2!Y373="AM",$T$3,IF(Shift3!Y373="AM",$T$4,IF(Shift4!Y373="AM",$T$5,IF(Shift5!Y373="AM",$T$6)))))</f>
        <v>0</v>
      </c>
      <c r="I373" s="56" t="b">
        <f>IF(Shift1!AA374="AM",$W$2,IF(Shift2!AA373="AM",$W$3,IF(Shift3!AA373="AM",$W$4,IF(Shift4!AA373="AM",$W$5,IF(Shift5!AA373="AM",$W$6)))))</f>
        <v>0</v>
      </c>
      <c r="J373" s="56" t="b">
        <f>IF(Shift1!AG374="AM",$AC$2,IF(Shift2!AG373="AM",$AC$3,IF(Shift3!AG373="AM",$AC$4,IF(Shift4!AG373="AM",$AC$5,IF(Shift5!AG373="AM",$AC$6)))))</f>
        <v>0</v>
      </c>
      <c r="K373" s="56" t="b">
        <f>IF(Shift1!AI374="AM",$AF$2,IF(Shift2!AI373="AM",$AF$3,IF(Shift3!AI373="AM",$AF$4,IF(Shift4!AI373="AM",$AF$5,IF(Shift5!AI373="AM",$AF$6)))))</f>
        <v>0</v>
      </c>
      <c r="L373" s="56" t="str">
        <f>IF(Shift1!$O374="PM",$E$2,IF(Shift2!$O373="PM",$E$3,IF(Shift3!$O373="PM",$E$4,IF(Shift4!$O373="PM",$E$5,IF(Shift5!$O373="PM",$E$6)))))</f>
        <v/>
      </c>
      <c r="M373" s="56" t="str">
        <f>IF(Shift1!$Q374="PM",$H$2,IF(Shift2!$Q373="PM",$H$3,IF(Shift3!$Q373="PM",$H$4,IF(Shift4!$Q373="PM",$H$5,IF(Shift5!$Q373="PM",$H$6)))))</f>
        <v/>
      </c>
      <c r="N373" s="56" t="str">
        <f>IF(Shift1!$S374="PM",$K$2,IF(Shift2!$S373="PM",$K$3,IF(Shift3!$S373="PM",$K$4,IF(Shift4!$S373="PM",$K$5,IF(Shift5!$S373="PM",$K$6)))))</f>
        <v/>
      </c>
      <c r="O373" s="56" t="str">
        <f>IF(Shift1!$U374="PM",$N$2,IF(Shift2!$U373="PM",$N$3,IF(Shift3!$U373="PM",$N$4,IF(Shift4!$U373="PM",$N$5,IF(Shift5!$U373="PM",$N$6)))))</f>
        <v/>
      </c>
      <c r="P373" s="56" t="b">
        <f>IF(Shift1!$W374="PM",$Q$2,IF(Shift2!$W373="PM",$Q$3,IF(Shift3!$W373="PM",$Q$4,IF(Shift4!$W373="PM",$Q$5,IF(Shift5!$W373="PM",$Q$6)))))</f>
        <v>0</v>
      </c>
      <c r="Q373" s="56" t="str">
        <f>IF(Shift1!$Y374="PM",$T$2,IF(Shift2!$Y373="PM",$T$3,IF(Shift3!$Y373="PM",$T$4,IF(Shift4!$Y373="PM",$T$5,IF(Shift5!$Y373="PM",$T$6)))))</f>
        <v/>
      </c>
      <c r="R373" s="56" t="str">
        <f>IF(Shift1!$AA374="PM",$W$2,IF(Shift2!$AA373="PM",$W$3,IF(Shift3!$AA373="PM",$W$4,IF(Shift4!$AA373="PM",$W$5,IF(Shift5!$AA373="PM",$W$6)))))</f>
        <v/>
      </c>
      <c r="S373" s="56" t="str">
        <f>IF(Shift1!$AG374="PM",$AC$2,IF(Shift2!$AG373="PM",$AC$3,IF(Shift3!$AG373="PM",$AC$4,IF(Shift4!$AG373="PM",$AC$5,IF(Shift5!$AG373="PM",$AC$6)))))</f>
        <v/>
      </c>
      <c r="T373" s="56" t="str">
        <f>IF(Shift1!$AI374="PM",$AF$2,IF(Shift2!$AI373="PM",$AF$3,IF(Shift3!$AI373="PM",$AF$4,IF(Shift4!$AI373="PM",$AF$5,IF(Shift5!$AI373="PM",$AF$6)))))</f>
        <v/>
      </c>
      <c r="U373" s="56" t="str">
        <f>IF(Shift1!$O374="N",$E$2,IF(Shift2!$O373="N",$E$3,IF(Shift3!$O373="N",$E$4,IF(Shift4!$O373="N",$E$5,IF(Shift5!$O373="N",$E$6)))))</f>
        <v/>
      </c>
      <c r="V373" s="56" t="str">
        <f>IF(Shift1!$Q374="N",$H$2,IF(Shift2!$Q373="N",$H$3,IF(Shift3!$Q373="N",$H$4,IF(Shift4!$Q373="N",$H$5,IF(Shift5!$Q373="N",$H$6)))))</f>
        <v/>
      </c>
      <c r="W373" s="56" t="str">
        <f>IF(Shift1!$S374="N",$K$2,IF(Shift2!$S373="N",$K$3,IF(Shift3!$S373="N",$K$4,IF(Shift4!$S373="N",$K$5,IF(Shift5!$S373="N",$K$6)))))</f>
        <v/>
      </c>
      <c r="X373" s="56" t="str">
        <f>IF(Shift1!$U374="N",$N$2,IF(Shift2!$U373="N",$N$3,IF(Shift3!$U373="N",$N$4,IF(Shift4!$U373="N",$N$5,IF(Shift5!$U373="N",$N$6)))))</f>
        <v/>
      </c>
      <c r="Y373" s="56" t="str">
        <f>IF(Shift1!$W374="N",$Q$2,IF(Shift2!$W373="N",$Q$3,IF(Shift3!$W373="N",$Q$4,IF(Shift4!$W373="N",$Q$5,IF(Shift5!$W373="N",$Q$6)))))</f>
        <v/>
      </c>
      <c r="Z373" s="56" t="str">
        <f>IF(Shift1!$Y374="N",$T$2,IF(Shift2!$Y373="N",$T$3,IF(Shift3!$Y373="N",$T$4,IF(Shift4!$Y373="N",$T$5,IF(Shift5!$Y373="N",$T$6)))))</f>
        <v/>
      </c>
      <c r="AA373" s="56" t="str">
        <f>IF(Shift1!$AA374="N",$W$2,IF(Shift2!$AA373="N",$W$3,IF(Shift3!$AA373="N",$W$4,IF(Shift4!$AA373="N",$W$5,IF(Shift5!$AA373="N",$W$6)))))</f>
        <v/>
      </c>
      <c r="AB373" s="56" t="str">
        <f>IF(Shift1!$AG374="N",$AC$2,IF(Shift2!$AG373="N",$AC$3,IF(Shift3!$AG373="N",$AC$4,IF(Shift4!$AG373="N",$AC$5,IF(Shift5!$AG373="N",$AC$6)))))</f>
        <v/>
      </c>
      <c r="AC373" s="56" t="str">
        <f>IF(Shift1!$AI374="N",$AF$2,IF(Shift2!$AI373="N",$AF$3,IF(Shift3!$AI373="N",$AF$4,IF(Shift4!$AI373="N",$AF$5,IF(Shift5!$AI373="N",$AF$6)))))</f>
        <v/>
      </c>
      <c r="AD373" s="57">
        <f t="shared" si="45"/>
        <v>0</v>
      </c>
      <c r="AE373" s="58">
        <f t="shared" si="46"/>
        <v>0</v>
      </c>
      <c r="AF373" s="59">
        <f t="shared" si="47"/>
        <v>0</v>
      </c>
      <c r="AG373" s="60">
        <f t="shared" si="48"/>
        <v>3</v>
      </c>
      <c r="AH373" s="58">
        <f t="shared" si="49"/>
        <v>3</v>
      </c>
      <c r="AI373" s="59">
        <f t="shared" si="50"/>
        <v>2</v>
      </c>
      <c r="AJ373" s="61">
        <f t="shared" si="51"/>
        <v>3</v>
      </c>
      <c r="AK373" s="58">
        <f t="shared" si="52"/>
        <v>4</v>
      </c>
      <c r="AL373" s="58">
        <f t="shared" si="53"/>
        <v>2</v>
      </c>
    </row>
    <row r="374" spans="1:38" outlineLevel="1" x14ac:dyDescent="0.25">
      <c r="A374" s="1"/>
      <c r="B374" s="40">
        <v>30</v>
      </c>
      <c r="C374" s="56" t="b">
        <f>IF(Shift1!O375="AM",$E$2,IF(Shift2!O374="AM",$E$3,IF(Shift3!O374="AM",$E$4,IF(Shift4!O374="AM",$E$5,IF(Shift5!O374="AM",$E$6)))))</f>
        <v>0</v>
      </c>
      <c r="D374" s="56" t="str">
        <f>IF(Shift1!Q375="AM",$H$2,IF(Shift2!Q374="AM",$H$3,IF(Shift3!Q374="AM",$H$4,IF(Shift4!Q374="AM",$H$5,IF(Shift5!Q374="AM",$H$6)))))</f>
        <v/>
      </c>
      <c r="E374" s="56" t="str">
        <f>IF(Shift1!S375="AM",$K$2,IF(Shift2!S374="AM",$K$3,IF(Shift3!S374="AM",$K$4,IF(Shift4!S374="AM",$K$5,IF(Shift5!S374="AM",$K$6)))))</f>
        <v/>
      </c>
      <c r="F374" s="56" t="str">
        <f>IF(Shift1!U375="AM",$N$2,IF(Shift2!U374="AM",$N$3,IF(Shift3!U374="AM",$N$4,IF(Shift4!U374="AM",$N$5,IF(Shift5!U374="AM",$N$6)))))</f>
        <v/>
      </c>
      <c r="G374" s="56" t="str">
        <f>IF(Shift1!W375="AM",$Q$2,IF(Shift2!W374="AM",$Q$3,IF(Shift3!W374="AM",$Q$4,IF(Shift4!W374="AM",$Q$5,IF(Shift5!W374="AM",$Q$6)))))</f>
        <v/>
      </c>
      <c r="H374" s="56" t="str">
        <f>IF(Shift1!Y375="AM",$T$2,IF(Shift2!Y374="AM",$T$3,IF(Shift3!Y374="AM",$T$4,IF(Shift4!Y374="AM",$T$5,IF(Shift5!Y374="AM",$T$6)))))</f>
        <v/>
      </c>
      <c r="I374" s="56" t="str">
        <f>IF(Shift1!AA375="AM",$W$2,IF(Shift2!AA374="AM",$W$3,IF(Shift3!AA374="AM",$W$4,IF(Shift4!AA374="AM",$W$5,IF(Shift5!AA374="AM",$W$6)))))</f>
        <v/>
      </c>
      <c r="J374" s="56" t="str">
        <f>IF(Shift1!AG375="AM",$AC$2,IF(Shift2!AG374="AM",$AC$3,IF(Shift3!AG374="AM",$AC$4,IF(Shift4!AG374="AM",$AC$5,IF(Shift5!AG374="AM",$AC$6)))))</f>
        <v/>
      </c>
      <c r="K374" s="56" t="str">
        <f>IF(Shift1!AI375="AM",$AF$2,IF(Shift2!AI374="AM",$AF$3,IF(Shift3!AI374="AM",$AF$4,IF(Shift4!AI374="AM",$AF$5,IF(Shift5!AI374="AM",$AF$6)))))</f>
        <v/>
      </c>
      <c r="L374" s="56" t="str">
        <f>IF(Shift1!$O375="PM",$E$2,IF(Shift2!$O374="PM",$E$3,IF(Shift3!$O374="PM",$E$4,IF(Shift4!$O374="PM",$E$5,IF(Shift5!$O374="PM",$E$6)))))</f>
        <v/>
      </c>
      <c r="M374" s="56" t="str">
        <f>IF(Shift1!$Q375="PM",$H$2,IF(Shift2!$Q374="PM",$H$3,IF(Shift3!$Q374="PM",$H$4,IF(Shift4!$Q374="PM",$H$5,IF(Shift5!$Q374="PM",$H$6)))))</f>
        <v/>
      </c>
      <c r="N374" s="56" t="str">
        <f>IF(Shift1!$S375="PM",$K$2,IF(Shift2!$S374="PM",$K$3,IF(Shift3!$S374="PM",$K$4,IF(Shift4!$S374="PM",$K$5,IF(Shift5!$S374="PM",$K$6)))))</f>
        <v/>
      </c>
      <c r="O374" s="56" t="str">
        <f>IF(Shift1!$U375="PM",$N$2,IF(Shift2!$U374="PM",$N$3,IF(Shift3!$U374="PM",$N$4,IF(Shift4!$U374="PM",$N$5,IF(Shift5!$U374="PM",$N$6)))))</f>
        <v/>
      </c>
      <c r="P374" s="56" t="b">
        <f>IF(Shift1!$W375="PM",$Q$2,IF(Shift2!$W374="PM",$Q$3,IF(Shift3!$W374="PM",$Q$4,IF(Shift4!$W374="PM",$Q$5,IF(Shift5!$W374="PM",$Q$6)))))</f>
        <v>0</v>
      </c>
      <c r="Q374" s="56" t="str">
        <f>IF(Shift1!$Y375="PM",$T$2,IF(Shift2!$Y374="PM",$T$3,IF(Shift3!$Y374="PM",$T$4,IF(Shift4!$Y374="PM",$T$5,IF(Shift5!$Y374="PM",$T$6)))))</f>
        <v/>
      </c>
      <c r="R374" s="56" t="str">
        <f>IF(Shift1!$AA375="PM",$W$2,IF(Shift2!$AA374="PM",$W$3,IF(Shift3!$AA374="PM",$W$4,IF(Shift4!$AA374="PM",$W$5,IF(Shift5!$AA374="PM",$W$6)))))</f>
        <v/>
      </c>
      <c r="S374" s="56" t="str">
        <f>IF(Shift1!$AG375="PM",$AC$2,IF(Shift2!$AG374="PM",$AC$3,IF(Shift3!$AG374="PM",$AC$4,IF(Shift4!$AG374="PM",$AC$5,IF(Shift5!$AG374="PM",$AC$6)))))</f>
        <v/>
      </c>
      <c r="T374" s="56" t="str">
        <f>IF(Shift1!$AI375="PM",$AF$2,IF(Shift2!$AI374="PM",$AF$3,IF(Shift3!$AI374="PM",$AF$4,IF(Shift4!$AI374="PM",$AF$5,IF(Shift5!$AI374="PM",$AF$6)))))</f>
        <v/>
      </c>
      <c r="U374" s="56" t="str">
        <f>IF(Shift1!$O375="N",$E$2,IF(Shift2!$O374="N",$E$3,IF(Shift3!$O374="N",$E$4,IF(Shift4!$O374="N",$E$5,IF(Shift5!$O374="N",$E$6)))))</f>
        <v/>
      </c>
      <c r="V374" s="56" t="str">
        <f>IF(Shift1!$Q375="N",$H$2,IF(Shift2!$Q374="N",$H$3,IF(Shift3!$Q374="N",$H$4,IF(Shift4!$Q374="N",$H$5,IF(Shift5!$Q374="N",$H$6)))))</f>
        <v/>
      </c>
      <c r="W374" s="56" t="str">
        <f>IF(Shift1!$S375="N",$K$2,IF(Shift2!$S374="N",$K$3,IF(Shift3!$S374="N",$K$4,IF(Shift4!$S374="N",$K$5,IF(Shift5!$S374="N",$K$6)))))</f>
        <v/>
      </c>
      <c r="X374" s="56" t="str">
        <f>IF(Shift1!$U375="N",$N$2,IF(Shift2!$U374="N",$N$3,IF(Shift3!$U374="N",$N$4,IF(Shift4!$U374="N",$N$5,IF(Shift5!$U374="N",$N$6)))))</f>
        <v/>
      </c>
      <c r="Y374" s="56" t="b">
        <f>IF(Shift1!$W375="N",$Q$2,IF(Shift2!$W374="N",$Q$3,IF(Shift3!$W374="N",$Q$4,IF(Shift4!$W374="N",$Q$5,IF(Shift5!$W374="N",$Q$6)))))</f>
        <v>0</v>
      </c>
      <c r="Z374" s="56" t="str">
        <f>IF(Shift1!$Y375="N",$T$2,IF(Shift2!$Y374="N",$T$3,IF(Shift3!$Y374="N",$T$4,IF(Shift4!$Y374="N",$T$5,IF(Shift5!$Y374="N",$T$6)))))</f>
        <v/>
      </c>
      <c r="AA374" s="56" t="str">
        <f>IF(Shift1!$AA375="N",$W$2,IF(Shift2!$AA374="N",$W$3,IF(Shift3!$AA374="N",$W$4,IF(Shift4!$AA374="N",$W$5,IF(Shift5!$AA374="N",$W$6)))))</f>
        <v/>
      </c>
      <c r="AB374" s="56" t="str">
        <f>IF(Shift1!$AG375="N",$AC$2,IF(Shift2!$AG374="N",$AC$3,IF(Shift3!$AG374="N",$AC$4,IF(Shift4!$AG374="N",$AC$5,IF(Shift5!$AG374="N",$AC$6)))))</f>
        <v/>
      </c>
      <c r="AC374" s="56" t="str">
        <f>IF(Shift1!$AI375="N",$AF$2,IF(Shift2!$AI374="N",$AF$3,IF(Shift3!$AI374="N",$AF$4,IF(Shift4!$AI374="N",$AF$5,IF(Shift5!$AI374="N",$AF$6)))))</f>
        <v/>
      </c>
      <c r="AD374" s="57">
        <f t="shared" si="45"/>
        <v>2</v>
      </c>
      <c r="AE374" s="58">
        <f t="shared" si="46"/>
        <v>4</v>
      </c>
      <c r="AF374" s="59">
        <f t="shared" si="47"/>
        <v>2</v>
      </c>
      <c r="AG374" s="60">
        <f t="shared" si="48"/>
        <v>3</v>
      </c>
      <c r="AH374" s="58">
        <f t="shared" si="49"/>
        <v>3</v>
      </c>
      <c r="AI374" s="59">
        <f t="shared" si="50"/>
        <v>2</v>
      </c>
      <c r="AJ374" s="61">
        <f t="shared" si="51"/>
        <v>3</v>
      </c>
      <c r="AK374" s="58">
        <f t="shared" si="52"/>
        <v>3</v>
      </c>
      <c r="AL374" s="58">
        <f t="shared" si="53"/>
        <v>2</v>
      </c>
    </row>
    <row r="375" spans="1:38" ht="15.75" outlineLevel="1" thickBot="1" x14ac:dyDescent="0.3">
      <c r="A375" s="1"/>
      <c r="B375" s="41">
        <v>31</v>
      </c>
      <c r="C375" s="56" t="b">
        <f>IF(Shift1!O376="AM",$E$2,IF(Shift2!O375="AM",$E$3,IF(Shift3!O375="AM",$E$4,IF(Shift4!O375="AM",$E$5,IF(Shift5!O375="AM",$E$6)))))</f>
        <v>0</v>
      </c>
      <c r="D375" s="56" t="str">
        <f>IF(Shift1!Q376="AM",$H$2,IF(Shift2!Q375="AM",$H$3,IF(Shift3!Q375="AM",$H$4,IF(Shift4!Q375="AM",$H$5,IF(Shift5!Q375="AM",$H$6)))))</f>
        <v/>
      </c>
      <c r="E375" s="56" t="str">
        <f>IF(Shift1!S376="AM",$K$2,IF(Shift2!S375="AM",$K$3,IF(Shift3!S375="AM",$K$4,IF(Shift4!S375="AM",$K$5,IF(Shift5!S375="AM",$K$6)))))</f>
        <v/>
      </c>
      <c r="F375" s="56" t="str">
        <f>IF(Shift1!U376="AM",$N$2,IF(Shift2!U375="AM",$N$3,IF(Shift3!U375="AM",$N$4,IF(Shift4!U375="AM",$N$5,IF(Shift5!U375="AM",$N$6)))))</f>
        <v/>
      </c>
      <c r="G375" s="56" t="str">
        <f>IF(Shift1!W376="AM",$Q$2,IF(Shift2!W375="AM",$Q$3,IF(Shift3!W375="AM",$Q$4,IF(Shift4!W375="AM",$Q$5,IF(Shift5!W375="AM",$Q$6)))))</f>
        <v/>
      </c>
      <c r="H375" s="56" t="str">
        <f>IF(Shift1!Y376="AM",$T$2,IF(Shift2!Y375="AM",$T$3,IF(Shift3!Y375="AM",$T$4,IF(Shift4!Y375="AM",$T$5,IF(Shift5!Y375="AM",$T$6)))))</f>
        <v/>
      </c>
      <c r="I375" s="56" t="str">
        <f>IF(Shift1!AA376="AM",$W$2,IF(Shift2!AA375="AM",$W$3,IF(Shift3!AA375="AM",$W$4,IF(Shift4!AA375="AM",$W$5,IF(Shift5!AA375="AM",$W$6)))))</f>
        <v/>
      </c>
      <c r="J375" s="56" t="str">
        <f>IF(Shift1!AG376="AM",$AC$2,IF(Shift2!AG375="AM",$AC$3,IF(Shift3!AG375="AM",$AC$4,IF(Shift4!AG375="AM",$AC$5,IF(Shift5!AG375="AM",$AC$6)))))</f>
        <v/>
      </c>
      <c r="K375" s="56" t="str">
        <f>IF(Shift1!AI376="AM",$AF$2,IF(Shift2!AI375="AM",$AF$3,IF(Shift3!AI375="AM",$AF$4,IF(Shift4!AI375="AM",$AF$5,IF(Shift5!AI375="AM",$AF$6)))))</f>
        <v/>
      </c>
      <c r="L375" s="56" t="b">
        <f>IF(Shift1!$O376="PM",$E$2,IF(Shift2!$O375="PM",$E$3,IF(Shift3!$O375="PM",$E$4,IF(Shift4!$O375="PM",$E$5,IF(Shift5!$O375="PM",$E$6)))))</f>
        <v>0</v>
      </c>
      <c r="M375" s="56" t="b">
        <f>IF(Shift1!$Q376="PM",$H$2,IF(Shift2!$Q375="PM",$H$3,IF(Shift3!$Q375="PM",$H$4,IF(Shift4!$Q375="PM",$H$5,IF(Shift5!$Q375="PM",$H$6)))))</f>
        <v>0</v>
      </c>
      <c r="N375" s="56" t="b">
        <f>IF(Shift1!$S376="PM",$K$2,IF(Shift2!$S375="PM",$K$3,IF(Shift3!$S375="PM",$K$4,IF(Shift4!$S375="PM",$K$5,IF(Shift5!$S375="PM",$K$6)))))</f>
        <v>0</v>
      </c>
      <c r="O375" s="56" t="b">
        <f>IF(Shift1!$U376="PM",$N$2,IF(Shift2!$U375="PM",$N$3,IF(Shift3!$U375="PM",$N$4,IF(Shift4!$U375="PM",$N$5,IF(Shift5!$U375="PM",$N$6)))))</f>
        <v>0</v>
      </c>
      <c r="P375" s="56" t="b">
        <f>IF(Shift1!$W376="PM",$Q$2,IF(Shift2!$W375="PM",$Q$3,IF(Shift3!$W375="PM",$Q$4,IF(Shift4!$W375="PM",$Q$5,IF(Shift5!$W375="PM",$Q$6)))))</f>
        <v>0</v>
      </c>
      <c r="Q375" s="56" t="b">
        <f>IF(Shift1!$Y376="PM",$T$2,IF(Shift2!$Y375="PM",$T$3,IF(Shift3!$Y375="PM",$T$4,IF(Shift4!$Y375="PM",$T$5,IF(Shift5!$Y375="PM",$T$6)))))</f>
        <v>0</v>
      </c>
      <c r="R375" s="56" t="b">
        <f>IF(Shift1!$AA376="PM",$W$2,IF(Shift2!$AA375="PM",$W$3,IF(Shift3!$AA375="PM",$W$4,IF(Shift4!$AA375="PM",$W$5,IF(Shift5!$AA375="PM",$W$6)))))</f>
        <v>0</v>
      </c>
      <c r="S375" s="56" t="b">
        <f>IF(Shift1!$AG376="PM",$AC$2,IF(Shift2!$AG375="PM",$AC$3,IF(Shift3!$AG375="PM",$AC$4,IF(Shift4!$AG375="PM",$AC$5,IF(Shift5!$AG375="PM",$AC$6)))))</f>
        <v>0</v>
      </c>
      <c r="T375" s="56" t="b">
        <f>IF(Shift1!$AI376="PM",$AF$2,IF(Shift2!$AI375="PM",$AF$3,IF(Shift3!$AI375="PM",$AF$4,IF(Shift4!$AI375="PM",$AF$5,IF(Shift5!$AI375="PM",$AF$6)))))</f>
        <v>0</v>
      </c>
      <c r="U375" s="56" t="str">
        <f>IF(Shift1!$O376="N",$E$2,IF(Shift2!$O375="N",$E$3,IF(Shift3!$O375="N",$E$4,IF(Shift4!$O375="N",$E$5,IF(Shift5!$O375="N",$E$6)))))</f>
        <v/>
      </c>
      <c r="V375" s="56" t="str">
        <f>IF(Shift1!$Q376="N",$H$2,IF(Shift2!$Q375="N",$H$3,IF(Shift3!$Q375="N",$H$4,IF(Shift4!$Q375="N",$H$5,IF(Shift5!$Q375="N",$H$6)))))</f>
        <v/>
      </c>
      <c r="W375" s="56" t="str">
        <f>IF(Shift1!$S376="N",$K$2,IF(Shift2!$S375="N",$K$3,IF(Shift3!$S375="N",$K$4,IF(Shift4!$S375="N",$K$5,IF(Shift5!$S375="N",$K$6)))))</f>
        <v/>
      </c>
      <c r="X375" s="56" t="str">
        <f>IF(Shift1!$U376="N",$N$2,IF(Shift2!$U375="N",$N$3,IF(Shift3!$U375="N",$N$4,IF(Shift4!$U375="N",$N$5,IF(Shift5!$U375="N",$N$6)))))</f>
        <v/>
      </c>
      <c r="Y375" s="56" t="b">
        <f>IF(Shift1!$W376="N",$Q$2,IF(Shift2!$W375="N",$Q$3,IF(Shift3!$W375="N",$Q$4,IF(Shift4!$W375="N",$Q$5,IF(Shift5!$W375="N",$Q$6)))))</f>
        <v>0</v>
      </c>
      <c r="Z375" s="56" t="str">
        <f>IF(Shift1!$Y376="N",$T$2,IF(Shift2!$Y375="N",$T$3,IF(Shift3!$Y375="N",$T$4,IF(Shift4!$Y375="N",$T$5,IF(Shift5!$Y375="N",$T$6)))))</f>
        <v/>
      </c>
      <c r="AA375" s="56" t="str">
        <f>IF(Shift1!$AA376="N",$W$2,IF(Shift2!$AA375="N",$W$3,IF(Shift3!$AA375="N",$W$4,IF(Shift4!$AA375="N",$W$5,IF(Shift5!$AA375="N",$W$6)))))</f>
        <v/>
      </c>
      <c r="AB375" s="56" t="str">
        <f>IF(Shift1!$AG376="N",$AC$2,IF(Shift2!$AG375="N",$AC$3,IF(Shift3!$AG375="N",$AC$4,IF(Shift4!$AG375="N",$AC$5,IF(Shift5!$AG375="N",$AC$6)))))</f>
        <v/>
      </c>
      <c r="AC375" s="56" t="str">
        <f>IF(Shift1!$AI376="N",$AF$2,IF(Shift2!$AI375="N",$AF$3,IF(Shift3!$AI375="N",$AF$4,IF(Shift4!$AI375="N",$AF$5,IF(Shift5!$AI375="N",$AF$6)))))</f>
        <v/>
      </c>
      <c r="AD375" s="57">
        <f t="shared" si="45"/>
        <v>2</v>
      </c>
      <c r="AE375" s="58">
        <f t="shared" si="46"/>
        <v>4</v>
      </c>
      <c r="AF375" s="59">
        <f t="shared" si="47"/>
        <v>2</v>
      </c>
      <c r="AG375" s="60">
        <f t="shared" si="48"/>
        <v>0</v>
      </c>
      <c r="AH375" s="58">
        <f t="shared" si="49"/>
        <v>0</v>
      </c>
      <c r="AI375" s="59">
        <f t="shared" si="50"/>
        <v>0</v>
      </c>
      <c r="AJ375" s="61">
        <f t="shared" si="51"/>
        <v>3</v>
      </c>
      <c r="AK375" s="58">
        <f t="shared" si="52"/>
        <v>3</v>
      </c>
      <c r="AL375" s="58">
        <f t="shared" si="53"/>
        <v>2</v>
      </c>
    </row>
    <row r="376" spans="1:38" ht="15.75" outlineLevel="1" thickBot="1" x14ac:dyDescent="0.3">
      <c r="A376" s="1"/>
      <c r="B376" s="1"/>
      <c r="C376" s="56" t="b">
        <f>IF(Shift1!O377="AM",$E$2,IF(Shift2!O376="AM",$E$3,IF(Shift3!O376="AM",$E$4,IF(Shift4!O376="AM",$E$5,IF(Shift5!O376="AM",$E$6)))))</f>
        <v>0</v>
      </c>
      <c r="D376" s="56" t="b">
        <f>IF(Shift1!Q377="AM",$H$2,IF(Shift2!Q376="AM",$H$3,IF(Shift3!Q376="AM",$H$4,IF(Shift4!Q376="AM",$H$5,IF(Shift5!Q376="AM",$H$6)))))</f>
        <v>0</v>
      </c>
      <c r="E376" s="56" t="b">
        <f>IF(Shift1!S377="AM",$K$2,IF(Shift2!S376="AM",$K$3,IF(Shift3!S376="AM",$K$4,IF(Shift4!S376="AM",$K$5,IF(Shift5!S376="AM",$K$6)))))</f>
        <v>0</v>
      </c>
      <c r="F376" s="56" t="b">
        <f>IF(Shift1!U377="AM",$N$2,IF(Shift2!U376="AM",$N$3,IF(Shift3!U376="AM",$N$4,IF(Shift4!U376="AM",$N$5,IF(Shift5!U376="AM",$N$6)))))</f>
        <v>0</v>
      </c>
      <c r="G376" s="56" t="b">
        <f>IF(Shift1!W377="AM",$Q$2,IF(Shift2!W376="AM",$Q$3,IF(Shift3!W376="AM",$Q$4,IF(Shift4!W376="AM",$Q$5,IF(Shift5!W376="AM",$Q$6)))))</f>
        <v>0</v>
      </c>
      <c r="H376" s="56" t="b">
        <f>IF(Shift1!Y377="AM",$T$2,IF(Shift2!Y376="AM",$T$3,IF(Shift3!Y376="AM",$T$4,IF(Shift4!Y376="AM",$T$5,IF(Shift5!Y376="AM",$T$6)))))</f>
        <v>0</v>
      </c>
      <c r="I376" s="56" t="b">
        <f>IF(Shift1!AA377="AM",$W$2,IF(Shift2!AA376="AM",$W$3,IF(Shift3!AA376="AM",$W$4,IF(Shift4!AA376="AM",$W$5,IF(Shift5!AA376="AM",$W$6)))))</f>
        <v>0</v>
      </c>
      <c r="J376" s="56" t="b">
        <f>IF(Shift1!AG377="AM",$AC$2,IF(Shift2!AG376="AM",$AC$3,IF(Shift3!AG376="AM",$AC$4,IF(Shift4!AG376="AM",$AC$5,IF(Shift5!AG376="AM",$AC$6)))))</f>
        <v>0</v>
      </c>
      <c r="K376" s="56" t="b">
        <f>IF(Shift1!AI377="AM",$AF$2,IF(Shift2!AI376="AM",$AF$3,IF(Shift3!AI376="AM",$AF$4,IF(Shift4!AI376="AM",$AF$5,IF(Shift5!AI376="AM",$AF$6)))))</f>
        <v>0</v>
      </c>
      <c r="L376" s="56" t="b">
        <f>IF(Shift1!$O377="PM",$E$2,IF(Shift2!$O376="PM",$E$3,IF(Shift3!$O376="PM",$E$4,IF(Shift4!$O376="PM",$E$5,IF(Shift5!$O376="PM",$E$6)))))</f>
        <v>0</v>
      </c>
      <c r="M376" s="56" t="b">
        <f>IF(Shift1!$Q377="PM",$H$2,IF(Shift2!$Q376="PM",$H$3,IF(Shift3!$Q376="PM",$H$4,IF(Shift4!$Q376="PM",$H$5,IF(Shift5!$Q376="PM",$H$6)))))</f>
        <v>0</v>
      </c>
      <c r="N376" s="56" t="b">
        <f>IF(Shift1!$S377="PM",$K$2,IF(Shift2!$S376="PM",$K$3,IF(Shift3!$S376="PM",$K$4,IF(Shift4!$S376="PM",$K$5,IF(Shift5!$S376="PM",$K$6)))))</f>
        <v>0</v>
      </c>
      <c r="O376" s="56" t="b">
        <f>IF(Shift1!$U377="PM",$N$2,IF(Shift2!$U376="PM",$N$3,IF(Shift3!$U376="PM",$N$4,IF(Shift4!$U376="PM",$N$5,IF(Shift5!$U376="PM",$N$6)))))</f>
        <v>0</v>
      </c>
      <c r="P376" s="56" t="b">
        <f>IF(Shift1!$W377="PM",$Q$2,IF(Shift2!$W376="PM",$Q$3,IF(Shift3!$W376="PM",$Q$4,IF(Shift4!$W376="PM",$Q$5,IF(Shift5!$W376="PM",$Q$6)))))</f>
        <v>0</v>
      </c>
      <c r="Q376" s="56" t="b">
        <f>IF(Shift1!$Y377="PM",$T$2,IF(Shift2!$Y376="PM",$T$3,IF(Shift3!$Y376="PM",$T$4,IF(Shift4!$Y376="PM",$T$5,IF(Shift5!$Y376="PM",$T$6)))))</f>
        <v>0</v>
      </c>
      <c r="R376" s="56" t="b">
        <f>IF(Shift1!$AA377="PM",$W$2,IF(Shift2!$AA376="PM",$W$3,IF(Shift3!$AA376="PM",$W$4,IF(Shift4!$AA376="PM",$W$5,IF(Shift5!$AA376="PM",$W$6)))))</f>
        <v>0</v>
      </c>
      <c r="S376" s="56" t="b">
        <f>IF(Shift1!$AG377="PM",$AC$2,IF(Shift2!$AG376="PM",$AC$3,IF(Shift3!$AG376="PM",$AC$4,IF(Shift4!$AG376="PM",$AC$5,IF(Shift5!$AG376="PM",$AC$6)))))</f>
        <v>0</v>
      </c>
      <c r="T376" s="56" t="b">
        <f>IF(Shift1!$AI377="PM",$AF$2,IF(Shift2!$AI376="PM",$AF$3,IF(Shift3!$AI376="PM",$AF$4,IF(Shift4!$AI376="PM",$AF$5,IF(Shift5!$AI376="PM",$AF$6)))))</f>
        <v>0</v>
      </c>
      <c r="U376" s="56" t="b">
        <f>IF(Shift1!$O377="N",$E$2,IF(Shift2!$O376="N",$E$3,IF(Shift3!$O376="N",$E$4,IF(Shift4!$O376="N",$E$5,IF(Shift5!$O376="N",$E$6)))))</f>
        <v>0</v>
      </c>
      <c r="V376" s="56" t="b">
        <f>IF(Shift1!$Q377="N",$H$2,IF(Shift2!$Q376="N",$H$3,IF(Shift3!$Q376="N",$H$4,IF(Shift4!$Q376="N",$H$5,IF(Shift5!$Q376="N",$H$6)))))</f>
        <v>0</v>
      </c>
      <c r="W376" s="56" t="b">
        <f>IF(Shift1!$S377="N",$K$2,IF(Shift2!$S376="N",$K$3,IF(Shift3!$S376="N",$K$4,IF(Shift4!$S376="N",$K$5,IF(Shift5!$S376="N",$K$6)))))</f>
        <v>0</v>
      </c>
      <c r="X376" s="56" t="b">
        <f>IF(Shift1!$U377="N",$N$2,IF(Shift2!$U376="N",$N$3,IF(Shift3!$U376="N",$N$4,IF(Shift4!$U376="N",$N$5,IF(Shift5!$U376="N",$N$6)))))</f>
        <v>0</v>
      </c>
      <c r="Y376" s="56" t="b">
        <f>IF(Shift1!$W377="N",$Q$2,IF(Shift2!$W376="N",$Q$3,IF(Shift3!$W376="N",$Q$4,IF(Shift4!$W376="N",$Q$5,IF(Shift5!$W376="N",$Q$6)))))</f>
        <v>0</v>
      </c>
      <c r="Z376" s="56" t="b">
        <f>IF(Shift1!$Y377="N",$T$2,IF(Shift2!$Y376="N",$T$3,IF(Shift3!$Y376="N",$T$4,IF(Shift4!$Y376="N",$T$5,IF(Shift5!$Y376="N",$T$6)))))</f>
        <v>0</v>
      </c>
      <c r="AA376" s="56" t="b">
        <f>IF(Shift1!$AA377="N",$W$2,IF(Shift2!$AA376="N",$W$3,IF(Shift3!$AA376="N",$W$4,IF(Shift4!$AA376="N",$W$5,IF(Shift5!$AA376="N",$W$6)))))</f>
        <v>0</v>
      </c>
      <c r="AB376" s="56" t="b">
        <f>IF(Shift1!$AG377="N",$AC$2,IF(Shift2!$AG376="N",$AC$3,IF(Shift3!$AG376="N",$AC$4,IF(Shift4!$AG376="N",$AC$5,IF(Shift5!$AG376="N",$AC$6)))))</f>
        <v>0</v>
      </c>
      <c r="AC376" s="56" t="b">
        <f>IF(Shift1!$AI377="N",$AF$2,IF(Shift2!$AI376="N",$AF$3,IF(Shift3!$AI376="N",$AF$4,IF(Shift4!$AI376="N",$AF$5,IF(Shift5!$AI376="N",$AF$6)))))</f>
        <v>0</v>
      </c>
      <c r="AD376" s="62">
        <f t="shared" si="45"/>
        <v>0</v>
      </c>
      <c r="AE376" s="63">
        <f t="shared" si="46"/>
        <v>0</v>
      </c>
      <c r="AF376" s="64">
        <f t="shared" si="47"/>
        <v>0</v>
      </c>
      <c r="AG376" s="65">
        <f t="shared" si="48"/>
        <v>0</v>
      </c>
      <c r="AH376" s="63">
        <f t="shared" si="49"/>
        <v>0</v>
      </c>
      <c r="AI376" s="64">
        <f t="shared" si="50"/>
        <v>0</v>
      </c>
      <c r="AJ376" s="66">
        <f t="shared" si="51"/>
        <v>0</v>
      </c>
      <c r="AK376" s="63">
        <f t="shared" si="52"/>
        <v>0</v>
      </c>
      <c r="AL376" s="63">
        <f t="shared" si="53"/>
        <v>0</v>
      </c>
    </row>
    <row r="377" spans="1:38" ht="15.75" outlineLevel="1" thickTop="1" x14ac:dyDescent="0.25"/>
    <row r="378" spans="1:38" outlineLevel="1" x14ac:dyDescent="0.25"/>
    <row r="379" spans="1:38" outlineLevel="1" x14ac:dyDescent="0.25"/>
    <row r="380" spans="1:38" outlineLevel="1" x14ac:dyDescent="0.25"/>
    <row r="381" spans="1:38" outlineLevel="1" x14ac:dyDescent="0.25"/>
    <row r="382" spans="1:38" outlineLevel="1" x14ac:dyDescent="0.25"/>
    <row r="383" spans="1:38" outlineLevel="1" x14ac:dyDescent="0.25"/>
    <row r="384" spans="1:38" outlineLevel="1" x14ac:dyDescent="0.25"/>
    <row r="385" spans="2:28" outlineLevel="1" x14ac:dyDescent="0.25"/>
    <row r="386" spans="2:28" outlineLevel="1" x14ac:dyDescent="0.25"/>
    <row r="387" spans="2:28" outlineLevel="1" x14ac:dyDescent="0.25"/>
    <row r="388" spans="2:28" outlineLevel="1" x14ac:dyDescent="0.25"/>
    <row r="389" spans="2:28" outlineLevel="1" x14ac:dyDescent="0.25"/>
    <row r="390" spans="2:28" outlineLevel="1" x14ac:dyDescent="0.25"/>
    <row r="391" spans="2:28" outlineLevel="1" x14ac:dyDescent="0.25"/>
    <row r="392" spans="2:28" outlineLevel="1" x14ac:dyDescent="0.25"/>
    <row r="393" spans="2:28" outlineLevel="1" x14ac:dyDescent="0.25"/>
    <row r="394" spans="2:28" outlineLevel="1" x14ac:dyDescent="0.25"/>
    <row r="395" spans="2:28" outlineLevel="1" x14ac:dyDescent="0.25"/>
    <row r="396" spans="2:28" outlineLevel="1" x14ac:dyDescent="0.25"/>
    <row r="397" spans="2:28" outlineLevel="1" x14ac:dyDescent="0.25"/>
    <row r="398" spans="2:28" outlineLevel="1" x14ac:dyDescent="0.25"/>
    <row r="399" spans="2:28" outlineLevel="1" x14ac:dyDescent="0.25"/>
    <row r="400" spans="2:28" x14ac:dyDescent="0.25">
      <c r="B400" s="52" t="s">
        <v>138</v>
      </c>
      <c r="C400" s="52" t="s">
        <v>139</v>
      </c>
      <c r="D400" s="52" t="s">
        <v>140</v>
      </c>
      <c r="E400" s="52" t="s">
        <v>141</v>
      </c>
      <c r="F400" s="52" t="s">
        <v>61</v>
      </c>
      <c r="G400" s="52" t="s">
        <v>157</v>
      </c>
      <c r="H400" s="52" t="s">
        <v>158</v>
      </c>
      <c r="I400" s="52" t="s">
        <v>159</v>
      </c>
      <c r="J400" s="52" t="s">
        <v>160</v>
      </c>
      <c r="K400" s="52" t="s">
        <v>189</v>
      </c>
      <c r="AA400" s="419"/>
      <c r="AB400" s="419"/>
    </row>
    <row r="401" spans="2:28" x14ac:dyDescent="0.25">
      <c r="B401" s="70" t="str">
        <f>E2</f>
        <v/>
      </c>
      <c r="C401" s="70" t="str">
        <f>H2</f>
        <v/>
      </c>
      <c r="D401" s="70" t="str">
        <f>K2</f>
        <v/>
      </c>
      <c r="E401" s="70" t="str">
        <f>N2</f>
        <v/>
      </c>
      <c r="F401" s="70" t="str">
        <f>Q2</f>
        <v/>
      </c>
      <c r="G401" s="70" t="str">
        <f>T2</f>
        <v/>
      </c>
      <c r="H401" s="70" t="str">
        <f>W2</f>
        <v/>
      </c>
      <c r="I401" s="70" t="str">
        <f>AC2</f>
        <v/>
      </c>
      <c r="J401" s="70" t="str">
        <f>AF2</f>
        <v/>
      </c>
      <c r="K401" s="70" t="str">
        <f t="shared" ref="K401:K406" si="54">AI2</f>
        <v/>
      </c>
      <c r="AA401" s="419"/>
      <c r="AB401" s="419"/>
    </row>
    <row r="402" spans="2:28" x14ac:dyDescent="0.25">
      <c r="B402" s="70" t="str">
        <f>E3</f>
        <v/>
      </c>
      <c r="C402" s="70" t="str">
        <f>H3</f>
        <v/>
      </c>
      <c r="D402" s="70" t="str">
        <f>K3</f>
        <v/>
      </c>
      <c r="E402" s="70" t="str">
        <f>N3</f>
        <v/>
      </c>
      <c r="F402" s="70" t="str">
        <f>Q3</f>
        <v/>
      </c>
      <c r="G402" s="70" t="str">
        <f>T3</f>
        <v/>
      </c>
      <c r="H402" s="70" t="str">
        <f>W3</f>
        <v/>
      </c>
      <c r="I402" s="70" t="str">
        <f>AC3</f>
        <v/>
      </c>
      <c r="J402" s="70" t="str">
        <f>AF3</f>
        <v/>
      </c>
      <c r="K402" s="70" t="str">
        <f t="shared" si="54"/>
        <v/>
      </c>
      <c r="AA402" s="419"/>
      <c r="AB402" s="419"/>
    </row>
    <row r="403" spans="2:28" x14ac:dyDescent="0.25">
      <c r="B403" s="70" t="str">
        <f>E4</f>
        <v/>
      </c>
      <c r="C403" s="70" t="str">
        <f>H4</f>
        <v/>
      </c>
      <c r="D403" s="70" t="str">
        <f>K4</f>
        <v/>
      </c>
      <c r="E403" s="70" t="str">
        <f>N4</f>
        <v/>
      </c>
      <c r="F403" s="70" t="str">
        <f>Q4</f>
        <v/>
      </c>
      <c r="G403" s="70" t="str">
        <f>T4</f>
        <v/>
      </c>
      <c r="H403" s="70" t="str">
        <f>W4</f>
        <v/>
      </c>
      <c r="I403" s="70" t="str">
        <f>AC4</f>
        <v/>
      </c>
      <c r="J403" s="70" t="str">
        <f>AF4</f>
        <v/>
      </c>
      <c r="K403" s="70" t="str">
        <f t="shared" si="54"/>
        <v/>
      </c>
      <c r="AA403" s="419"/>
      <c r="AB403" s="419"/>
    </row>
    <row r="404" spans="2:28" x14ac:dyDescent="0.25">
      <c r="B404" s="70" t="str">
        <f>E5</f>
        <v/>
      </c>
      <c r="C404" s="70" t="str">
        <f>H5</f>
        <v/>
      </c>
      <c r="D404" s="70" t="str">
        <f>K5</f>
        <v/>
      </c>
      <c r="E404" s="70" t="str">
        <f>N5</f>
        <v/>
      </c>
      <c r="F404" s="70" t="str">
        <f>Q5</f>
        <v/>
      </c>
      <c r="G404" s="70" t="str">
        <f>T5</f>
        <v/>
      </c>
      <c r="H404" s="70" t="str">
        <f>W5</f>
        <v/>
      </c>
      <c r="I404" s="70" t="str">
        <f>AC5</f>
        <v/>
      </c>
      <c r="J404" s="70" t="str">
        <f>AF5</f>
        <v/>
      </c>
      <c r="K404" s="70" t="str">
        <f t="shared" si="54"/>
        <v/>
      </c>
      <c r="AA404" s="419"/>
      <c r="AB404" s="419"/>
    </row>
    <row r="405" spans="2:28" x14ac:dyDescent="0.25">
      <c r="B405" s="70" t="str">
        <f>E6</f>
        <v/>
      </c>
      <c r="C405" s="70" t="str">
        <f>H6</f>
        <v/>
      </c>
      <c r="D405" s="70" t="str">
        <f>K6</f>
        <v/>
      </c>
      <c r="E405" s="70" t="str">
        <f>N6</f>
        <v/>
      </c>
      <c r="F405" s="70" t="str">
        <f>Q6</f>
        <v/>
      </c>
      <c r="G405" s="70" t="str">
        <f>T6</f>
        <v/>
      </c>
      <c r="H405" s="70" t="str">
        <f>W6</f>
        <v/>
      </c>
      <c r="I405" s="70" t="str">
        <f>AC6</f>
        <v/>
      </c>
      <c r="J405" s="70" t="str">
        <f>AF6</f>
        <v/>
      </c>
      <c r="K405" s="70" t="str">
        <f t="shared" si="54"/>
        <v/>
      </c>
      <c r="AA405" s="419"/>
      <c r="AB405" s="419"/>
    </row>
    <row r="406" spans="2:28" x14ac:dyDescent="0.25">
      <c r="B406" s="70" t="str">
        <f>$AI$2</f>
        <v/>
      </c>
      <c r="C406" s="70" t="str">
        <f t="shared" ref="C406:J406" si="55">$AI$2</f>
        <v/>
      </c>
      <c r="D406" s="70" t="str">
        <f t="shared" si="55"/>
        <v/>
      </c>
      <c r="E406" s="70" t="str">
        <f t="shared" si="55"/>
        <v/>
      </c>
      <c r="F406" s="70" t="str">
        <f t="shared" si="55"/>
        <v/>
      </c>
      <c r="G406" s="70" t="str">
        <f t="shared" si="55"/>
        <v/>
      </c>
      <c r="H406" s="70" t="str">
        <f t="shared" si="55"/>
        <v/>
      </c>
      <c r="I406" s="70" t="str">
        <f t="shared" si="55"/>
        <v/>
      </c>
      <c r="J406" s="70" t="str">
        <f t="shared" si="55"/>
        <v/>
      </c>
      <c r="K406" s="70" t="str">
        <f t="shared" si="54"/>
        <v/>
      </c>
      <c r="AA406" s="419"/>
      <c r="AB406" s="419"/>
    </row>
    <row r="407" spans="2:28" x14ac:dyDescent="0.25">
      <c r="B407" s="70" t="str">
        <f>$AI$3</f>
        <v/>
      </c>
      <c r="C407" s="70" t="str">
        <f t="shared" ref="C407:J407" si="56">$AI$3</f>
        <v/>
      </c>
      <c r="D407" s="70" t="str">
        <f t="shared" si="56"/>
        <v/>
      </c>
      <c r="E407" s="70" t="str">
        <f t="shared" si="56"/>
        <v/>
      </c>
      <c r="F407" s="70" t="str">
        <f t="shared" si="56"/>
        <v/>
      </c>
      <c r="G407" s="70" t="str">
        <f t="shared" si="56"/>
        <v/>
      </c>
      <c r="H407" s="70" t="str">
        <f t="shared" si="56"/>
        <v/>
      </c>
      <c r="I407" s="70" t="str">
        <f t="shared" si="56"/>
        <v/>
      </c>
      <c r="J407" s="70" t="str">
        <f t="shared" si="56"/>
        <v/>
      </c>
      <c r="K407" s="24"/>
      <c r="AA407" s="419"/>
      <c r="AB407" s="419"/>
    </row>
    <row r="408" spans="2:28" x14ac:dyDescent="0.25">
      <c r="B408" s="70" t="str">
        <f>$AI$4</f>
        <v/>
      </c>
      <c r="C408" s="70" t="str">
        <f t="shared" ref="C408:J408" si="57">$AI$4</f>
        <v/>
      </c>
      <c r="D408" s="70" t="str">
        <f t="shared" si="57"/>
        <v/>
      </c>
      <c r="E408" s="70" t="str">
        <f t="shared" si="57"/>
        <v/>
      </c>
      <c r="F408" s="70" t="str">
        <f t="shared" si="57"/>
        <v/>
      </c>
      <c r="G408" s="70" t="str">
        <f t="shared" si="57"/>
        <v/>
      </c>
      <c r="H408" s="70" t="str">
        <f t="shared" si="57"/>
        <v/>
      </c>
      <c r="I408" s="70" t="str">
        <f t="shared" si="57"/>
        <v/>
      </c>
      <c r="J408" s="70" t="str">
        <f t="shared" si="57"/>
        <v/>
      </c>
      <c r="K408" s="24"/>
      <c r="AA408" s="419"/>
      <c r="AB408" s="419"/>
    </row>
    <row r="409" spans="2:28" x14ac:dyDescent="0.25">
      <c r="B409" s="70" t="str">
        <f>$AI$5</f>
        <v/>
      </c>
      <c r="C409" s="70" t="str">
        <f t="shared" ref="C409:J409" si="58">$AI$5</f>
        <v/>
      </c>
      <c r="D409" s="70" t="str">
        <f t="shared" si="58"/>
        <v/>
      </c>
      <c r="E409" s="70" t="str">
        <f t="shared" si="58"/>
        <v/>
      </c>
      <c r="F409" s="70" t="str">
        <f t="shared" si="58"/>
        <v/>
      </c>
      <c r="G409" s="70" t="str">
        <f t="shared" si="58"/>
        <v/>
      </c>
      <c r="H409" s="70" t="str">
        <f t="shared" si="58"/>
        <v/>
      </c>
      <c r="I409" s="70" t="str">
        <f t="shared" si="58"/>
        <v/>
      </c>
      <c r="J409" s="70" t="str">
        <f t="shared" si="58"/>
        <v/>
      </c>
      <c r="K409" s="24"/>
      <c r="AA409" s="419"/>
      <c r="AB409" s="419"/>
    </row>
    <row r="410" spans="2:28" x14ac:dyDescent="0.25">
      <c r="B410" s="70" t="str">
        <f>$AI$6</f>
        <v/>
      </c>
      <c r="C410" s="70" t="str">
        <f t="shared" ref="C410:J410" si="59">$AI$6</f>
        <v/>
      </c>
      <c r="D410" s="70" t="str">
        <f t="shared" si="59"/>
        <v/>
      </c>
      <c r="E410" s="70" t="str">
        <f t="shared" si="59"/>
        <v/>
      </c>
      <c r="F410" s="70" t="str">
        <f t="shared" si="59"/>
        <v/>
      </c>
      <c r="G410" s="70" t="str">
        <f t="shared" si="59"/>
        <v/>
      </c>
      <c r="H410" s="70" t="str">
        <f t="shared" si="59"/>
        <v/>
      </c>
      <c r="I410" s="70" t="str">
        <f t="shared" si="59"/>
        <v/>
      </c>
      <c r="J410" s="70" t="str">
        <f t="shared" si="59"/>
        <v/>
      </c>
      <c r="K410" s="24"/>
      <c r="AA410" s="419"/>
      <c r="AB410" s="419"/>
    </row>
    <row r="411" spans="2:28" x14ac:dyDescent="0.25">
      <c r="B411" s="70" t="str">
        <f>$AI$7</f>
        <v/>
      </c>
      <c r="C411" s="70" t="str">
        <f t="shared" ref="C411:J411" si="60">$AI$7</f>
        <v/>
      </c>
      <c r="D411" s="70" t="str">
        <f t="shared" si="60"/>
        <v/>
      </c>
      <c r="E411" s="70" t="str">
        <f t="shared" si="60"/>
        <v/>
      </c>
      <c r="F411" s="70" t="str">
        <f t="shared" si="60"/>
        <v/>
      </c>
      <c r="G411" s="70" t="str">
        <f t="shared" si="60"/>
        <v/>
      </c>
      <c r="H411" s="70" t="str">
        <f t="shared" si="60"/>
        <v/>
      </c>
      <c r="I411" s="70" t="str">
        <f t="shared" si="60"/>
        <v/>
      </c>
      <c r="J411" s="70" t="str">
        <f t="shared" si="60"/>
        <v/>
      </c>
      <c r="K411" s="24"/>
      <c r="AA411" s="419"/>
      <c r="AB411" s="419"/>
    </row>
    <row r="412" spans="2:28" x14ac:dyDescent="0.25">
      <c r="B412" s="52"/>
      <c r="C412" s="70" t="str">
        <f>E2</f>
        <v/>
      </c>
      <c r="D412" s="71" t="str">
        <f>E2</f>
        <v/>
      </c>
      <c r="E412" s="52" t="str">
        <f>T2</f>
        <v/>
      </c>
      <c r="F412" s="52" t="str">
        <f>T2</f>
        <v/>
      </c>
      <c r="G412" s="52" t="str">
        <f>Q2</f>
        <v/>
      </c>
      <c r="H412" s="52" t="str">
        <f>Q2</f>
        <v/>
      </c>
      <c r="I412" s="71" t="str">
        <f>E2</f>
        <v/>
      </c>
      <c r="J412" s="71" t="str">
        <f>E2</f>
        <v/>
      </c>
      <c r="K412" s="24"/>
      <c r="AA412" s="419"/>
      <c r="AB412" s="419"/>
    </row>
    <row r="413" spans="2:28" x14ac:dyDescent="0.25">
      <c r="B413" s="52"/>
      <c r="C413" s="70" t="str">
        <f t="shared" ref="C413:C416" si="61">E3</f>
        <v/>
      </c>
      <c r="D413" s="71" t="str">
        <f t="shared" ref="D413:D416" si="62">E3</f>
        <v/>
      </c>
      <c r="E413" s="52" t="str">
        <f t="shared" ref="E413:E416" si="63">T3</f>
        <v/>
      </c>
      <c r="F413" s="52" t="str">
        <f t="shared" ref="F413:F416" si="64">T3</f>
        <v/>
      </c>
      <c r="G413" s="52" t="str">
        <f t="shared" ref="G413:G416" si="65">Q3</f>
        <v/>
      </c>
      <c r="H413" s="52" t="str">
        <f t="shared" ref="H413:H416" si="66">Q3</f>
        <v/>
      </c>
      <c r="I413" s="71" t="str">
        <f t="shared" ref="I413:I416" si="67">E3</f>
        <v/>
      </c>
      <c r="J413" s="71" t="str">
        <f t="shared" ref="J413:J416" si="68">E3</f>
        <v/>
      </c>
      <c r="K413" s="24"/>
      <c r="AA413" s="419"/>
      <c r="AB413" s="419"/>
    </row>
    <row r="414" spans="2:28" x14ac:dyDescent="0.25">
      <c r="B414" s="52"/>
      <c r="C414" s="70" t="str">
        <f t="shared" si="61"/>
        <v/>
      </c>
      <c r="D414" s="71" t="str">
        <f t="shared" si="62"/>
        <v/>
      </c>
      <c r="E414" s="52" t="str">
        <f t="shared" si="63"/>
        <v/>
      </c>
      <c r="F414" s="52" t="str">
        <f t="shared" si="64"/>
        <v/>
      </c>
      <c r="G414" s="52" t="str">
        <f t="shared" si="65"/>
        <v/>
      </c>
      <c r="H414" s="52" t="str">
        <f t="shared" si="66"/>
        <v/>
      </c>
      <c r="I414" s="71" t="str">
        <f t="shared" si="67"/>
        <v/>
      </c>
      <c r="J414" s="71" t="str">
        <f t="shared" si="68"/>
        <v/>
      </c>
      <c r="K414" s="24"/>
      <c r="AA414" s="419"/>
      <c r="AB414" s="419"/>
    </row>
    <row r="415" spans="2:28" x14ac:dyDescent="0.25">
      <c r="B415" s="52"/>
      <c r="C415" s="70" t="str">
        <f t="shared" si="61"/>
        <v/>
      </c>
      <c r="D415" s="71" t="str">
        <f t="shared" si="62"/>
        <v/>
      </c>
      <c r="E415" s="52" t="str">
        <f t="shared" si="63"/>
        <v/>
      </c>
      <c r="F415" s="52" t="str">
        <f t="shared" si="64"/>
        <v/>
      </c>
      <c r="G415" s="52" t="str">
        <f t="shared" si="65"/>
        <v/>
      </c>
      <c r="H415" s="52" t="str">
        <f t="shared" si="66"/>
        <v/>
      </c>
      <c r="I415" s="71" t="str">
        <f t="shared" si="67"/>
        <v/>
      </c>
      <c r="J415" s="71" t="str">
        <f t="shared" si="68"/>
        <v/>
      </c>
      <c r="K415" s="24"/>
    </row>
    <row r="416" spans="2:28" x14ac:dyDescent="0.25">
      <c r="B416" s="52"/>
      <c r="C416" s="70" t="str">
        <f t="shared" si="61"/>
        <v/>
      </c>
      <c r="D416" s="71" t="str">
        <f t="shared" si="62"/>
        <v/>
      </c>
      <c r="E416" s="52" t="str">
        <f t="shared" si="63"/>
        <v/>
      </c>
      <c r="F416" s="52" t="str">
        <f t="shared" si="64"/>
        <v/>
      </c>
      <c r="G416" s="52" t="str">
        <f t="shared" si="65"/>
        <v/>
      </c>
      <c r="H416" s="52" t="str">
        <f t="shared" si="66"/>
        <v/>
      </c>
      <c r="I416" s="71" t="str">
        <f t="shared" si="67"/>
        <v/>
      </c>
      <c r="J416" s="71" t="str">
        <f t="shared" si="68"/>
        <v/>
      </c>
      <c r="K416" s="24"/>
    </row>
    <row r="417" spans="2:11" x14ac:dyDescent="0.25">
      <c r="B417" s="3"/>
      <c r="C417" s="71" t="s">
        <v>208</v>
      </c>
      <c r="D417" s="71"/>
      <c r="E417" s="52" t="str">
        <f>W2</f>
        <v/>
      </c>
      <c r="F417" s="52" t="str">
        <f>W2</f>
        <v/>
      </c>
      <c r="G417" s="71" t="s">
        <v>182</v>
      </c>
      <c r="H417" s="71" t="s">
        <v>182</v>
      </c>
      <c r="I417" s="52" t="str">
        <f>AF2</f>
        <v/>
      </c>
      <c r="J417" s="52" t="str">
        <f>AC2</f>
        <v/>
      </c>
      <c r="K417" s="24"/>
    </row>
    <row r="418" spans="2:11" x14ac:dyDescent="0.25">
      <c r="B418" s="3"/>
      <c r="C418" s="71" t="s">
        <v>166</v>
      </c>
      <c r="D418" s="71"/>
      <c r="E418" s="52" t="str">
        <f t="shared" ref="E418:E421" si="69">W3</f>
        <v/>
      </c>
      <c r="F418" s="52" t="str">
        <f t="shared" ref="F418:F421" si="70">W3</f>
        <v/>
      </c>
      <c r="G418" s="71" t="s">
        <v>226</v>
      </c>
      <c r="H418" s="71" t="s">
        <v>226</v>
      </c>
      <c r="I418" s="52" t="str">
        <f t="shared" ref="I418:I421" si="71">AF3</f>
        <v/>
      </c>
      <c r="J418" s="52" t="str">
        <f t="shared" ref="J418:J421" si="72">AC3</f>
        <v/>
      </c>
      <c r="K418" s="24"/>
    </row>
    <row r="419" spans="2:11" x14ac:dyDescent="0.25">
      <c r="B419" s="3"/>
      <c r="C419" s="71" t="s">
        <v>213</v>
      </c>
      <c r="D419" s="3"/>
      <c r="E419" s="52" t="str">
        <f t="shared" si="69"/>
        <v/>
      </c>
      <c r="F419" s="52" t="str">
        <f t="shared" si="70"/>
        <v/>
      </c>
      <c r="G419" s="3"/>
      <c r="H419" s="71"/>
      <c r="I419" s="52" t="str">
        <f t="shared" si="71"/>
        <v/>
      </c>
      <c r="J419" s="52" t="str">
        <f t="shared" si="72"/>
        <v/>
      </c>
      <c r="K419" s="24"/>
    </row>
    <row r="420" spans="2:11" x14ac:dyDescent="0.25">
      <c r="B420" s="3"/>
      <c r="C420" s="71" t="s">
        <v>171</v>
      </c>
      <c r="D420" s="71"/>
      <c r="E420" s="52" t="str">
        <f t="shared" si="69"/>
        <v/>
      </c>
      <c r="F420" s="52" t="str">
        <f t="shared" si="70"/>
        <v/>
      </c>
      <c r="G420" s="3"/>
      <c r="H420" s="71"/>
      <c r="I420" s="52" t="str">
        <f t="shared" si="71"/>
        <v/>
      </c>
      <c r="J420" s="52" t="str">
        <f t="shared" si="72"/>
        <v/>
      </c>
      <c r="K420" s="24"/>
    </row>
    <row r="421" spans="2:11" x14ac:dyDescent="0.25">
      <c r="B421" s="3"/>
      <c r="C421" s="71" t="s">
        <v>177</v>
      </c>
      <c r="D421" s="71"/>
      <c r="E421" s="52" t="str">
        <f t="shared" si="69"/>
        <v/>
      </c>
      <c r="F421" s="52" t="str">
        <f t="shared" si="70"/>
        <v/>
      </c>
      <c r="G421" s="3"/>
      <c r="H421" s="71"/>
      <c r="I421" s="52" t="str">
        <f t="shared" si="71"/>
        <v/>
      </c>
      <c r="J421" s="52" t="str">
        <f t="shared" si="72"/>
        <v/>
      </c>
      <c r="K421" s="24"/>
    </row>
    <row r="422" spans="2:11" x14ac:dyDescent="0.25">
      <c r="B422" s="3"/>
      <c r="C422" s="3"/>
      <c r="D422" s="71"/>
      <c r="E422" s="52" t="s">
        <v>214</v>
      </c>
      <c r="F422" s="52" t="s">
        <v>182</v>
      </c>
      <c r="G422" s="3"/>
      <c r="H422" s="71"/>
      <c r="I422" s="71"/>
      <c r="J422" s="71"/>
      <c r="K422" s="24"/>
    </row>
    <row r="423" spans="2:11" x14ac:dyDescent="0.25">
      <c r="B423" s="3"/>
      <c r="C423" s="3"/>
      <c r="D423" s="71"/>
      <c r="E423" s="71" t="s">
        <v>226</v>
      </c>
      <c r="F423" s="52" t="s">
        <v>226</v>
      </c>
      <c r="G423" s="3"/>
      <c r="H423" s="71"/>
      <c r="I423" s="71"/>
      <c r="J423" s="71"/>
      <c r="K423" s="24"/>
    </row>
    <row r="424" spans="2:11" x14ac:dyDescent="0.25">
      <c r="B424" s="3"/>
      <c r="C424" s="3"/>
      <c r="D424" s="71"/>
      <c r="E424" s="3"/>
      <c r="F424" s="3"/>
      <c r="G424" s="3"/>
      <c r="H424" s="71"/>
      <c r="I424" s="71"/>
      <c r="J424" s="71"/>
      <c r="K424" s="24"/>
    </row>
    <row r="425" spans="2:11" x14ac:dyDescent="0.25">
      <c r="B425" s="3"/>
      <c r="C425" s="3"/>
      <c r="D425" s="71"/>
      <c r="E425" s="3"/>
      <c r="F425" s="3"/>
      <c r="G425" s="3"/>
      <c r="H425" s="71"/>
      <c r="I425" s="71"/>
      <c r="J425" s="71"/>
      <c r="K425" s="24"/>
    </row>
    <row r="426" spans="2:11" x14ac:dyDescent="0.25">
      <c r="B426" s="3"/>
      <c r="C426" s="3"/>
      <c r="D426" s="3"/>
      <c r="E426" s="3"/>
      <c r="F426" s="3"/>
      <c r="G426" s="71"/>
      <c r="H426" s="71"/>
      <c r="I426" s="71"/>
      <c r="J426" s="71"/>
      <c r="K426" s="24"/>
    </row>
    <row r="427" spans="2:11" x14ac:dyDescent="0.25">
      <c r="B427" s="3"/>
      <c r="C427" s="3"/>
      <c r="D427" s="3"/>
      <c r="E427" s="3"/>
      <c r="F427" s="3"/>
      <c r="G427" s="71"/>
      <c r="H427" s="71"/>
      <c r="I427" s="71"/>
      <c r="J427" s="71"/>
      <c r="K427" s="24"/>
    </row>
  </sheetData>
  <dataConsolidate/>
  <mergeCells count="103">
    <mergeCell ref="AG9:AI9"/>
    <mergeCell ref="AJ9:AL9"/>
    <mergeCell ref="AG7:AH7"/>
    <mergeCell ref="U8:W8"/>
    <mergeCell ref="X8:Y8"/>
    <mergeCell ref="AA8:AB8"/>
    <mergeCell ref="T7:U7"/>
    <mergeCell ref="E7:F7"/>
    <mergeCell ref="H7:I7"/>
    <mergeCell ref="K7:L7"/>
    <mergeCell ref="N7:O7"/>
    <mergeCell ref="Q7:R7"/>
    <mergeCell ref="C9:K9"/>
    <mergeCell ref="L9:T9"/>
    <mergeCell ref="U9:AC9"/>
    <mergeCell ref="AD9:AF9"/>
    <mergeCell ref="AG6:AH6"/>
    <mergeCell ref="A6:B6"/>
    <mergeCell ref="C6:D6"/>
    <mergeCell ref="F6:G6"/>
    <mergeCell ref="I6:J6"/>
    <mergeCell ref="L6:M6"/>
    <mergeCell ref="O6:P6"/>
    <mergeCell ref="R6:S6"/>
    <mergeCell ref="U6:V6"/>
    <mergeCell ref="X6:Y6"/>
    <mergeCell ref="AA6:AB6"/>
    <mergeCell ref="AD6:AE6"/>
    <mergeCell ref="AG5:AH5"/>
    <mergeCell ref="A5:B5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4:AH4"/>
    <mergeCell ref="A4:B4"/>
    <mergeCell ref="C4:D4"/>
    <mergeCell ref="F4:G4"/>
    <mergeCell ref="I4:J4"/>
    <mergeCell ref="L4:M4"/>
    <mergeCell ref="O4:P4"/>
    <mergeCell ref="R4:S4"/>
    <mergeCell ref="U4:V4"/>
    <mergeCell ref="X4:Y4"/>
    <mergeCell ref="AA4:AB4"/>
    <mergeCell ref="AD4:AE4"/>
    <mergeCell ref="R2:S2"/>
    <mergeCell ref="U2:V2"/>
    <mergeCell ref="X2:Y2"/>
    <mergeCell ref="AA2:AB2"/>
    <mergeCell ref="AD2:AE2"/>
    <mergeCell ref="AG3:AH3"/>
    <mergeCell ref="A3:B3"/>
    <mergeCell ref="C3:D3"/>
    <mergeCell ref="F3:G3"/>
    <mergeCell ref="I3:J3"/>
    <mergeCell ref="L3:M3"/>
    <mergeCell ref="O3:P3"/>
    <mergeCell ref="R3:S3"/>
    <mergeCell ref="U3:V3"/>
    <mergeCell ref="X3:Y3"/>
    <mergeCell ref="AA3:AB3"/>
    <mergeCell ref="AD3:AE3"/>
    <mergeCell ref="AA400:AB400"/>
    <mergeCell ref="AA401:AB401"/>
    <mergeCell ref="AA402:AB402"/>
    <mergeCell ref="AA403:AB403"/>
    <mergeCell ref="AA404:AB404"/>
    <mergeCell ref="AG1:AI1"/>
    <mergeCell ref="A1:B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2:AH2"/>
    <mergeCell ref="A2:B2"/>
    <mergeCell ref="C2:D2"/>
    <mergeCell ref="F2:G2"/>
    <mergeCell ref="I2:J2"/>
    <mergeCell ref="L2:M2"/>
    <mergeCell ref="O2:P2"/>
    <mergeCell ref="AA410:AB410"/>
    <mergeCell ref="AA411:AB411"/>
    <mergeCell ref="AA412:AB412"/>
    <mergeCell ref="AA413:AB413"/>
    <mergeCell ref="AA414:AB414"/>
    <mergeCell ref="AA405:AB405"/>
    <mergeCell ref="AA406:AB406"/>
    <mergeCell ref="AA407:AB407"/>
    <mergeCell ref="AA408:AB408"/>
    <mergeCell ref="AA409:AB409"/>
  </mergeCells>
  <conditionalFormatting sqref="AD11:AD376 AF11:AF376 AI11:AI376 AL11:AL376">
    <cfRule type="cellIs" dxfId="250" priority="6" operator="equal">
      <formula>0</formula>
    </cfRule>
    <cfRule type="cellIs" dxfId="249" priority="7" operator="greaterThan">
      <formula>0</formula>
    </cfRule>
  </conditionalFormatting>
  <conditionalFormatting sqref="AE11:AE376 AH11:AH376 AK11:AK376">
    <cfRule type="cellIs" dxfId="248" priority="4" operator="greaterThan">
      <formula>1</formula>
    </cfRule>
    <cfRule type="cellIs" dxfId="247" priority="5" operator="lessThan">
      <formula>2</formula>
    </cfRule>
  </conditionalFormatting>
  <conditionalFormatting sqref="AG11:AG376 AJ11:AJ376">
    <cfRule type="cellIs" dxfId="246" priority="2" operator="greaterThan">
      <formula>0</formula>
    </cfRule>
    <cfRule type="cellIs" dxfId="245" priority="3" operator="equal">
      <formula>0</formula>
    </cfRule>
  </conditionalFormatting>
  <conditionalFormatting sqref="C11:AC376">
    <cfRule type="expression" dxfId="244" priority="1">
      <formula>MOD(ROW(),2)</formula>
    </cfRule>
  </conditionalFormatting>
  <dataValidations count="10">
    <dataValidation type="list" allowBlank="1" showInputMessage="1" showErrorMessage="1" sqref="T11:T376 AC11:AC376 K11:K376" xr:uid="{00000000-0002-0000-0900-000000000000}">
      <formula1>$J$401:$J$427</formula1>
    </dataValidation>
    <dataValidation type="list" allowBlank="1" showInputMessage="1" showErrorMessage="1" sqref="S11:S376 AB11:AB376 J11:J376" xr:uid="{00000000-0002-0000-0900-000001000000}">
      <formula1>$I$401:$I$407</formula1>
    </dataValidation>
    <dataValidation type="list" allowBlank="1" showInputMessage="1" showErrorMessage="1" sqref="R11:R376 AA11:AA376 I11:I376" xr:uid="{00000000-0002-0000-0900-000002000000}">
      <formula1>$H$401:$H$427</formula1>
    </dataValidation>
    <dataValidation type="list" allowBlank="1" showInputMessage="1" showErrorMessage="1" sqref="Q11:Q376 Z11:Z376 H11:H376" xr:uid="{00000000-0002-0000-0900-000003000000}">
      <formula1>$G$401:$G$427</formula1>
    </dataValidation>
    <dataValidation type="list" allowBlank="1" showInputMessage="1" showErrorMessage="1" sqref="P11:P376 Y11:Y376 G11:G376" xr:uid="{00000000-0002-0000-0900-000004000000}">
      <formula1>$F$401:$F$427</formula1>
    </dataValidation>
    <dataValidation type="list" allowBlank="1" showInputMessage="1" showErrorMessage="1" sqref="O11:O376 X11:X376" xr:uid="{00000000-0002-0000-0900-000005000000}">
      <formula1>$E$401:$E$411</formula1>
    </dataValidation>
    <dataValidation type="list" allowBlank="1" showInputMessage="1" showErrorMessage="1" sqref="E11:E376 N11:N376 W11:W376" xr:uid="{00000000-0002-0000-0900-000006000000}">
      <formula1>$D$401:$D$427</formula1>
    </dataValidation>
    <dataValidation type="list" allowBlank="1" showInputMessage="1" showErrorMessage="1" sqref="D11:D376 M11:M376 V11:V376" xr:uid="{00000000-0002-0000-0900-000007000000}">
      <formula1>$C$401:$C$427</formula1>
    </dataValidation>
    <dataValidation type="list" allowBlank="1" showInputMessage="1" showErrorMessage="1" sqref="C11:C376 L11:L376 U11:U376" xr:uid="{00000000-0002-0000-0900-000008000000}">
      <formula1>$B$401:$B$427</formula1>
    </dataValidation>
    <dataValidation type="list" allowBlank="1" showInputMessage="1" showErrorMessage="1" sqref="F11:F376" xr:uid="{00000000-0002-0000-0900-000009000000}">
      <formula1>$E$401:$E$427</formula1>
    </dataValidation>
  </dataValidations>
  <pageMargins left="0.7" right="0.7" top="0.75" bottom="0.75" header="0.3" footer="0.3"/>
  <pageSetup paperSize="9" orientation="portrait" r:id="rId1"/>
  <headerFooter>
    <oddHeader>&amp;C&amp;"Calibri"&amp;10&amp;K000000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6</vt:i4>
      </vt:variant>
    </vt:vector>
  </HeadingPairs>
  <TitlesOfParts>
    <vt:vector size="18" baseType="lpstr">
      <vt:lpstr>Config</vt:lpstr>
      <vt:lpstr>Shift1</vt:lpstr>
      <vt:lpstr>Shift2</vt:lpstr>
      <vt:lpstr>Shift3</vt:lpstr>
      <vt:lpstr>Shift4</vt:lpstr>
      <vt:lpstr>Shift5</vt:lpstr>
      <vt:lpstr>Opérateurs</vt:lpstr>
      <vt:lpstr>Step</vt:lpstr>
      <vt:lpstr>Contremaître</vt:lpstr>
      <vt:lpstr>Polyvalence</vt:lpstr>
      <vt:lpstr>Personnel</vt:lpstr>
      <vt:lpstr>Récapitulatif (1)</vt:lpstr>
      <vt:lpstr>Shift1!Impression_des_titres</vt:lpstr>
      <vt:lpstr>Shift2!Impression_des_titres</vt:lpstr>
      <vt:lpstr>Shift3!Impression_des_titres</vt:lpstr>
      <vt:lpstr>Shift4!Impression_des_titres</vt:lpstr>
      <vt:lpstr>Shift5!Impression_des_titres</vt:lpstr>
      <vt:lpstr>Shift5!Zone_d_impression</vt:lpstr>
    </vt:vector>
  </TitlesOfParts>
  <Company>Südzucker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2020-04-02T16:26:07Z</cp:lastPrinted>
  <dcterms:created xsi:type="dcterms:W3CDTF">2011-03-15T12:40:30Z</dcterms:created>
  <dcterms:modified xsi:type="dcterms:W3CDTF">2026-09-30T12:17:38Z</dcterms:modified>
</cp:coreProperties>
</file>